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H:\manual_qa_portofolio\test_case\"/>
    </mc:Choice>
  </mc:AlternateContent>
  <bookViews>
    <workbookView xWindow="0" yWindow="0" windowWidth="20490" windowHeight="7755"/>
  </bookViews>
  <sheets>
    <sheet name="REPORT" sheetId="5" r:id="rId1"/>
    <sheet name="Login" sheetId="1" r:id="rId2"/>
    <sheet name="Forgot Password" sheetId="2" state="hidden" r:id="rId3"/>
    <sheet name="Account" sheetId="3" state="hidden" r:id="rId4"/>
    <sheet name="Log Out" sheetId="4" state="hidden" r:id="rId5"/>
    <sheet name="Store List" sheetId="6" r:id="rId6"/>
    <sheet name="Create Store" sheetId="7" r:id="rId7"/>
    <sheet name="Edit Store" sheetId="8" r:id="rId8"/>
    <sheet name="Delete Store" sheetId="9" r:id="rId9"/>
    <sheet name="Rack List" sheetId="10" r:id="rId10"/>
    <sheet name="Create Rack" sheetId="11" r:id="rId11"/>
    <sheet name="Edit Rack" sheetId="12" r:id="rId12"/>
    <sheet name="Delete Rack" sheetId="13" r:id="rId13"/>
    <sheet name="Rack Shelf List" sheetId="14" r:id="rId14"/>
    <sheet name="Create Rack Shelf" sheetId="15" r:id="rId15"/>
    <sheet name="Edit Rack Shelf" sheetId="16" r:id="rId16"/>
    <sheet name="Delete Rack Shelf" sheetId="17" r:id="rId17"/>
    <sheet name="Store Item List" sheetId="18" r:id="rId18"/>
    <sheet name="Item Production" sheetId="19" r:id="rId19"/>
    <sheet name="Consumption" sheetId="20" r:id="rId20"/>
    <sheet name="Adjustment" sheetId="21" r:id="rId21"/>
    <sheet name="Stoke Take" sheetId="22" r:id="rId22"/>
    <sheet name="Cycle Count" sheetId="23" r:id="rId23"/>
    <sheet name="Transfer Request List" sheetId="24" r:id="rId24"/>
    <sheet name="Open Transfer Request" sheetId="25" r:id="rId25"/>
    <sheet name="Create Transfer Request" sheetId="26" r:id="rId26"/>
    <sheet name="Edit Transfer Request" sheetId="27" r:id="rId27"/>
    <sheet name="Print Transfer Request" sheetId="28" r:id="rId28"/>
    <sheet name="Delete Item Transfer Request" sheetId="29" r:id="rId29"/>
    <sheet name="Cancel Transfer Request" sheetId="30" r:id="rId30"/>
    <sheet name="Incoming Transfer Request List" sheetId="31" r:id="rId31"/>
    <sheet name="Create Incoming Transfer Reques" sheetId="32" r:id="rId32"/>
    <sheet name="Transfer List" sheetId="33" r:id="rId33"/>
    <sheet name="View Transfer" sheetId="34" r:id="rId34"/>
    <sheet name="Create Transfer" sheetId="35" r:id="rId35"/>
    <sheet name="Print Transfer" sheetId="36" r:id="rId36"/>
    <sheet name="Transfer Receipt List" sheetId="37" r:id="rId37"/>
    <sheet name="View Detail  Transfer Receipt" sheetId="38" r:id="rId38"/>
    <sheet name="QOH" sheetId="39" r:id="rId39"/>
    <sheet name="Store QOH" sheetId="40" r:id="rId40"/>
    <sheet name="Batch QOH" sheetId="41" r:id="rId41"/>
    <sheet name="Item History" sheetId="42" r:id="rId42"/>
    <sheet name="Item History Admission" sheetId="43" r:id="rId43"/>
    <sheet name="Item Batch History" sheetId="44" r:id="rId44"/>
    <sheet name="List Admission" sheetId="45" state="hidden" r:id="rId45"/>
    <sheet name="Edit Admission" sheetId="46" state="hidden" r:id="rId46"/>
    <sheet name="Detail Admission" sheetId="47" state="hidden" r:id="rId47"/>
    <sheet name="Add Admission" sheetId="48" state="hidden" r:id="rId48"/>
    <sheet name="Cancel Admission" sheetId="49" state="hidden" r:id="rId49"/>
    <sheet name="Appointment" sheetId="50" state="hidden" r:id="rId50"/>
    <sheet name="Patient List" sheetId="51" state="hidden" r:id="rId51"/>
    <sheet name="New Patient Registration" sheetId="52" state="hidden" r:id="rId52"/>
    <sheet name="Detail Patient" sheetId="53" state="hidden" r:id="rId53"/>
    <sheet name="Update Patient" sheetId="54" state="hidden" r:id="rId54"/>
    <sheet name="Sales Order List" sheetId="55" state="hidden" r:id="rId55"/>
    <sheet name="Add Sales Order" sheetId="56" state="hidden" r:id="rId56"/>
    <sheet name="Review Transaction" sheetId="57" state="hidden" r:id="rId57"/>
    <sheet name="Catalog Price" sheetId="58" state="hidden" r:id="rId58"/>
    <sheet name="Assign Doctor" sheetId="59" state="hidden" r:id="rId59"/>
    <sheet name="Worklist" sheetId="60" state="hidden" r:id="rId60"/>
    <sheet name="Discount&amp;Coverage List" sheetId="61" state="hidden" r:id="rId61"/>
    <sheet name="Add Discount" sheetId="62" state="hidden" r:id="rId62"/>
    <sheet name="Delete Discount" sheetId="63" state="hidden" r:id="rId63"/>
    <sheet name="Edit Discount" sheetId="64" state="hidden" r:id="rId64"/>
    <sheet name="Add Coverage" sheetId="65" state="hidden" r:id="rId65"/>
    <sheet name="Edit Coverage" sheetId="66" state="hidden" r:id="rId66"/>
    <sheet name="Delete Coverage" sheetId="67" state="hidden" r:id="rId67"/>
    <sheet name="Add Discharge" sheetId="68" state="hidden" r:id="rId68"/>
    <sheet name="Enabled Discharge" sheetId="69" state="hidden" r:id="rId69"/>
    <sheet name="Discharge List" sheetId="70" state="hidden" r:id="rId70"/>
    <sheet name="Cancel Discharge" sheetId="71" state="hidden" r:id="rId71"/>
    <sheet name="Approve Discharge" sheetId="72" state="hidden" r:id="rId72"/>
    <sheet name="List Outstanding Admission" sheetId="73" state="hidden" r:id="rId73"/>
  </sheets>
  <definedNames>
    <definedName name="_err1" localSheetId="49">#REF!</definedName>
    <definedName name="_err1" localSheetId="52">#REF!</definedName>
    <definedName name="_err1" localSheetId="2">#REF!</definedName>
    <definedName name="_err1" localSheetId="51">#REF!</definedName>
    <definedName name="_err1">#REF!</definedName>
    <definedName name="_err10" localSheetId="49">#REF!</definedName>
    <definedName name="_err10" localSheetId="52">#REF!</definedName>
    <definedName name="_err10" localSheetId="2">#REF!</definedName>
    <definedName name="_err10" localSheetId="51">#REF!</definedName>
    <definedName name="_err10">#REF!</definedName>
    <definedName name="_err11">#REF!</definedName>
    <definedName name="_err12">#REF!</definedName>
    <definedName name="_err13">#REF!</definedName>
    <definedName name="_err14">#REF!</definedName>
    <definedName name="_err15">#REF!</definedName>
    <definedName name="_err16">#REF!</definedName>
    <definedName name="_err17">#REF!</definedName>
    <definedName name="_err18">#REF!</definedName>
    <definedName name="_err19">#REF!</definedName>
    <definedName name="_err2">#REF!</definedName>
    <definedName name="_err20">#REF!</definedName>
    <definedName name="_err21">#REF!</definedName>
    <definedName name="_err22">#REF!</definedName>
    <definedName name="_err23">#REF!</definedName>
    <definedName name="_err24">#REF!</definedName>
    <definedName name="_err25">#REF!</definedName>
    <definedName name="_err26">#REF!</definedName>
    <definedName name="_err27">#REF!</definedName>
    <definedName name="_err28">#REF!</definedName>
    <definedName name="_err29">#REF!</definedName>
    <definedName name="_err3">#REF!</definedName>
    <definedName name="_err30">#REF!</definedName>
    <definedName name="_err31">#REF!</definedName>
    <definedName name="_err32">#REF!</definedName>
    <definedName name="_err33">#REF!</definedName>
    <definedName name="_err34">#REF!</definedName>
    <definedName name="_err35">#REF!</definedName>
    <definedName name="_err36">#REF!</definedName>
    <definedName name="_err37">#REF!</definedName>
    <definedName name="_err38">#REF!</definedName>
    <definedName name="_err39">#REF!</definedName>
    <definedName name="_err4">#REF!</definedName>
    <definedName name="_err40">#REF!</definedName>
    <definedName name="_err41">#REF!</definedName>
    <definedName name="_err42">#REF!</definedName>
    <definedName name="_err43">#REF!</definedName>
    <definedName name="_err44">#REF!</definedName>
    <definedName name="_err45">#REF!</definedName>
    <definedName name="_err46">#REF!</definedName>
    <definedName name="_err47">#REF!</definedName>
    <definedName name="_err48">#REF!</definedName>
    <definedName name="_err49">#REF!</definedName>
    <definedName name="_err5">#REF!</definedName>
    <definedName name="_err50">#REF!</definedName>
    <definedName name="_err51">#REF!</definedName>
    <definedName name="_err52">#REF!</definedName>
    <definedName name="_err53">#REF!</definedName>
    <definedName name="_err54">#REF!</definedName>
    <definedName name="_err55">#REF!</definedName>
    <definedName name="_err6">#REF!</definedName>
    <definedName name="_err7">#REF!</definedName>
    <definedName name="_err8">#REF!</definedName>
    <definedName name="_err9">#REF!</definedName>
    <definedName name="ccv">#REF!</definedName>
    <definedName name="ccx">#REF!</definedName>
    <definedName name="E1.1">#REF!</definedName>
    <definedName name="E1.1_2">#REF!</definedName>
    <definedName name="E1.2">#REF!</definedName>
    <definedName name="E1.2_2">#REF!</definedName>
    <definedName name="E1.3">#REF!</definedName>
    <definedName name="E1.3_2">#REF!</definedName>
    <definedName name="E1.4">#REF!</definedName>
    <definedName name="E1.4_2">#REF!</definedName>
    <definedName name="E1_1">#REF!</definedName>
    <definedName name="E1_1_2">#REF!</definedName>
    <definedName name="E1_2_1">#REF!</definedName>
    <definedName name="E1_2_2">#REF!</definedName>
    <definedName name="E1_3">#REF!</definedName>
    <definedName name="E1_3_2">#REF!</definedName>
    <definedName name="E2.1">#REF!</definedName>
    <definedName name="E2.1_2">#REF!</definedName>
    <definedName name="E2.2">#REF!</definedName>
    <definedName name="E2.2_2">#REF!</definedName>
    <definedName name="E7.3">#REF!</definedName>
    <definedName name="E7.3_2">#REF!</definedName>
    <definedName name="E7.4">#REF!</definedName>
    <definedName name="E7.4_2">#REF!</definedName>
    <definedName name="E8.7">#REF!</definedName>
    <definedName name="E8.7_2">#REF!</definedName>
    <definedName name="E8.8">#REF!</definedName>
    <definedName name="E8.8_2">#REF!</definedName>
    <definedName name="E8.9">#REF!</definedName>
    <definedName name="E8.9_2">#REF!</definedName>
    <definedName name="err1_2">#REF!</definedName>
    <definedName name="Err1_6_1">#REF!</definedName>
    <definedName name="Err1_6_1_2">#REF!</definedName>
    <definedName name="Err1_7">#REF!</definedName>
    <definedName name="Err1_7_2">#REF!</definedName>
    <definedName name="err10_2">#REF!</definedName>
    <definedName name="err11_2">#REF!</definedName>
    <definedName name="err12_2">#REF!</definedName>
    <definedName name="err13_2">#REF!</definedName>
    <definedName name="err14_2">#REF!</definedName>
    <definedName name="err15_2">#REF!</definedName>
    <definedName name="err16_2">#REF!</definedName>
    <definedName name="err17_2">#REF!</definedName>
    <definedName name="err18_2">#REF!</definedName>
    <definedName name="err19_2">#REF!</definedName>
    <definedName name="err2_2">#REF!</definedName>
    <definedName name="Err2_6_1">#REF!</definedName>
    <definedName name="Err2_6_1_2">#REF!</definedName>
    <definedName name="Err2_7">#REF!</definedName>
    <definedName name="Err2_7_2">#REF!</definedName>
    <definedName name="err20_2">#REF!</definedName>
    <definedName name="err21_2">#REF!</definedName>
    <definedName name="err22_2">#REF!</definedName>
    <definedName name="err23_2">#REF!</definedName>
    <definedName name="err24_2">#REF!</definedName>
    <definedName name="err25_2">#REF!</definedName>
    <definedName name="err26_2">#REF!</definedName>
    <definedName name="err27_2">#REF!</definedName>
    <definedName name="err28_2">#REF!</definedName>
    <definedName name="err29_2">#REF!</definedName>
    <definedName name="err3_2">#REF!</definedName>
    <definedName name="err3_6_1">#REF!</definedName>
    <definedName name="err3_6_1_2">#REF!</definedName>
    <definedName name="err3_7">#REF!</definedName>
    <definedName name="err3_7_2">#REF!</definedName>
    <definedName name="err30_2">#REF!</definedName>
    <definedName name="err31_2">#REF!</definedName>
    <definedName name="err32_2">#REF!</definedName>
    <definedName name="err33_2">#REF!</definedName>
    <definedName name="err34_2">#REF!</definedName>
    <definedName name="err35_2">#REF!</definedName>
    <definedName name="err36_2">#REF!</definedName>
    <definedName name="err37_2">#REF!</definedName>
    <definedName name="err38_2">#REF!</definedName>
    <definedName name="err39_2">#REF!</definedName>
    <definedName name="err4_2">#REF!</definedName>
    <definedName name="err40_2">#REF!</definedName>
    <definedName name="err41_2">#REF!</definedName>
    <definedName name="err42_2">#REF!</definedName>
    <definedName name="err43_2">#REF!</definedName>
    <definedName name="err44_2">#REF!</definedName>
    <definedName name="err45_2">#REF!</definedName>
    <definedName name="err46_2">#REF!</definedName>
    <definedName name="err47_2">#REF!</definedName>
    <definedName name="err48_2">#REF!</definedName>
    <definedName name="err49_2">#REF!</definedName>
    <definedName name="err5_2">#REF!</definedName>
    <definedName name="err50_2">#REF!</definedName>
    <definedName name="err51_2">#REF!</definedName>
    <definedName name="err52_2">#REF!</definedName>
    <definedName name="err53_2">#REF!</definedName>
    <definedName name="err54_2">#REF!</definedName>
    <definedName name="err55_2">#REF!</definedName>
    <definedName name="err6_2">#REF!</definedName>
    <definedName name="err7_2">#REF!</definedName>
    <definedName name="err8_2">#REF!</definedName>
    <definedName name="err9_2">#REF!</definedName>
    <definedName name="Excel_BuiltIn_Print_Area_2_1_1_1" localSheetId="49">#REF!</definedName>
    <definedName name="Excel_BuiltIn_Print_Area_2_1_1_1" localSheetId="52">#REF!</definedName>
    <definedName name="Excel_BuiltIn_Print_Area_2_1_1_1" localSheetId="2">#REF!</definedName>
    <definedName name="Excel_BuiltIn_Print_Area_2_1_1_1" localSheetId="51">#REF!</definedName>
    <definedName name="Excel_BuiltIn_Print_Area_2_1_1_1">#REF!</definedName>
    <definedName name="Excel_BuiltIn_Print_Area_3_1" localSheetId="49">#REF!</definedName>
    <definedName name="Excel_BuiltIn_Print_Area_3_1" localSheetId="52">#REF!</definedName>
    <definedName name="Excel_BuiltIn_Print_Area_3_1" localSheetId="2">#REF!</definedName>
    <definedName name="Excel_BuiltIn_Print_Area_3_1" localSheetId="51">#REF!</definedName>
    <definedName name="Excel_BuiltIn_Print_Area_3_1">#REF!</definedName>
    <definedName name="Excel_BuiltIn_Print_Area_3_1_1" localSheetId="49">#REF!</definedName>
    <definedName name="Excel_BuiltIn_Print_Area_3_1_1" localSheetId="52">#REF!</definedName>
    <definedName name="Excel_BuiltIn_Print_Area_3_1_1" localSheetId="2">#REF!</definedName>
    <definedName name="Excel_BuiltIn_Print_Area_3_1_1" localSheetId="51">#REF!</definedName>
    <definedName name="Excel_BuiltIn_Print_Area_3_1_1">#REF!</definedName>
    <definedName name="Excel_BuiltIn_Print_Area_3_1_2">#REF!</definedName>
    <definedName name="Excel_BuiltIn_Print_Area_7">#REF!</definedName>
    <definedName name="Excel_BuiltIn_Print_Area_9_1">#REF!</definedName>
    <definedName name="interest">#REF!</definedName>
    <definedName name="NoPaymentsRemaining">#REF!</definedName>
    <definedName name="s">#REF!</definedName>
    <definedName name="total_loan_payment">#REF!</definedName>
    <definedName name="total_payments">#REF!</definedName>
  </definedNames>
  <calcPr calcId="152511"/>
</workbook>
</file>

<file path=xl/calcChain.xml><?xml version="1.0" encoding="utf-8"?>
<calcChain xmlns="http://schemas.openxmlformats.org/spreadsheetml/2006/main">
  <c r="D17" i="73" l="1"/>
  <c r="D15" i="73"/>
  <c r="F15" i="73" s="1"/>
  <c r="D14" i="73"/>
  <c r="D13" i="73"/>
  <c r="D12" i="73"/>
  <c r="D11" i="73"/>
  <c r="D17" i="72"/>
  <c r="D15" i="72"/>
  <c r="D14" i="72"/>
  <c r="D16" i="72" s="1"/>
  <c r="F16" i="72" s="1"/>
  <c r="D13" i="72"/>
  <c r="D12" i="72"/>
  <c r="D11" i="72"/>
  <c r="D17" i="71"/>
  <c r="D15" i="71"/>
  <c r="F15" i="71" s="1"/>
  <c r="D14" i="71"/>
  <c r="D16" i="71" s="1"/>
  <c r="F16" i="71" s="1"/>
  <c r="D13" i="71"/>
  <c r="D12" i="71"/>
  <c r="D11" i="71"/>
  <c r="D17" i="70"/>
  <c r="D16" i="70"/>
  <c r="F16" i="70" s="1"/>
  <c r="D15" i="70"/>
  <c r="D14" i="70"/>
  <c r="D13" i="70"/>
  <c r="D12" i="70"/>
  <c r="D11" i="70"/>
  <c r="D17" i="69"/>
  <c r="D15" i="69"/>
  <c r="F15" i="69" s="1"/>
  <c r="D14" i="69"/>
  <c r="D13" i="69"/>
  <c r="D12" i="69"/>
  <c r="D11" i="69"/>
  <c r="D17" i="68"/>
  <c r="D15" i="68"/>
  <c r="D14" i="68"/>
  <c r="D16" i="68" s="1"/>
  <c r="F16" i="68" s="1"/>
  <c r="D13" i="68"/>
  <c r="D12" i="68"/>
  <c r="D11" i="68"/>
  <c r="D17" i="67"/>
  <c r="D15" i="67"/>
  <c r="F15" i="67" s="1"/>
  <c r="D14" i="67"/>
  <c r="D16" i="67" s="1"/>
  <c r="F16" i="67" s="1"/>
  <c r="D13" i="67"/>
  <c r="D12" i="67"/>
  <c r="D11" i="67"/>
  <c r="D17" i="66"/>
  <c r="D16" i="66"/>
  <c r="F16" i="66" s="1"/>
  <c r="D15" i="66"/>
  <c r="F15" i="66" s="1"/>
  <c r="D14" i="66"/>
  <c r="D13" i="66"/>
  <c r="D12" i="66"/>
  <c r="D11" i="66"/>
  <c r="D17" i="65"/>
  <c r="D15" i="65"/>
  <c r="F15" i="65" s="1"/>
  <c r="D14" i="65"/>
  <c r="D13" i="65"/>
  <c r="D12" i="65"/>
  <c r="D11" i="65"/>
  <c r="D17" i="64"/>
  <c r="D15" i="64"/>
  <c r="D14" i="64"/>
  <c r="D16" i="64" s="1"/>
  <c r="F16" i="64" s="1"/>
  <c r="D13" i="64"/>
  <c r="D12" i="64"/>
  <c r="D11" i="64"/>
  <c r="D17" i="63"/>
  <c r="D15" i="63"/>
  <c r="D14" i="63"/>
  <c r="D16" i="63" s="1"/>
  <c r="F16" i="63" s="1"/>
  <c r="D13" i="63"/>
  <c r="D12" i="63"/>
  <c r="D11" i="63"/>
  <c r="D17" i="62"/>
  <c r="D16" i="62"/>
  <c r="F16" i="62" s="1"/>
  <c r="D15" i="62"/>
  <c r="F15" i="62" s="1"/>
  <c r="D14" i="62"/>
  <c r="D13" i="62"/>
  <c r="D12" i="62"/>
  <c r="D11" i="62"/>
  <c r="D17" i="61"/>
  <c r="D15" i="61"/>
  <c r="F15" i="61" s="1"/>
  <c r="D14" i="61"/>
  <c r="D13" i="61"/>
  <c r="D12" i="61"/>
  <c r="D11" i="61"/>
  <c r="D17" i="60"/>
  <c r="D15" i="60"/>
  <c r="D14" i="60"/>
  <c r="D16" i="60" s="1"/>
  <c r="F16" i="60" s="1"/>
  <c r="D13" i="60"/>
  <c r="D12" i="60"/>
  <c r="D11" i="60"/>
  <c r="D17" i="59"/>
  <c r="D15" i="59"/>
  <c r="D14" i="59"/>
  <c r="D16" i="59" s="1"/>
  <c r="F16" i="59" s="1"/>
  <c r="D13" i="59"/>
  <c r="D12" i="59"/>
  <c r="D11" i="59"/>
  <c r="D17" i="58"/>
  <c r="D15" i="58"/>
  <c r="D14" i="58"/>
  <c r="D13" i="58"/>
  <c r="D12" i="58"/>
  <c r="D11" i="58"/>
  <c r="D17" i="57"/>
  <c r="D15" i="57"/>
  <c r="F15" i="57" s="1"/>
  <c r="D14" i="57"/>
  <c r="D13" i="57"/>
  <c r="D12" i="57"/>
  <c r="D11" i="57"/>
  <c r="D17" i="56"/>
  <c r="D15" i="56"/>
  <c r="D14" i="56"/>
  <c r="D16" i="56" s="1"/>
  <c r="F16" i="56" s="1"/>
  <c r="D13" i="56"/>
  <c r="D12" i="56"/>
  <c r="D11" i="56"/>
  <c r="D17" i="55"/>
  <c r="D15" i="55"/>
  <c r="D14" i="55"/>
  <c r="D16" i="55" s="1"/>
  <c r="F16" i="55" s="1"/>
  <c r="D13" i="55"/>
  <c r="D12" i="55"/>
  <c r="D11" i="55"/>
  <c r="D17" i="54"/>
  <c r="D15" i="54"/>
  <c r="F15" i="54" s="1"/>
  <c r="D14" i="54"/>
  <c r="D13" i="54"/>
  <c r="D12" i="54"/>
  <c r="D11" i="54"/>
  <c r="D17" i="53"/>
  <c r="D15" i="53"/>
  <c r="D14" i="53"/>
  <c r="D13" i="53"/>
  <c r="D12" i="53"/>
  <c r="D11" i="53"/>
  <c r="D17" i="52"/>
  <c r="D15" i="52"/>
  <c r="D14" i="52"/>
  <c r="D16" i="52" s="1"/>
  <c r="F16" i="52" s="1"/>
  <c r="D13" i="52"/>
  <c r="D12" i="52"/>
  <c r="D11" i="52"/>
  <c r="D17" i="51"/>
  <c r="D15" i="51"/>
  <c r="D14" i="51"/>
  <c r="D16" i="51" s="1"/>
  <c r="F16" i="51" s="1"/>
  <c r="D13" i="51"/>
  <c r="D12" i="51"/>
  <c r="D11" i="51"/>
  <c r="D17" i="50"/>
  <c r="D15" i="50"/>
  <c r="F15" i="50" s="1"/>
  <c r="D14" i="50"/>
  <c r="D13" i="50"/>
  <c r="D12" i="50"/>
  <c r="F12" i="50" s="1"/>
  <c r="D11" i="50"/>
  <c r="D10" i="50"/>
  <c r="D17" i="49"/>
  <c r="D15" i="49"/>
  <c r="F15" i="49" s="1"/>
  <c r="D14" i="49"/>
  <c r="D13" i="49"/>
  <c r="F13" i="49" s="1"/>
  <c r="D12" i="49"/>
  <c r="D11" i="49"/>
  <c r="D10" i="49" s="1"/>
  <c r="D17" i="48"/>
  <c r="D15" i="48"/>
  <c r="F15" i="48" s="1"/>
  <c r="D14" i="48"/>
  <c r="D13" i="48"/>
  <c r="D12" i="48"/>
  <c r="D11" i="48"/>
  <c r="D17" i="47"/>
  <c r="D15" i="47"/>
  <c r="D14" i="47"/>
  <c r="D13" i="47"/>
  <c r="D12" i="47"/>
  <c r="D11" i="47"/>
  <c r="D17" i="46"/>
  <c r="D15" i="46"/>
  <c r="D14" i="46"/>
  <c r="D13" i="46"/>
  <c r="D12" i="46"/>
  <c r="D11" i="46"/>
  <c r="D17" i="45"/>
  <c r="D15" i="45"/>
  <c r="D14" i="45"/>
  <c r="D16" i="45" s="1"/>
  <c r="F16" i="45" s="1"/>
  <c r="D13" i="45"/>
  <c r="D12" i="45"/>
  <c r="D11" i="45"/>
  <c r="D17" i="44"/>
  <c r="D15" i="44"/>
  <c r="F15" i="44" s="1"/>
  <c r="D14" i="44"/>
  <c r="D16" i="44" s="1"/>
  <c r="F16" i="44" s="1"/>
  <c r="D13" i="44"/>
  <c r="D12" i="44"/>
  <c r="D11" i="44"/>
  <c r="D17" i="43"/>
  <c r="D15" i="43"/>
  <c r="D14" i="43"/>
  <c r="D13" i="43"/>
  <c r="D12" i="43"/>
  <c r="D11" i="43"/>
  <c r="D17" i="42"/>
  <c r="D15" i="42"/>
  <c r="D14" i="42"/>
  <c r="D13" i="42"/>
  <c r="D12" i="42"/>
  <c r="D11" i="42"/>
  <c r="D17" i="41"/>
  <c r="D15" i="41"/>
  <c r="D14" i="41"/>
  <c r="D16" i="41" s="1"/>
  <c r="F16" i="41" s="1"/>
  <c r="D13" i="41"/>
  <c r="D12" i="41"/>
  <c r="D11" i="41"/>
  <c r="D17" i="40"/>
  <c r="D15" i="40"/>
  <c r="D14" i="40"/>
  <c r="D16" i="40" s="1"/>
  <c r="F16" i="40" s="1"/>
  <c r="D13" i="40"/>
  <c r="D12" i="40"/>
  <c r="D11" i="40"/>
  <c r="D17" i="39"/>
  <c r="D15" i="39"/>
  <c r="F15" i="39" s="1"/>
  <c r="D14" i="39"/>
  <c r="D13" i="39"/>
  <c r="D12" i="39"/>
  <c r="D11" i="39"/>
  <c r="D17" i="38"/>
  <c r="D15" i="38"/>
  <c r="D14" i="38"/>
  <c r="D13" i="38"/>
  <c r="D12" i="38"/>
  <c r="D11" i="38"/>
  <c r="D17" i="37"/>
  <c r="D15" i="37"/>
  <c r="D14" i="37"/>
  <c r="D16" i="37" s="1"/>
  <c r="F16" i="37" s="1"/>
  <c r="D13" i="37"/>
  <c r="D12" i="37"/>
  <c r="D11" i="37"/>
  <c r="D17" i="36"/>
  <c r="D15" i="36"/>
  <c r="D14" i="36"/>
  <c r="D16" i="36" s="1"/>
  <c r="F16" i="36" s="1"/>
  <c r="D13" i="36"/>
  <c r="D12" i="36"/>
  <c r="D11" i="36"/>
  <c r="D17" i="35"/>
  <c r="D15" i="35"/>
  <c r="D14" i="35"/>
  <c r="D13" i="35"/>
  <c r="D12" i="35"/>
  <c r="D11" i="35"/>
  <c r="D17" i="34"/>
  <c r="D15" i="34"/>
  <c r="D14" i="34"/>
  <c r="D13" i="34"/>
  <c r="D12" i="34"/>
  <c r="F12" i="34" s="1"/>
  <c r="D11" i="34"/>
  <c r="D10" i="34" s="1"/>
  <c r="G70" i="5" s="1"/>
  <c r="D17" i="33"/>
  <c r="F15" i="33"/>
  <c r="D15" i="33"/>
  <c r="D14" i="33"/>
  <c r="D16" i="33" s="1"/>
  <c r="F16" i="33" s="1"/>
  <c r="D13" i="33"/>
  <c r="D12" i="33"/>
  <c r="D11" i="33"/>
  <c r="D17" i="32"/>
  <c r="D15" i="32"/>
  <c r="D14" i="32"/>
  <c r="D16" i="32" s="1"/>
  <c r="F16" i="32" s="1"/>
  <c r="D13" i="32"/>
  <c r="D12" i="32"/>
  <c r="D11" i="32"/>
  <c r="D17" i="31"/>
  <c r="D15" i="31"/>
  <c r="F15" i="31" s="1"/>
  <c r="D14" i="31"/>
  <c r="D16" i="31" s="1"/>
  <c r="F16" i="31" s="1"/>
  <c r="D13" i="31"/>
  <c r="D12" i="31"/>
  <c r="D11" i="31"/>
  <c r="D17" i="30"/>
  <c r="D16" i="30"/>
  <c r="F16" i="30" s="1"/>
  <c r="D15" i="30"/>
  <c r="F15" i="30" s="1"/>
  <c r="D14" i="30"/>
  <c r="D13" i="30"/>
  <c r="D12" i="30"/>
  <c r="F12" i="30" s="1"/>
  <c r="D11" i="30"/>
  <c r="D10" i="30"/>
  <c r="F14" i="30" s="1"/>
  <c r="D17" i="29"/>
  <c r="D15" i="29"/>
  <c r="F15" i="29" s="1"/>
  <c r="D14" i="29"/>
  <c r="D16" i="29" s="1"/>
  <c r="F16" i="29" s="1"/>
  <c r="D13" i="29"/>
  <c r="D12" i="29"/>
  <c r="D11" i="29"/>
  <c r="D17" i="28"/>
  <c r="D15" i="28"/>
  <c r="D14" i="28"/>
  <c r="D13" i="28"/>
  <c r="D12" i="28"/>
  <c r="D11" i="28"/>
  <c r="D10" i="28" s="1"/>
  <c r="G62" i="5" s="1"/>
  <c r="D17" i="27"/>
  <c r="D15" i="27"/>
  <c r="F15" i="27" s="1"/>
  <c r="D14" i="27"/>
  <c r="D13" i="27"/>
  <c r="D12" i="27"/>
  <c r="D11" i="27"/>
  <c r="D17" i="26"/>
  <c r="D15" i="26"/>
  <c r="D14" i="26"/>
  <c r="D13" i="26"/>
  <c r="D12" i="26"/>
  <c r="D11" i="26"/>
  <c r="D10" i="26" s="1"/>
  <c r="G60" i="5" s="1"/>
  <c r="D17" i="25"/>
  <c r="D15" i="25"/>
  <c r="F15" i="25" s="1"/>
  <c r="D14" i="25"/>
  <c r="D16" i="25" s="1"/>
  <c r="F16" i="25" s="1"/>
  <c r="D13" i="25"/>
  <c r="D12" i="25"/>
  <c r="D11" i="25"/>
  <c r="D16" i="24"/>
  <c r="D14" i="24"/>
  <c r="D13" i="24"/>
  <c r="D15" i="24" s="1"/>
  <c r="F15" i="24" s="1"/>
  <c r="D12" i="24"/>
  <c r="D11" i="24"/>
  <c r="D10" i="24"/>
  <c r="D17" i="23"/>
  <c r="D15" i="23"/>
  <c r="D14" i="23"/>
  <c r="D16" i="23" s="1"/>
  <c r="F16" i="23" s="1"/>
  <c r="D13" i="23"/>
  <c r="D12" i="23"/>
  <c r="D11" i="23"/>
  <c r="D17" i="22"/>
  <c r="D15" i="22"/>
  <c r="D14" i="22"/>
  <c r="D16" i="22" s="1"/>
  <c r="F16" i="22" s="1"/>
  <c r="D13" i="22"/>
  <c r="D12" i="22"/>
  <c r="D11" i="22"/>
  <c r="D10" i="22" s="1"/>
  <c r="F14" i="22" s="1"/>
  <c r="D17" i="21"/>
  <c r="D15" i="21"/>
  <c r="F15" i="21" s="1"/>
  <c r="D14" i="21"/>
  <c r="D16" i="21" s="1"/>
  <c r="F16" i="21" s="1"/>
  <c r="D13" i="21"/>
  <c r="D12" i="21"/>
  <c r="D11" i="21"/>
  <c r="D17" i="20"/>
  <c r="D15" i="20"/>
  <c r="D14" i="20"/>
  <c r="D13" i="20"/>
  <c r="D12" i="20"/>
  <c r="D11" i="20"/>
  <c r="D10" i="20" s="1"/>
  <c r="D17" i="19"/>
  <c r="D15" i="19"/>
  <c r="F15" i="19" s="1"/>
  <c r="D14" i="19"/>
  <c r="D13" i="19"/>
  <c r="D12" i="19"/>
  <c r="D11" i="19"/>
  <c r="D17" i="14"/>
  <c r="D15" i="14"/>
  <c r="F15" i="14" s="1"/>
  <c r="D14" i="14"/>
  <c r="D16" i="14" s="1"/>
  <c r="F16" i="14" s="1"/>
  <c r="D13" i="14"/>
  <c r="D12" i="14"/>
  <c r="D11" i="14"/>
  <c r="D10" i="14" s="1"/>
  <c r="F14" i="14" s="1"/>
  <c r="D17" i="13"/>
  <c r="D16" i="13"/>
  <c r="F16" i="13" s="1"/>
  <c r="D15" i="13"/>
  <c r="F15" i="13" s="1"/>
  <c r="D14" i="13"/>
  <c r="D13" i="13"/>
  <c r="D12" i="13"/>
  <c r="D11" i="13"/>
  <c r="D10" i="13" s="1"/>
  <c r="F13" i="13" s="1"/>
  <c r="D17" i="12"/>
  <c r="D15" i="12"/>
  <c r="F15" i="12" s="1"/>
  <c r="D14" i="12"/>
  <c r="D16" i="12" s="1"/>
  <c r="F16" i="12" s="1"/>
  <c r="D13" i="12"/>
  <c r="D12" i="12"/>
  <c r="D11" i="12"/>
  <c r="D17" i="11"/>
  <c r="D15" i="11"/>
  <c r="F15" i="11" s="1"/>
  <c r="D14" i="11"/>
  <c r="D16" i="11" s="1"/>
  <c r="F16" i="11" s="1"/>
  <c r="D13" i="11"/>
  <c r="D12" i="11"/>
  <c r="D11" i="11"/>
  <c r="D17" i="10"/>
  <c r="D16" i="10"/>
  <c r="F16" i="10" s="1"/>
  <c r="D15" i="10"/>
  <c r="F15" i="10" s="1"/>
  <c r="D14" i="10"/>
  <c r="D13" i="10"/>
  <c r="D12" i="10"/>
  <c r="D11" i="10"/>
  <c r="D10" i="10"/>
  <c r="F12" i="10" s="1"/>
  <c r="D17" i="9"/>
  <c r="D15" i="9"/>
  <c r="F15" i="9" s="1"/>
  <c r="D14" i="9"/>
  <c r="D16" i="9" s="1"/>
  <c r="F16" i="9" s="1"/>
  <c r="D13" i="9"/>
  <c r="D12" i="9"/>
  <c r="D11" i="9"/>
  <c r="D17" i="8"/>
  <c r="D15" i="8"/>
  <c r="D14" i="8"/>
  <c r="F14" i="8" s="1"/>
  <c r="D13" i="8"/>
  <c r="D12" i="8"/>
  <c r="D11" i="8"/>
  <c r="D10" i="8" s="1"/>
  <c r="G7" i="5" s="1"/>
  <c r="D17" i="7"/>
  <c r="F15" i="7"/>
  <c r="D15" i="7"/>
  <c r="D14" i="7"/>
  <c r="D16" i="7" s="1"/>
  <c r="F16" i="7" s="1"/>
  <c r="D13" i="7"/>
  <c r="D12" i="7"/>
  <c r="F12" i="7" s="1"/>
  <c r="D11" i="7"/>
  <c r="D10" i="7" s="1"/>
  <c r="D17" i="6"/>
  <c r="D15" i="6"/>
  <c r="F15" i="6" s="1"/>
  <c r="D14" i="6"/>
  <c r="D16" i="6" s="1"/>
  <c r="F16" i="6" s="1"/>
  <c r="D13" i="6"/>
  <c r="D12" i="6"/>
  <c r="D11" i="6"/>
  <c r="D10" i="6" s="1"/>
  <c r="F89" i="5"/>
  <c r="D88" i="5"/>
  <c r="F86" i="5"/>
  <c r="E86" i="5"/>
  <c r="D86" i="5"/>
  <c r="F84" i="5"/>
  <c r="E84" i="5"/>
  <c r="D84" i="5"/>
  <c r="F82" i="5"/>
  <c r="E82" i="5"/>
  <c r="D82" i="5"/>
  <c r="F80" i="5"/>
  <c r="E80" i="5"/>
  <c r="D80" i="5"/>
  <c r="F78" i="5"/>
  <c r="E78" i="5"/>
  <c r="D78" i="5"/>
  <c r="F75" i="5"/>
  <c r="E75" i="5"/>
  <c r="D75" i="5"/>
  <c r="F74" i="5"/>
  <c r="E74" i="5"/>
  <c r="D74" i="5"/>
  <c r="F72" i="5"/>
  <c r="E72" i="5"/>
  <c r="D72" i="5"/>
  <c r="F71" i="5"/>
  <c r="E71" i="5"/>
  <c r="D71" i="5"/>
  <c r="F70" i="5"/>
  <c r="E70" i="5"/>
  <c r="D70" i="5"/>
  <c r="F69" i="5"/>
  <c r="E69" i="5"/>
  <c r="D69" i="5"/>
  <c r="F67" i="5"/>
  <c r="E67" i="5"/>
  <c r="D67" i="5"/>
  <c r="F66" i="5"/>
  <c r="E66" i="5"/>
  <c r="D66" i="5"/>
  <c r="G64" i="5"/>
  <c r="F64" i="5"/>
  <c r="E64" i="5"/>
  <c r="D64" i="5"/>
  <c r="F63" i="5"/>
  <c r="E63" i="5"/>
  <c r="D63" i="5"/>
  <c r="F62" i="5"/>
  <c r="E62" i="5"/>
  <c r="D62" i="5"/>
  <c r="F61" i="5"/>
  <c r="E61" i="5"/>
  <c r="D61" i="5"/>
  <c r="F60" i="5"/>
  <c r="E60" i="5"/>
  <c r="D60" i="5"/>
  <c r="F59" i="5"/>
  <c r="E59" i="5"/>
  <c r="D59" i="5"/>
  <c r="G58" i="5"/>
  <c r="F58" i="5"/>
  <c r="E58" i="5"/>
  <c r="D58" i="5"/>
  <c r="F8" i="5"/>
  <c r="E8" i="5"/>
  <c r="D8" i="5"/>
  <c r="F7" i="5"/>
  <c r="D7" i="5"/>
  <c r="F6" i="5"/>
  <c r="E6" i="5"/>
  <c r="D6" i="5"/>
  <c r="H5" i="5"/>
  <c r="H89" i="5" s="1"/>
  <c r="F5" i="5"/>
  <c r="E5" i="5"/>
  <c r="D5" i="5"/>
  <c r="D89" i="5" s="1"/>
  <c r="D17" i="4"/>
  <c r="F15" i="4"/>
  <c r="D15" i="4"/>
  <c r="D14" i="4"/>
  <c r="D16" i="4" s="1"/>
  <c r="F16" i="4" s="1"/>
  <c r="D13" i="4"/>
  <c r="D12" i="4"/>
  <c r="D11" i="4"/>
  <c r="D10" i="4"/>
  <c r="F13" i="4" s="1"/>
  <c r="D17" i="3"/>
  <c r="F15" i="3"/>
  <c r="D15" i="3"/>
  <c r="D14" i="3"/>
  <c r="D16" i="3" s="1"/>
  <c r="F16" i="3" s="1"/>
  <c r="D13" i="3"/>
  <c r="D12" i="3"/>
  <c r="D11" i="3"/>
  <c r="D10" i="3" s="1"/>
  <c r="D17" i="2"/>
  <c r="D15" i="2"/>
  <c r="D14" i="2"/>
  <c r="D16" i="2" s="1"/>
  <c r="F16" i="2" s="1"/>
  <c r="D13" i="2"/>
  <c r="D12" i="2"/>
  <c r="D11" i="2"/>
  <c r="D17" i="1"/>
  <c r="D15" i="1"/>
  <c r="F15" i="1" s="1"/>
  <c r="D14" i="1"/>
  <c r="D16" i="1" s="1"/>
  <c r="F16" i="1" s="1"/>
  <c r="D13" i="1"/>
  <c r="F13" i="1" s="1"/>
  <c r="D12" i="1"/>
  <c r="D11" i="1"/>
  <c r="D10" i="1" s="1"/>
  <c r="F14" i="20" l="1"/>
  <c r="F14" i="26"/>
  <c r="F14" i="28"/>
  <c r="F14" i="6"/>
  <c r="G5" i="5"/>
  <c r="F12" i="6"/>
  <c r="F12" i="14"/>
  <c r="F12" i="20"/>
  <c r="F12" i="22"/>
  <c r="F12" i="26"/>
  <c r="F12" i="28"/>
  <c r="F14" i="1"/>
  <c r="F12" i="1"/>
  <c r="F14" i="3"/>
  <c r="F12" i="3"/>
  <c r="F13" i="3"/>
  <c r="F11" i="3"/>
  <c r="F13" i="6"/>
  <c r="F13" i="7"/>
  <c r="F11" i="7"/>
  <c r="G6" i="5"/>
  <c r="F12" i="8"/>
  <c r="F11" i="1"/>
  <c r="F12" i="4"/>
  <c r="F14" i="4"/>
  <c r="E7" i="5"/>
  <c r="E89" i="5" s="1"/>
  <c r="F11" i="6"/>
  <c r="I5" i="5" s="1"/>
  <c r="I89" i="5" s="1"/>
  <c r="F14" i="7"/>
  <c r="F15" i="8"/>
  <c r="D10" i="9"/>
  <c r="F14" i="10"/>
  <c r="F12" i="13"/>
  <c r="F13" i="14"/>
  <c r="F15" i="20"/>
  <c r="D10" i="21"/>
  <c r="F11" i="21" s="1"/>
  <c r="F15" i="23"/>
  <c r="F13" i="26"/>
  <c r="D16" i="26"/>
  <c r="F16" i="26" s="1"/>
  <c r="F15" i="28"/>
  <c r="D10" i="29"/>
  <c r="F13" i="34"/>
  <c r="F11" i="36"/>
  <c r="D10" i="36"/>
  <c r="G72" i="5" s="1"/>
  <c r="F15" i="36"/>
  <c r="D10" i="40"/>
  <c r="G80" i="5" s="1"/>
  <c r="F15" i="40"/>
  <c r="F11" i="44"/>
  <c r="D10" i="44"/>
  <c r="D10" i="48"/>
  <c r="F11" i="48" s="1"/>
  <c r="D10" i="2"/>
  <c r="F14" i="2" s="1"/>
  <c r="F15" i="2"/>
  <c r="F11" i="4"/>
  <c r="F13" i="8"/>
  <c r="D16" i="8"/>
  <c r="F16" i="8" s="1"/>
  <c r="F14" i="9"/>
  <c r="D10" i="11"/>
  <c r="F11" i="11" s="1"/>
  <c r="F11" i="14"/>
  <c r="F13" i="20"/>
  <c r="D16" i="20"/>
  <c r="F16" i="20" s="1"/>
  <c r="F14" i="21"/>
  <c r="F15" i="22"/>
  <c r="D10" i="23"/>
  <c r="F11" i="23" s="1"/>
  <c r="F11" i="26"/>
  <c r="F13" i="28"/>
  <c r="D16" i="28"/>
  <c r="F16" i="28" s="1"/>
  <c r="F14" i="29"/>
  <c r="D10" i="31"/>
  <c r="F11" i="34"/>
  <c r="F14" i="34"/>
  <c r="D10" i="35"/>
  <c r="F15" i="35"/>
  <c r="F12" i="36"/>
  <c r="D10" i="39"/>
  <c r="G78" i="5" s="1"/>
  <c r="F11" i="39"/>
  <c r="F12" i="40"/>
  <c r="D10" i="43"/>
  <c r="G86" i="5" s="1"/>
  <c r="F15" i="43"/>
  <c r="F12" i="44"/>
  <c r="D10" i="47"/>
  <c r="F11" i="47" s="1"/>
  <c r="F15" i="47"/>
  <c r="F12" i="48"/>
  <c r="F14" i="49"/>
  <c r="F11" i="8"/>
  <c r="F12" i="9"/>
  <c r="F13" i="10"/>
  <c r="F14" i="11"/>
  <c r="F11" i="20"/>
  <c r="F12" i="21"/>
  <c r="F13" i="22"/>
  <c r="F14" i="23"/>
  <c r="F14" i="24"/>
  <c r="D10" i="25"/>
  <c r="F13" i="25" s="1"/>
  <c r="F11" i="28"/>
  <c r="F12" i="29"/>
  <c r="F13" i="30"/>
  <c r="F14" i="31"/>
  <c r="F15" i="32"/>
  <c r="D10" i="33"/>
  <c r="F13" i="33" s="1"/>
  <c r="F15" i="34"/>
  <c r="F12" i="35"/>
  <c r="D16" i="35"/>
  <c r="F16" i="35" s="1"/>
  <c r="F13" i="36"/>
  <c r="D10" i="38"/>
  <c r="G75" i="5" s="1"/>
  <c r="F15" i="38"/>
  <c r="F12" i="39"/>
  <c r="D16" i="39"/>
  <c r="F16" i="39" s="1"/>
  <c r="F13" i="40"/>
  <c r="D10" i="42"/>
  <c r="G84" i="5" s="1"/>
  <c r="F15" i="42"/>
  <c r="F12" i="43"/>
  <c r="D16" i="43"/>
  <c r="F16" i="43" s="1"/>
  <c r="F13" i="44"/>
  <c r="D10" i="46"/>
  <c r="F11" i="46" s="1"/>
  <c r="F15" i="46"/>
  <c r="F12" i="47"/>
  <c r="D16" i="47"/>
  <c r="F16" i="47" s="1"/>
  <c r="F13" i="48"/>
  <c r="F11" i="10"/>
  <c r="F12" i="11"/>
  <c r="D10" i="12"/>
  <c r="F11" i="12" s="1"/>
  <c r="F11" i="13"/>
  <c r="F14" i="13"/>
  <c r="D10" i="19"/>
  <c r="F11" i="19" s="1"/>
  <c r="D16" i="19"/>
  <c r="F16" i="19" s="1"/>
  <c r="F11" i="22"/>
  <c r="F12" i="23"/>
  <c r="D9" i="24"/>
  <c r="F11" i="24" s="1"/>
  <c r="F14" i="25"/>
  <c r="F15" i="26"/>
  <c r="D10" i="27"/>
  <c r="F12" i="27" s="1"/>
  <c r="D16" i="27"/>
  <c r="F16" i="27" s="1"/>
  <c r="F11" i="30"/>
  <c r="F12" i="31"/>
  <c r="D10" i="32"/>
  <c r="F14" i="32" s="1"/>
  <c r="F13" i="32"/>
  <c r="F14" i="33"/>
  <c r="D16" i="34"/>
  <c r="F16" i="34" s="1"/>
  <c r="F13" i="35"/>
  <c r="F14" i="36"/>
  <c r="D10" i="37"/>
  <c r="G74" i="5" s="1"/>
  <c r="F15" i="37"/>
  <c r="F12" i="38"/>
  <c r="D16" i="38"/>
  <c r="F16" i="38" s="1"/>
  <c r="F13" i="39"/>
  <c r="F14" i="40"/>
  <c r="D10" i="41"/>
  <c r="G82" i="5" s="1"/>
  <c r="F11" i="41"/>
  <c r="F15" i="41"/>
  <c r="F12" i="42"/>
  <c r="D16" i="42"/>
  <c r="F16" i="42" s="1"/>
  <c r="F13" i="43"/>
  <c r="F14" i="44"/>
  <c r="D10" i="45"/>
  <c r="F12" i="45" s="1"/>
  <c r="F11" i="45"/>
  <c r="F15" i="45"/>
  <c r="F12" i="46"/>
  <c r="D16" i="46"/>
  <c r="F16" i="46" s="1"/>
  <c r="F13" i="47"/>
  <c r="D16" i="48"/>
  <c r="F16" i="48" s="1"/>
  <c r="F12" i="49"/>
  <c r="F14" i="48"/>
  <c r="F11" i="49"/>
  <c r="F11" i="50"/>
  <c r="F14" i="50"/>
  <c r="D10" i="51"/>
  <c r="F11" i="51" s="1"/>
  <c r="F15" i="51"/>
  <c r="D10" i="55"/>
  <c r="F11" i="55" s="1"/>
  <c r="F15" i="55"/>
  <c r="D10" i="59"/>
  <c r="F11" i="59" s="1"/>
  <c r="F15" i="59"/>
  <c r="D10" i="63"/>
  <c r="F11" i="63" s="1"/>
  <c r="F15" i="63"/>
  <c r="F13" i="65"/>
  <c r="D10" i="67"/>
  <c r="F11" i="67" s="1"/>
  <c r="D10" i="71"/>
  <c r="F11" i="71"/>
  <c r="D16" i="49"/>
  <c r="F16" i="49" s="1"/>
  <c r="F12" i="51"/>
  <c r="D10" i="54"/>
  <c r="F13" i="54" s="1"/>
  <c r="F12" i="55"/>
  <c r="F11" i="58"/>
  <c r="D10" i="58"/>
  <c r="F14" i="58" s="1"/>
  <c r="F15" i="58"/>
  <c r="F12" i="59"/>
  <c r="D10" i="62"/>
  <c r="F11" i="62" s="1"/>
  <c r="F12" i="63"/>
  <c r="D10" i="66"/>
  <c r="F11" i="66" s="1"/>
  <c r="F12" i="67"/>
  <c r="F11" i="70"/>
  <c r="D10" i="70"/>
  <c r="F14" i="70" s="1"/>
  <c r="F15" i="70"/>
  <c r="F12" i="71"/>
  <c r="D16" i="50"/>
  <c r="F16" i="50" s="1"/>
  <c r="F13" i="51"/>
  <c r="F14" i="52"/>
  <c r="D10" i="53"/>
  <c r="F13" i="53" s="1"/>
  <c r="F15" i="53"/>
  <c r="F12" i="54"/>
  <c r="D16" i="54"/>
  <c r="F16" i="54" s="1"/>
  <c r="F13" i="55"/>
  <c r="D10" i="57"/>
  <c r="F14" i="57" s="1"/>
  <c r="F12" i="58"/>
  <c r="D16" i="58"/>
  <c r="F16" i="58" s="1"/>
  <c r="F13" i="59"/>
  <c r="D10" i="61"/>
  <c r="F13" i="61" s="1"/>
  <c r="F12" i="62"/>
  <c r="F13" i="63"/>
  <c r="D10" i="65"/>
  <c r="F14" i="65" s="1"/>
  <c r="F11" i="65"/>
  <c r="F13" i="67"/>
  <c r="D10" i="69"/>
  <c r="F14" i="69" s="1"/>
  <c r="F13" i="71"/>
  <c r="D10" i="73"/>
  <c r="F13" i="73" s="1"/>
  <c r="F13" i="50"/>
  <c r="F14" i="51"/>
  <c r="F11" i="52"/>
  <c r="D10" i="52"/>
  <c r="F12" i="52" s="1"/>
  <c r="F15" i="52"/>
  <c r="F12" i="53"/>
  <c r="D16" i="53"/>
  <c r="F16" i="53" s="1"/>
  <c r="F14" i="55"/>
  <c r="F11" i="56"/>
  <c r="D10" i="56"/>
  <c r="F13" i="56" s="1"/>
  <c r="F15" i="56"/>
  <c r="D16" i="57"/>
  <c r="F16" i="57" s="1"/>
  <c r="F13" i="58"/>
  <c r="F14" i="59"/>
  <c r="D10" i="60"/>
  <c r="F11" i="60" s="1"/>
  <c r="F15" i="60"/>
  <c r="F12" i="61"/>
  <c r="D16" i="61"/>
  <c r="F16" i="61" s="1"/>
  <c r="F13" i="62"/>
  <c r="F14" i="63"/>
  <c r="D10" i="64"/>
  <c r="F14" i="64" s="1"/>
  <c r="F15" i="64"/>
  <c r="F12" i="65"/>
  <c r="D16" i="65"/>
  <c r="F16" i="65" s="1"/>
  <c r="F14" i="67"/>
  <c r="F11" i="68"/>
  <c r="D10" i="68"/>
  <c r="F13" i="68" s="1"/>
  <c r="F15" i="68"/>
  <c r="F12" i="69"/>
  <c r="D16" i="69"/>
  <c r="F16" i="69" s="1"/>
  <c r="F13" i="70"/>
  <c r="F14" i="71"/>
  <c r="D10" i="72"/>
  <c r="F13" i="72" s="1"/>
  <c r="F15" i="72"/>
  <c r="F12" i="73"/>
  <c r="D16" i="73"/>
  <c r="F16" i="73" s="1"/>
  <c r="F11" i="69" l="1"/>
  <c r="F12" i="66"/>
  <c r="F14" i="60"/>
  <c r="F11" i="57"/>
  <c r="F14" i="73"/>
  <c r="F13" i="64"/>
  <c r="F14" i="61"/>
  <c r="F13" i="52"/>
  <c r="F12" i="72"/>
  <c r="F13" i="69"/>
  <c r="F14" i="66"/>
  <c r="F12" i="60"/>
  <c r="F11" i="37"/>
  <c r="F14" i="45"/>
  <c r="F14" i="46"/>
  <c r="F11" i="43"/>
  <c r="F13" i="37"/>
  <c r="G71" i="5"/>
  <c r="G67" i="5"/>
  <c r="F11" i="31"/>
  <c r="G66" i="5"/>
  <c r="F12" i="19"/>
  <c r="F14" i="47"/>
  <c r="F13" i="38"/>
  <c r="F11" i="32"/>
  <c r="G8" i="5"/>
  <c r="F11" i="9"/>
  <c r="F14" i="72"/>
  <c r="F13" i="60"/>
  <c r="F12" i="68"/>
  <c r="F13" i="57"/>
  <c r="F11" i="38"/>
  <c r="F11" i="25"/>
  <c r="G59" i="5"/>
  <c r="F13" i="45"/>
  <c r="F13" i="2"/>
  <c r="F11" i="2"/>
  <c r="F13" i="46"/>
  <c r="F14" i="43"/>
  <c r="F12" i="37"/>
  <c r="F14" i="35"/>
  <c r="G63" i="5"/>
  <c r="F11" i="29"/>
  <c r="F13" i="31"/>
  <c r="F13" i="23"/>
  <c r="F11" i="72"/>
  <c r="F13" i="66"/>
  <c r="F12" i="57"/>
  <c r="F14" i="68"/>
  <c r="F11" i="61"/>
  <c r="F14" i="56"/>
  <c r="F11" i="54"/>
  <c r="F12" i="64"/>
  <c r="F14" i="62"/>
  <c r="F12" i="56"/>
  <c r="F14" i="54"/>
  <c r="F12" i="24"/>
  <c r="F13" i="12"/>
  <c r="F11" i="42"/>
  <c r="F14" i="37"/>
  <c r="F14" i="42"/>
  <c r="F13" i="24"/>
  <c r="F13" i="42"/>
  <c r="F11" i="40"/>
  <c r="F12" i="25"/>
  <c r="F13" i="29"/>
  <c r="F13" i="21"/>
  <c r="F12" i="32"/>
  <c r="F13" i="11"/>
  <c r="F11" i="64"/>
  <c r="F11" i="73"/>
  <c r="F12" i="70"/>
  <c r="F11" i="53"/>
  <c r="F14" i="53"/>
  <c r="G61" i="5"/>
  <c r="G89" i="5" s="1"/>
  <c r="F11" i="27"/>
  <c r="F12" i="12"/>
  <c r="F14" i="12"/>
  <c r="F14" i="41"/>
  <c r="F11" i="33"/>
  <c r="G69" i="5"/>
  <c r="F13" i="41"/>
  <c r="F14" i="38"/>
  <c r="F11" i="35"/>
  <c r="F12" i="41"/>
  <c r="F14" i="39"/>
  <c r="F12" i="33"/>
  <c r="F14" i="27"/>
  <c r="F10" i="24"/>
  <c r="F14" i="19"/>
  <c r="F13" i="9"/>
  <c r="F13" i="27"/>
  <c r="F13" i="19"/>
  <c r="F12" i="2"/>
</calcChain>
</file>

<file path=xl/sharedStrings.xml><?xml version="1.0" encoding="utf-8"?>
<sst xmlns="http://schemas.openxmlformats.org/spreadsheetml/2006/main" count="40466" uniqueCount="9051">
  <si>
    <t>Summary</t>
  </si>
  <si>
    <t>SCENARIO PROGRESS</t>
  </si>
  <si>
    <t>TOTAL PERCENT</t>
  </si>
  <si>
    <t>Failed</t>
  </si>
  <si>
    <t>To Be Executed</t>
  </si>
  <si>
    <t># Test Scenario :</t>
  </si>
  <si>
    <t>Passed</t>
  </si>
  <si>
    <t>Completed</t>
  </si>
  <si>
    <t># Completed :</t>
  </si>
  <si>
    <t>% Completed :</t>
  </si>
  <si>
    <t>Blocked</t>
  </si>
  <si>
    <t>Change Request</t>
  </si>
  <si>
    <t xml:space="preserve">    # Passed :</t>
  </si>
  <si>
    <t xml:space="preserve">    % Passed :</t>
  </si>
  <si>
    <t>After Go Live</t>
  </si>
  <si>
    <t xml:space="preserve">    # Failed :</t>
  </si>
  <si>
    <t xml:space="preserve">    % Failed :</t>
  </si>
  <si>
    <t>Dropped</t>
  </si>
  <si>
    <t># To Be Executed :</t>
  </si>
  <si>
    <t>% To Be Executed :</t>
  </si>
  <si>
    <t xml:space="preserve">    # Blocked :</t>
  </si>
  <si>
    <t xml:space="preserve">    % Blocked :</t>
  </si>
  <si>
    <t xml:space="preserve">    # Non Blocked :</t>
  </si>
  <si>
    <t xml:space="preserve">    % Non Blocked :</t>
  </si>
  <si>
    <t># ChangeRequest :</t>
  </si>
  <si>
    <t>% ChangeRequest :</t>
  </si>
  <si>
    <t>Test ID</t>
  </si>
  <si>
    <t>Name</t>
  </si>
  <si>
    <t>Test Description</t>
  </si>
  <si>
    <t>Data</t>
  </si>
  <si>
    <t>Expected Result</t>
  </si>
  <si>
    <t>Actual Result</t>
  </si>
  <si>
    <t>Condition</t>
  </si>
  <si>
    <t>Status</t>
  </si>
  <si>
    <t>Test Date</t>
  </si>
  <si>
    <t>Remark</t>
  </si>
  <si>
    <t>Scenario By</t>
  </si>
  <si>
    <t>Tested By</t>
  </si>
  <si>
    <t>User Access Management - Login</t>
  </si>
  <si>
    <t>T01.01</t>
  </si>
  <si>
    <t>Login</t>
  </si>
  <si>
    <t>T01.01.01</t>
  </si>
  <si>
    <t>Lakukan login jika Input username yang tidak terdaftar</t>
  </si>
  <si>
    <t>Start :
1. Input Username
2. Input Password
3. Login</t>
  </si>
  <si>
    <t xml:space="preserve">Tidak dapat dilakukan
Menampilkan  “username not found”
</t>
  </si>
  <si>
    <t>Sesuai expected result</t>
  </si>
  <si>
    <t>WUSQA</t>
  </si>
  <si>
    <t>T01.01.02</t>
  </si>
  <si>
    <t>Lakukan login jika Input Password yang tidak valid</t>
  </si>
  <si>
    <t xml:space="preserve">Tidak dapat dilakukan
Menampilkan  “username or password do not match”
</t>
  </si>
  <si>
    <t>T01.01.03</t>
  </si>
  <si>
    <t>Lakukan login jika Input username yang tidak valid</t>
  </si>
  <si>
    <t>T01.01.04</t>
  </si>
  <si>
    <t>Lakukan login jika Input username dan password yang tidak valid</t>
  </si>
  <si>
    <t>T01.01.05</t>
  </si>
  <si>
    <t>Lakukan login jika mengosongkan username</t>
  </si>
  <si>
    <t>Start :
1. Kosongkan Username
2. Input Password
3. Login</t>
  </si>
  <si>
    <t>Tidak dapat dilakukan
Menampilkan “username is required”</t>
  </si>
  <si>
    <t>T01.01.06</t>
  </si>
  <si>
    <t>Lakukan login jika mengosongkan password</t>
  </si>
  <si>
    <t>Start :
1. Input Username
2. Kosongkan Password
3. Login</t>
  </si>
  <si>
    <t xml:space="preserve">Tidak dapat dilakukan
Menampilkan “password us required”
</t>
  </si>
  <si>
    <t>T01.01.07</t>
  </si>
  <si>
    <t>Lakukan login jika mengosongkan semua mandatory field</t>
  </si>
  <si>
    <t>Start :
1. Kosongkan Username
2. Kosongkan Password
3. Login</t>
  </si>
  <si>
    <t>Tidak dapat dilakukan
Menampilkan “username is required” dan “password us required”</t>
  </si>
  <si>
    <t>T01.01.08</t>
  </si>
  <si>
    <t>Lakukan login jika Checklist Remember Me</t>
  </si>
  <si>
    <t>Start :
1. Input Username
2. Input Password
3. Checklist Remember Me
4. Login</t>
  </si>
  <si>
    <t>TAKE OUT</t>
  </si>
  <si>
    <t>T01.01.09</t>
  </si>
  <si>
    <t>Lakukan login jika Unchecklist Remember Me</t>
  </si>
  <si>
    <t>Start :
1. Input Username
2. Input Password
3. UnChecklist Remember Me
4. Login</t>
  </si>
  <si>
    <t>T01.01.10</t>
  </si>
  <si>
    <t>Lakukan login jika input username dan password yang valid</t>
  </si>
  <si>
    <t>Dapat dilakukan
Akan menampilkan form choose Hospital</t>
  </si>
  <si>
    <t>T01.01.11</t>
  </si>
  <si>
    <t>Lakukan relogin jika user checklist Remember Me</t>
  </si>
  <si>
    <t>Precondition :
1. Input Username
2. Input Password
3. Checklist Remember Me
4. Login
5. Logout
Start :
1. Cek halaman Login
2. Login</t>
  </si>
  <si>
    <t>T01.01.12</t>
  </si>
  <si>
    <t>Lakukan relogin jika user unchecklist Remember Me</t>
  </si>
  <si>
    <t>Precondition :
1. Input Username
2. Input Password
3. UnChecklist Remember Me
4. Login
5. Logout
Start :
1. Cek halaman Login
2. Login</t>
  </si>
  <si>
    <t>T01.01.13</t>
  </si>
  <si>
    <t>Cek hyperlink forgot password</t>
  </si>
  <si>
    <t>Start :
1. Cek halaman Login
2. Cek hyperlink</t>
  </si>
  <si>
    <t>Dapat dilakukan
Akan menampilkan halaman Forgot Password</t>
  </si>
  <si>
    <t>Form Select Organization dan Departement</t>
  </si>
  <si>
    <t>T01.01.14</t>
  </si>
  <si>
    <t>Cek Halaman Select Organizations</t>
  </si>
  <si>
    <t>Precondition :
1. Input Username
2. Input Password
3. Login
Start :
1. Cek Form Select Organizations</t>
  </si>
  <si>
    <t>Menampilkan halaman Select Hospitals
Terdapat Field sebagai berikut ;
- Field Organization, DDL, enabled
- Field Department, DDL, enabled</t>
  </si>
  <si>
    <t>T01.01.15</t>
  </si>
  <si>
    <t>Cek field Organizations</t>
  </si>
  <si>
    <t>Precondition :
1. Input Username
2. Input Password
3. Login
Start :
1. Cek Field DDL</t>
  </si>
  <si>
    <t>Menampilkan list Rumah Sakit sesuai dengan Rumah Sakit yang di-assign</t>
  </si>
  <si>
    <t>T01.01.16</t>
  </si>
  <si>
    <t>Cek field Departement</t>
  </si>
  <si>
    <t>Precondition :
1. Input Username
2. Input Password
3. Login
Start :
1. Cek Field</t>
  </si>
  <si>
    <t>Menampilkan list Departement pada Rumah Sakit sesuai dengan Department yang di-assign</t>
  </si>
  <si>
    <t>T01.01.17</t>
  </si>
  <si>
    <t>Lakukan Login dengn memilih Organizations yang valid</t>
  </si>
  <si>
    <t>Precondition :
1. Input Username
2. Input Password
3. Login
Start :
1. Menampilkan halaman Select Hospitals
2. Pilih Organizations
3. Klik Login</t>
  </si>
  <si>
    <t xml:space="preserve">Dapat dilakukan
</t>
  </si>
  <si>
    <t>T01.01.18</t>
  </si>
  <si>
    <t>Lakukan Login dengn memilih Organizations yang tidak valid</t>
  </si>
  <si>
    <t>Tidak dapat dilakukan
Field DDL, tidak dapat diinput manual
Organizatioyang tampil sesuai dengan Hospitals dan Departemen yang di-assign</t>
  </si>
  <si>
    <t>Cek Role User</t>
  </si>
  <si>
    <t>T01.01.19</t>
  </si>
  <si>
    <t>Lakukan Login jika User hanya memiliki 1 Role dalam 1 Departement</t>
  </si>
  <si>
    <t>Condition :
User dengan Role Staff FO ED
Start :
1. Login</t>
  </si>
  <si>
    <t>Menu yang didapatkan sesuai dengan role user</t>
  </si>
  <si>
    <t>T01.01.20</t>
  </si>
  <si>
    <t>Condition :
User dengan Role Staff FO MCU
Start :
1. Login</t>
  </si>
  <si>
    <t>T01.01.21</t>
  </si>
  <si>
    <t>Lakukan Login jika User hanya memiliki 1 Role dalam 2 Departement</t>
  </si>
  <si>
    <t>Condition :
User dengan Role SPV ED
User dengan Role SPV MCU
Start :
1. Login</t>
  </si>
  <si>
    <t>T01.01.22</t>
  </si>
  <si>
    <t>Lakukan Login jika User hanya memiliki 2 Role dalam 1 Departement</t>
  </si>
  <si>
    <t>Condition :
User dengan Role Staff FO ED
User dengan Role SPV ED
Start :
1. Login</t>
  </si>
  <si>
    <t>T01.01.23</t>
  </si>
  <si>
    <t>Condition :
User dengan Role Staff FO MCU
User dengan Role SPV MCU
Start :
1. Login</t>
  </si>
  <si>
    <t>T01.01.24</t>
  </si>
  <si>
    <t>Lakukan Login jika User hanya memiliki 2 Role dalam 2 Departement</t>
  </si>
  <si>
    <t>Condition :
User dengan Role Staff FO ED
User dengan Role SPV MCU
Start :
1. Login</t>
  </si>
  <si>
    <t>User Access Management - Forgot Password</t>
  </si>
  <si>
    <t>T01.02</t>
  </si>
  <si>
    <t>T01.02.01</t>
  </si>
  <si>
    <t>Cek halaman Forgot Password</t>
  </si>
  <si>
    <t>Start :
1. Masuk Halaman Login
2. Klik Forgot Password</t>
  </si>
  <si>
    <t>Sistem menampilkan halaman forgot password
Menampilkan field sebagai berkut ;
-new password, enabled
-confirm new password, enabled
-button save, enabled</t>
  </si>
  <si>
    <t>T01.02.02</t>
  </si>
  <si>
    <t>Lakukan Forgot Password jika mengosongkan email</t>
  </si>
  <si>
    <t>Start :
1. Kosongkan Email
2. Klik Send Link</t>
  </si>
  <si>
    <t>Tidak dapat dilakukan
Menampilkan  validasi field mandatory</t>
  </si>
  <si>
    <t>T01.02.03</t>
  </si>
  <si>
    <t>Lakukan Forgot Password jika input email yang tidak valid</t>
  </si>
  <si>
    <t>Start :
1. Input Email
2. Klik Send Link</t>
  </si>
  <si>
    <t>Tidak dapat dilakukan
Menampilkan  validasi email tidak valid</t>
  </si>
  <si>
    <t>T01.02.04</t>
  </si>
  <si>
    <t>Lakukan Forgot Password jika input email yang valid</t>
  </si>
  <si>
    <t>Dapat dilakukan
sistem akan mengirimkan link ke email user</t>
  </si>
  <si>
    <r>
      <rPr>
        <sz val="12"/>
        <color theme="1"/>
        <rFont val="Calibri"/>
      </rPr>
      <t xml:space="preserve">Sudah dicoba menggunakan domain </t>
    </r>
    <r>
      <rPr>
        <u/>
        <sz val="12"/>
        <color rgb="FF1155CC"/>
        <rFont val="Calibri"/>
      </rPr>
      <t>sipintar.co.id</t>
    </r>
    <r>
      <rPr>
        <sz val="12"/>
        <color theme="1"/>
        <rFont val="Calibri"/>
      </rPr>
      <t xml:space="preserve"> dan dapat mengirim. namun per sore tanggal 12/06/2023 tidak dapat karena terblokir. harus menggunakan email internal siloam . sudah di request menunggu smpt</t>
    </r>
  </si>
  <si>
    <t>T01.02.05</t>
  </si>
  <si>
    <t xml:space="preserve">Cek Email </t>
  </si>
  <si>
    <t>Start :
1. Input Email</t>
  </si>
  <si>
    <t>Terdapat email forgot password</t>
  </si>
  <si>
    <t>T01.02.06</t>
  </si>
  <si>
    <t>Lakukan Send Link  forgot password lebih dari satu kali jika forgot password dengan Link yang bukan terakhir kali</t>
  </si>
  <si>
    <t>Precondition :
-User send link forgot password sebanyak 3 kali
Start :
1. Input Email
2. Cek Link Email
3. Klik Link email yang pertama kali
4. Lakukan Set New Password</t>
  </si>
  <si>
    <t>Tidak dapat dilakukan
Menampilkan notifikasi</t>
  </si>
  <si>
    <t>Selama blm expired dan reset dilakukan masih bisa menggunakan link yang sama</t>
  </si>
  <si>
    <t>T01.02.07</t>
  </si>
  <si>
    <t>Lakukan Send Link  forgot password lebih dari satu kali jika forgot password dengan Link yang terakhir kali</t>
  </si>
  <si>
    <t>Precondition :
-User send link forgot password sebanyak 3 kali
Start :
1. Input Email
2. Cek Link Email
3. Klik Link email yang terakhir kali
4. Lakukan Set New Password</t>
  </si>
  <si>
    <t>Dapat dilakukan
Akan menampilkan halaman set password</t>
  </si>
  <si>
    <t>T01.02.08</t>
  </si>
  <si>
    <t>Lakukan Forgot Password dengan Link yang sudah expired</t>
  </si>
  <si>
    <t>Precondition :
-User send link forgot password 
Start :
1. Input Email
2. Cek Link Email
3. Klik Link email melebihi waktu yang ditentukan
4. Lakukan Set New Password</t>
  </si>
  <si>
    <t>T01.02.09</t>
  </si>
  <si>
    <t>Lakukan Forgot Password dengan Link yang tidak valid</t>
  </si>
  <si>
    <t>Start :
1. Input Email
2. Cek Link Email
3. Klik Link
4. Lakukan Set New Password</t>
  </si>
  <si>
    <t>T01.02.10</t>
  </si>
  <si>
    <t>Lakukan Forgot Password dengan Link yang valid</t>
  </si>
  <si>
    <t>Dapat dilakukan</t>
  </si>
  <si>
    <t>T01.02.11</t>
  </si>
  <si>
    <t>Lakukan Forgot Password jika input New Password yang valid</t>
  </si>
  <si>
    <t>Precondition :
1. Input Email
2. Cek Link Email
3. Klik Link
4. Sistem membuka halaman Set New Password
Start :
1. Input Password</t>
  </si>
  <si>
    <t>T01.02.12</t>
  </si>
  <si>
    <t>Lakukan Forgot Password jika input Confirm Password yang valid</t>
  </si>
  <si>
    <t>Precondition :
1. Input Email
2. Cek Link Email
3. Klik Link
4. Sistem membuka halaman Set New Password
Start :
1. Input Confirm Password</t>
  </si>
  <si>
    <t>T01.02.13</t>
  </si>
  <si>
    <t>Lakukan Forgot Password jika input New Password yang tidak valid</t>
  </si>
  <si>
    <t xml:space="preserve">Tidak dapat dilakukan
Menampilkan validasi
</t>
  </si>
  <si>
    <t>T01.02.14</t>
  </si>
  <si>
    <t>Lakukan Forgot Password jika input Confirm Password yang tidak valid</t>
  </si>
  <si>
    <t>T01.02.15</t>
  </si>
  <si>
    <t>Lakukan Forgot Password jika input New Password dan Confirmation Password yang tidak valid</t>
  </si>
  <si>
    <t>Precondition :
1. Input Email
2. Cek Link Email
3. Klik Link
4. Sistem membuka halaman Set New Password
Start :
1. Input New Pssword
2. Input Confirm Password
3. Klik Submit</t>
  </si>
  <si>
    <t xml:space="preserve">Tidak dapat dilakukan
Menampilkan “password not match”
</t>
  </si>
  <si>
    <t>T01.02.16</t>
  </si>
  <si>
    <t>Lakukan Forgot Password jika input New Password dan Confirmation Password yang tidak sama</t>
  </si>
  <si>
    <t>T01.02.17</t>
  </si>
  <si>
    <t>Lakukan Forgot Password jika input New Password dan Confirm Password yang sama</t>
  </si>
  <si>
    <t>Dapat dilakukan
Forgot Password berhasil dilakukan</t>
  </si>
  <si>
    <t>T01.02.18</t>
  </si>
  <si>
    <t>Lakukan Forgot Password jika mengosongkan New Password</t>
  </si>
  <si>
    <t>Precondition :
1. Input Email
2. Cek Link Email
3. Klik Link
4. Sistem membuka halaman Set New Password
Start :
1. Kosongkan New Pssword
2. Input Confirm Password
3. Klik Submit</t>
  </si>
  <si>
    <t xml:space="preserve">Tidak dapat dilakukan
Menampilkan “{column} is required”
</t>
  </si>
  <si>
    <t>T01.02.19</t>
  </si>
  <si>
    <t>Lakukan Forgot Password jika mengosongkan Confirmation Password</t>
  </si>
  <si>
    <t>Precondition :
1. Input Email
2. Cek Link Email
3. Klik Link
4. Sistem membuka halaman Set New Password
Start :
1. Input New Pssword
2. Kosongkan Confirm Password
3. Klik Submit</t>
  </si>
  <si>
    <t>T01.02.20</t>
  </si>
  <si>
    <t>Lakukan Forgot Password jika mengosongkan semua mandatory field</t>
  </si>
  <si>
    <t>Precondition :
1. Input Email
2. Cek Link Email
3. Klik Link
4. Sistem membuka halaman Set New Password
Start :
1. Kosongkan New Pssword
2. Kosongkan Confirm Password
3. Klik Submit</t>
  </si>
  <si>
    <t>T01.02.21</t>
  </si>
  <si>
    <t>Lakukan login dengan menggunakan Password baru</t>
  </si>
  <si>
    <t>Precondition :
1. User melakukan forgot password
Start :
1. Login</t>
  </si>
  <si>
    <t>T01.02.22</t>
  </si>
  <si>
    <t>Lakukan login dengan menggunakan Password baru pada device yang berbeda</t>
  </si>
  <si>
    <t>Precondition :
1. User melakukan forgot password pada device A
Start :
1. Login pada device B</t>
  </si>
  <si>
    <t>T01.02.23</t>
  </si>
  <si>
    <t xml:space="preserve">Lakukan login dengan menggunakan Password Lama </t>
  </si>
  <si>
    <t xml:space="preserve">Tidak dapat dilakukan
</t>
  </si>
  <si>
    <t>T01.02.24</t>
  </si>
  <si>
    <t>Lakukan login dengan menggunakan Password Lama pada device yang berbeda</t>
  </si>
  <si>
    <t>T01.02.25</t>
  </si>
  <si>
    <t>Cek session pada device yang berbeda jika pada device current dilakukan penggantian password</t>
  </si>
  <si>
    <t>Precondition :
1. User melakukan forgot password pada device A
Start :
1. Lakukan transasi pada Device B</t>
  </si>
  <si>
    <t>User Access Management - Account</t>
  </si>
  <si>
    <t>T01.03</t>
  </si>
  <si>
    <t>T01.03.01</t>
  </si>
  <si>
    <t>Cek Icon Profile</t>
  </si>
  <si>
    <t xml:space="preserve">Start:
1. Login
2. Klik Profile
</t>
  </si>
  <si>
    <t xml:space="preserve">Dapat dilakukan
Akan menampilkan halaman account </t>
  </si>
  <si>
    <t>T01.03.02</t>
  </si>
  <si>
    <t>Cek halaman Account</t>
  </si>
  <si>
    <t xml:space="preserve">Start:
1. Login
2. Klik Account
3. Masuk Halaman Account
</t>
  </si>
  <si>
    <t xml:space="preserve">Menampilkan halaman Account
Terdapat informasi user sebagai berikut :
*Header
-Gambar profile dengan username
-Full Name dibawah username 
-Label Fullname dan Fullname
-Organization dan Organization yang dipilih user (ex : SILOAM HOSPITALS LIPPO VILLAGE)
-Last Login Date
Table Account :
-Nama Lengkap
-Organization
</t>
  </si>
  <si>
    <t>T01.03.03</t>
  </si>
  <si>
    <t>Lakukan edit Photo</t>
  </si>
  <si>
    <t>Start:
1. Login
2. Masuk Halaman Account
3. Edit Photo</t>
  </si>
  <si>
    <t>Tidak dapat dilakukan</t>
  </si>
  <si>
    <t>T01.03.04</t>
  </si>
  <si>
    <t>Lakukan Edit Data pada halaman Profile Account</t>
  </si>
  <si>
    <t>Start:
1. Login
2. Masuk Halaman Account
3. Edit Field</t>
  </si>
  <si>
    <t xml:space="preserve">Cek Button Switch Departement </t>
  </si>
  <si>
    <t xml:space="preserve">Start:
1. Login
2. Masuk Halaman Account
3. Klik button Switch Depatement
</t>
  </si>
  <si>
    <t>Tidak terdapat Switch Departemen</t>
  </si>
  <si>
    <t>Take Out
Departement dijadikan dalam satu menu</t>
  </si>
  <si>
    <t>User Access Management - Log Out</t>
  </si>
  <si>
    <t>T01.04</t>
  </si>
  <si>
    <t>T01.04.01</t>
  </si>
  <si>
    <t>Cek Button Logout</t>
  </si>
  <si>
    <t xml:space="preserve">Start:
1. Login
2. Masuk Halaman Account
3. Klik Log Out
</t>
  </si>
  <si>
    <t>Button enabled</t>
  </si>
  <si>
    <t>RAYMOND</t>
  </si>
  <si>
    <t>T01.04.02</t>
  </si>
  <si>
    <t>Lakukan log out belum melakukan save</t>
  </si>
  <si>
    <t xml:space="preserve">Condition :
User sedang melakukan transaksi
Start:
1. Login
2. Masuk Halaman Account
3. Klik Log Out
</t>
  </si>
  <si>
    <t xml:space="preserve">Data tidak tersimpan
Sistem akan menampilkan pop up notifikasi "You have been Logged Out"
</t>
  </si>
  <si>
    <t>T01.04.03</t>
  </si>
  <si>
    <t>Lakukan log out ketika sudah melakukan save</t>
  </si>
  <si>
    <t xml:space="preserve">Data sudah tersimpan
Sistem akan menampilkan pop up notifikasi "You have been Logged Out"
</t>
  </si>
  <si>
    <t>Total Scenario</t>
  </si>
  <si>
    <t>Total Bug</t>
  </si>
  <si>
    <t>Persentase</t>
  </si>
  <si>
    <t>Store Config</t>
  </si>
  <si>
    <t>Store</t>
  </si>
  <si>
    <t>List Store</t>
  </si>
  <si>
    <t>Create Store</t>
  </si>
  <si>
    <t>Edit Store</t>
  </si>
  <si>
    <t>Delete Store</t>
  </si>
  <si>
    <t>Store Rack</t>
  </si>
  <si>
    <t>T02.01</t>
  </si>
  <si>
    <t>List Store Rack</t>
  </si>
  <si>
    <t>T02.02</t>
  </si>
  <si>
    <t>Create Store Rack</t>
  </si>
  <si>
    <t>T02.03</t>
  </si>
  <si>
    <t>Edit Store Rack</t>
  </si>
  <si>
    <t>T02.04</t>
  </si>
  <si>
    <t>Delete Store Rack</t>
  </si>
  <si>
    <t>Store Rack Shelf</t>
  </si>
  <si>
    <t>T03.01</t>
  </si>
  <si>
    <t>List Store Rack Shelf</t>
  </si>
  <si>
    <t>T03.02</t>
  </si>
  <si>
    <t>Create Store Rack Shelf</t>
  </si>
  <si>
    <t>T03.03</t>
  </si>
  <si>
    <t>Edit Store Rack Shelf</t>
  </si>
  <si>
    <t>T03.04</t>
  </si>
  <si>
    <t>Delete Store Rack Shelf</t>
  </si>
  <si>
    <t>Store Item</t>
  </si>
  <si>
    <t>Store Item List</t>
  </si>
  <si>
    <t>Edit Store Item</t>
  </si>
  <si>
    <t>Map Item</t>
  </si>
  <si>
    <t>Unmap Item</t>
  </si>
  <si>
    <t>T03.05</t>
  </si>
  <si>
    <t>Copy Store Item</t>
  </si>
  <si>
    <t>Item Store</t>
  </si>
  <si>
    <t>T04.01</t>
  </si>
  <si>
    <t>Item Store List</t>
  </si>
  <si>
    <t>T04.02</t>
  </si>
  <si>
    <t>Edit Mapped Store</t>
  </si>
  <si>
    <t>T04.03</t>
  </si>
  <si>
    <t>Map Item Store</t>
  </si>
  <si>
    <t>T04.04</t>
  </si>
  <si>
    <t>Unmap Item Sore</t>
  </si>
  <si>
    <t>T04.05</t>
  </si>
  <si>
    <t>Copy Item Store</t>
  </si>
  <si>
    <t>Store Item Min Max</t>
  </si>
  <si>
    <t>T05.01</t>
  </si>
  <si>
    <t>Store Item Min Max List</t>
  </si>
  <si>
    <t>T05.02</t>
  </si>
  <si>
    <t>Load and Calculate Store Item Min Max</t>
  </si>
  <si>
    <t>Item &amp; Stock</t>
  </si>
  <si>
    <t>Item Production</t>
  </si>
  <si>
    <t>T06.01</t>
  </si>
  <si>
    <t>Item Production List</t>
  </si>
  <si>
    <t>T06.02</t>
  </si>
  <si>
    <t>Open Item Production</t>
  </si>
  <si>
    <t>T06.03</t>
  </si>
  <si>
    <t>Create Item Production</t>
  </si>
  <si>
    <t>T06.04</t>
  </si>
  <si>
    <t>Delete Item Production</t>
  </si>
  <si>
    <t>Consumption</t>
  </si>
  <si>
    <t>T07.01</t>
  </si>
  <si>
    <t>Consumption List</t>
  </si>
  <si>
    <t>T07.02</t>
  </si>
  <si>
    <t>Open Consumption</t>
  </si>
  <si>
    <t>T07.03</t>
  </si>
  <si>
    <t>Create Consumption</t>
  </si>
  <si>
    <t>T07.04</t>
  </si>
  <si>
    <t>Delete Consumption</t>
  </si>
  <si>
    <t>Adjustment</t>
  </si>
  <si>
    <t>T08.01</t>
  </si>
  <si>
    <t>Adjustment List</t>
  </si>
  <si>
    <t>T08.02</t>
  </si>
  <si>
    <t>Open Adjustment</t>
  </si>
  <si>
    <t>T08.03</t>
  </si>
  <si>
    <t>Create Adjustment</t>
  </si>
  <si>
    <t>T08.04</t>
  </si>
  <si>
    <t>Delete Adjustment</t>
  </si>
  <si>
    <t>Stock Take</t>
  </si>
  <si>
    <t>T09.01</t>
  </si>
  <si>
    <t>Stock Take List</t>
  </si>
  <si>
    <t>T09.02</t>
  </si>
  <si>
    <t>Open Stock Take</t>
  </si>
  <si>
    <t>T09.03</t>
  </si>
  <si>
    <t>Create Stock Take</t>
  </si>
  <si>
    <t>T09.04</t>
  </si>
  <si>
    <t>Edit Stock Take</t>
  </si>
  <si>
    <t>T09.05</t>
  </si>
  <si>
    <t>Print Stock Take</t>
  </si>
  <si>
    <t>Transfer</t>
  </si>
  <si>
    <t>Transfer Request</t>
  </si>
  <si>
    <t>T10.01</t>
  </si>
  <si>
    <t>Transfer Request List</t>
  </si>
  <si>
    <t>T10.02</t>
  </si>
  <si>
    <t>Open Transfer Request</t>
  </si>
  <si>
    <t>T10.03</t>
  </si>
  <si>
    <t>Create Transfer Request</t>
  </si>
  <si>
    <t>T10.04</t>
  </si>
  <si>
    <t>Edit Transfer Request</t>
  </si>
  <si>
    <t>T10.05</t>
  </si>
  <si>
    <t>Print Transfer Request</t>
  </si>
  <si>
    <t>T10.06</t>
  </si>
  <si>
    <t>Delete Item Transfer Request</t>
  </si>
  <si>
    <t>T10.07</t>
  </si>
  <si>
    <t>Cancel Transfer Request</t>
  </si>
  <si>
    <t>Incoming Transfer Request</t>
  </si>
  <si>
    <t>T11.01</t>
  </si>
  <si>
    <t>Incoming Transfer Request List</t>
  </si>
  <si>
    <t>T11.02</t>
  </si>
  <si>
    <t>Create Transfer</t>
  </si>
  <si>
    <t>T012.01</t>
  </si>
  <si>
    <t>Transfer List</t>
  </si>
  <si>
    <t>T012.02</t>
  </si>
  <si>
    <t>View Transfer</t>
  </si>
  <si>
    <t>T012.03</t>
  </si>
  <si>
    <t>T012.04</t>
  </si>
  <si>
    <t>Print Transfer</t>
  </si>
  <si>
    <t>Transfer Receipt</t>
  </si>
  <si>
    <t>T13.01</t>
  </si>
  <si>
    <t>Transfer Receipt List</t>
  </si>
  <si>
    <t>T13.02</t>
  </si>
  <si>
    <t>View Detail Transfer Receipt</t>
  </si>
  <si>
    <t>Report</t>
  </si>
  <si>
    <t>Quantity On Hand</t>
  </si>
  <si>
    <t>T14.01</t>
  </si>
  <si>
    <t>Quantity On hand List</t>
  </si>
  <si>
    <t>Store QOH</t>
  </si>
  <si>
    <t>T15.01</t>
  </si>
  <si>
    <t>Store QOH List</t>
  </si>
  <si>
    <t>Batch QOH</t>
  </si>
  <si>
    <t>T16.01</t>
  </si>
  <si>
    <t>Batch QOH List</t>
  </si>
  <si>
    <t>Item History</t>
  </si>
  <si>
    <t>T17.01</t>
  </si>
  <si>
    <t>Item History List</t>
  </si>
  <si>
    <t>Item History Admission</t>
  </si>
  <si>
    <t>T18.01</t>
  </si>
  <si>
    <t>Item History Admission List</t>
  </si>
  <si>
    <t>Item Batch History</t>
  </si>
  <si>
    <t>T19.01</t>
  </si>
  <si>
    <t>Item Batch History List</t>
  </si>
  <si>
    <t>Total</t>
  </si>
  <si>
    <t>Store List</t>
  </si>
  <si>
    <t>Store List - UI</t>
  </si>
  <si>
    <t xml:space="preserve">                       </t>
  </si>
  <si>
    <t>Cek Parameter Filter pada Grid Table</t>
  </si>
  <si>
    <t>Precondition:
 Login &gt; Invertory &gt; Store List
 Start:
 1. Cek kolom</t>
  </si>
  <si>
    <t>Menampilkan filter grid data Store List :
 *Header Grid Store List
 - Kolom Code
 - Kolom Name
 - Kolom ADM Type ID
 - Kolom Service Line ID
 - Kolom Status
 - Kolom Cost Center ID
 - Kolom Notes</t>
  </si>
  <si>
    <t>RISTIAN</t>
  </si>
  <si>
    <t>Cek grid table store list</t>
  </si>
  <si>
    <t>Menampilkan grid data Store List(view only):
 *Header Grid Store List
 - Kolom Code
 - Kolom Name
 - Kolom ADM Type ID
 - Kolom Service Line ID
 - Kolom Status
 - Kolom Cost Center ID
 - Kolom Notes
 Action :
 - Button Edit
 - Button Delete
 - Button Export to Excel</t>
  </si>
  <si>
    <t>Store List - Filter Grid Table - UI</t>
  </si>
  <si>
    <t>Cek kolom Search Code jika diinput dengan numeric</t>
  </si>
  <si>
    <t>Cek kolom Search Code jika diinput dengan symbol</t>
  </si>
  <si>
    <t>Cek kolom Search Code jika diinput dengan aplhanumeric</t>
  </si>
  <si>
    <t>Lakukan Search code jika diinput dengan %</t>
  </si>
  <si>
    <t>Precondition :
 Login &gt; Invertory &gt; Store List
 Start :
 1. Input kolom</t>
  </si>
  <si>
    <t>Lakukan Search kolom code jika diinput dengan %[data sebagian]</t>
  </si>
  <si>
    <t>Lakukan Search kolom code jika diinput dengan %[data sebagian]%</t>
  </si>
  <si>
    <t>Lakukan Search kolom code jika diinput dengan case sensisitive</t>
  </si>
  <si>
    <t>Precondition :
 Login &gt; Invertory &gt; Store List
 Start :
 1. Input kolom
 2. Klik Search</t>
  </si>
  <si>
    <t>Cek filter pada kolom Code merupakan filter freetext</t>
  </si>
  <si>
    <t>Precondition :
 Login &gt; Invertory &gt; Store List
 Start :
 1. Cek kolom Code</t>
  </si>
  <si>
    <t>Akan menampilkan tipe filter dengan pilihan Equals, Does Not Equal, Contains, Does Not Contain, Is Like, Is Not Like, Begins With, Ends With, Is Greater Than, Is Greater Than or Equal to, Is Less Than, Is Less Than or Equal to</t>
  </si>
  <si>
    <t>Lakukan input filter pada kolom Code jika diinput dengan Equals data yang valid</t>
  </si>
  <si>
    <t>Akan menampilkan data sama dengan data yang diinput</t>
  </si>
  <si>
    <t>Lakukan input filter pada kolom Code jika diinput dengan Equals data yang tidak valid</t>
  </si>
  <si>
    <t>Menampilkan No Data</t>
  </si>
  <si>
    <t>Lakukan input filter pada kolom Code jika diinput dengan Does Not Equal data yang valid</t>
  </si>
  <si>
    <t>Akan menampilkan data selain data yang diinput</t>
  </si>
  <si>
    <t>Lakukan input filter pada kolom Code jika diinput dengan Does Not Equal data yang tidak valid</t>
  </si>
  <si>
    <t>Lakukan input filter pada kolom Code jika diinput dengan Contains data yang valid</t>
  </si>
  <si>
    <t>Akan menampilkan data yang mengandung data yang diinput</t>
  </si>
  <si>
    <t>Lakukan input filter pada kolom Code jika diinput dengan Contains data yang tidak valid</t>
  </si>
  <si>
    <t>Lakukan input filter pada kolom Code jika diinput dengan Does Not Contains data yang valid</t>
  </si>
  <si>
    <t>Akan menampilkan data yang tidak mengandung data yang diinput</t>
  </si>
  <si>
    <t>Lakukan input filter pada kolom Code jika diinput dengan Does Not Contains data yang tidak valid</t>
  </si>
  <si>
    <t>Lakukan input filter pada kolom Code jika diinput dengan Is Like data yang valid</t>
  </si>
  <si>
    <t>Lakukan input filter pada kolom Code jika diinput dengan Is Like data yang tidak valid</t>
  </si>
  <si>
    <t>Lakukan input filter pada kolom Code jika diinput dengan Is Not Like data yang valid</t>
  </si>
  <si>
    <t>Lakukan input filter pada kolom Code jika diinput dengan Is Not Like data yang tidak valid</t>
  </si>
  <si>
    <t>T01.01.25</t>
  </si>
  <si>
    <t>Lakukan input filter pada kolom Code jika diinput dengan Begin With data yang valid</t>
  </si>
  <si>
    <t>Akan menampilkan data yang suku kata depan mengandung data yang diinput</t>
  </si>
  <si>
    <t>T01.01.26</t>
  </si>
  <si>
    <t>Lakukan input filter pada kolom Code jika diinput dengan Begin With data yang tidak valid</t>
  </si>
  <si>
    <t>T01.01.27</t>
  </si>
  <si>
    <t>Lakukan input filter pada kolom Code jika diinput dengan End With data yang valid</t>
  </si>
  <si>
    <t>Akan menampilkan data yang suku kata belakang mengandung data yang diinput</t>
  </si>
  <si>
    <t>T01.01.28</t>
  </si>
  <si>
    <t>Lakukan input filter pada kolom Code jika diinput dengan End With data yang tidak valid</t>
  </si>
  <si>
    <t>T01.01.29</t>
  </si>
  <si>
    <t>Lakukan input filter pada kolom Code jika diinput dengan Is greater than or equal to data yang valid</t>
  </si>
  <si>
    <t>Akan menampilkan data lebih besar sama dengan data yang diinput</t>
  </si>
  <si>
    <t>T01.01.30</t>
  </si>
  <si>
    <t>Lakukan input filter pada kolom Code jika diinput dengan Is greater than or equal to data yang tidak valid</t>
  </si>
  <si>
    <t>T01.01.31</t>
  </si>
  <si>
    <t>Lakukan input filter pada kolom Code jika diinput dengan Is less than or equal to data yang valid</t>
  </si>
  <si>
    <t>Akan menampilkan data lebih kecil sama dengan data yang diinput</t>
  </si>
  <si>
    <t>T01.01.32</t>
  </si>
  <si>
    <t>Lakukan input filter pada kolom Code jika diinput dengan Is less than or equal to data yang tidak valid</t>
  </si>
  <si>
    <t>T01.01.33</t>
  </si>
  <si>
    <t>Cek kolom Search Name jika diinput dengan numeric</t>
  </si>
  <si>
    <t>T01.01.34</t>
  </si>
  <si>
    <t>Cek kolom Search Name jika diinput dengan symbol</t>
  </si>
  <si>
    <t>T01.01.35</t>
  </si>
  <si>
    <t>Cek kolom Search Name jika diinput dengan aplhanumeric</t>
  </si>
  <si>
    <t>T01.01.36</t>
  </si>
  <si>
    <t>Lakukan Search kolom Name jika diinput dengan %</t>
  </si>
  <si>
    <t>T01.01.37</t>
  </si>
  <si>
    <t>Lakukan Search Name jika diinput dengan %[data sebagian]</t>
  </si>
  <si>
    <t>T01.01.38</t>
  </si>
  <si>
    <t>Lakukan Search Name jika diinput dengan %[data sebagian]%</t>
  </si>
  <si>
    <t>T01.01.39</t>
  </si>
  <si>
    <t>Lakukan Search Name jika diinput dengan case sensisitive</t>
  </si>
  <si>
    <t>T01.01.40</t>
  </si>
  <si>
    <t>T01.01.41</t>
  </si>
  <si>
    <t>Cek kolom Search by ADM Type ID merupakan DDL</t>
  </si>
  <si>
    <t>Precondition :
 Menu: Login &gt; Invertory &gt; Store List
 Start :
 1. Cek Search by ADM Type ID</t>
  </si>
  <si>
    <t>Field merupakan DDL
 Field terdapat data dwopdownlist
 Format :
 Name -&gt; contoh isian : Outpatient, Inpatient, Emergency, Health Checkup
 Code -&gt;contoh isian : Outpatient, Inpatient, Emergency, Health Checkup</t>
  </si>
  <si>
    <t>T01.01.42</t>
  </si>
  <si>
    <t>Cek kolom Search by ADM Type ID jika ketik tanda panah pada keyboard</t>
  </si>
  <si>
    <t>T01.01.43</t>
  </si>
  <si>
    <t>Cek kolom Search by ADM Type ID jika ketik tanda bawah pada keyboard</t>
  </si>
  <si>
    <t>T01.01.44</t>
  </si>
  <si>
    <t>Cek kolom Search by ADM Type ID jika ketik abjad pada keyboard</t>
  </si>
  <si>
    <t>T01.01.45</t>
  </si>
  <si>
    <t>T01.01.46</t>
  </si>
  <si>
    <t>T01.01.47</t>
  </si>
  <si>
    <t>T01.01.48</t>
  </si>
  <si>
    <t>Cek filter pada kolom ADM Type ID merupakan filter freetext</t>
  </si>
  <si>
    <t>Precondition :
 Login &gt; Invertory &gt; Store List
 Start :
 1. Cek kolom ADM Type ID</t>
  </si>
  <si>
    <t>T01.01.49</t>
  </si>
  <si>
    <t>Lakukan input filter pada kolom ADM Type ID jika diinput dengan Equals data yang valid</t>
  </si>
  <si>
    <t>T01.01.50</t>
  </si>
  <si>
    <t>Lakukan input filter pada kolom ADM Type ID jika diinput dengan Equals data yang tidak valid</t>
  </si>
  <si>
    <t>T01.01.51</t>
  </si>
  <si>
    <t>Lakukan input filter pada kolom ADM Type ID jika diinput dengan Does Not Equal data yang valid</t>
  </si>
  <si>
    <t>T01.01.52</t>
  </si>
  <si>
    <t>Lakukan input filter pada kolom ADM Type ID jika diinput dengan Does Not Equal data yang tidak valid</t>
  </si>
  <si>
    <t>T01.01.53</t>
  </si>
  <si>
    <t>Lakukan input filter pada kolom ADM Type ID jika diinput dengan Contains data yang valid</t>
  </si>
  <si>
    <t>T01.01.54</t>
  </si>
  <si>
    <t>Lakukan input filter pada kolom ADM Type ID jika diinput dengan Contains data yang tidak valid</t>
  </si>
  <si>
    <t>T01.01.55</t>
  </si>
  <si>
    <t>Lakukan input filter pada kolom ADM Type ID jika diinput dengan Does Not Contains data yang valid</t>
  </si>
  <si>
    <t>T01.01.56</t>
  </si>
  <si>
    <t>Lakukan input filter pada kolom ADM Type ID jika diinput dengan Does Not Contains data yang tidak valid</t>
  </si>
  <si>
    <t>T01.01.57</t>
  </si>
  <si>
    <t>Lakukan input filter pada kolom ADM Type ID jika diinput dengan Is Like data yang valid</t>
  </si>
  <si>
    <t>T01.01.58</t>
  </si>
  <si>
    <t>Lakukan input filter pada kolom ADM Type ID jika diinput dengan Is Like data yang tidak valid</t>
  </si>
  <si>
    <t>T01.01.59</t>
  </si>
  <si>
    <t>Lakukan input filter pada kolom ADM Type ID jika diinput dengan Is Not Like data yang valid</t>
  </si>
  <si>
    <t>T01.01.60</t>
  </si>
  <si>
    <t>Lakukan input filter pada kolom ADM Type ID jika diinput dengan Is Not Like data yang tidak valid</t>
  </si>
  <si>
    <t>T01.01.61</t>
  </si>
  <si>
    <t>Lakukan input filter pada kolom ADM Type ID jika diinput dengan Begin With data yang valid</t>
  </si>
  <si>
    <t>T01.01.62</t>
  </si>
  <si>
    <t>Lakukan input filter pada kolom ADM Type ID jika diinput dengan Begin With data yang tidak valid</t>
  </si>
  <si>
    <t>T01.01.63</t>
  </si>
  <si>
    <t>Lakukan input filter pada kolom ADM Type ID jika diinput dengan End With data yang valid</t>
  </si>
  <si>
    <t>T01.01.64</t>
  </si>
  <si>
    <t>Lakukan input filter pada kolom ADM Type ID jika diinput dengan End With data yang tidak valid</t>
  </si>
  <si>
    <t>T01.01.65</t>
  </si>
  <si>
    <t>Lakukan input filter pada kolom ADM Type ID jika diinput dengan Is greater than or equal to data yang valid</t>
  </si>
  <si>
    <t>T01.01.66</t>
  </si>
  <si>
    <t>Lakukan input filter pada kolom ADM Type ID jika diinput dengan Is greater than or equal to data yang tidak valid</t>
  </si>
  <si>
    <t>T01.01.67</t>
  </si>
  <si>
    <t>Lakukan input filter pada kolom ADM Type ID jika diinput dengan Is less than or equal to data yang valid</t>
  </si>
  <si>
    <t>T01.01.68</t>
  </si>
  <si>
    <t>Lakukan input filter pada kolom ADM Type ID jika diinput dengan Is less than or equal to data yang tidak valid</t>
  </si>
  <si>
    <t>T01.01.69</t>
  </si>
  <si>
    <t>Cek kolom Search by Service Line ID merupakan DDL</t>
  </si>
  <si>
    <t>Precondition :
 Menu: Login &gt; Inventory &gt; Store List
 Start :
 1. Cek Search by Service Line ID</t>
  </si>
  <si>
    <t>Field merupakan DDL
 Field terdapat data dwopdownlist
 Format :
 -Name -&gt; Contoh isian : Administration, Cathlab, Chemotherapy
 -Code -&gt; Contoh isian : 930, 320, 440</t>
  </si>
  <si>
    <t>T01.01.70</t>
  </si>
  <si>
    <t>Cek kolom Search by Service Line ID jika ketik tanda panah pada keyboar</t>
  </si>
  <si>
    <t>T01.01.71</t>
  </si>
  <si>
    <t>Cek kolom Search by Service Line ID jika ketik tanda bawah pada keyboar</t>
  </si>
  <si>
    <t>T01.01.72</t>
  </si>
  <si>
    <t>Cek kolom Search by Service Line ID jika ketik abjad pada keyboard</t>
  </si>
  <si>
    <t>T01.01.73</t>
  </si>
  <si>
    <t>Cek kolom Search by Service Line ID jika ketik tanda panah pada keyboard</t>
  </si>
  <si>
    <t>T01.01.74</t>
  </si>
  <si>
    <t>Cek kolom Search by Service Line ID jika ketik tanda bawah pada keyboard</t>
  </si>
  <si>
    <t>T01.01.75</t>
  </si>
  <si>
    <t>T01.01.76</t>
  </si>
  <si>
    <t>Cek filter pada kolom Service Line ID merupakan filter freetext</t>
  </si>
  <si>
    <t>Precondition :
 Login &gt; Invertory &gt; Store List
 Start :
 1. Cek kolom Service Line ID</t>
  </si>
  <si>
    <t>T01.01.77</t>
  </si>
  <si>
    <t>Lakukan input filter pada kolom Service Line ID jika diinput dengan Equals data yang valid</t>
  </si>
  <si>
    <t>T01.01.78</t>
  </si>
  <si>
    <t>Lakukan input filter pada kolom Service Line ID jika diinput dengan Equals data yang tidak valid</t>
  </si>
  <si>
    <t>T01.01.79</t>
  </si>
  <si>
    <t>Lakukan input filter pada kolom Service Line ID jika diinput dengan Does Not Equal data yang valid</t>
  </si>
  <si>
    <t>T01.01.80</t>
  </si>
  <si>
    <t>Lakukan input filter pada kolom Service Line ID jika diinput dengan Does Not Equal data yang tidak valid</t>
  </si>
  <si>
    <t>T01.01.81</t>
  </si>
  <si>
    <t>Lakukan input filter pada kolom Service Line ID jika diinput dengan Contains data yang valid</t>
  </si>
  <si>
    <t>T01.01.82</t>
  </si>
  <si>
    <t>Lakukan input filter pada kolom Service Line ID jika diinput dengan Contains data yang tidak valid</t>
  </si>
  <si>
    <t>T01.01.83</t>
  </si>
  <si>
    <t>Lakukan input filter pada kolom Service Line ID jika diinput dengan Does Not Contains data yang valid</t>
  </si>
  <si>
    <t>T01.01.84</t>
  </si>
  <si>
    <t>Lakukan input filter pada kolom Service Line ID jika diinput dengan Does Not Contains data yang tidak valid</t>
  </si>
  <si>
    <t>T01.01.85</t>
  </si>
  <si>
    <t>Lakukan input filter pada kolom Service Line ID jika diinput dengan Is Like data yang valid</t>
  </si>
  <si>
    <t>T01.01.86</t>
  </si>
  <si>
    <t>Lakukan input filter pada kolom Service Line ID jika diinput dengan Is Like data yang tidak valid</t>
  </si>
  <si>
    <t>T01.01.87</t>
  </si>
  <si>
    <t>Lakukan input filter pada kolom Service Line ID jika diinput dengan Is Not Like data yang valid</t>
  </si>
  <si>
    <t>T01.01.88</t>
  </si>
  <si>
    <t>Lakukan input filter pada kolom Service Line ID jika diinput dengan Is Not Like data yang tidak valid</t>
  </si>
  <si>
    <t>T01.01.89</t>
  </si>
  <si>
    <t>Lakukan input filter pada kolom Service Line ID jika diinput dengan Begin With data yang valid</t>
  </si>
  <si>
    <t>T01.01.90</t>
  </si>
  <si>
    <t>Lakukan input filter pada kolom Service Line ID jika diinput dengan Begin With data yang tidak valid</t>
  </si>
  <si>
    <t>T01.01.91</t>
  </si>
  <si>
    <t>Lakukan input filter pada kolom Service Line ID jika diinput dengan End With data yang valid</t>
  </si>
  <si>
    <t>T01.01.92</t>
  </si>
  <si>
    <t>Lakukan input filter pada kolom Service Line ID jika diinput dengan End With data yang tidak valid</t>
  </si>
  <si>
    <t>T01.01.93</t>
  </si>
  <si>
    <t>Lakukan input filter pada kolom Service Line ID jika diinput dengan Is greater than or equal to data yang valid</t>
  </si>
  <si>
    <t>T01.01.94</t>
  </si>
  <si>
    <t>Lakukan input filter pada kolom Service Line ID jika diinput dengan Is greater than or equal to data yang tidak valid</t>
  </si>
  <si>
    <t>T01.01.95</t>
  </si>
  <si>
    <t>Lakukan input filter pada kolom Service Line ID jika diinput dengan Is less than or equal to data yang valid</t>
  </si>
  <si>
    <t>T01.01.96</t>
  </si>
  <si>
    <t>Lakukan input filter pada kolom Service Line ID jika diinput dengan Is less than or equal to data yang tidak valid</t>
  </si>
  <si>
    <t>T01.01.97</t>
  </si>
  <si>
    <t>Cek kolom Status</t>
  </si>
  <si>
    <t>Precondition:
 Login &gt; Invertory &gt; Store List
 Start:
 1. Cek kolom Status</t>
  </si>
  <si>
    <t>Dapat dilakukan
 Format :
 (Active/Inactive/All)</t>
  </si>
  <si>
    <t>T01.01.98</t>
  </si>
  <si>
    <t>Cek filter pada kolom Status merupakan filter DDL</t>
  </si>
  <si>
    <t>Precondition :
 Login &gt; Invertory &gt; Store List
 Start :
 1. Cek sorting kolom Status</t>
  </si>
  <si>
    <t>Akan menampilkan tipe filter dengan pilihan Equals, Does not Equal</t>
  </si>
  <si>
    <t>T01.01.99</t>
  </si>
  <si>
    <t>Lakukan input filter pada kolom Status jika diinput dengan Equals data yang valid</t>
  </si>
  <si>
    <t>Akan menampilkan data sesuai dengan data yang diinput</t>
  </si>
  <si>
    <t>T01.01.100</t>
  </si>
  <si>
    <t>Lakukan input filter pada kolom Status jika diinput dengan Equals data yang tidak valid</t>
  </si>
  <si>
    <t>T01.01.101</t>
  </si>
  <si>
    <t>Lakukan input filter pada kolom Status jika diinput dengan Not Equals data yang valid</t>
  </si>
  <si>
    <t>Akan menampilkan data selain yang diinput</t>
  </si>
  <si>
    <t>T01.01.102</t>
  </si>
  <si>
    <t>T01.01.103</t>
  </si>
  <si>
    <t>Cek kolom Search by Cost Center ID merupakan DDL</t>
  </si>
  <si>
    <t>Precondition :
 Menu: Login &gt; Inventory &gt; Store List
 Start :
 1. Cek Search by Cost Center ID</t>
  </si>
  <si>
    <t>Field merupakan DDL
 Field terdapat data dwopdownlist
 Format :
 -Name
 -Code</t>
  </si>
  <si>
    <t>T01.01.104</t>
  </si>
  <si>
    <t>Cek kolom Search by Cost Center ID jika ketik tanda panah pada keyboard</t>
  </si>
  <si>
    <t>T01.01.105</t>
  </si>
  <si>
    <t>Cek kolom Search by Cost Center ID jika ketik tanda bawah pada keyboard</t>
  </si>
  <si>
    <t>T01.01.106</t>
  </si>
  <si>
    <t>Cek kolom Search by Cost Center ID jika ketik abjad pada keyboard</t>
  </si>
  <si>
    <t>T01.01.107</t>
  </si>
  <si>
    <t>T01.01.108</t>
  </si>
  <si>
    <t>T01.01.109</t>
  </si>
  <si>
    <t>T01.01.110</t>
  </si>
  <si>
    <t>Cek filter pada kolom Cost Center ID merupakan filter freetext</t>
  </si>
  <si>
    <t>Precondition :
 Login &gt; Invertory &gt; Store List
 Start :
 1. Cek kolom Cost Center ID</t>
  </si>
  <si>
    <t>T01.01.111</t>
  </si>
  <si>
    <t>Lakukan input filter pada kolom Cost Center ID jika diinput dengan Equals data yang valid</t>
  </si>
  <si>
    <t>T01.01.112</t>
  </si>
  <si>
    <t>Lakukan input filter pada kolom Cost Center ID jika diinput dengan Equals data yang tidak valid</t>
  </si>
  <si>
    <t>T01.01.113</t>
  </si>
  <si>
    <t>Lakukan input filter pada kolom Cost Center ID jika diinput dengan Does Not Equal data yang valid</t>
  </si>
  <si>
    <t>T01.01.114</t>
  </si>
  <si>
    <t>Lakukan input filter pada kolom Cost Center ID jika diinput dengan Does Not Equal data yang tidak valid</t>
  </si>
  <si>
    <t>T01.01.115</t>
  </si>
  <si>
    <t>Lakukan input filter pada kolom Cost Center ID jika diinput dengan Contains data yang valid</t>
  </si>
  <si>
    <t>T01.01.116</t>
  </si>
  <si>
    <t>Lakukan input filter pada kolom Cost Center ID jika diinput dengan Contains data yang tidak valid</t>
  </si>
  <si>
    <t>T01.01.117</t>
  </si>
  <si>
    <t>Lakukan input filter pada kolom Cost Center ID jika diinput dengan Does Not Contains data yang valid</t>
  </si>
  <si>
    <t>T01.01.118</t>
  </si>
  <si>
    <t>Lakukan input filter pada kolom Cost Center ID jika diinput dengan Does Not Contains data yang tidak valid</t>
  </si>
  <si>
    <t>T01.01.119</t>
  </si>
  <si>
    <t>Lakukan input filter pada kolom Cost Center ID jika diinput dengan Is Like data yang valid</t>
  </si>
  <si>
    <t>T01.01.120</t>
  </si>
  <si>
    <t>Lakukan input filter pada kolom Cost Center ID jika diinput dengan Is Like data yang tidak valid</t>
  </si>
  <si>
    <t>T01.01.121</t>
  </si>
  <si>
    <t>Lakukan input filter pada kolom Cost Center ID jika diinput dengan Is Not Like data yang valid</t>
  </si>
  <si>
    <t>T01.01.122</t>
  </si>
  <si>
    <t>Lakukan input filter pada kolom Cost Center ID jika diinput dengan Is Not Like data yang tidak valid</t>
  </si>
  <si>
    <t>T01.01.123</t>
  </si>
  <si>
    <t>Lakukan input filter pada kolom Cost Center ID jika diinput dengan Begin With data yang valid</t>
  </si>
  <si>
    <t>T01.01.124</t>
  </si>
  <si>
    <t>Lakukan input filter pada kolom Cost Center ID jika diinput dengan Begin With data yang tidak valid</t>
  </si>
  <si>
    <t>T01.01.125</t>
  </si>
  <si>
    <t>Lakukan input filter pada kolom Cost Center ID jika diinput dengan End With data yang valid</t>
  </si>
  <si>
    <t>T01.01.126</t>
  </si>
  <si>
    <t>Lakukan input filter pada kolom Cost Center ID jika diinput dengan End With data yang tidak valid</t>
  </si>
  <si>
    <t>T01.01.127</t>
  </si>
  <si>
    <t>Lakukan input filter pada kolom Cost Center ID jika diinput dengan Is greater than or equal to data yang valid</t>
  </si>
  <si>
    <t>T01.01.128</t>
  </si>
  <si>
    <t>Lakukan input filter pada kolom Cost Center ID jika diinput dengan Is greater than or equal to data yang tidak valid</t>
  </si>
  <si>
    <t>T01.01.129</t>
  </si>
  <si>
    <t>Lakukan input filter pada kolom Cost Center ID jika diinput dengan Is less than or equal to data yang valid</t>
  </si>
  <si>
    <t>T01.01.130</t>
  </si>
  <si>
    <t>Lakukan input filter pada kolom Cost Center ID jika diinput dengan Is less than or equal to data yang tidak valid</t>
  </si>
  <si>
    <t>T01.01.131</t>
  </si>
  <si>
    <t>Cek kolom Search Note jika diinput dengan numeric</t>
  </si>
  <si>
    <t>T01.01.132</t>
  </si>
  <si>
    <t>Cek kolom Search Note jika diinput dengan symbol</t>
  </si>
  <si>
    <t>T01.01.133</t>
  </si>
  <si>
    <t>Cek kolom Search Note jika diinput dengan aplhanumeric</t>
  </si>
  <si>
    <t>T01.01.134</t>
  </si>
  <si>
    <t>Lakukan Search kolom Note jika diinput dengan %</t>
  </si>
  <si>
    <t>T01.01.135</t>
  </si>
  <si>
    <t>Lakukan Search Note jika diinput dengan %[data sebagian]</t>
  </si>
  <si>
    <t>T01.01.136</t>
  </si>
  <si>
    <t>Lakukan Search Note jika diinput dengan %[data sebagian]%</t>
  </si>
  <si>
    <t>T01.01.137</t>
  </si>
  <si>
    <t>Lakukan Search Note jika diinput dengan case sensisitive</t>
  </si>
  <si>
    <t>T01.01.138</t>
  </si>
  <si>
    <t>T01.01.139</t>
  </si>
  <si>
    <t>Cek filter pada kolom Notes merupakan filter freetext</t>
  </si>
  <si>
    <t>Precondition :
 Login &gt; Invertory &gt; Store List
 Start :
 1. Cek kolom Notes</t>
  </si>
  <si>
    <t>T01.01.140</t>
  </si>
  <si>
    <t>Lakukan input filter pada kolom Notes jika diinput dengan Equals data yang valid</t>
  </si>
  <si>
    <t>T01.01.141</t>
  </si>
  <si>
    <t>Lakukan input filter pada kolom Notes jika diinput dengan Equals data yang tidak valid</t>
  </si>
  <si>
    <t>T01.01.142</t>
  </si>
  <si>
    <t>Lakukan input filter pada kolom Notes jika diinput dengan Does Not Equal data yang valid</t>
  </si>
  <si>
    <t>T01.01.143</t>
  </si>
  <si>
    <t>Lakukan input filter pada kolom Notes jika diinput dengan Does Not Equal data yang tidak valid</t>
  </si>
  <si>
    <t>T01.01.144</t>
  </si>
  <si>
    <t>Lakukan input filter pada kolom Notes jika diinput dengan Contains data yang valid</t>
  </si>
  <si>
    <t>T01.01.145</t>
  </si>
  <si>
    <t>Lakukan input filter pada kolom Notes jika diinput dengan Contains data yang tidak valid</t>
  </si>
  <si>
    <t>T01.01.146</t>
  </si>
  <si>
    <t>Lakukan input filter pada kolom Notes jika diinput dengan Does Not Contains data yang valid</t>
  </si>
  <si>
    <t>T01.01.147</t>
  </si>
  <si>
    <t>Lakukan input filter pada kolom Notes jika diinput dengan Does Not Contains data yang tidak valid</t>
  </si>
  <si>
    <t>T01.01.148</t>
  </si>
  <si>
    <t>Lakukan input filter pada kolom Notes jika diinput dengan Is Like data yang valid</t>
  </si>
  <si>
    <t>T01.01.149</t>
  </si>
  <si>
    <t>Lakukan input filter pada kolom Notes jika diinput dengan Is Like data yang tidak valid</t>
  </si>
  <si>
    <t>T01.01.150</t>
  </si>
  <si>
    <t>Lakukan input filter pada kolom Notes jika diinput dengan Is Not Like data yang valid</t>
  </si>
  <si>
    <t>T01.01.151</t>
  </si>
  <si>
    <t>Lakukan input filter pada kolom Notes jika diinput dengan Is Not Like data yang tidak valid</t>
  </si>
  <si>
    <t>T01.01.152</t>
  </si>
  <si>
    <t>Lakukan input filter pada kolom Notes jika diinput dengan Begin With data yang valid</t>
  </si>
  <si>
    <t>T01.01.153</t>
  </si>
  <si>
    <t>Lakukan input filter pada kolom Notes jika diinput dengan Begin With data yang tidak valid</t>
  </si>
  <si>
    <t>T01.01.154</t>
  </si>
  <si>
    <t>Lakukan input filter pada kolom Notes jika diinput dengan End With data yang valid</t>
  </si>
  <si>
    <t>T01.01.155</t>
  </si>
  <si>
    <t>Lakukan input filter pada kolom Notes jika diinput dengan End With data yang tidak valid</t>
  </si>
  <si>
    <t>T01.01.156</t>
  </si>
  <si>
    <t>Lakukan input filter pada kolom Notes jika diinput dengan Is greater than or equal to data yang valid</t>
  </si>
  <si>
    <t>T01.01.157</t>
  </si>
  <si>
    <t>Lakukan input filter pada kolom Notes jika diinput dengan Is greater than or equal to data yang tidak valid</t>
  </si>
  <si>
    <t>T01.01.158</t>
  </si>
  <si>
    <t>Lakukan input filter pada kolom Notes jika diinput dengan Is less than or equal to data yang valid</t>
  </si>
  <si>
    <t>T01.01.159</t>
  </si>
  <si>
    <t>Lakukan input filter pada kolom Notes jika diinput dengan Is less than or equal to data yang tidak valid</t>
  </si>
  <si>
    <t>T01.01.160</t>
  </si>
  <si>
    <t>Cek Button Edit Store</t>
  </si>
  <si>
    <t>Precondition:
 Login &gt; Invertory &gt; Store List
 Start:
 1. Cek button</t>
  </si>
  <si>
    <t>T01.01.161</t>
  </si>
  <si>
    <t>Cek Button Delete</t>
  </si>
  <si>
    <t>T01.01.162</t>
  </si>
  <si>
    <t>Cek Button Reset</t>
  </si>
  <si>
    <t>T01.01.163</t>
  </si>
  <si>
    <t>Cek Button Export To Excel</t>
  </si>
  <si>
    <t>T01.01.164</t>
  </si>
  <si>
    <t>Cek Button Refresh</t>
  </si>
  <si>
    <t>T01.01.165</t>
  </si>
  <si>
    <t>Cek Button Add New Store</t>
  </si>
  <si>
    <t>Store List - Filter Grid Table - Usecase</t>
  </si>
  <si>
    <t>T01.01.166</t>
  </si>
  <si>
    <t>Lakukan Add New Store</t>
  </si>
  <si>
    <t>Precondition :
 Login &gt; Invertory &gt; Store List
 Start :
 1. Klik Add New Store</t>
  </si>
  <si>
    <t>Akan diarahkan dan menampilkan menu Add New Store</t>
  </si>
  <si>
    <t>T01.01.167</t>
  </si>
  <si>
    <t>Lakukan export to excel</t>
  </si>
  <si>
    <t>Precondition :
 Login &gt; Invertory &gt; Store List
 Start :
 1. Klik Export to Excel</t>
  </si>
  <si>
    <t>Menampilkan data yang otomatis dieksport ke excel</t>
  </si>
  <si>
    <t>T01.01.168</t>
  </si>
  <si>
    <t>Lakukan Edit Data Store</t>
  </si>
  <si>
    <t>Precondition :
 Login &gt; Invertory &gt; Store List
 Start :
 1. Klik Edit</t>
  </si>
  <si>
    <t>Akan diarahkan dan menampilkan menu Edit Data Store</t>
  </si>
  <si>
    <t>T01.01.169</t>
  </si>
  <si>
    <t>Lakukan Delete Data Store</t>
  </si>
  <si>
    <t>Precondition :
 Login &gt; Invertory &gt; Store List
 Start :
 1. Klik Delete</t>
  </si>
  <si>
    <t>Akan diarahkan dan menampilkan menu Remove Data</t>
  </si>
  <si>
    <t>T01.01.170</t>
  </si>
  <si>
    <t>Lakukan Refresh Data</t>
  </si>
  <si>
    <t>Precondition :
 Login &gt; Invertory &gt; Store List
 Start :
 1. Klik Reset</t>
  </si>
  <si>
    <t>Akan menampilkan parameter search yang kosong</t>
  </si>
  <si>
    <t>T01.01.171</t>
  </si>
  <si>
    <t>Lakukan search dengan mengosongkan parameter search</t>
  </si>
  <si>
    <t>Dapat dilakukan 
 Sistem akan menampilkan semua data</t>
  </si>
  <si>
    <t>T01.01.172</t>
  </si>
  <si>
    <t>Lakukan search dengan input salah satu parameter search yang valid</t>
  </si>
  <si>
    <t>T01.01.173</t>
  </si>
  <si>
    <t>Lakukan search dengan input beberapa parameter search yang valid</t>
  </si>
  <si>
    <t>T01.01.174</t>
  </si>
  <si>
    <t>Lakukan search dengan input semua parameter search yang valid</t>
  </si>
  <si>
    <t>T01.01.175</t>
  </si>
  <si>
    <t>Lakukan search dengan input salah satu parameter search yang tidak valid</t>
  </si>
  <si>
    <t>Tidak akan menampilkan data</t>
  </si>
  <si>
    <t>T01.01.176</t>
  </si>
  <si>
    <t>Lakukan search dengan input beberapa parameter search yang tidak valid</t>
  </si>
  <si>
    <t>T01.01.177</t>
  </si>
  <si>
    <t>Lakukan search dengan input semua parameter search yang tidak valid</t>
  </si>
  <si>
    <t>T01.01.178</t>
  </si>
  <si>
    <t>Lakukan search jika input Admission dengan data yang valid
 -ADM Type ID = Outpatient
 -Service Line ID = Administration
 -Status = Active</t>
  </si>
  <si>
    <t>Dapat dilakukan
 Akan menampilkan data sesuai dengan data yang diinput</t>
  </si>
  <si>
    <t>T01.01.179</t>
  </si>
  <si>
    <t>Lakukan search jika input Admission dengan data yang valid
 -ADM Type ID = Outpatient
 -Service Line ID = Cathlab
 -Status = Inactive</t>
  </si>
  <si>
    <t>T01.01.180</t>
  </si>
  <si>
    <t>Lakukan search jika input Admission dengan data yang tidak valid
 -ADM Type ID = Outpatient
 -Service Line ID = Administration
 -Status = Active</t>
  </si>
  <si>
    <t>T01.01.181</t>
  </si>
  <si>
    <t>Lakukan search jika input Admission dengan data yang tidak valid
 -ADM Type ID = Outpatient
 -Service Line ID = Cathlab
 -Status = Inactive</t>
  </si>
  <si>
    <t>T01.01.182</t>
  </si>
  <si>
    <t>Lakukan search jika input Admission dengan data yang valid
 -ADM Type ID = Inpatient
 -Service Line ID = Administration
 -Status = Active</t>
  </si>
  <si>
    <t>T01.01.183</t>
  </si>
  <si>
    <t>Lakukan search jika input Admission dengan data yang valid
 -ADM Type ID = Inpatient
 -Service Line ID = Cathlab
 -Status = Inactive</t>
  </si>
  <si>
    <t>T01.01.184</t>
  </si>
  <si>
    <t>Lakukan search jika input Admission dengan data yang tidak valid
 -ADM Type ID = Inpatient
 -Service Line ID = Administration
 -Status = Active</t>
  </si>
  <si>
    <t>T01.01.185</t>
  </si>
  <si>
    <t>Lakukan search jika input Admission dengan data yang tidak valid
 -ADM Type ID = Inpatient
 -Service Line ID = Cathlab
 -Status = Inactive</t>
  </si>
  <si>
    <t>T01.01.186</t>
  </si>
  <si>
    <t>Lakukan search jika input Admission dengan data yang valid
 -ADM Type ID = Emergency
 -Service Line ID = Administration
 -Status = Active</t>
  </si>
  <si>
    <t>T01.01.187</t>
  </si>
  <si>
    <t>Lakukan search jika input Admission dengan data yang valid
 -ADM Type ID = Emergency
 -Service Line ID = Cathlab
 -Status = Inactive</t>
  </si>
  <si>
    <t>T01.01.188</t>
  </si>
  <si>
    <t>Lakukan search jika input Admission dengan data yang tidak valid
 -ADM Type ID = Emergency
 -Service Line ID = Administration
 -Status = Active</t>
  </si>
  <si>
    <t>T01.01.189</t>
  </si>
  <si>
    <t>Lakukan search jika input Admission dengan data yang tidak valid
 -ADM Type ID = Emergency
 -Service Line ID = Cathlab
 -Status = Inactive</t>
  </si>
  <si>
    <t>T01.01.190</t>
  </si>
  <si>
    <t>Lakukan search jika input Admission dengan data yang valid
 -ADM Type ID = Medical Checkup
 -Service Line ID = Administration
 -Status = Active</t>
  </si>
  <si>
    <t>T01.01.191</t>
  </si>
  <si>
    <t>Lakukan search jika input Admission dengan data yang valid
 -ADM Type ID = Medical Checkup
 -Service Line ID = Cathlab
 -Status = Inactive</t>
  </si>
  <si>
    <t>T01.01.192</t>
  </si>
  <si>
    <t>Lakukan search jika input Admission dengan data yang tidak valid
 -ADM Type ID = Medical Checkup
 -Service Line ID = Administration
 -Status = Active</t>
  </si>
  <si>
    <t>T01.01.193</t>
  </si>
  <si>
    <t>Lakukan search jika input Admission dengan data yang tidak valid
 -ADM Type ID = Medical Checkup
 -Service Line ID = Cathlab
 -Status = Inactive</t>
  </si>
  <si>
    <t>Store List - Filter Grid Table - Export To Excel - Usecase</t>
  </si>
  <si>
    <t>T01.01.194</t>
  </si>
  <si>
    <t>Lakukan export to excel jika dilakukan search 1 data</t>
  </si>
  <si>
    <t>Precondition :
 Login &gt; Invertory &gt; Store List
 Start :
 1. Export to excel</t>
  </si>
  <si>
    <t>Dapat dilakukan
 Akan melakukan download excel
 -Data sama seperti pada grid data</t>
  </si>
  <si>
    <t>T01.01.195</t>
  </si>
  <si>
    <t>Lakukan export to excel jika dilakukan search beberapa data</t>
  </si>
  <si>
    <t>Precondition :
 Login &gt; Medical Record &gt; Folder &gt; Request &gt; List
 Start :
 1. Export to excel</t>
  </si>
  <si>
    <t>T01.01.196</t>
  </si>
  <si>
    <t>Lakukan export to excel jika tanpa dilakukan search parameter</t>
  </si>
  <si>
    <t>Store List - Add New Store</t>
  </si>
  <si>
    <t>Precondition:
 Menu: Login &gt; Inventory Store &gt; Store List &gt; Add New Store
 Start:
 1. Klik Add New</t>
  </si>
  <si>
    <t>SEVIA</t>
  </si>
  <si>
    <t>Muncul pop up add new store</t>
  </si>
  <si>
    <t>Cek Halaman Add New Store</t>
  </si>
  <si>
    <t>Precondition:
 Menu: Login &gt; Inventory Store &gt; Store List &gt; Add New Store
 Start:
 1. Klik Add New 2. Pop Up Add New Store</t>
  </si>
  <si>
    <t>Cek Halaman Pop Up Add New Store</t>
  </si>
  <si>
    <t>Precondition:
 Menu: Login &gt; Inventory Store &gt; Store List &gt; Add New Store
 Start:
 1. Klik Add New 2. Form Add New Store</t>
  </si>
  <si>
    <t>Terdapat field sebagai berikut: - Code*
 - Name*
 - Notes
 - Admission Type ID (Dropdown search)*
 - Service Line ID(Dropdown search)*
 - Cost Center ID (Dropdown search)
 - Status (toggle, default ON / active)*</t>
  </si>
  <si>
    <t>Lakukan Input Field Code dengan Alphanumeric</t>
  </si>
  <si>
    <t>Precondition:
 Menu: Login &gt; Inventory Store &gt; Store List &gt; Add New Store
 Start:
 1. Klik Add New 2. Input Field</t>
  </si>
  <si>
    <t>Lakukan Input Field Code dengan Alphabet</t>
  </si>
  <si>
    <t>Lakukan Input Field Code dengan Symbol</t>
  </si>
  <si>
    <t>Lakukan Input Field Code jika diinput dengan length &lt; yang ditentukan</t>
  </si>
  <si>
    <t>Lakukan Input Field Code jika diinput dengan length = yang ditentukan</t>
  </si>
  <si>
    <t>Lakukan Input Field Code jika diinput dengan length &gt; yang ditentukan</t>
  </si>
  <si>
    <t>Lakukan Input Field Name dengan Numeric</t>
  </si>
  <si>
    <t>Precondition:
 Menu: Login &gt; Inventory Store &gt; Store List &gt; Add New Store
 Start:
 1.Klik Add New 2. Input Field</t>
  </si>
  <si>
    <t>Lakukan Input Field Name dengan Alphanumeric</t>
  </si>
  <si>
    <t>Lakukan Input Field Name dengan Alphabet</t>
  </si>
  <si>
    <t>Lakukan Input Field Name dengan Symbol</t>
  </si>
  <si>
    <t>Lakukan Input Field Name jika diinput dengan length &lt; yang ditentukan</t>
  </si>
  <si>
    <t>Lakukan Input Field Name jika diinput dengan length = yang ditentukan</t>
  </si>
  <si>
    <t>Lakukan Input Field Name jika diinput dengan length &gt; yang ditentukan</t>
  </si>
  <si>
    <t>Cek Input Field Notes dengan Numeric</t>
  </si>
  <si>
    <t>Precondition :
 Menu: Login &gt; Inventory Store &gt; Store List &gt; Add New Store
 Start :
 1. Klik Add New
 2. Input Field</t>
  </si>
  <si>
    <t>Cek Input Field Notes dengan Alphanumeric</t>
  </si>
  <si>
    <t>Cek Input Field Notes dengan Alphabet</t>
  </si>
  <si>
    <t>Cek Input Field Notes dengan Symbol</t>
  </si>
  <si>
    <t>Lakukan Input Field Notes jika diinput dengan length &lt; yang ditentukan</t>
  </si>
  <si>
    <t>Lakukan Input Field Notes jika diinput dengan length = yang ditentukan</t>
  </si>
  <si>
    <t>Lakukan Input Field Notes jika diinput dengan length &gt; yang ditentukan</t>
  </si>
  <si>
    <t>Cek Dropdown ADM Type</t>
  </si>
  <si>
    <t>Precondition :
 Menu: Login &gt; Inventory Store &gt; Store List &gt; Add New Store
 Start :
 1. Klik Add New
 2. Cek Field</t>
  </si>
  <si>
    <t>T01.02.26</t>
  </si>
  <si>
    <t>Cek field ADM Type ID merupakan DDL</t>
  </si>
  <si>
    <t>T01.02.27</t>
  </si>
  <si>
    <t>Cek field ADM Type ID jika ketik tanda panah pada keyboard</t>
  </si>
  <si>
    <t>T01.02.28</t>
  </si>
  <si>
    <t>Cek field ADM Type ID jika ketik tanda bawah pada keyboard</t>
  </si>
  <si>
    <t>T01.02.29</t>
  </si>
  <si>
    <t>Cek field ADM Type ID jika ketik abjad pada keyboard</t>
  </si>
  <si>
    <t>T01.02.30</t>
  </si>
  <si>
    <t>T01.02.31</t>
  </si>
  <si>
    <t>T01.02.32</t>
  </si>
  <si>
    <t>T01.02.33</t>
  </si>
  <si>
    <t>Precondition :
 Login &gt; Invertory &gt; Store List
 Start :
 1. Klik Add New
 2. Cek Field</t>
  </si>
  <si>
    <t>T01.02.34</t>
  </si>
  <si>
    <t>Lakukan input filter pada field ADM Type ID jika diinput dengan Equals data yang valid</t>
  </si>
  <si>
    <t>Precondition :
 Login &gt; Invertory &gt; Store List
 Start :
 1. Cek field ADM Type ID</t>
  </si>
  <si>
    <t>T01.02.35</t>
  </si>
  <si>
    <t>Lakukan input filter pada field ADM Type ID jika diinput dengan Equals data yang tidak valid</t>
  </si>
  <si>
    <t>T01.02.36</t>
  </si>
  <si>
    <t>Lakukan input filter pada field ADM Type ID jika diinput dengan Does Not Equal data yang valid</t>
  </si>
  <si>
    <t>T01.02.37</t>
  </si>
  <si>
    <t>Lakukan input filter pada field ADM Type ID jika diinput dengan Does Not Equal data yang tidak valid</t>
  </si>
  <si>
    <t>T01.02.38</t>
  </si>
  <si>
    <t>Lakukan input filter pada field ADM Type ID jika diinput dengan Contains data yang valid</t>
  </si>
  <si>
    <t>T01.02.39</t>
  </si>
  <si>
    <t>Lakukan input filter pada field ADM Type ID jika diinput dengan Contains data yang tidak valid</t>
  </si>
  <si>
    <t>T01.02.40</t>
  </si>
  <si>
    <t>Lakukan input filter pada field ADM Type ID jika diinput dengan Does Not Contains data yang valid</t>
  </si>
  <si>
    <t>T01.02.41</t>
  </si>
  <si>
    <t>Lakukan input filter pada field ADM Type ID jika diinput dengan Does Not Contains data yang tidak valid</t>
  </si>
  <si>
    <t>T01.02.42</t>
  </si>
  <si>
    <t>Lakukan input filter pada field ADM Type ID jika diinput dengan Is Like data yang valid</t>
  </si>
  <si>
    <t>T01.02.43</t>
  </si>
  <si>
    <t>Lakukan input filter pada field ADM Type ID jika diinput dengan Is Like data yang tidak valid</t>
  </si>
  <si>
    <t>T01.02.44</t>
  </si>
  <si>
    <t>Lakukan input filter pada field ADM Type ID jika diinput dengan Is Not Like data yang valid</t>
  </si>
  <si>
    <t>T01.02.45</t>
  </si>
  <si>
    <t>Lakukan input filter pada field ADM Type ID jika diinput dengan Is Not Like data yang tidak valid</t>
  </si>
  <si>
    <t>T01.02.46</t>
  </si>
  <si>
    <t>Lakukan input filter pada field ADM Type ID jika diinput dengan Begin With data yang valid</t>
  </si>
  <si>
    <t>T01.02.47</t>
  </si>
  <si>
    <t>Lakukan input filter pada field ADM Type ID jika diinput dengan Begin With data yang tidak valid</t>
  </si>
  <si>
    <t>T01.02.48</t>
  </si>
  <si>
    <t>Lakukan input filter pada field ADM Type ID jika diinput dengan End With data yang valid</t>
  </si>
  <si>
    <t>T01.02.49</t>
  </si>
  <si>
    <t>Lakukan input filter pada field ADM Type ID jika diinput dengan End With data yang tidak valid</t>
  </si>
  <si>
    <t>T01.02.50</t>
  </si>
  <si>
    <t>Lakukan input filter pada field ADM Type ID jika diinput dengan Is greater than or equal to data yang valid</t>
  </si>
  <si>
    <t>T01.02.51</t>
  </si>
  <si>
    <t>Lakukan input filter pada field ADM Type ID jika diinput dengan Is greater than or equal to data yang tidak valid</t>
  </si>
  <si>
    <t>T01.02.52</t>
  </si>
  <si>
    <t>Lakukan input filter pada field ADM Type ID jika diinput dengan Is less than or equal to data yang valid</t>
  </si>
  <si>
    <t>T01.02.53</t>
  </si>
  <si>
    <t>Lakukan input filter pada field ADM Type ID jika diinput dengan Is less than or equal to data yang tidak valid</t>
  </si>
  <si>
    <t>T01.02.54</t>
  </si>
  <si>
    <t>Cek Dropdown Service Line ID</t>
  </si>
  <si>
    <t>T01.02.55</t>
  </si>
  <si>
    <t>Cek field Service Line ID merupakan DDL</t>
  </si>
  <si>
    <t>T01.02.56</t>
  </si>
  <si>
    <t>Cek field Service Line ID jika ketik tanda panah pada keyboard</t>
  </si>
  <si>
    <t>T01.02.57</t>
  </si>
  <si>
    <t>Cek field Service Line ID jika ketik tanda bawah pada keyboard</t>
  </si>
  <si>
    <t>T01.02.58</t>
  </si>
  <si>
    <t>Cek field Service Line ID jika ketik abjad pada keyboard</t>
  </si>
  <si>
    <t>T01.02.59</t>
  </si>
  <si>
    <t>T01.02.60</t>
  </si>
  <si>
    <t>T01.02.61</t>
  </si>
  <si>
    <t>T01.02.62</t>
  </si>
  <si>
    <t>T01.02.63</t>
  </si>
  <si>
    <t>Lakukan input filter pada field Service Line ID jika diinput dengan Equals data yang valid</t>
  </si>
  <si>
    <t>Precondition :
 Login &gt; Invertory &gt; Store List
 Start :
 1. Cek field Service Line ID</t>
  </si>
  <si>
    <t>T01.02.64</t>
  </si>
  <si>
    <t>Lakukan input filter pada field Service Line ID jika diinput dengan Equals data yang tidak valid</t>
  </si>
  <si>
    <t>T01.02.65</t>
  </si>
  <si>
    <t>Lakukan input filter pada field Service Line ID jika diinput dengan Does Not Equal data yang valid</t>
  </si>
  <si>
    <t>T01.02.66</t>
  </si>
  <si>
    <t>Lakukan input filter pada field Service Line ID jika diinput dengan Does Not Equal data yang tidak valid</t>
  </si>
  <si>
    <t>T01.02.67</t>
  </si>
  <si>
    <t>Lakukan input filter pada field Service Line ID jika diinput dengan Contains data yang valid</t>
  </si>
  <si>
    <t>T01.02.68</t>
  </si>
  <si>
    <t>Lakukan input filter pada field Service Line ID jika diinput dengan Contains data yang tidak valid</t>
  </si>
  <si>
    <t>T01.02.69</t>
  </si>
  <si>
    <t>Lakukan input filter pada field Service Line ID jika diinput dengan Does Not Contains data yang valid</t>
  </si>
  <si>
    <t>T01.02.70</t>
  </si>
  <si>
    <t>Lakukan input filter pada field Service Line ID jika diinput dengan Does Not Contains data yang tidak valid</t>
  </si>
  <si>
    <t>T01.02.71</t>
  </si>
  <si>
    <t>Lakukan input filter pada field Service Line ID jika diinput dengan Is Like data yang valid</t>
  </si>
  <si>
    <t>T01.02.72</t>
  </si>
  <si>
    <t>Lakukan input filter pada field Service Line ID jika diinput dengan Is Like data yang tidak valid</t>
  </si>
  <si>
    <t>T01.02.73</t>
  </si>
  <si>
    <t>Lakukan input filter pada field Service Line ID jika diinput dengan Is Not Like data yang valid</t>
  </si>
  <si>
    <t>T01.02.74</t>
  </si>
  <si>
    <t>Lakukan input filter pada field Service Line ID jika diinput dengan Is Not Like data yang tidak valid</t>
  </si>
  <si>
    <t>T01.02.75</t>
  </si>
  <si>
    <t>Lakukan input filter pada field Service Line ID jika diinput dengan Begin With data yang valid</t>
  </si>
  <si>
    <t>T01.02.76</t>
  </si>
  <si>
    <t>Lakukan input filter pada field Service Line ID jika diinput dengan Begin With data yang tidak valid</t>
  </si>
  <si>
    <t>T01.02.77</t>
  </si>
  <si>
    <t>Lakukan input filter pada field Service Line ID jika diinput dengan End With data yang valid</t>
  </si>
  <si>
    <t>T01.02.78</t>
  </si>
  <si>
    <t>Lakukan input filter pada field Service Line ID jika diinput dengan End With data yang tidak valid</t>
  </si>
  <si>
    <t>T01.02.79</t>
  </si>
  <si>
    <t>Lakukan input filter pada field Service Line ID jika diinput dengan Is greater than or equal to data yang valid</t>
  </si>
  <si>
    <t>T01.02.80</t>
  </si>
  <si>
    <t>Lakukan input filter pada field Service Line ID jika diinput dengan Is greater than or equal to data yang tidak valid</t>
  </si>
  <si>
    <t>T01.02.81</t>
  </si>
  <si>
    <t>Lakukan input filter pada field Service Line ID jika diinput dengan Is less than or equal to data yang valid</t>
  </si>
  <si>
    <t>T01.02.82</t>
  </si>
  <si>
    <t>Lakukan input filter pada field Service Line ID jika diinput dengan Is less than or equal to data yang tidak valid</t>
  </si>
  <si>
    <t>T01.02.83</t>
  </si>
  <si>
    <t>Cek Dropdown Cost Center ID</t>
  </si>
  <si>
    <t>T01.02.84</t>
  </si>
  <si>
    <t>Cek field Cost Center ID merupakan DDL</t>
  </si>
  <si>
    <t>T01.02.85</t>
  </si>
  <si>
    <t>Cek field Cost Center ID jika ketik tanda panah pada keyboard</t>
  </si>
  <si>
    <t>T01.02.86</t>
  </si>
  <si>
    <t>Cek field Cost Center ID jika ketik tanda bawah pada keyboard</t>
  </si>
  <si>
    <t>T01.02.87</t>
  </si>
  <si>
    <t>Cek field Cost Center ID jika ketik abjad pada keyboard</t>
  </si>
  <si>
    <t>T01.02.88</t>
  </si>
  <si>
    <t>T01.02.89</t>
  </si>
  <si>
    <t>T01.02.90</t>
  </si>
  <si>
    <t>T01.02.91</t>
  </si>
  <si>
    <t>T01.02.92</t>
  </si>
  <si>
    <t>Lakukan input filter pada field Cost Center ID jika diinput dengan Equals data yang valid</t>
  </si>
  <si>
    <t>Precondition :
 Login &gt; Invertory &gt; Store List
 Start :
 1. Cek field Cost Center ID</t>
  </si>
  <si>
    <t>T01.02.93</t>
  </si>
  <si>
    <t>Lakukan input filter pada field Cost Center ID jika diinput dengan Equals data yang tidak valid</t>
  </si>
  <si>
    <t>T01.02.94</t>
  </si>
  <si>
    <t>Lakukan input filter pada field Cost Center ID jika diinput dengan Does Not Equal data yang valid</t>
  </si>
  <si>
    <t>T01.02.95</t>
  </si>
  <si>
    <t>Lakukan input filter pada field Cost Center ID jika diinput dengan Does Not Equal data yang tidak valid</t>
  </si>
  <si>
    <t>T01.02.96</t>
  </si>
  <si>
    <t>Lakukan input filter pada field Cost Center ID jika diinput dengan Contains data yang valid</t>
  </si>
  <si>
    <t>T01.02.97</t>
  </si>
  <si>
    <t>Lakukan input filter pada field Cost Center ID jika diinput dengan Contains data yang tidak valid</t>
  </si>
  <si>
    <t>T01.02.98</t>
  </si>
  <si>
    <t>Lakukan input filter pada field Cost Center ID jika diinput dengan Does Not Contains data yang valid</t>
  </si>
  <si>
    <t>T01.02.99</t>
  </si>
  <si>
    <t>Lakukan input filter pada field Cost Center ID jika diinput dengan Does Not Contains data yang tidak valid</t>
  </si>
  <si>
    <t>T01.02.100</t>
  </si>
  <si>
    <t>Lakukan input filter pada field Cost Center ID jika diinput dengan Is Like data yang valid</t>
  </si>
  <si>
    <t>T01.02.101</t>
  </si>
  <si>
    <t>Lakukan input filter pada field Cost Center ID jika diinput dengan Is Like data yang tidak valid</t>
  </si>
  <si>
    <t>T01.02.102</t>
  </si>
  <si>
    <t>Lakukan input filter pada field Cost Center ID jika diinput dengan Is Not Like data yang valid</t>
  </si>
  <si>
    <t>T01.02.103</t>
  </si>
  <si>
    <t>Lakukan input filter pada field Cost Center ID jika diinput dengan Is Not Like data yang tidak valid</t>
  </si>
  <si>
    <t>T01.02.104</t>
  </si>
  <si>
    <t>Lakukan input filter pada field Cost Center ID jika diinput dengan Begin With data yang valid</t>
  </si>
  <si>
    <t>T01.02.105</t>
  </si>
  <si>
    <t>Lakukan input filter pada field Cost Center ID jika diinput dengan Begin With data yang tidak valid</t>
  </si>
  <si>
    <t>T01.02.106</t>
  </si>
  <si>
    <t>Lakukan input filter pada field Cost Center ID jika diinput dengan End With data yang valid</t>
  </si>
  <si>
    <t>T01.02.107</t>
  </si>
  <si>
    <t>Lakukan input filter pada field Cost Center ID jika diinput dengan End With data yang tidak valid</t>
  </si>
  <si>
    <t>T01.02.108</t>
  </si>
  <si>
    <t>Lakukan input filter pada field Cost Center ID jika diinput dengan Is greater than or equal to data yang valid</t>
  </si>
  <si>
    <t>T01.02.109</t>
  </si>
  <si>
    <t>Lakukan input filter pada field Cost Center ID jika diinput dengan Is greater than or equal to data yang tidak valid</t>
  </si>
  <si>
    <t>T01.02.110</t>
  </si>
  <si>
    <t>Lakukan input filter pada field Cost Center ID jika diinput dengan Is less than or equal to data yang valid</t>
  </si>
  <si>
    <t>T01.02.111</t>
  </si>
  <si>
    <t>Lakukan input filter pada field Cost Center ID jika diinput dengan Is less than or equal to data yang tidak valid</t>
  </si>
  <si>
    <t>T01.02.112</t>
  </si>
  <si>
    <t>Cek Toogle Status</t>
  </si>
  <si>
    <t>Precondition :
 Menu: Login &gt; Inventory Store &gt; Store List &gt; Add New Store
 Start :
 1. Cek Field</t>
  </si>
  <si>
    <t>Toggle enabled</t>
  </si>
  <si>
    <t>T01.02.113</t>
  </si>
  <si>
    <t>Lakukan Deactive Toogle Status</t>
  </si>
  <si>
    <t>Precondition :
 Menu: Login &gt; Inventory Store &gt; Store List &gt; Add New Store
 Start :
 1. Klik Add New 2. Klik Toogle Menjadi Off 3. Save</t>
  </si>
  <si>
    <t>T01.02.114</t>
  </si>
  <si>
    <t>Lakukan Action Save</t>
  </si>
  <si>
    <t>Precondition :
 Menu: Login &gt; Inventory Store &gt; Store List &gt; Add New Store
 Start :
 1. Klik Add New
 2. Input Semua Field 3. Klik Save</t>
  </si>
  <si>
    <t>T01.02.115</t>
  </si>
  <si>
    <t>Lakukan Action Cancel</t>
  </si>
  <si>
    <t>Precondition :
 Menu: Login &gt; Inventory Store &gt; Store List &gt; Add New Store
 Start :
 1. Klik Add New
 2. Input Semua Field 3. Klik Cancel</t>
  </si>
  <si>
    <t>Dapat dilakukan Kembali ke halaman store list</t>
  </si>
  <si>
    <t>T01.02.116</t>
  </si>
  <si>
    <t>Cek Button Close Pop Up</t>
  </si>
  <si>
    <t>Precondition :
 Menu: Login &gt; Inventory Store &gt; Store List &gt; Add New Store
 Start :
 1. Klik Add New
 2. Input Semua Field 3. Klik Button Close</t>
  </si>
  <si>
    <t>Create Store Use Case</t>
  </si>
  <si>
    <t>T01.02.117</t>
  </si>
  <si>
    <t>Lakukan input jika hanya input mandatory field</t>
  </si>
  <si>
    <t>Precondition :
 Menu: Login &gt; Inventory Store &gt; Store List &gt; Add New Store
 Start :
 1. Klik Add New 2. Input Field
 3. Klik Save</t>
  </si>
  <si>
    <t>T01.02.118</t>
  </si>
  <si>
    <t>Lakukan input jika mengosongkan semua field</t>
  </si>
  <si>
    <t>Precondition :
 Menu: Login &gt; Inventory Store &gt; Store List &gt; Add New Store
 Start :
 1. Klik Add New 2. Kosongkan Field
 3. Klik Save</t>
  </si>
  <si>
    <t>T01.02.119</t>
  </si>
  <si>
    <t>Lakukan input jika mengosongkan optional field dan input semua field mandatory</t>
  </si>
  <si>
    <t>T01.02.120</t>
  </si>
  <si>
    <t>Lakukan input jika beberapa optional field dan input semua field mandatory</t>
  </si>
  <si>
    <t>T01.02.121</t>
  </si>
  <si>
    <t>Lakukan input jika salah satu optional field dan input semua field mandatory</t>
  </si>
  <si>
    <t>T01.02.122</t>
  </si>
  <si>
    <t>Lakukan input jika mengisi semua field</t>
  </si>
  <si>
    <t>T01.02.123</t>
  </si>
  <si>
    <t>Lakukan input kemudian klik cancel</t>
  </si>
  <si>
    <t>Precondition :
 Menu: Login &gt; Inventory Store &gt; Store List &gt; Add New Store
 Start :
 1. Klik Add New 2. Input Field
 3. Klik Cancel</t>
  </si>
  <si>
    <t>Tidak akan menyimpan data yang diinput</t>
  </si>
  <si>
    <t>T01.02.124</t>
  </si>
  <si>
    <t>Lakukan input kemudian klik [X]</t>
  </si>
  <si>
    <t>Precondition :
 Menu: Login &gt; Inventory Store &gt; Store List &gt; Add New Store
 Start :
 1. Klik Add New 2. Input Field
 3. Klik [X]</t>
  </si>
  <si>
    <t>T01.02.125</t>
  </si>
  <si>
    <t>Lakukan Add Store dengan Code yang sama dan Name yang sama</t>
  </si>
  <si>
    <t>T01.02.126</t>
  </si>
  <si>
    <t>Lakukan Add Store dengan Code yang berbeda dan Name yang sama</t>
  </si>
  <si>
    <t>T01.02.127</t>
  </si>
  <si>
    <t>Lakukan Add Store dengan Code yang sama dan Name yang berbeda</t>
  </si>
  <si>
    <t>T01.02.128</t>
  </si>
  <si>
    <t>Lakukan Add Store dengan data yang belum pernah diinput</t>
  </si>
  <si>
    <t>Dapat dilakukan
 Data yang disimpan akan tampil pada Store List</t>
  </si>
  <si>
    <t>T01.02.129</t>
  </si>
  <si>
    <t>Lakukan Add Store dengan ADM Type ID = Outpatient</t>
  </si>
  <si>
    <t>T01.02.130</t>
  </si>
  <si>
    <t>Lakukan Add Store dengan ADM Type ID = Inpatient</t>
  </si>
  <si>
    <t>T01.02.131</t>
  </si>
  <si>
    <t>Lakukan Add Store dengan ADM Type ID = Emergency</t>
  </si>
  <si>
    <t>T01.02.132</t>
  </si>
  <si>
    <t>Lakukan Add Store dengan ADM Type ID = Health Checkup</t>
  </si>
  <si>
    <t>Create Store Integration</t>
  </si>
  <si>
    <t>T01.02.133</t>
  </si>
  <si>
    <t>Lakukan Add Store dengan data yang belum pernah diinput
 -Cek data pada Store List Tab Store Rack</t>
  </si>
  <si>
    <t>Dapat dilakukan
 Data yang disimpan akan tampil pada Store List
 -Store Code [Code dari Store]
 -Store Name [Name dari Store]</t>
  </si>
  <si>
    <t>T01.02.134</t>
  </si>
  <si>
    <t>Lakukan Add Store dengan ADM Type ID = Outpatient
 -Cek data pada Store List Tab Store Rack</t>
  </si>
  <si>
    <t>T01.02.135</t>
  </si>
  <si>
    <t>Lakukan Add Store dengan ADM Type ID = Inpatient
 -Cek data pada Store List Tab Store Rack</t>
  </si>
  <si>
    <t>T01.02.136</t>
  </si>
  <si>
    <t>Lakukan Add Store dengan ADM Type ID = Emergency
 -Cek data pada Store List Tab Store Rack</t>
  </si>
  <si>
    <t>T01.02.137</t>
  </si>
  <si>
    <t>Lakukan Add Store dengan ADM Type ID = Health Checkup
 -Cek data pada Store List Tab Store Rack</t>
  </si>
  <si>
    <t>T01.02.138</t>
  </si>
  <si>
    <t>Lakukan Add Store dengan data yang belum pernah diinput
 -Cek data pada Store List Tab Item Store - Mapped Store</t>
  </si>
  <si>
    <t>Dapat dilakukan
 Data yang disimpan akan tampil pada 
 *Table Unmapped Store : 
 -Code
 -Name
 *Table Mapped Store
 -Store ID [Code dari Store]</t>
  </si>
  <si>
    <t>T01.02.139</t>
  </si>
  <si>
    <t>Lakukan Add Store dengan ADM Type ID = Outpatient
 -Cek data pada Store List Tab Item Store - Mapped Store</t>
  </si>
  <si>
    <t>T01.02.140</t>
  </si>
  <si>
    <t>Lakukan Add Store dengan ADM Type ID = Inpatient
 -Cek data pada Store List Tab Item Store - Mapped Store</t>
  </si>
  <si>
    <t>T01.02.141</t>
  </si>
  <si>
    <t>Lakukan Add Store dengan ADM Type ID = Emergency
 -Cek data pada Store List Tab Item Store - Mapped Store</t>
  </si>
  <si>
    <t>T01.02.142</t>
  </si>
  <si>
    <t>Lakukan Add Store dengan ADM Type ID = Health Checkup
 -Cek data pada Store List Tab Item Store - Mapped Store</t>
  </si>
  <si>
    <t>T01.02.143</t>
  </si>
  <si>
    <t>Lakukan Add Store dengan ADM Type ID = Outpatient
 -Cek data pada Create Sales Item departemen OPD</t>
  </si>
  <si>
    <t>Store akan tampil pada OPD</t>
  </si>
  <si>
    <t>T01.02.144</t>
  </si>
  <si>
    <t>Lakukan Add Store dengan ADM Type ID = Inpatient
 -Cek data pada Create Sales Item departemen IPD</t>
  </si>
  <si>
    <t>Store akan tampil pada IPD</t>
  </si>
  <si>
    <t>T01.02.145</t>
  </si>
  <si>
    <t>Lakukan Add Store dengan ADM Type ID = Emergency
 -Cek data pada Create Sales Item departemen Emergency</t>
  </si>
  <si>
    <t>Store akan tampil pada Emergency</t>
  </si>
  <si>
    <t>T01.02.146</t>
  </si>
  <si>
    <t>Lakukan Add Store dengan ADM Type ID = Health Checkup
 -Cek data pada Create Sales Item departemen MCU</t>
  </si>
  <si>
    <t>Store akan tampil pada MCU</t>
  </si>
  <si>
    <t>Store List - Edit Data Store</t>
  </si>
  <si>
    <t>Cek Halaman Edit Data Store</t>
  </si>
  <si>
    <t>Precondition :
 Menu: Login &gt; Inventory Store &gt; Store List &gt; Edit Store
 Start :
 1. Klik Edit</t>
  </si>
  <si>
    <t>Menampilkan halaman pop up edit data store</t>
  </si>
  <si>
    <t>Cek Field Pop Up Edit Store</t>
  </si>
  <si>
    <t>Precondition :
 Menu: Login &gt; Inventory Store &gt; Store List &gt; Edit Store &gt; edit data store
 Start :
 1. Klik Edit
 2. Cek Field</t>
  </si>
  <si>
    <t>Menampilkan detail data sesuai dengan data yang dipilih
 Terdapat field sebagai berikut:
 - Code
 - Name
 - Notes
 - Adm Type ID
 - Service Line ID
 - Cost Center ID
 - Toggel Status &gt; (active)</t>
  </si>
  <si>
    <t>Cek field Code jika diinput dengan numeric</t>
  </si>
  <si>
    <t>Cek field Code jika diinput dengan symbol</t>
  </si>
  <si>
    <t>T01.03.05</t>
  </si>
  <si>
    <t>Cek field Code jika diinput dengan aplhanumeric</t>
  </si>
  <si>
    <t>T01.03.06</t>
  </si>
  <si>
    <t>T01.03.07</t>
  </si>
  <si>
    <t>T01.03.08</t>
  </si>
  <si>
    <t>T01.03.09</t>
  </si>
  <si>
    <t>Cek field Name jika diinput dengan numeric</t>
  </si>
  <si>
    <t>Precondition:
 Menu: Login &gt; Inventory Store &gt; Store List &gt; Edit Store &gt; &gt; edit data store
 Start:
 1. Cek field</t>
  </si>
  <si>
    <t>T01.03.10</t>
  </si>
  <si>
    <t>Cek field Name jika diinput dengan symbol</t>
  </si>
  <si>
    <t>T01.03.11</t>
  </si>
  <si>
    <t>Cek field Name jika diinput dengan aplhanumeric</t>
  </si>
  <si>
    <t>T01.03.12</t>
  </si>
  <si>
    <t>T01.03.13</t>
  </si>
  <si>
    <t>T01.03.14</t>
  </si>
  <si>
    <t>T01.03.15</t>
  </si>
  <si>
    <t>Cek field Note jika diinput dengan numeric</t>
  </si>
  <si>
    <t>T01.03.16</t>
  </si>
  <si>
    <t>Cek field Note jika diinput dengan symbol</t>
  </si>
  <si>
    <t>T01.03.17</t>
  </si>
  <si>
    <t>Cek field Note jika diinput dengan aplhanumeric</t>
  </si>
  <si>
    <t>T01.03.18</t>
  </si>
  <si>
    <t>Lakukan Input Field Note jika diinput dengan length &lt; yang ditentukan</t>
  </si>
  <si>
    <t>T01.03.19</t>
  </si>
  <si>
    <t>Lakukan Input Field Note jika diinput dengan length = yang ditentukan</t>
  </si>
  <si>
    <t>T01.03.20</t>
  </si>
  <si>
    <t>Lakukan Input Field Note jika diinput dengan length &gt; yang ditentukan</t>
  </si>
  <si>
    <t>T01.03.21</t>
  </si>
  <si>
    <t>Precondition :
 Menu: Login &gt; Inventory Store &gt; Store List &gt; Edit Store
 Start :
 1. Klik Edit
 2. Cek Field</t>
  </si>
  <si>
    <t>T01.03.22</t>
  </si>
  <si>
    <t>T01.03.23</t>
  </si>
  <si>
    <t>T01.03.24</t>
  </si>
  <si>
    <t>T01.03.25</t>
  </si>
  <si>
    <t>T01.03.26</t>
  </si>
  <si>
    <t>T01.03.27</t>
  </si>
  <si>
    <t>T01.03.28</t>
  </si>
  <si>
    <t>T01.03.29</t>
  </si>
  <si>
    <t>T01.03.30</t>
  </si>
  <si>
    <t>Precondition :
 Menu: Login &gt; Inventory Store &gt; Store List &gt; Edit Store
 Start :
 1. Cek field ADM Type ID</t>
  </si>
  <si>
    <t>T01.03.31</t>
  </si>
  <si>
    <t>T01.03.32</t>
  </si>
  <si>
    <t>T01.03.33</t>
  </si>
  <si>
    <t>T01.03.34</t>
  </si>
  <si>
    <t>T01.03.35</t>
  </si>
  <si>
    <t>T01.03.36</t>
  </si>
  <si>
    <t>T01.03.37</t>
  </si>
  <si>
    <t>T01.03.38</t>
  </si>
  <si>
    <t>T01.03.39</t>
  </si>
  <si>
    <t>T01.03.40</t>
  </si>
  <si>
    <t>T01.03.41</t>
  </si>
  <si>
    <t>T01.03.42</t>
  </si>
  <si>
    <t>T01.03.43</t>
  </si>
  <si>
    <t>T01.03.44</t>
  </si>
  <si>
    <t>T01.03.45</t>
  </si>
  <si>
    <t>T01.03.46</t>
  </si>
  <si>
    <t>T01.03.47</t>
  </si>
  <si>
    <t>T01.03.48</t>
  </si>
  <si>
    <t>T01.03.49</t>
  </si>
  <si>
    <t>T01.03.50</t>
  </si>
  <si>
    <t>T01.03.51</t>
  </si>
  <si>
    <t>T01.03.52</t>
  </si>
  <si>
    <t>T01.03.53</t>
  </si>
  <si>
    <t>T01.03.54</t>
  </si>
  <si>
    <t>T01.03.55</t>
  </si>
  <si>
    <t>T01.03.56</t>
  </si>
  <si>
    <t>T01.03.57</t>
  </si>
  <si>
    <t>T01.03.58</t>
  </si>
  <si>
    <t>T01.03.59</t>
  </si>
  <si>
    <t>Precondition :
 Menu: Login &gt; Inventory Store &gt; Store List &gt; Edit Store
 Start :
 1. Cek field Service Line ID</t>
  </si>
  <si>
    <t>T01.03.60</t>
  </si>
  <si>
    <t>T01.03.61</t>
  </si>
  <si>
    <t>T01.03.62</t>
  </si>
  <si>
    <t>T01.03.63</t>
  </si>
  <si>
    <t>T01.03.64</t>
  </si>
  <si>
    <t>T01.03.65</t>
  </si>
  <si>
    <t>T01.03.66</t>
  </si>
  <si>
    <t>T01.03.67</t>
  </si>
  <si>
    <t>T01.03.68</t>
  </si>
  <si>
    <t>T01.03.69</t>
  </si>
  <si>
    <t>T01.03.70</t>
  </si>
  <si>
    <t>T01.03.71</t>
  </si>
  <si>
    <t>T01.03.72</t>
  </si>
  <si>
    <t>T01.03.73</t>
  </si>
  <si>
    <t>T01.03.74</t>
  </si>
  <si>
    <t>T01.03.75</t>
  </si>
  <si>
    <t>T01.03.76</t>
  </si>
  <si>
    <t>T01.03.77</t>
  </si>
  <si>
    <t>T01.03.78</t>
  </si>
  <si>
    <t>T01.03.79</t>
  </si>
  <si>
    <t>T01.03.80</t>
  </si>
  <si>
    <t>T01.03.81</t>
  </si>
  <si>
    <t>T01.03.82</t>
  </si>
  <si>
    <t>T01.03.83</t>
  </si>
  <si>
    <t>T01.03.84</t>
  </si>
  <si>
    <t>T01.03.85</t>
  </si>
  <si>
    <t>T01.03.86</t>
  </si>
  <si>
    <t>T01.03.87</t>
  </si>
  <si>
    <t>T01.03.88</t>
  </si>
  <si>
    <t>Precondition :
 Menu: Login &gt; Inventory Store &gt; Store List &gt; Edit Store
 Start :
 1. Cek field Cost Center ID</t>
  </si>
  <si>
    <t>T01.03.89</t>
  </si>
  <si>
    <t>T01.03.90</t>
  </si>
  <si>
    <t>T01.03.91</t>
  </si>
  <si>
    <t>T01.03.92</t>
  </si>
  <si>
    <t>T01.03.93</t>
  </si>
  <si>
    <t>T01.03.94</t>
  </si>
  <si>
    <t>T01.03.95</t>
  </si>
  <si>
    <t>T01.03.96</t>
  </si>
  <si>
    <t>T01.03.97</t>
  </si>
  <si>
    <t>T01.03.98</t>
  </si>
  <si>
    <t>T01.03.99</t>
  </si>
  <si>
    <t>T01.03.100</t>
  </si>
  <si>
    <t>T01.03.101</t>
  </si>
  <si>
    <t>T01.03.102</t>
  </si>
  <si>
    <t>T01.03.103</t>
  </si>
  <si>
    <t>T01.03.104</t>
  </si>
  <si>
    <t>T01.03.105</t>
  </si>
  <si>
    <t>T01.03.106</t>
  </si>
  <si>
    <t>T01.03.107</t>
  </si>
  <si>
    <t>T01.03.108</t>
  </si>
  <si>
    <t>Cek field toggel status &gt; (active)</t>
  </si>
  <si>
    <t>Precondition :
 Menu: Menu: Login &gt; Inventory Store &gt; Store List &gt; Edit Store &gt; edit data store
 Start :
 1. Cek field</t>
  </si>
  <si>
    <t>T01.03.109</t>
  </si>
  <si>
    <t>Cek button cancel</t>
  </si>
  <si>
    <t>Precondition :
 Menu: Menu: Login &gt; Inventory Store &gt; Store List &gt; Edit Store &gt; edit data store
 Start :
 1. Cek button</t>
  </si>
  <si>
    <t>T01.03.110</t>
  </si>
  <si>
    <t>Cek button save changes</t>
  </si>
  <si>
    <t>T01.03.111</t>
  </si>
  <si>
    <t>Cek button close pop up</t>
  </si>
  <si>
    <t>Edit Data Store Use Case</t>
  </si>
  <si>
    <t>T01.03.112</t>
  </si>
  <si>
    <t>Lakukan Edit data active menjadi inactive</t>
  </si>
  <si>
    <t>Precondition :
 Menu: Login &gt; Inventory Store &gt; Store List &gt; Add New Store
 Start :
 1. Klik Edit 2. Input Field
 3. Klik Save</t>
  </si>
  <si>
    <t>T01.03.113</t>
  </si>
  <si>
    <t>Lakukan Edit data inactive menjadi active</t>
  </si>
  <si>
    <t>T01.03.114</t>
  </si>
  <si>
    <t>T01.03.115</t>
  </si>
  <si>
    <t>Precondition :
 Menu: Login &gt; Inventory Store &gt; Store List &gt; Add New Store
 Start :
 1. Klik Edit 2. Kosongkan Field
 3. Klik Save</t>
  </si>
  <si>
    <t>T01.03.116</t>
  </si>
  <si>
    <t>T01.03.117</t>
  </si>
  <si>
    <t>T01.03.118</t>
  </si>
  <si>
    <t>T01.03.119</t>
  </si>
  <si>
    <t>T01.03.120</t>
  </si>
  <si>
    <t>Precondition :
 Menu: Login &gt; Inventory Store &gt; Store List &gt; Add New Store
 Start :
 1. Klik Edit 2. Input Field
 3. Klik Cancel</t>
  </si>
  <si>
    <t>T01.03.121</t>
  </si>
  <si>
    <t>Precondition :
 Menu: Login &gt; Inventory Store &gt; Store List &gt; Add New Store
 Start :
 1. Klik Edit 2. Input Field
 3. Klik [X]</t>
  </si>
  <si>
    <t>T01.03.122</t>
  </si>
  <si>
    <t>Lakukan Edit Store dengan Code yang sama dan Name yang sama</t>
  </si>
  <si>
    <t>T01.03.123</t>
  </si>
  <si>
    <t>Lakukan Edit Store dengan Code yang berbeda dan Name yang sama</t>
  </si>
  <si>
    <t>T01.03.124</t>
  </si>
  <si>
    <t>Lakukan Edit Store dengan Code yang sama dan Name yang berbeda</t>
  </si>
  <si>
    <t>T01.03.125</t>
  </si>
  <si>
    <t>Lakukan Edit Store dengan data yang belum pernah diinput</t>
  </si>
  <si>
    <t>T01.03.126</t>
  </si>
  <si>
    <t>Lakukan Edit Store selain ADM Type ID = Outpatient menjadi ADM Type ID = Outpatient</t>
  </si>
  <si>
    <t>T01.03.127</t>
  </si>
  <si>
    <t>Lakukan Edit Store selain ADM Type ID = Inpatient menjadi ADM Type ID = Inpatient</t>
  </si>
  <si>
    <t>T01.03.128</t>
  </si>
  <si>
    <t>Lakukan Edit Store selain ADM Type ID = Emergency menjadi ADM Type ID = Emergency</t>
  </si>
  <si>
    <t>T01.03.129</t>
  </si>
  <si>
    <t>Lakukan Edit Store selain ADM Type ID = Health Checkup menjadi ADM Type ID = Health Checkup</t>
  </si>
  <si>
    <t>T01.03.130</t>
  </si>
  <si>
    <t>Lakukan Edit Store dengan data active menjadi inactive
 -Cek data pada Store List Tab Store Rack</t>
  </si>
  <si>
    <t>Dapat dilakukan
 Data yang disimpan akan tidak tampil pada Store List</t>
  </si>
  <si>
    <t>T01.03.131</t>
  </si>
  <si>
    <t>Lakukan Edit Store dengan data inactive menjadi active
 -Cek data pada Store List Tab Store Rack</t>
  </si>
  <si>
    <t>T01.03.132</t>
  </si>
  <si>
    <t>Lakukan Edit Store dengan data yang belum pernah diinput
 -Cek data pada Store List Tab Store Rack</t>
  </si>
  <si>
    <t>T01.03.133</t>
  </si>
  <si>
    <t>Lakukan Edit Store dengan ADM Type ID = Outpatient
 -Cek data pada Store List Tab Store Rack</t>
  </si>
  <si>
    <t>T01.03.134</t>
  </si>
  <si>
    <t>Lakukan Edit Store dengan ADM Type ID = Inpatient
 -Cek data pada Store List Tab Store Rack</t>
  </si>
  <si>
    <t>T01.03.135</t>
  </si>
  <si>
    <t>Lakukan Edit Store dengan ADM Type ID = Emergency
 -Cek data pada Store List Tab Store Rack</t>
  </si>
  <si>
    <t>T01.03.136</t>
  </si>
  <si>
    <t>Lakukan Edit Store dengan ADM Type ID = Health Checkup
 -Cek data pada Store List Tab Store Rack</t>
  </si>
  <si>
    <t>T01.03.137</t>
  </si>
  <si>
    <t>Lakukan Edit Store dengan data active menjadi inactive
 -Cek data pada Store List Tab Item Store - Mapped Store</t>
  </si>
  <si>
    <t>Dapat dilakukan
 Data yang disimpan akan tidak tampil pada Tab Item Store - Mapped Store</t>
  </si>
  <si>
    <t>T01.03.138</t>
  </si>
  <si>
    <t>Lakukan Edit Store dengan data inactive menjadi active
 -Cek data pada Store List Tab Item Store - Mapped Store</t>
  </si>
  <si>
    <t>T01.03.139</t>
  </si>
  <si>
    <t>Lakukan Edit Store dengan data yang belum pernah diinput
 -Cek data pada Store List Tab Item Store - Mapped Store</t>
  </si>
  <si>
    <t>T01.03.140</t>
  </si>
  <si>
    <t>Lakukan Edit Store dengan ADM Type ID = Outpatient
 -Cek data pada Store List Tab Item Store - Mapped Store</t>
  </si>
  <si>
    <t>T01.03.141</t>
  </si>
  <si>
    <t>Lakukan Edit Store dengan ADM Type ID = Inpatient
 -Cek data pada Store List Tab Item Store - Mapped Store</t>
  </si>
  <si>
    <t>T01.03.142</t>
  </si>
  <si>
    <t>Lakukan Edit Store dengan ADM Type ID = Emergency
 -Cek data pada Store List Tab Item Store - Mapped Store</t>
  </si>
  <si>
    <t>T01.03.143</t>
  </si>
  <si>
    <t>Lakukan Edit Store dengan ADM Type ID = Health Checkup
 -Cek data pada Store List Tab Item Store - Mapped Store</t>
  </si>
  <si>
    <t>T01.03.144</t>
  </si>
  <si>
    <t>Lakukan Edit Store menjadi ADM Type ID = Outpatient
 -Cek data pada Create Sales Item departemen OPD</t>
  </si>
  <si>
    <t>T01.03.145</t>
  </si>
  <si>
    <t>Lakukan Edit Store menjadi ADM Type ID = Inpatient
 -Cek data pada Create Sales Item departemen IPD</t>
  </si>
  <si>
    <t>T01.03.146</t>
  </si>
  <si>
    <t>Lakukan Edit Store menjadi ADM Type ID = Emergency
 -Cek data pada Create Sales Item departemen Emergency</t>
  </si>
  <si>
    <t>T01.03.147</t>
  </si>
  <si>
    <t>Lakukan Edit Store menjadi ADM Type ID = Health Checkup
 -Cek data pada Create Sales Item departemen MCU</t>
  </si>
  <si>
    <t>T01.03.148</t>
  </si>
  <si>
    <t>Lakukan Edit Store Inactive menjadi Active
 -Cek data pada Create Sales Item departemen OPD</t>
  </si>
  <si>
    <t>T01.03.149</t>
  </si>
  <si>
    <t>Lakukan Edit Store Inactive menjadi Active
 -Cek data pada Create Sales Item departemen IPD</t>
  </si>
  <si>
    <t>T01.03.150</t>
  </si>
  <si>
    <t>Lakukan Edit Store Inactive menjadi Active
 -Cek data pada Create Sales Item departemen Emergency</t>
  </si>
  <si>
    <t>T01.03.151</t>
  </si>
  <si>
    <t>Lakukan Edit Store Inactive menjadi Active
 -Cek data pada Create Sales Item departemen MCU</t>
  </si>
  <si>
    <t>T01.03.152</t>
  </si>
  <si>
    <t>Lakukan Edit Store Active menjadi inactive
 -Cek data pada Create Sales Item departemen OPD</t>
  </si>
  <si>
    <t>Store tidak akan tampil pada OPD</t>
  </si>
  <si>
    <t>T01.03.153</t>
  </si>
  <si>
    <t>Lakukan Edit Store Active menjadi inactive
 -Cek data pada Create Sales Item departemen IPD</t>
  </si>
  <si>
    <t>Store tidak akan tampil pada IPD</t>
  </si>
  <si>
    <t>T01.03.154</t>
  </si>
  <si>
    <t>Lakukan Edit Store Active menjadi inactive
 -Cek data pada Create Sales Item departemen Emergency</t>
  </si>
  <si>
    <t>Store tidak akan tampil pada Emergency</t>
  </si>
  <si>
    <t>T01.03.155</t>
  </si>
  <si>
    <t>Lakukan Edit Store Active menjadi inactive
 -Cek data pada Create Sales Item departemen MCU</t>
  </si>
  <si>
    <t>Store tidak akan tampil pada MCU</t>
  </si>
  <si>
    <t>Store List - Delete Store</t>
  </si>
  <si>
    <t>Cek button Delete</t>
  </si>
  <si>
    <t>Precondition :
 Menu: Login &gt; Inventory Store &gt; Store List 
 Start :
 1. Klik Delete</t>
  </si>
  <si>
    <t>Field
 - Allert
 Button
 - Yes
 - Cancel</t>
  </si>
  <si>
    <t>Akan menampilkan pop up delete 
 Terdapat button Yes dan Cancel</t>
  </si>
  <si>
    <t>Cek Button Cancel</t>
  </si>
  <si>
    <t>Precondition :
 Menu: Login &gt; Inventory Store &gt; Store List 
 Start :
 1. Klik button (icon trash)
 2. Cek button</t>
  </si>
  <si>
    <t>Button Cancel enabled
 Akan menutup pop up delete dan membatalkan delete data</t>
  </si>
  <si>
    <t>Cek Button Yes</t>
  </si>
  <si>
    <t>Precondition :
 Menu: Login &gt; Inventory Store &gt; Store List
 Start :
 1. Klik button (icon trash)
 2. Cek button</t>
  </si>
  <si>
    <t>T01.04.04</t>
  </si>
  <si>
    <t>Delete Store Use Case</t>
  </si>
  <si>
    <t>T01.04.05</t>
  </si>
  <si>
    <t>Lakukan Delete data</t>
  </si>
  <si>
    <t>"Precondition:
 Menu: Login &gt; Invertory &gt; Store List
 Start:
 1. Klik button icon trash 
 3. Klik button Yes</t>
  </si>
  <si>
    <t>Berhasil melakukan delete data
 Pop up akan hilang dan otomatis data store akan hilang dari list store</t>
  </si>
  <si>
    <t>T01.04.06</t>
  </si>
  <si>
    <t>Lakukan pembatalan delete data store yang telah diinput</t>
  </si>
  <si>
    <t>"Precondition:
 Menu: Login &gt; Invertory &gt; Store List
 Start:
 1. Klik button icon trash 
 3. Klik button Cancel</t>
  </si>
  <si>
    <t>Akan menutup pop up delete dan membatalkan delete data</t>
  </si>
  <si>
    <t>T01.04.07</t>
  </si>
  <si>
    <t>Lakukan close pop up</t>
  </si>
  <si>
    <t>"Precondition:
 Menu: Login &gt; Invertory &gt; Store List
 Start:
 1. Klik button icon trash 
 3. Klik button [X]</t>
  </si>
  <si>
    <t>T01.04.08</t>
  </si>
  <si>
    <t>Lakukan Delete data dengan status active</t>
  </si>
  <si>
    <t>T01.04.09</t>
  </si>
  <si>
    <t>Lakukan Delete data dengan status inactive</t>
  </si>
  <si>
    <t>Delete Store Integration Use Case</t>
  </si>
  <si>
    <t>T01.04.10</t>
  </si>
  <si>
    <t>Lakukan Delete Store dengan status active
 -Cek data pada Store List Tab Store Rack</t>
  </si>
  <si>
    <t>Dapat dilakukan
 Data yang didelete tidak tampil pada Store List</t>
  </si>
  <si>
    <t>T01.04.11</t>
  </si>
  <si>
    <t>Lakukan Delete Store dengan status active
 -Cek data pada Store List Tab Item Store - Mapped Store</t>
  </si>
  <si>
    <t>Dapat dilakukan
 Data yang didelete tidak tampil pada Tab Item Store - Mapped Store</t>
  </si>
  <si>
    <t>T01.04.12</t>
  </si>
  <si>
    <t>Lakukan Delete Store pada ADM Type ID = Outpatient
 -Cek data pada Create Sales Item departemen OPD</t>
  </si>
  <si>
    <t>T01.04.13</t>
  </si>
  <si>
    <t>Lakukan Delete Store pada ADM Type ID = Inpatient
 -Cek data pada Create Sales Item departemen IPD</t>
  </si>
  <si>
    <t>T01.04.14</t>
  </si>
  <si>
    <t>Lakukan Delete Store pada ADM Type ID = Emergency
 -Cek data pada Create Sales Item departemen Emergency</t>
  </si>
  <si>
    <t>T01.04.15</t>
  </si>
  <si>
    <t>Lakukan Delete Store pada ADM Type ID = Health Checkup
 -Cek data pada Create Sales Item departemen MCU</t>
  </si>
  <si>
    <t>Store Rack - View Detail</t>
  </si>
  <si>
    <t>T02.01.01</t>
  </si>
  <si>
    <t>T02.01.02</t>
  </si>
  <si>
    <t>Cek parameter search store list</t>
  </si>
  <si>
    <t>T02.01.03</t>
  </si>
  <si>
    <t>Cek field search store code jika diinput alphanumeric</t>
  </si>
  <si>
    <t>T02.01.04</t>
  </si>
  <si>
    <t>Cek field search store code jika diinput numeric</t>
  </si>
  <si>
    <t>T02.01.05</t>
  </si>
  <si>
    <t>Cek field search store code jika diinput alphabet</t>
  </si>
  <si>
    <t>T02.01.06</t>
  </si>
  <si>
    <t>Cek field search store code jika diinput symbol</t>
  </si>
  <si>
    <t>T02.01.07</t>
  </si>
  <si>
    <t>Cek field search store code jika diinput dengan &amp;</t>
  </si>
  <si>
    <t>T02.01.08</t>
  </si>
  <si>
    <t>Cek field search store code jika diinput dengan &amp;[data Sebagian]</t>
  </si>
  <si>
    <t>T02.01.09</t>
  </si>
  <si>
    <t>Cek field search store code jika diinput dengan &amp;[data sebagian]&amp;</t>
  </si>
  <si>
    <t>T02.01.10</t>
  </si>
  <si>
    <t>Cek field search store name jika diinput dengan alphanumeric</t>
  </si>
  <si>
    <t>T02.01.11</t>
  </si>
  <si>
    <t>Cek field search store name jika diinput dengan alphabet</t>
  </si>
  <si>
    <t>T02.01.12</t>
  </si>
  <si>
    <t>Cek field search store name jika diinput dengan numeric</t>
  </si>
  <si>
    <t>T02.01.13</t>
  </si>
  <si>
    <t>Cek field search store name jika diinput dengan symbol</t>
  </si>
  <si>
    <t>T02.01.14</t>
  </si>
  <si>
    <t>Cek field search store name jika diinput dengan &amp;</t>
  </si>
  <si>
    <t>T02.01.15</t>
  </si>
  <si>
    <t>Cek field search store name jika diinput dengan &amp;[data sebagian]</t>
  </si>
  <si>
    <t>T02.01.16</t>
  </si>
  <si>
    <t>Cek field search store name jika diinput dengan &amp;[data sebagian]&amp;</t>
  </si>
  <si>
    <t>T02.01.17</t>
  </si>
  <si>
    <t>Cek search store list dengan code yang valid</t>
  </si>
  <si>
    <t>T02.01.18</t>
  </si>
  <si>
    <t>Cek search store list dengan name yang valid</t>
  </si>
  <si>
    <t>T02.01.19</t>
  </si>
  <si>
    <t>Cek search store list dengan code invalid</t>
  </si>
  <si>
    <t>T02.01.20</t>
  </si>
  <si>
    <t>Cek search store list dengan name invalid</t>
  </si>
  <si>
    <t>T02.01.21</t>
  </si>
  <si>
    <t>Cek grid table store rack</t>
  </si>
  <si>
    <t>T02.01.22</t>
  </si>
  <si>
    <t>Cek parameter search store rack</t>
  </si>
  <si>
    <t>T02.01.23</t>
  </si>
  <si>
    <t>Cek field search rack code jika diinput dengan alphanumeric</t>
  </si>
  <si>
    <t>T02.01.24</t>
  </si>
  <si>
    <t>Cek field search rack code jika diinput dengan alphabet</t>
  </si>
  <si>
    <t>T02.01.25</t>
  </si>
  <si>
    <t>Cek field search rack code jika diinput dengan numeric</t>
  </si>
  <si>
    <t>T02.01.26</t>
  </si>
  <si>
    <t>Cek field search rack code jika diinput dengan symbol</t>
  </si>
  <si>
    <t>T02.01.27</t>
  </si>
  <si>
    <t>Cek field search rack code jika diinput dengan &amp;</t>
  </si>
  <si>
    <t>T02.01.28</t>
  </si>
  <si>
    <t>Cek field search rack code jika diinput dengan &amp;[data sebagian]</t>
  </si>
  <si>
    <t>T02.01.29</t>
  </si>
  <si>
    <t>Cek field search rack code jika diinput dengan &amp;[data sebagian]&amp;</t>
  </si>
  <si>
    <t>T02.01.30</t>
  </si>
  <si>
    <t>Cek field search rack name jika diinput dengan alphanumeric</t>
  </si>
  <si>
    <t>T02.01.31</t>
  </si>
  <si>
    <t>Cek field search rack name jika diinput dengan alphabet</t>
  </si>
  <si>
    <t>T02.01.32</t>
  </si>
  <si>
    <t>Cek field search rack name jika diinput dengan numeric</t>
  </si>
  <si>
    <t>T02.01.33</t>
  </si>
  <si>
    <t>Cek field search rack name jika diinput dengan symbol</t>
  </si>
  <si>
    <t>T02.01.34</t>
  </si>
  <si>
    <t>Cek field search rack name jika diinput dengan &amp;</t>
  </si>
  <si>
    <t>T02.01.35</t>
  </si>
  <si>
    <t>Cek field search rack name jika diinput dengan &amp;[data sebagian]</t>
  </si>
  <si>
    <t>T02.01.36</t>
  </si>
  <si>
    <t>Cek field search rack name jika diinput dengan &amp;[data sebagian]&amp;</t>
  </si>
  <si>
    <t>T02.01.37</t>
  </si>
  <si>
    <t>Cek field search store rack dengan input code yang valid</t>
  </si>
  <si>
    <t>T02.01.38</t>
  </si>
  <si>
    <t>Cek field search store rack dengan input name yang valid</t>
  </si>
  <si>
    <t>T02.01.39</t>
  </si>
  <si>
    <t>Cek field search store rack dengan input code invalid</t>
  </si>
  <si>
    <t>T02.01.40</t>
  </si>
  <si>
    <t>Cek field search store rack dengan input name invalid</t>
  </si>
  <si>
    <t>T02.01.41</t>
  </si>
  <si>
    <t>Cek field dropdown status</t>
  </si>
  <si>
    <t>T02.01.42</t>
  </si>
  <si>
    <t>Cek button add new rack</t>
  </si>
  <si>
    <t>T02.01.43</t>
  </si>
  <si>
    <t>Cek halaman add new rack</t>
  </si>
  <si>
    <t>T02.01.44</t>
  </si>
  <si>
    <t>Cek button edit store rack</t>
  </si>
  <si>
    <t>T02.01.45</t>
  </si>
  <si>
    <t>Cek halaman edit store rack</t>
  </si>
  <si>
    <t>T02.01.46</t>
  </si>
  <si>
    <t>Cek button delete store rack</t>
  </si>
  <si>
    <t>T02.01.47</t>
  </si>
  <si>
    <t>Cek pop up delete</t>
  </si>
  <si>
    <t>T02.01.48</t>
  </si>
  <si>
    <t>Cek button refresh</t>
  </si>
  <si>
    <t>T02.01.49</t>
  </si>
  <si>
    <t>Cek button reset</t>
  </si>
  <si>
    <t>T02.01.50</t>
  </si>
  <si>
    <t>Cek button export to excel</t>
  </si>
  <si>
    <t>View Store Rack Use Case</t>
  </si>
  <si>
    <t>T02.01.51</t>
  </si>
  <si>
    <t>Lakukan search pada store list</t>
  </si>
  <si>
    <t>T02.01.52</t>
  </si>
  <si>
    <t>Lakukan search pada store code jika diinput dengan alphanumeric</t>
  </si>
  <si>
    <t>T02.01.53</t>
  </si>
  <si>
    <t>Lakukan search pada store code jika diinput dengan alphabet</t>
  </si>
  <si>
    <t>T02.01.54</t>
  </si>
  <si>
    <t>Lakukan search pada store code jika diinput dengan numeric</t>
  </si>
  <si>
    <t>T02.01.55</t>
  </si>
  <si>
    <t>Lakukan search pada store code jika diinput dengan symbol</t>
  </si>
  <si>
    <t>T02.01.56</t>
  </si>
  <si>
    <t>Lakukan search pada store code jika diinput dengan &amp;</t>
  </si>
  <si>
    <t>T02.01.57</t>
  </si>
  <si>
    <t>Lakukan search pada store code jika diinput dengan &amp;[data sebagian]</t>
  </si>
  <si>
    <t>T02.01.58</t>
  </si>
  <si>
    <t>Lakukan search pada store code jika diinput dengan &amp;[data sebagian]&amp;</t>
  </si>
  <si>
    <t>T02.01.59</t>
  </si>
  <si>
    <t>Lakuukan search pada store name jika diinput dengan alphanumeric</t>
  </si>
  <si>
    <t>T02.01.60</t>
  </si>
  <si>
    <t>Lakukan search store name jika diinput dengan alphabet</t>
  </si>
  <si>
    <t>T02.01.61</t>
  </si>
  <si>
    <t>Lakukan search store name jika diinput dengan numeric</t>
  </si>
  <si>
    <t>T02.01.62</t>
  </si>
  <si>
    <t>Lakukan search store name jika diinput dengan symbol</t>
  </si>
  <si>
    <t>T02.01.63</t>
  </si>
  <si>
    <t>Lakukan search store name jika diinput dengan &amp;</t>
  </si>
  <si>
    <t>T02.01.64</t>
  </si>
  <si>
    <t>Lakukan search store name jika diinput dengan &amp;[data sebagian]</t>
  </si>
  <si>
    <t>T02.01.65</t>
  </si>
  <si>
    <t>Lakukan search store name jika diinput dengan &amp;[data sebagian]&amp;</t>
  </si>
  <si>
    <t>T02.01.66</t>
  </si>
  <si>
    <t>Lakukan search store list dengan code yang valid</t>
  </si>
  <si>
    <t>T02.01.67</t>
  </si>
  <si>
    <t>Lakukan search store list dengan name yang valid</t>
  </si>
  <si>
    <t>T02.01.68</t>
  </si>
  <si>
    <t>Lakukan search store list dengan code invalid</t>
  </si>
  <si>
    <t>T02.01.69</t>
  </si>
  <si>
    <t>Lakukan search store list dengan name invalid</t>
  </si>
  <si>
    <t>T02.01.70</t>
  </si>
  <si>
    <t>Lakukan search pada store rack</t>
  </si>
  <si>
    <t>T02.01.71</t>
  </si>
  <si>
    <t>Lakukan Search rack code jika diinput alphanumeric</t>
  </si>
  <si>
    <t>T02.01.72</t>
  </si>
  <si>
    <t>Lakukan search rack code jika diinput alphabet</t>
  </si>
  <si>
    <t>T02.01.73</t>
  </si>
  <si>
    <t>Lakukan search rack code jika diinput numeric</t>
  </si>
  <si>
    <t>T02.01.74</t>
  </si>
  <si>
    <t>Lakukan search rack code jika diinput symbol</t>
  </si>
  <si>
    <t>T02.01.75</t>
  </si>
  <si>
    <t>Lakukan search rack code jika diinput dengan &amp;</t>
  </si>
  <si>
    <t>T02.01.76</t>
  </si>
  <si>
    <t>Lakukan search rack code jika diinput dengan &amp;[data sebagian]</t>
  </si>
  <si>
    <t>T02.01.77</t>
  </si>
  <si>
    <t>Lakukan search rack code jika diinput dengan &amp;[data sebagian]&amp;</t>
  </si>
  <si>
    <t>T02.01.78</t>
  </si>
  <si>
    <t>Lakukan search rack name jika diinput alphanumeric</t>
  </si>
  <si>
    <t>T02.01.79</t>
  </si>
  <si>
    <t>Lakukan search rack name jika diinput alphabet</t>
  </si>
  <si>
    <t>T02.01.80</t>
  </si>
  <si>
    <t>Lakukan search rack name jika diinput numeric</t>
  </si>
  <si>
    <t>T02.01.81</t>
  </si>
  <si>
    <t>Lakukan search rack name jika diinput symbol</t>
  </si>
  <si>
    <t>T02.01.82</t>
  </si>
  <si>
    <t>Lakukan search rack name jika diinput &amp;</t>
  </si>
  <si>
    <t>T02.01.83</t>
  </si>
  <si>
    <t>Lakukan search rack name jika diinput &amp;[data sebagian]</t>
  </si>
  <si>
    <t>T02.01.84</t>
  </si>
  <si>
    <t>Lakukan search rack name jika diinput &amp;[data sebagian]&amp;</t>
  </si>
  <si>
    <t>T02.01.85</t>
  </si>
  <si>
    <t>Lakukan add new rack</t>
  </si>
  <si>
    <t>T02.01.86</t>
  </si>
  <si>
    <t>T02.01.87</t>
  </si>
  <si>
    <t>Lakukan save add new rack</t>
  </si>
  <si>
    <t>T02.01.88</t>
  </si>
  <si>
    <t>Lakukan cancel add new rack</t>
  </si>
  <si>
    <t>T02.01.89</t>
  </si>
  <si>
    <t>Lakukan close pop up add new rack</t>
  </si>
  <si>
    <t>T02.01.90</t>
  </si>
  <si>
    <t>Lakukan edit store rack</t>
  </si>
  <si>
    <t>T02.01.91</t>
  </si>
  <si>
    <t>Lakukan delete store rack</t>
  </si>
  <si>
    <t>T02.01.92</t>
  </si>
  <si>
    <t>Cek halaman pop up delete</t>
  </si>
  <si>
    <t>T02.01.93</t>
  </si>
  <si>
    <t>Lakukan refresh tabel</t>
  </si>
  <si>
    <t>T02.01.94</t>
  </si>
  <si>
    <t>Lakukan reset search pada store list</t>
  </si>
  <si>
    <t>T02.01.95</t>
  </si>
  <si>
    <t>Lakukan reset search pada store rack</t>
  </si>
  <si>
    <t>T02.01.96</t>
  </si>
  <si>
    <t>Store Rack - Create</t>
  </si>
  <si>
    <t>T02.02.01</t>
  </si>
  <si>
    <t>Precondition : Login &gt; Inventory List &gt; Store Rack &gt; Create                                                                                                                                                                                                                                                                                                                                                                                                                                                                                                                                  
                                                                                                                                                                                                                                                                                                                                                                                                                                                                                                                                                                                                                                Start :                                                                                                                                                                                                                                        - Klik button add new</t>
  </si>
  <si>
    <t>T02.02.02</t>
  </si>
  <si>
    <t>Cek halaman pop up add new rack</t>
  </si>
  <si>
    <t>Precondition : Login &gt; Inventory List &gt; Store Rack &gt; Create                                                                                                                                                                                                                                                                                                                                                                                                                                                                                                                                  
                                                                                                                                                                                                                                                                                                                                                                                                                                                                                                                                                                                                                                Start :                                                                                                                                                                                                                                        - Klik button add new                                                                                                                                                                                                                     - Muncul pop up add new rack</t>
  </si>
  <si>
    <t>Terdapat field sebagai berikut                                                            - Code                                                                                                                                                                                                                                 - Name                                                                                          - Status                                                                                         - Save                                                                                              - Cancel</t>
  </si>
  <si>
    <t>T02.02.03</t>
  </si>
  <si>
    <t>Cek field code jika diinput dengan code yang valid</t>
  </si>
  <si>
    <t>Precondition : Login &gt; Inventory List &gt; Store Rack &gt; Create                                                                                                                                                                                                                                                                                                                                                                                                                                                                                                                                  
                                                                                                                                                                                                                                                                                                                                                                                                                                                                                                                                                                                                                                Start :                                                                                                                                                                                                                                        - Klik button add new                                                                                                                                                                                                                                                                                                                                                                                                                       - Input field</t>
  </si>
  <si>
    <t>T02.02.04</t>
  </si>
  <si>
    <t>Cek field code jika diinput dengan code invalid</t>
  </si>
  <si>
    <t>T02.02.05</t>
  </si>
  <si>
    <t>Cek field code jika diinput dengan alphanumeric</t>
  </si>
  <si>
    <t>T02.02.06</t>
  </si>
  <si>
    <t>Cek field code jika diinput dengan alphabet</t>
  </si>
  <si>
    <t>T02.02.07</t>
  </si>
  <si>
    <t>Cek field code jika diinput dengan numeric</t>
  </si>
  <si>
    <t>T02.02.08</t>
  </si>
  <si>
    <t>Cek field code jika diinput dengan symbol</t>
  </si>
  <si>
    <t>T02.02.09</t>
  </si>
  <si>
    <t>Cek field name jika diinput dengan code yang valid</t>
  </si>
  <si>
    <t>T02.02.10</t>
  </si>
  <si>
    <t>Cek field name jika diinput dengan code invalid</t>
  </si>
  <si>
    <t>T02.02.11</t>
  </si>
  <si>
    <t>Cek field name jika diinput dengan alphanumeric</t>
  </si>
  <si>
    <t>T02.02.12</t>
  </si>
  <si>
    <t>Cek field name jika diinput dengan alphabet</t>
  </si>
  <si>
    <t>T02.02.13</t>
  </si>
  <si>
    <t>Cek field name jika diinput dengan numeric</t>
  </si>
  <si>
    <t>T02.02.14</t>
  </si>
  <si>
    <t>Cek field name jika diinput denagn symbol</t>
  </si>
  <si>
    <t>T02.02.15</t>
  </si>
  <si>
    <t>Cek button toogle status</t>
  </si>
  <si>
    <t>Precondition : Login &gt; Inventory List &gt; Store Rack &gt; Create                                                                                                                                                                                                                                                                                                                                                                                                                                                                                                                                  
                                                                                                                                                                                                                                                                                                                                                                                                                                                                                                                                                                                                                                Start :                                                                                                                                                                                                                                        - Klik button add new                                                                                                                                                                                                                                                                                                                                                                                                                       - Klik toogle status</t>
  </si>
  <si>
    <t>T02.02.16</t>
  </si>
  <si>
    <t>Cek button save</t>
  </si>
  <si>
    <t>Precondition : Login &gt; Inventory List &gt; Store Rack &gt; Create                                                                                                                                                                                                                                                                                                                                                                                                                                                                                                                                  
                                                                                                                                                                                                                                                                                                                                                                                                                                                                                                                                                                                                                                Start :                                                                                                                                                                                                                                        - Klik button add new                                                                                                                                                                                                                                                                                                                                                                                                                       - Klik button</t>
  </si>
  <si>
    <t>T02.02.17</t>
  </si>
  <si>
    <t>T02.02.18</t>
  </si>
  <si>
    <t>Cek button close pop up add new</t>
  </si>
  <si>
    <t>Store Rack Create Use Case</t>
  </si>
  <si>
    <t>T02.02.19</t>
  </si>
  <si>
    <t>Lakukan add new store rack</t>
  </si>
  <si>
    <t>Precondition : Login &gt; Inventory List &gt; Store Rack &gt; Create                                                                                                                                                                                                                                                                                                                                                                                                                                                                                                                                  
                                                                                                                                                                                                                                                                                                                                                                                                                                                                                                                                                                                                                                Start :                                                                                                                                                                                                                                        - Klik button add new                                                                                                                                                                                                                                                                                                                                                                                                                       - Muncul pop up</t>
  </si>
  <si>
    <t>T02.02.20</t>
  </si>
  <si>
    <t>Cek halaman add new store</t>
  </si>
  <si>
    <t>T02.02.21</t>
  </si>
  <si>
    <t>Lakukan input code yang valid</t>
  </si>
  <si>
    <t>T02.02.22</t>
  </si>
  <si>
    <t>Lakukan input code invalid</t>
  </si>
  <si>
    <t>T02.02.23</t>
  </si>
  <si>
    <t>Lakukan input code jika diinput dengan alphanumeric</t>
  </si>
  <si>
    <t>T02.02.24</t>
  </si>
  <si>
    <t>Lakukan input code jika diinput dengan alphabet</t>
  </si>
  <si>
    <t>T02.02.25</t>
  </si>
  <si>
    <t>Lakukan input code jika diinput dengan numeric</t>
  </si>
  <si>
    <t>T02.02.26</t>
  </si>
  <si>
    <t>Lakukan input code jika diinput dengan symbol</t>
  </si>
  <si>
    <t>T02.02.27</t>
  </si>
  <si>
    <t>Lakukan input name yang valid</t>
  </si>
  <si>
    <t>T02.02.28</t>
  </si>
  <si>
    <t>Lakukan input name invalid</t>
  </si>
  <si>
    <t>T02.02.29</t>
  </si>
  <si>
    <t>Lakukan input name jika diinput dengan alphanumeric</t>
  </si>
  <si>
    <t>T02.02.30</t>
  </si>
  <si>
    <t>Lakukan input name jika diinput dengan alphabet</t>
  </si>
  <si>
    <t>T02.02.31</t>
  </si>
  <si>
    <t>Lakukan input name jika diinput dengan numeric</t>
  </si>
  <si>
    <t>T02.02.32</t>
  </si>
  <si>
    <t>Lakukan input name jika diinput dengan symbol</t>
  </si>
  <si>
    <t>T02.02.33</t>
  </si>
  <si>
    <t>Lakukan input hanya field mandatory</t>
  </si>
  <si>
    <t>T02.02.34</t>
  </si>
  <si>
    <t>Lakukan tidak input field mandatory</t>
  </si>
  <si>
    <t>T02.02.35</t>
  </si>
  <si>
    <t>Lakukan input code yang sudah terdaftar</t>
  </si>
  <si>
    <t>T02.02.36</t>
  </si>
  <si>
    <t>Lakukan input name yang sudah terdaftar</t>
  </si>
  <si>
    <t>T02.02.37</t>
  </si>
  <si>
    <t>Lakukan deactive toogle status</t>
  </si>
  <si>
    <t>T02.02.38</t>
  </si>
  <si>
    <t>Lakukan action save</t>
  </si>
  <si>
    <t>Precondition : Login &gt; Inventory List &gt; Store Rack &gt; Create                                                                                                                                                                                                                                                                                                                                                                                                                                                                                                                                  
                                                                                                                                                                                                                                                                                                                                                                                                                                                                                                                                                                                                                                Start :                                                                                                                                                                                                                                        - Klik button add new                                                                                                                                                                                                                                                                                                                                                                                                                       - Klik button save</t>
  </si>
  <si>
    <t>T02.02.39</t>
  </si>
  <si>
    <t>Lakukan action cancel</t>
  </si>
  <si>
    <t>Precondition : Login &gt; Inventory List &gt; Store Rack &gt; Create                                                                                                                                                                                                                                                                                                                                                                                                                                                                                                                                  
                                                                                                                                                                                                                                                                                                                                                                                                                                                                                                                                                                                                                                Start :                                                                                                                                                                                                                                        - Klik button add new                                                                                                                                                                                                                                                                                                                                                                                                                       - Klik button cancel</t>
  </si>
  <si>
    <t>T02.02.40</t>
  </si>
  <si>
    <t>Lakukan close pop up add rack</t>
  </si>
  <si>
    <t>Precondition : Login &gt; Inventory List &gt; Store Rack &gt; Create                                                                                                                                                                                                                                                                                                                                                                                                                                                                                                                                  
                                                                                                                                                                                                                                                                                                                                                                                                                                                                                                                                                                                                                                Start :                                                                                                                                                                                                                                        - Klik button add new                                                                                                                                                                                                                                                                                                                                                                                                                       - Klik button close</t>
  </si>
  <si>
    <t xml:space="preserve">Store Rack - Edit </t>
  </si>
  <si>
    <t>T02.03.01</t>
  </si>
  <si>
    <t>Cek button edit rack</t>
  </si>
  <si>
    <t>Precontion : Login &gt; Inventory List &gt; Store Rack &gt; Edit                                                                                                                                                                                                                                                                                                                                                                                                                                                                                                                                  
                                                                                                                                                                                                                                                                                                                                                                                                                                                                                                                                                                                                                                Start :                                                                                                                                                                                                                                        - Klik button pensil</t>
  </si>
  <si>
    <t>T02.03.02</t>
  </si>
  <si>
    <t>Cek halaman edit rack</t>
  </si>
  <si>
    <t>Precontion : Login &gt; Inventory List &gt; Store Rack &gt; Edit                                                                                                                                                                                                                                                                                                                                                                                                                                                                                                                                  
                                                                                                                                                                                                                                                                                                                                                                                                                                                                                                                                                                                                                                Start :                                                                                                                                                                                                                                        - Klik button pensil                                                                                                                                                                                                                     - Muncul pop up edit rack</t>
  </si>
  <si>
    <t>T02.03.03</t>
  </si>
  <si>
    <t>Cek pop up edit rack</t>
  </si>
  <si>
    <t>Terdapat field sebagai berikut                                                             - Code                                                                                                - Name                                                                                               - Status                                                                                          - Button Save Changes                                                                     - Button Cancel</t>
  </si>
  <si>
    <t>T02.03.04</t>
  </si>
  <si>
    <t>Cek edit field code dengan code yang valid</t>
  </si>
  <si>
    <t>Precontion : Login &gt; Inventory List &gt; Store Rack &gt; Edit                                                                                                                                                                                                                                                                                                                                                                                                                                                                                                                                  
                                                                                                                                                                                                                                                                                                                                                                                                                                                                                                                                                                                                                                Start :                                                                                                                                                                                                                                        - Klik button pensil                                                                                                                                                                                                                     - Muncul pop up                                                                                                                                                                                                                                  - Input field</t>
  </si>
  <si>
    <t>T02.03.05</t>
  </si>
  <si>
    <t>Cek edit field code dengan code invalid</t>
  </si>
  <si>
    <t>T02.03.06</t>
  </si>
  <si>
    <t>Cek edit field code dengan alphanumeric</t>
  </si>
  <si>
    <t>T02.03.07</t>
  </si>
  <si>
    <t>Cek edit field code dengan alphabet</t>
  </si>
  <si>
    <t>T02.03.08</t>
  </si>
  <si>
    <t>Cek edit field code dengan numeric</t>
  </si>
  <si>
    <t>T02.03.09</t>
  </si>
  <si>
    <t>Cek edit field code dengan symbol</t>
  </si>
  <si>
    <t>T02.03.10</t>
  </si>
  <si>
    <t>Cek edit field name jika diinput dengan code yang valid</t>
  </si>
  <si>
    <t>T02.03.11</t>
  </si>
  <si>
    <t>Cek edit field name jika diinput dengan code invalid</t>
  </si>
  <si>
    <t>T02.03.12</t>
  </si>
  <si>
    <t>T02.03.13</t>
  </si>
  <si>
    <t>T02.03.14</t>
  </si>
  <si>
    <t>T02.03.15</t>
  </si>
  <si>
    <t>Cek field name jika diinput dengan symbol</t>
  </si>
  <si>
    <t>T02.03.16</t>
  </si>
  <si>
    <t>Cek toogle status</t>
  </si>
  <si>
    <t>Precontion : Login &gt; Inventory List &gt; Store Rack &gt; Edit                                                                                                                                                                                                                                                                                                                                                                                                                                                                                                                                  
                                                                                                                                                                                                                                                                                                                                                                                                                                                                                                                                                                                                                                Start :                                                                                                                                                                                                                                        - Klik button pensil                                                                                                                                                                                                                     - Muncul pop up                                                                                                                                                                                                                                  - Klik toogle status</t>
  </si>
  <si>
    <t>T02.03.17</t>
  </si>
  <si>
    <t>Precontion : Login &gt; Inventory List &gt; Store Rack &gt; Edit                                                                                                                                                                                                                                                                                                                                                                                                                                                                                                                                  
                                                                                                                                                                                                                                                                                                                                                                                                                                                                                                                                                                                                                                Start :                                                                                                                                                                                                                                        - Klik button pensil                                                                                                                                                                                                                     - Muncul pop up                                                                                                                                                                                                                                  - Klik button save changes</t>
  </si>
  <si>
    <t>T02.03.18</t>
  </si>
  <si>
    <t>Precontion : Login &gt; Inventory List &gt; Store Rack &gt; Edit                                                                                                                                                                                                                                                                                                                                                                                                                                                                                                                                  
                                                                                                                                                                                                                                                                                                                                                                                                                                                                                                                                                                                                                                Start :                                                                                                                                                                                                                                        - Klik button pensil                                                                                                                                                                                                                     - Muncul pop up                                                                                                                                                                                                                                  - Klik button cancel</t>
  </si>
  <si>
    <t>T02.03.19</t>
  </si>
  <si>
    <t>Cek button close pop up edit</t>
  </si>
  <si>
    <t xml:space="preserve">Precontion : Login &gt; Inventory List &gt; Store Rack &gt; Edit                                                                                                                                                                                                                                                                                                                                                                                                                                                                                                                                  
                                                                                                                                                                                                                                                                                                                                                                                                                                                                                                                                                                                                                                Start :                                                                                                                                                                                                                                        - Klik button pensil                                                                                                                                                                                                                     - Muncul pop up                                                                                                                                                                                                                                  - Klik close </t>
  </si>
  <si>
    <t>Edit Store Rack Use Case</t>
  </si>
  <si>
    <t>T02.03.20</t>
  </si>
  <si>
    <t>Precontion : Login &gt; Inventory List &gt; Store Rack &gt; Edit                                                                                                                                                                                                                                                                                                                                                                                                                                                                                                                                  
                                                                                                                                                                                                                                                                                                                                                                                                                                                                                                                                                                                                                                Start :                                                                                                                                                                                                                                        - Klik button pensil                                                                                                                                                                                                                     - Muncul pop up                                                                                                                                                                                                                                  - Edit field</t>
  </si>
  <si>
    <t xml:space="preserve">Dapat dilakukan                                                                                                            Data otomatis ter-edit                   </t>
  </si>
  <si>
    <t>T02.03.22</t>
  </si>
  <si>
    <t>Lakukan edit dengan input code yang valid</t>
  </si>
  <si>
    <t>T02.03.23</t>
  </si>
  <si>
    <t>Lakukan edit dengan input code invalid</t>
  </si>
  <si>
    <t>T02.03.24</t>
  </si>
  <si>
    <t>Lakukan edit field code jika diinput dengan alphanumeric</t>
  </si>
  <si>
    <t>T02.03.25</t>
  </si>
  <si>
    <t>Lakukan edit field code jika diinput dengan alphabet</t>
  </si>
  <si>
    <t>T02.03.26</t>
  </si>
  <si>
    <t>Lakukan edit field code jika diinput dengan numeric</t>
  </si>
  <si>
    <t>T02.03.27</t>
  </si>
  <si>
    <t>Lakukan edit field code jika diinput denagn symbol</t>
  </si>
  <si>
    <t>T02.03.28</t>
  </si>
  <si>
    <t>Lakukan edit field name jika diinput dengan code yang valid</t>
  </si>
  <si>
    <t>T02.03.29</t>
  </si>
  <si>
    <t>Lakukan edit field name jika diinput dengan code invalid</t>
  </si>
  <si>
    <t>T02.03.30</t>
  </si>
  <si>
    <t>Lakukan edit field name jika diinput dengan alphanumeric</t>
  </si>
  <si>
    <t>T02.03.31</t>
  </si>
  <si>
    <t>Lakukan edit field name jika diinput dengan alphabet</t>
  </si>
  <si>
    <t>T02.03.32</t>
  </si>
  <si>
    <t>Lakukan edit field name jika diinput dengan numeric</t>
  </si>
  <si>
    <t>T02.03.33</t>
  </si>
  <si>
    <t>Lakukan edit field name jika diinput dengan symbol</t>
  </si>
  <si>
    <t>T02.03.34</t>
  </si>
  <si>
    <t>Lakukan edit toogle status</t>
  </si>
  <si>
    <t>Precontion : Login &gt; Inventory List &gt; Store Rack &gt; Edit                                                                                                                                                                                                                                                                                                                                                                                                                                                                                                                                  
                                                                                                                                                                                                                                                                                                                                                                                                                                                                                                                                                                                                                                Start :                                                                                                                                                                                                                                        - Klik button pensil                                                                                                                                                                                                                     - Muncul pop up                                                                                                                                                                                                                                  - Edit status</t>
  </si>
  <si>
    <t>T02.03.35</t>
  </si>
  <si>
    <t>Lakukan save changes setelah edit</t>
  </si>
  <si>
    <t>Precontion : Login &gt; Inventory List &gt; Store Rack &gt; Edit                                                                                                                                                                                                                                                                                                                                                                                                                                                                                                                                  
                                                                                                                                                                                                                                                                                                                                                                                                                                                                                                                                                                                                                                Start :                                                                                                                                                                                                                                        - Klik button pensil                                                                                                                                                                                                                     - Muncul pop up                                                                                                                                                                                                                                  - Klik button</t>
  </si>
  <si>
    <t>T02.03.36</t>
  </si>
  <si>
    <t>Lakukan cancel edit store rack</t>
  </si>
  <si>
    <t>T02.03.37</t>
  </si>
  <si>
    <t>Lakukan close pop up store rack</t>
  </si>
  <si>
    <t>Store Rack -Remove Data Store</t>
  </si>
  <si>
    <t>T02.04.01</t>
  </si>
  <si>
    <t xml:space="preserve">Precontion : Login &gt; Inventory List &gt; Store Rack &gt; Delete                                                                                                                                                                                                                                                                                                                                                                                                                                                                                                                                   
                                                                                                                                                                                                                                                                                                                                                                                                                                                                                                                                                                                                                                Start :                                                                                                                                                                                                                                        - Klik icon trash                                                                                                   </t>
  </si>
  <si>
    <t>T02.04.02</t>
  </si>
  <si>
    <t>Cek pop up delete store rack</t>
  </si>
  <si>
    <t>Precontion : Login &gt; Inventory List &gt; Store Rack &gt; Delete                                                                                                                                                                                                                                                                                                                                                                                                                                                                                                                                   
                                                                                                                                                                                                                                                                                                                                                                                                                                                                                                                                                                                                                                Start :                                                                                                                                                                                                                                        - Klik icon trash                                                                                                                                                                                                                          - Muncul pop up konfirmasi</t>
  </si>
  <si>
    <t>T02.04.03</t>
  </si>
  <si>
    <t>Cek button yes remove data</t>
  </si>
  <si>
    <t>Precontion : Login &gt; Inventory List &gt; Store Rack &gt; Delete                                                                                                                                                                                                                                                                                                                                                                                                                                                                                                                                   
                                                                                                                                                                                                                                                                                                                                                                                                                                                                                                                                                                                                                                Start :                                                                                                                                                                                                                                        - Klik icon trash                                                                                                                                                                                                                                        - Muncul pop up konfirmasi                                                                                                                                                                                                        - Button yes</t>
  </si>
  <si>
    <t>T02.04.04</t>
  </si>
  <si>
    <t>Cek button cancel remove data</t>
  </si>
  <si>
    <t>Precontion : Login &gt; Inventory List &gt; Store Rack &gt; Delete                                                                                                                                                                                                                                                                                                                                                                                                                                                                                                                                   
                                                                                                                                                                                                                                                                                                                                                                                                                                                                                                                                                                                                                                Start :                                                                                                                                                                                                                                        - Klik icon trash                                                                                                                                                                                                                          - Muncul pop up konfirmasi                                                                                                                                                                                                         - Button cancel</t>
  </si>
  <si>
    <t>T02.04.05</t>
  </si>
  <si>
    <t>Precontion : Login &gt; Inventory List &gt; Store Rack &gt; Delete                                                                                                                                                                                                                                                                                                                                                                                                                                                                                                                                   
                                                                                                                                                                                                                                                                                                                                                                                                                                                                                                                                                                                                                                Start :                                                                                                                                                                                                                                        - Klik icon trash                                                                                                                                                                                                                          - Muncul pop up konfirmasi                                                                                                                                                                                                      - Button close pop up</t>
  </si>
  <si>
    <t>Remove Data Store Rack</t>
  </si>
  <si>
    <t>T02.04.06</t>
  </si>
  <si>
    <t>Precontion : Login &gt; Inventory List &gt; Store Rack &gt; Delete                                                                                                                                                                                                                                                                                                                                                                                                                                                                                                                                   
                                                                                                                                                                                                                                                                                                                                                                                                                                                                                                                                                                                                                                Start :                                                                                                                                                                                                                                        - Klik icon trash                                                                                                                                                                                                                          - Muncul pop up konfirmasi                                                                                                                                                                                                                     - Klik yes</t>
  </si>
  <si>
    <t>Dapat dilakukan                                                                                        Item akan terhapus dan kembali ke store rack list</t>
  </si>
  <si>
    <t>T02.04.07</t>
  </si>
  <si>
    <t>Lakukan pembatalan delete store rack</t>
  </si>
  <si>
    <t>Precontion : Login &gt; Inventory List &gt; Store Rack &gt; Delete                                                                                                                                                                                                                                                                                                                                                                                                                                                                                                                                   
                                                                                                                                                                                                                                                                                                                                                                                                                                                                                                                                                                                                                                Start :                                                                                                                                                                                                                                        - Klik icon trash                                                                                                                                                                                                                          - Muncul pop up konfirmasi                                                                                                                                                                                                                     - Klik cancel</t>
  </si>
  <si>
    <t>Dapat dilakukan                                                                                        Kembali ke store rack list</t>
  </si>
  <si>
    <t>T02.04.08</t>
  </si>
  <si>
    <t>Store List - View Detail</t>
  </si>
  <si>
    <t>T03.01.01</t>
  </si>
  <si>
    <t>Cek field search store name jika diinput alphanumeric</t>
  </si>
  <si>
    <t>Cek field search store name jika diinput numeric</t>
  </si>
  <si>
    <t>Cek field search store name jika diinput alphabet</t>
  </si>
  <si>
    <t>Cek field search store name jika diinput symbol</t>
  </si>
  <si>
    <t>Cek field search store name jika diinput dengan &amp;[data Sebagian]</t>
  </si>
  <si>
    <t>Cek search store rack list dengan store name yang valid</t>
  </si>
  <si>
    <t>Cek search store rack list dengan rack code yang valid</t>
  </si>
  <si>
    <t>Cek search store rack list dengan rack name yang valid</t>
  </si>
  <si>
    <t>Cek search store rack list dengan store name invalid</t>
  </si>
  <si>
    <t>Cek search store rack list dengan rack code invalid</t>
  </si>
  <si>
    <t>Cek search store rack list dengan rack name invalid</t>
  </si>
  <si>
    <t>Cek grid table store rack shelf</t>
  </si>
  <si>
    <t>Cek parameter search store rack shelf</t>
  </si>
  <si>
    <t>View Store List Use Case</t>
  </si>
  <si>
    <t>Cek Parameter Search</t>
  </si>
  <si>
    <t>Precondition:
Menu: Login &gt; Inventory Store &gt; Store List
Start:
1. Cek field</t>
  </si>
  <si>
    <t>Menampilkan field Search Criteria:
- Field Code
- Field Name
- Field ADM Type ID
- Status
- Cost Center ID
- Notes</t>
  </si>
  <si>
    <t>Menampilkan grid data Discharge (view only):
*Header Grid Store List
- Kolom Code
- Kolom Name
- Kolom ADM Type ID
- Kolom Service Line ID
- Kolom Status
- Kolom Cost Center ID
- Kolom Notes
Action
- Button Delete
- Button Export ti Excel</t>
  </si>
  <si>
    <t>Precondition:
Menu: Login &gt; Inventory Store &gt; Store List
Start:
1. Cek button</t>
  </si>
  <si>
    <t>Button dapat di klik                                                                                                                                  Muncul pop up untuk edit store</t>
  </si>
  <si>
    <t>Button dapat di klik                                                                                           Dapat delete data</t>
  </si>
  <si>
    <t>Button dapat di klik                                                                                Data pada di grid table akan otomatis ter-reset</t>
  </si>
  <si>
    <t>Dapat dilakukan                                                                                                                                                                                                                                                                        Data pada grid table akan ter export ke excel</t>
  </si>
  <si>
    <t>Button dapat di klik                                                                                Data pada di grid table akan otomatis ter-resfresh</t>
  </si>
  <si>
    <t>Dapat dilakukan                                                                                                                                                                                                                                                                        Muncul pop up add new store</t>
  </si>
  <si>
    <t>Precondition :
Menu: Login &gt; Inventory Store &gt; Store List
Start :
1. Input field
2. Klik Search</t>
  </si>
  <si>
    <t>Dapat dilakukan 
Sistem akan menampilkan semua data</t>
  </si>
  <si>
    <t>Precondition :
Menu: Login &gt; Inventory Store &gt; Store List
Start :
1. Klik Add New Store</t>
  </si>
  <si>
    <t xml:space="preserve">Precondition :
Menu: Login &gt; Inventory Store &gt; Store List
Start :
1. Klik Export to Excel
</t>
  </si>
  <si>
    <t xml:space="preserve">Precondition :
Menu: Login &gt; Inventory Store &gt; Store List
Start :
1. Klik Edit 
</t>
  </si>
  <si>
    <t xml:space="preserve">Precondition :
Menu: Login &gt; Inventory Store &gt; Store List
Start :
1. Klik Delete
</t>
  </si>
  <si>
    <t xml:space="preserve">Precondition :
Menu: Login &gt; Inventory Store &gt; Store List
Start :
1. Klik Reset
</t>
  </si>
  <si>
    <t>Item &amp; Stock - Item Production</t>
  </si>
  <si>
    <t>T06.08</t>
  </si>
  <si>
    <t>Cek Halaman Item Production</t>
  </si>
  <si>
    <t>Precondition :
Menu: Login &gt; Inventory Store &gt; Item and Stock
Start :
1. Klik menu "Item Production"</t>
  </si>
  <si>
    <t>Menampilkan halaman Item Production List</t>
  </si>
  <si>
    <t>Cek tampilan Card "Search Criteria" Item Production List</t>
  </si>
  <si>
    <t>Menampilkan field Search :
- From Date
- To Date
- Store
- Search</t>
  </si>
  <si>
    <t>User dapat melihat data Item Production List</t>
  </si>
  <si>
    <t>Menampilkan tabel data Item Production : 
- Store
- Item Production No
- Production Date
- Item Production Formula
- Quantity
- Create User</t>
  </si>
  <si>
    <t>Cek field search From date berupa dropdown</t>
  </si>
  <si>
    <t>Precondition :
Menu: Login &gt; Inventory Store &gt; Item and Stock
Start :
1. Klik menu "Item Production"
2. klik field search "Store "</t>
  </si>
  <si>
    <t>Menampilkan dropdown kalender</t>
  </si>
  <si>
    <t>User dapat search Item Production dengan fiter  "From date"</t>
  </si>
  <si>
    <t>Precondition :
Menu: Login &gt; Inventory Store &gt; Item and Stock
Start :
1. Klik menu "Item Production"
2. Input filter "From date"</t>
  </si>
  <si>
    <t>Menampilkan data sesuai dengan filter yang telah diatur pada "Form date"</t>
  </si>
  <si>
    <t>Cek field search End date berupa dropdown</t>
  </si>
  <si>
    <t>User dapat search Item Production dengan fiter  "End date"</t>
  </si>
  <si>
    <t>Precondition :
Menu: Login &gt; Inventory Store &gt; Item and Stock
Start :
1. Klik menu "Item Production"
2. Input filter "End date"</t>
  </si>
  <si>
    <t>Menampilkan data sesuai dengan filter yang telah diatur pada "End date"</t>
  </si>
  <si>
    <t>Cek field search Store berupa dropdown</t>
  </si>
  <si>
    <t>Menampilkan data dropdown list "Store"</t>
  </si>
  <si>
    <t>User dapat search Item Production dengan filter "Store"</t>
  </si>
  <si>
    <t>Precondition :
Menu: Login &gt; Inventory Store &gt; Item and Stock
Start :
1. Klik menu "Item Production"
2. Input filter pada field "Store"</t>
  </si>
  <si>
    <t>Menampilkan data sesuai dengan filter yang telah diinput pada field "Store"</t>
  </si>
  <si>
    <t>User dapat klik button "Search"</t>
  </si>
  <si>
    <t>Precondition :
Menu: Login &gt; Inventory Store &gt; Item and Stock
Start :
1. Klik menu "Item Production"
2. Input field Search</t>
  </si>
  <si>
    <t>Button Search dapat diklik</t>
  </si>
  <si>
    <t>User dapat filter data Item Production List dengan mengisi semua field</t>
  </si>
  <si>
    <t>Precondition :
Menu: Login &gt; Inventory Store &gt; Item and Stock
Start :
1. Klik menu "Item Production"
2. Pilih field search "From date"
3. Pilih field search "End date"
4. Pilih field search "Store"
5. Klik button "Search"</t>
  </si>
  <si>
    <t>Menampilkan data Item Production list berdasarkan filter</t>
  </si>
  <si>
    <t>User dapat filter data Item Production list dengan mengisi beberapa field</t>
  </si>
  <si>
    <t>Precondition :
Menu: Login &gt; Inventory Store &gt; Item and Stock
Start :
1. Klik menu "Item Production"
2. Pilih field search "From date"
3. Pilih field search "End date""
4. Klik button "Search"</t>
  </si>
  <si>
    <t>Cek field Store jika diinput alphanumeric</t>
  </si>
  <si>
    <t>Precondition :
Menu: Login &gt; Inventory Store &gt; Item and Stock
Start :
1. Klik menu "Item Production"
2. Input "Store"</t>
  </si>
  <si>
    <t>Store : Farma12</t>
  </si>
  <si>
    <t>Menampilkan Item Production List berdasarkan Store yang di search</t>
  </si>
  <si>
    <t>Cek field Item Production No jika diinput alphanumeric</t>
  </si>
  <si>
    <t>Precondition :
Menu: Login &gt; Inventory Store &gt; Item and Stock
Start :
1. Klik menu "Item Production"
2. Input "Item Production No"</t>
  </si>
  <si>
    <t>Item Production No : PRO21876763664</t>
  </si>
  <si>
    <t>Menampilkan Item Production List berdasarkan Item Production No yang di search</t>
  </si>
  <si>
    <t>Cek field Production Date jika diinput date</t>
  </si>
  <si>
    <t>Precondition :
Menu: Login &gt; Inventory Store &gt; Item and Stock
Start :
1. Klik menu "Item Production"
2. Input "Production Date"</t>
  </si>
  <si>
    <t>Production date : 8 OCT 2021 17:02</t>
  </si>
  <si>
    <t>Menampilkan Item Production List berdasarkan Production Date yang di search</t>
  </si>
  <si>
    <t>Remove Data Store Use Case</t>
  </si>
  <si>
    <t>Item &amp; Stock - Consumption</t>
  </si>
  <si>
    <t>T01.08</t>
  </si>
  <si>
    <t>Item &amp; Stock - Adjustment</t>
  </si>
  <si>
    <t>Item &amp; Stock - Stock Take</t>
  </si>
  <si>
    <t>Item &amp; Stock - Cycle Count</t>
  </si>
  <si>
    <t>Transfer - Transfer Request List</t>
  </si>
  <si>
    <t>Transfer Request List UI Case</t>
  </si>
  <si>
    <t>T10.01.02</t>
  </si>
  <si>
    <t>Cek grid table Transfer Request Lits</t>
  </si>
  <si>
    <t>Precondition:
Menu: Login &gt; Inventory Store &gt; Transfer Request List
Start:
1. Cek field</t>
  </si>
  <si>
    <t>Menampilkan grid data Transfer Request List (View Only)
- Transfer Request No
- Request Date
- Request Store
- Transfer Store 
- Status
- Creater User
- Transfer Request No (Filter Data)
- Request Date
- Request Store
- Transfer Store 
- Status
- Creater Use
Action
- Button View Detail
- Button Reset
- Button Export to Excel
- Reset</t>
  </si>
  <si>
    <t>T10.01.03</t>
  </si>
  <si>
    <t>Cek field Start Date jika diinput dengan date pick list</t>
  </si>
  <si>
    <t>Precondition :
Menu: Login &gt; Inventory Store &gt; Transfer Request List
Start :
1. Cek field start date</t>
  </si>
  <si>
    <t>T10.01.04</t>
  </si>
  <si>
    <t>Cek field Start Date jika diinput manual dengan format 'DD MON YYYY'</t>
  </si>
  <si>
    <t>T10.01.05</t>
  </si>
  <si>
    <t>Cek field Start Date jika diinput manual dengan format 'DD-MON-YYYY'</t>
  </si>
  <si>
    <t>T10.01.06</t>
  </si>
  <si>
    <t>Cek field Start Date jika diinput manual dengan format 'DD-MM-YYYY'</t>
  </si>
  <si>
    <t>T10.01.07</t>
  </si>
  <si>
    <t>Cek field Start Date jika diinput manual dengan format 'DDMMYYYY'</t>
  </si>
  <si>
    <t>T10.01.08</t>
  </si>
  <si>
    <t>Cek field Start Date jika diinput manual dengan format 'MMDDYYYY'</t>
  </si>
  <si>
    <t>T10.01.09</t>
  </si>
  <si>
    <t>Cek field Start Date jika diinput manual dengan format 'YYYYMONDD'</t>
  </si>
  <si>
    <t>T10.01.10</t>
  </si>
  <si>
    <t>Cek field End Date jika diinput dengan date pick list</t>
  </si>
  <si>
    <t>Precondition :
Menu: Login &gt; Inventory Store &gt; Transfer Request List
Start :
1. Cek field end date</t>
  </si>
  <si>
    <t>T10.01.11</t>
  </si>
  <si>
    <t>Cek field End Date jika diinput manual dengan format 'DD MON YYYY'</t>
  </si>
  <si>
    <t>T10.01.12</t>
  </si>
  <si>
    <t>Cek field End Date jika diinput manual dengan format 'DD-MON-YYYY'</t>
  </si>
  <si>
    <t>T10.01.13</t>
  </si>
  <si>
    <t>Cek field End Date jika diinput manual dengan format 'DD-MM-YYYY'</t>
  </si>
  <si>
    <t>T10.01.14</t>
  </si>
  <si>
    <t>Cek field End Date jika diinput manual dengan format 'DDMMYYYY'</t>
  </si>
  <si>
    <t>T10.01.15</t>
  </si>
  <si>
    <t>Cek field End Date jika diinput manual dengan format 'MMDDYYYY'</t>
  </si>
  <si>
    <t>T10.01.16</t>
  </si>
  <si>
    <t>Cek field End Date jika diinput manual dengan format 'YYYYMONDD'</t>
  </si>
  <si>
    <t>T10.01.17</t>
  </si>
  <si>
    <t>Lakukan Search jika input Start Date &lt; End Date</t>
  </si>
  <si>
    <t>Precondition :
Menu: Login &gt; Inventory Store &gt; Transfer Request List
Start :
1. Cek field start date &amp; end date</t>
  </si>
  <si>
    <t>T10.01.18</t>
  </si>
  <si>
    <t>Lakukan Search jika input Start Date = End Date</t>
  </si>
  <si>
    <t>T10.01.19</t>
  </si>
  <si>
    <t>Lakukan Search jika input Start Date &gt; End Date</t>
  </si>
  <si>
    <t>T10.01.20</t>
  </si>
  <si>
    <t>Cek field  Request Store merupakan DDL</t>
  </si>
  <si>
    <t>Precondition :
Menu: Login &gt; Invertory Store &gt;Transfer Request List
Start :
1. Cek Search by  Request Store</t>
  </si>
  <si>
    <t>Field merupakan DDL
Field terdapat data dwopdownlist</t>
  </si>
  <si>
    <t>T10.01.21</t>
  </si>
  <si>
    <t>Cek field Request Store jika ketik tanda panah pada keyboard</t>
  </si>
  <si>
    <t>T10.01.22</t>
  </si>
  <si>
    <t>Cek field Request Store jika ketik tanda bawah pada keyboard</t>
  </si>
  <si>
    <t>T10.01.23</t>
  </si>
  <si>
    <t>Cek field Request Store jika ketik abjad pada keyboard</t>
  </si>
  <si>
    <t>T10.01.24</t>
  </si>
  <si>
    <t>T10.01.25</t>
  </si>
  <si>
    <t>T10.01.26</t>
  </si>
  <si>
    <t>Cek field  Request Store jika ketik abjad pada keyboard</t>
  </si>
  <si>
    <t>Cek field Transfer Request No jika diinput dengan alphabet</t>
  </si>
  <si>
    <t>Dapat dilakukan
Otomatis data yang di input muncul</t>
  </si>
  <si>
    <t>T10.01.27</t>
  </si>
  <si>
    <t>Cek field Transfer Request No jika diinput dengan numeric</t>
  </si>
  <si>
    <t>T10.01.28</t>
  </si>
  <si>
    <t>Cek field Transfer Request No jika diinput dengan symbol</t>
  </si>
  <si>
    <t>T10.01.29</t>
  </si>
  <si>
    <t>Cek field Transfer Request No jika diinput dengan aplhanumeric</t>
  </si>
  <si>
    <t>T10.01.30</t>
  </si>
  <si>
    <t xml:space="preserve">Lakukan field Transfer Request No jika diinput dengan %
</t>
  </si>
  <si>
    <t>Precondition :
Menu: Login &gt; Inventory Store &gt; Transfer Request List
Start :
1. Input field</t>
  </si>
  <si>
    <t>T10.01.31</t>
  </si>
  <si>
    <t xml:space="preserve">Lakukan field Transfer Request No jika diinput dengan %[data sebagian]
</t>
  </si>
  <si>
    <t>T10.01.32</t>
  </si>
  <si>
    <t xml:space="preserve">Lakukan field Transfer Request No jika diinput dengan %[data sebagian]%
</t>
  </si>
  <si>
    <t>T10.01.33</t>
  </si>
  <si>
    <t xml:space="preserve">Lakukan field Transfer Request No jika diinput dengan case sensisitive
</t>
  </si>
  <si>
    <t>Precondition :
Menu: Login &gt; Inventory Store &gt; Transfer Request List
Start :
1. Input field</t>
  </si>
  <si>
    <t>T10.01.34</t>
  </si>
  <si>
    <t xml:space="preserve">Lakukan field Transfer Request No jika diinput dengan tidak case sensisitive
</t>
  </si>
  <si>
    <t>Cek field Request Date jika diinput dengan alphabet</t>
  </si>
  <si>
    <t>T10.01.35</t>
  </si>
  <si>
    <t>Cek field Request Date jika diinput dengan numeric</t>
  </si>
  <si>
    <t>T10.01.36</t>
  </si>
  <si>
    <t>Cek field Request Date No jika diinput dengan symbol</t>
  </si>
  <si>
    <t>T10.01.37</t>
  </si>
  <si>
    <t>Cek field Request Date No jika diinput dengan aplhanumeric</t>
  </si>
  <si>
    <t>T10.01.38</t>
  </si>
  <si>
    <t xml:space="preserve">Lakukan field Request Date  No jika diinput dengan %
</t>
  </si>
  <si>
    <t>T10.01.39</t>
  </si>
  <si>
    <t xml:space="preserve">Lakukan field Request Date jika diinput dengan %[data sebagian]
</t>
  </si>
  <si>
    <t>T10.01.40</t>
  </si>
  <si>
    <t xml:space="preserve">Lakukan field Search Request Date jika diinput dengan %[data sebagian]%
</t>
  </si>
  <si>
    <t>T10.01.41</t>
  </si>
  <si>
    <t xml:space="preserve">Lakukan field Request Date jika diinput dengan case sensisitive
</t>
  </si>
  <si>
    <t>T10.01.42</t>
  </si>
  <si>
    <t xml:space="preserve">Lakukan field Request Date jika diinput dengan tidak case sensisitive
</t>
  </si>
  <si>
    <t>T10.01.43</t>
  </si>
  <si>
    <t>T10.01.44</t>
  </si>
  <si>
    <t>T10.01.45</t>
  </si>
  <si>
    <t>T10.01.46</t>
  </si>
  <si>
    <t>T10.01.47</t>
  </si>
  <si>
    <t>T10.01.48</t>
  </si>
  <si>
    <t xml:space="preserve">Lakukan field Request Date jika diinput dengan %[data sebagian]%
</t>
  </si>
  <si>
    <t>T10.01.49</t>
  </si>
  <si>
    <t>T10.01.50</t>
  </si>
  <si>
    <t>T10.01.51</t>
  </si>
  <si>
    <t>Cek field Request Store jika diinput dengan alphabet</t>
  </si>
  <si>
    <t>Cek field Request Store jika diinput dengan numeric</t>
  </si>
  <si>
    <t>T10.01.52</t>
  </si>
  <si>
    <t>Cek field Request Store No jika diinput dengan symbol</t>
  </si>
  <si>
    <t>T10.01.53</t>
  </si>
  <si>
    <t>Cek field Request Store No jika diinput dengan aplhanumeric</t>
  </si>
  <si>
    <t>T10.01.54</t>
  </si>
  <si>
    <t xml:space="preserve">Lakukan field Request Store No jika diinput dengan %
</t>
  </si>
  <si>
    <t>T10.01.55</t>
  </si>
  <si>
    <t xml:space="preserve">Lakukan field Request Store jika diinput dengan %[data sebagian]
</t>
  </si>
  <si>
    <t>T10.01.56</t>
  </si>
  <si>
    <t xml:space="preserve">Lakukan field Request Store jika diinput dengan %[data sebagian]%
</t>
  </si>
  <si>
    <t>T10.01.57</t>
  </si>
  <si>
    <t xml:space="preserve">Lakukan field Request Store jika diinput dengan case sensisitive
</t>
  </si>
  <si>
    <t>T10.01.58</t>
  </si>
  <si>
    <t xml:space="preserve">Lakukan field Request Store jika diinput dengan tidak case sensisitive
</t>
  </si>
  <si>
    <t>T10.01.59</t>
  </si>
  <si>
    <t>T10.01.60</t>
  </si>
  <si>
    <t>T10.01.61</t>
  </si>
  <si>
    <t>T10.01.62</t>
  </si>
  <si>
    <t>T10.01.63</t>
  </si>
  <si>
    <t>T10.01.64</t>
  </si>
  <si>
    <t>T10.01.65</t>
  </si>
  <si>
    <t>T10.01.66</t>
  </si>
  <si>
    <t>T10.01.67</t>
  </si>
  <si>
    <t>Cek field Tranfer Store jika diinput dengan alphabet</t>
  </si>
  <si>
    <t>Cek field Tranfer Store jika diinput dengan numeric</t>
  </si>
  <si>
    <t>T10.01.68</t>
  </si>
  <si>
    <t>Cek field Transfer Store jika diinput dengan symbol</t>
  </si>
  <si>
    <t>T10.01.69</t>
  </si>
  <si>
    <t>Cek field Transfer Store jika diinput dengan aplhanumeric</t>
  </si>
  <si>
    <t>T10.01.70</t>
  </si>
  <si>
    <t xml:space="preserve">Lakukan field Transfer Store jika diinput dengan %
</t>
  </si>
  <si>
    <t>T10.01.71</t>
  </si>
  <si>
    <t xml:space="preserve">Lakukan field Transfer Store jika diinput dengan %[data sebagian]
</t>
  </si>
  <si>
    <t>T10.01.72</t>
  </si>
  <si>
    <t xml:space="preserve">Lakukan field Transfer Store jika diinput dengan %[data sebagian]%
</t>
  </si>
  <si>
    <t>T10.01.73</t>
  </si>
  <si>
    <t xml:space="preserve">Lakukan field Transfer Store jika diinput dengan case sensisitive
</t>
  </si>
  <si>
    <t>T10.01.74</t>
  </si>
  <si>
    <t xml:space="preserve">Lakukan field Transfer Store jika diinput dengan tidak case sensisitive
</t>
  </si>
  <si>
    <t>T10.01.75</t>
  </si>
  <si>
    <t>Cek field Status jika diinput dengan alphabet</t>
  </si>
  <si>
    <t>Cek field Status jika diinput dengan numeric</t>
  </si>
  <si>
    <t>T10.01.76</t>
  </si>
  <si>
    <t>Cek field Status jika diinput dengan symbol</t>
  </si>
  <si>
    <t>T10.01.77</t>
  </si>
  <si>
    <t>Cek field Status  jika diinput dengan aplhanumeric</t>
  </si>
  <si>
    <t>T10.01.78</t>
  </si>
  <si>
    <t xml:space="preserve">Lakukan field Status  jika diinput dengan %
</t>
  </si>
  <si>
    <t>T10.01.79</t>
  </si>
  <si>
    <t xml:space="preserve">Lakukan field Status  jika diinput dengan %[data sebagian]
</t>
  </si>
  <si>
    <t>T10.01.80</t>
  </si>
  <si>
    <t xml:space="preserve">Lakukan field Status  jika diinput dengan %[data sebagian]%
</t>
  </si>
  <si>
    <t>T10.01.81</t>
  </si>
  <si>
    <t xml:space="preserve">Lakukan field Status jika diinput dengan case sensisitive
</t>
  </si>
  <si>
    <t>T10.01.82</t>
  </si>
  <si>
    <t xml:space="preserve">Lakukan field Status  jika diinput dengan tidak case sensisitive
</t>
  </si>
  <si>
    <t>T10.01.83</t>
  </si>
  <si>
    <t>Cek field Create User jika diinput dengan alpabhet</t>
  </si>
  <si>
    <t>Cek field Create User jika diinput dengan numeric</t>
  </si>
  <si>
    <t>T10.01.84</t>
  </si>
  <si>
    <t>Cek field Create User jika diinput dengan symbol</t>
  </si>
  <si>
    <t>T10.01.85</t>
  </si>
  <si>
    <t>Cek field Create User jika diinput dengan aplhanumeric</t>
  </si>
  <si>
    <t>T10.01.86</t>
  </si>
  <si>
    <t xml:space="preserve">Lakukan field Create User jika diinput dengan %
</t>
  </si>
  <si>
    <t>T10.01.87</t>
  </si>
  <si>
    <t xml:space="preserve">Lakukan field Create User jika diinput dengan %[data sebagian]
</t>
  </si>
  <si>
    <t>T10.01.88</t>
  </si>
  <si>
    <t xml:space="preserve">Lakukan field Create User jika diinput dengan %[data sebagian]%
</t>
  </si>
  <si>
    <t>T10.01.89</t>
  </si>
  <si>
    <t xml:space="preserve">Lakukan field Create User jika diinput dengan case sensisitive
</t>
  </si>
  <si>
    <t>T10.01.90</t>
  </si>
  <si>
    <t xml:space="preserve">Lakukan field Create User jika diinput dengan tidak case sensisitive
</t>
  </si>
  <si>
    <t>T10.01.91</t>
  </si>
  <si>
    <t>Precondition :
Menu: Login &gt; Inventory Store &gt; Transfer Request List
Start :
1. Cek button</t>
  </si>
  <si>
    <t>T10.01.92</t>
  </si>
  <si>
    <t>Cek Button View</t>
  </si>
  <si>
    <t>T10.01.93</t>
  </si>
  <si>
    <t>T10.01.94</t>
  </si>
  <si>
    <t>T10.01.95</t>
  </si>
  <si>
    <t>Cek button Add New Transfer Request</t>
  </si>
  <si>
    <t>Transfer Request List Use Case</t>
  </si>
  <si>
    <t>T10.01.97</t>
  </si>
  <si>
    <t>User dapat melihat Parameter Search</t>
  </si>
  <si>
    <t>Menampilkan Field Search Criteria
- From Date (dropdown
- To Date (dropdown)
- Request Store (dropdown)</t>
  </si>
  <si>
    <t>T10.01.98</t>
  </si>
  <si>
    <t>User dapat melihat  grid table Transfer Request Lits</t>
  </si>
  <si>
    <t>Menampilkan grid data Transfer Request List (View Only)
- Transfer Request No
- Request Date
- Request Store
- Transfer Store 
- Status
- Creater User
- Transfer Request No (Filter Data)
- Request Date
- Request Store
- Transfer Store 
- Status
- Creater Use
Action
- Button View Detail
- Button Reset
- Button Export to Excel
- Reset</t>
  </si>
  <si>
    <t>T10.01.99</t>
  </si>
  <si>
    <t>Lakukan Reset pada kolom filter data</t>
  </si>
  <si>
    <t>Precondition :
Menu: Login &gt; Inventory Store &gt; Transfer Request List
Start :
1. Input data
2. Klik button reset</t>
  </si>
  <si>
    <t>Menghapus data yang di input pada kolom filter data</t>
  </si>
  <si>
    <t>T10.01.100</t>
  </si>
  <si>
    <t>Menampilkan halaman transfer request</t>
  </si>
  <si>
    <t>T10.01.101</t>
  </si>
  <si>
    <t>Menampilkan halaman excel dan tomatis data akan diexport pada excel</t>
  </si>
  <si>
    <t>T10.01.102</t>
  </si>
  <si>
    <t>Grid tabel otomatis terupdate</t>
  </si>
  <si>
    <t>T10.01.103</t>
  </si>
  <si>
    <t>Menampilkan halaman New Transfer Request</t>
  </si>
  <si>
    <t>T10.01.104</t>
  </si>
  <si>
    <t>Lakukan View Detail</t>
  </si>
  <si>
    <t>Precondition :
Menu: Login &gt; Inventory Store &gt; Transfer Request List
Start :
1. Cek button
2. Klik detail</t>
  </si>
  <si>
    <t>T10.01.105</t>
  </si>
  <si>
    <t>Precondition :
Menu: Login &gt; Inventory Store &gt; Transfer Request List
Start :
1. Cek button
2. Klik button export to excel</t>
  </si>
  <si>
    <t>T10.01.106</t>
  </si>
  <si>
    <t>Lakukan refresh data</t>
  </si>
  <si>
    <t>Precondition :
Menu: Login &gt; Inventory Store &gt; Transfer Request List
Start :
1. Cek button
2. Klik refresh</t>
  </si>
  <si>
    <t>T10.01.107</t>
  </si>
  <si>
    <t>Lakukan penambahan transfer request baru</t>
  </si>
  <si>
    <t>Precondition :
Menu: Login &gt; Inventory Store &gt; Transfer Request List
Start :
1. Cek button
2. Klik Add New Transfer Request</t>
  </si>
  <si>
    <t>T10.01.108</t>
  </si>
  <si>
    <t>Precondition :
Menu: Login &gt; Inventory Store &gt; Tranfer Request List
Start :
1. Input field
2. Klik Search</t>
  </si>
  <si>
    <t>T10.01.109</t>
  </si>
  <si>
    <t>T10.01.110</t>
  </si>
  <si>
    <t>T10.01.111</t>
  </si>
  <si>
    <t>T10.01.112</t>
  </si>
  <si>
    <t>T10.01.113</t>
  </si>
  <si>
    <t>T10.01.114</t>
  </si>
  <si>
    <t xml:space="preserve">Transfer - Open Transfer Request </t>
  </si>
  <si>
    <t>Open Transfer Request UI Case</t>
  </si>
  <si>
    <t>T10.02.01</t>
  </si>
  <si>
    <t>Cek halaman dengan status New transfer</t>
  </si>
  <si>
    <t>Precondition:
Menu: Login &gt; Inventory Store &gt; Transfer Request List 
Start:
1. Cek field
2. Klik View Detail</t>
  </si>
  <si>
    <t xml:space="preserve">Dapat dilakukan
Menampilkan field sebagai berikut
*Header Transfer Request :
Transfer Request”
Requesting Store (autofill) 
Transfer Request No (autofill)
Request Date (autofill)
Transferring Store (autofill)
Create User (autofill)
Status (autofill)
Notes (autofill)
Field Search
Requesting Store (dropdown)
Transfering Store (dropdowon)
Notes
Tab menu “Transfer Request Items”
Item ID* (autofill)
Qty* (autofill)
UOM* (autofill)
Ratio* (autofill)
Stock Qty* (autofill)
Notes (autofill)
Status (autofill)
Transferred Stock Qty (autofill)
QOH (autofill)
Trf. QOH (autofill)
Action - Button
Save (Button) -&gt; Menyimpan data 
Print (button)
Refresh (button)
Close (button)
Add Item (button)
Add multiple item (button)
edit (button)
</t>
  </si>
  <si>
    <t>T10.02.02</t>
  </si>
  <si>
    <t>Menampilkan Field Search
Requesting Store (dropdown)
Transfering Store (dropdowon)
Notes</t>
  </si>
  <si>
    <t>T10.02.03</t>
  </si>
  <si>
    <t>Cek Grid Table Transfer Request</t>
  </si>
  <si>
    <t>Precondition:
Menu: Login &gt; Inventory Store &gt; Transfer Request List
Start:
1. Cek field
2. Klik View Detail</t>
  </si>
  <si>
    <t xml:space="preserve">Menampilkan grid data (view only):
- Item name
- Req qty 
- UOM
- Ratio
- Stock QTY
- Status
- Transfered Stock QTY
- Req QTY
- Trf QTY
- Notes
Action
- Delete
- Export to excel
</t>
  </si>
  <si>
    <t>T10.02.04</t>
  </si>
  <si>
    <t>Cek field  Requesting Store merupakan DDL</t>
  </si>
  <si>
    <t>Precondition :
Menu: Login &gt; Invertory Store &gt;Transfer Request List &gt; view detail
Start :
1. Cek field Requesting Store</t>
  </si>
  <si>
    <t>T10.02.05</t>
  </si>
  <si>
    <t>Cek field Requesting Store jika ketik tanda panah pada keyboard</t>
  </si>
  <si>
    <t>T10.02.06</t>
  </si>
  <si>
    <t>Cek field Requesting Store jika ketik tanda bawah pada keyboard</t>
  </si>
  <si>
    <t>T10.02.07</t>
  </si>
  <si>
    <t>Cek field Requesting Store jika ketik abjad pada keyboard</t>
  </si>
  <si>
    <t>T10.02.08</t>
  </si>
  <si>
    <t>T10.02.09</t>
  </si>
  <si>
    <t>T10.02.10</t>
  </si>
  <si>
    <t>Cek field  Requesting Store jika ketik abjad pada keyboard</t>
  </si>
  <si>
    <t>T10.02.11</t>
  </si>
  <si>
    <t>Cek field  Transfering Store merupakan DDL</t>
  </si>
  <si>
    <t>Precondition :
Menu: Login &gt; Invertory Store &gt;Transfer Request List &gt; view detail
Start :
1. Cek Transfering Store</t>
  </si>
  <si>
    <t>T10.02.12</t>
  </si>
  <si>
    <t>Cek field Transfering Store jika ketik tanda pada keyboard</t>
  </si>
  <si>
    <t>T10.02.13</t>
  </si>
  <si>
    <t>Cek field Transfering Store jika ketik tanda bawah pada keyboard</t>
  </si>
  <si>
    <t>T10.02.14</t>
  </si>
  <si>
    <t>Cek field Transfering Store jika ketik abjad pada keyboard</t>
  </si>
  <si>
    <t>T10.02.15</t>
  </si>
  <si>
    <t>Cek field Transfering Store jika ketik tanda panah pada keyboard</t>
  </si>
  <si>
    <t>T10.02.16</t>
  </si>
  <si>
    <t>T10.02.17</t>
  </si>
  <si>
    <t>Cek field  Transfering Store jika ketik abjad pada keyboard</t>
  </si>
  <si>
    <t>T10.02.18</t>
  </si>
  <si>
    <t>Cek field Notes jika diinput dengan numeric</t>
  </si>
  <si>
    <t>Precondition:
Menu: Login &gt; Inventory Store &gt; Transfer Request List &gt; view detail
Start:
1. Input data
2. Cek field</t>
  </si>
  <si>
    <t>T10.02.19</t>
  </si>
  <si>
    <t>Cek field Notes jika diinput dengan symbol</t>
  </si>
  <si>
    <t>T10.02.20</t>
  </si>
  <si>
    <t>Cek field Notes jika diinput dengan aplhanumeric</t>
  </si>
  <si>
    <t>T10.02.21</t>
  </si>
  <si>
    <t xml:space="preserve">Lakukan field Notes jika diinput dengan %
</t>
  </si>
  <si>
    <t>T10.02.22</t>
  </si>
  <si>
    <t xml:space="preserve">Lakukan field Notes jika diinput dengan %[data sebagian]
</t>
  </si>
  <si>
    <t>T10.02.23</t>
  </si>
  <si>
    <t xml:space="preserve">Lakukan field Notes jika diinput dengan %[data sebagian]%
</t>
  </si>
  <si>
    <t>T10.02.24</t>
  </si>
  <si>
    <t xml:space="preserve">Lakukan field Notes jika diinput dengan case sensisitive
</t>
  </si>
  <si>
    <t>T10.02.25</t>
  </si>
  <si>
    <t xml:space="preserve">Lakukan field Request jika diinput dengan tidak case sensisitive
</t>
  </si>
  <si>
    <t>T10.02.26</t>
  </si>
  <si>
    <t>Cek button delete/remove</t>
  </si>
  <si>
    <t>Precondition:
Menu: Login &gt; Inventory Store &gt; Transfer Request List &gt; view detail
Start:
1. Cek button</t>
  </si>
  <si>
    <t>T10.02.27</t>
  </si>
  <si>
    <t>Cek button Add item</t>
  </si>
  <si>
    <t>T10.02.28</t>
  </si>
  <si>
    <t>Cek button Add multiple item</t>
  </si>
  <si>
    <t>T10.02.29</t>
  </si>
  <si>
    <t>T10.02.30</t>
  </si>
  <si>
    <t>Cek button close</t>
  </si>
  <si>
    <t>T10.02.31</t>
  </si>
  <si>
    <t>T10.02.32</t>
  </si>
  <si>
    <t xml:space="preserve">Cek button cancel transfer request </t>
  </si>
  <si>
    <t>T10.02.33</t>
  </si>
  <si>
    <t>Cek button Print</t>
  </si>
  <si>
    <t>T10.02.34</t>
  </si>
  <si>
    <t xml:space="preserve">Cek button Edit </t>
  </si>
  <si>
    <t>Open Transfer Request Use Case</t>
  </si>
  <si>
    <t>T10.02.35</t>
  </si>
  <si>
    <t>T10.02.36</t>
  </si>
  <si>
    <t>T10.02.37</t>
  </si>
  <si>
    <t>T10.02.38</t>
  </si>
  <si>
    <t>Lakukan dengan memilih salah satu dropdown list pada filed Requesting Store</t>
  </si>
  <si>
    <t xml:space="preserve">Precondition:
Menu: Login &gt; Inventory Store &gt; Transfer Request List
Start:
1. Cek field
2. Klik View Detail
3. Klik Requesting Store
4. Pilih menu
</t>
  </si>
  <si>
    <t>Menampilkan dropdown requesting store dan dapat memilih salah satu menu</t>
  </si>
  <si>
    <t>T10.02.39</t>
  </si>
  <si>
    <t>Lakukan dengan memilih salah satu dropdown list pada filed Transfering Store</t>
  </si>
  <si>
    <t>T10.02.40</t>
  </si>
  <si>
    <t>Precondition:
Menu: Login &gt; Inventory Store &gt; Transfer Request List 
Start:
1. Klik view
2. Cek field</t>
  </si>
  <si>
    <t>T10.02.41</t>
  </si>
  <si>
    <t>T10.02.42</t>
  </si>
  <si>
    <t>T10.02.43</t>
  </si>
  <si>
    <t>T10.02.44</t>
  </si>
  <si>
    <t>T10.02.45</t>
  </si>
  <si>
    <t>T10.02.46</t>
  </si>
  <si>
    <t>T10.02.47</t>
  </si>
  <si>
    <t>T10.02.48</t>
  </si>
  <si>
    <t>Lakukan klik pada add item untuk menambahkan item</t>
  </si>
  <si>
    <t>Precondition:
Menu: Login &gt; Inventory Store &gt; Transfer Request List
Start:
1. Cek field
2. Klik View Detail
3. Klik add item</t>
  </si>
  <si>
    <t>Akan menampilkan pop up item list</t>
  </si>
  <si>
    <t>T10.02.49</t>
  </si>
  <si>
    <t>Lakukan klik pada add item untuk menambahkan multiple item</t>
  </si>
  <si>
    <t>Precondition:
Menu: Login &gt; Inventory Store &gt; Transfer Request List
Start:
1. Cek field
2. Klik View Detail
3. Klik add  multiple item</t>
  </si>
  <si>
    <t>Akan menampilkan pop up multiple item list</t>
  </si>
  <si>
    <t>T10.02.50</t>
  </si>
  <si>
    <t>Lakukan export data pada transfer request menjadi doc excel</t>
  </si>
  <si>
    <t>Precondition:
Menu: Login &gt; Inventory Store &gt; Transfer Request List
Start:
1. Cek field
2. Klik View Detail
3. Klik export to excel</t>
  </si>
  <si>
    <t>Berhasil export data transfer request ke dalam excel</t>
  </si>
  <si>
    <t>T10.02.51</t>
  </si>
  <si>
    <t>Lakukan klik close untuk menutup halaman tarnsfer request</t>
  </si>
  <si>
    <t>Precondition:
Menu: Login &gt; Inventory Store &gt; Transfer Request List
Start:
1. Cek field
2. Klik View Detail
3. Klik button close</t>
  </si>
  <si>
    <t>Halaman akan otomatis tertutup dan kembali pada halaman request list</t>
  </si>
  <si>
    <t>T10.02.52</t>
  </si>
  <si>
    <t>Lakukan remove/delete item item</t>
  </si>
  <si>
    <t>Precondition:
Menu: Login &gt; Inventory Store &gt; Transfer Request List
Start:
1. Cek field
2. Klik View Detail
3. Klik button trash</t>
  </si>
  <si>
    <t>Akan muncul pop up allert remove item</t>
  </si>
  <si>
    <t>T10.02.53</t>
  </si>
  <si>
    <t>Lakukan pembatalan transfer request</t>
  </si>
  <si>
    <t>Precondition:
Menu: Login &gt; Inventory Store &gt; Transfer Request List
Start:
1. Cek field
2. Klik View Detail
3. Klik button cancel transfer request</t>
  </si>
  <si>
    <t>Akan muncul pop up allert cancel transfer request beserta alasannya</t>
  </si>
  <si>
    <t>T10.02.54</t>
  </si>
  <si>
    <t>Lakukan print data pada transfer reuest</t>
  </si>
  <si>
    <t>Precondition:
Menu: Login &gt; Inventory Store &gt; Transfer Request List
Start:
1. Cek field
2. Klik View Detail
3. Klik button print</t>
  </si>
  <si>
    <t xml:space="preserve">Akan diarahkan pada dokumen print dan data pada transfer request otomatis masuk. </t>
  </si>
  <si>
    <t>T10.02.55</t>
  </si>
  <si>
    <t>Lakukan perubahan atau update data</t>
  </si>
  <si>
    <t>Precondition:
Menu: Login &gt; Inventory Store &gt; Transfer Request List
Start:
1. Cek field
2. Klik View Detail
3. Klik button edit
4. Inpur data</t>
  </si>
  <si>
    <t xml:space="preserve">Dapat mengedit data </t>
  </si>
  <si>
    <t>T10.02.56</t>
  </si>
  <si>
    <t>Simpan data yang sudah diubah dan di update</t>
  </si>
  <si>
    <t>Precondition:
Menu: Login &gt; Inventory Store &gt; Transfer Request List
Start:
1. Cek field
2. Klik View Detail
3. Klik button save</t>
  </si>
  <si>
    <t>Data otomatis akan tersimpan</t>
  </si>
  <si>
    <t>T10.02.57</t>
  </si>
  <si>
    <t>Lakukan refresh data pada halaman transfer request</t>
  </si>
  <si>
    <t>Precondition:
Menu: Login &gt; Inventory Store &gt; Transfer Request List
Start:
1. Cek field
2. Klik View Detail
3. Klik button refresh</t>
  </si>
  <si>
    <t>Otomatis data pada transfer request terupdate</t>
  </si>
  <si>
    <t xml:space="preserve">Transfer - Create Transfer Request </t>
  </si>
  <si>
    <t xml:space="preserve"> Create Transfer Request UI Case</t>
  </si>
  <si>
    <t>T10.03.01</t>
  </si>
  <si>
    <t>Cek halaman  transfer request</t>
  </si>
  <si>
    <t>T10.03.02</t>
  </si>
  <si>
    <t>T10.03.03</t>
  </si>
  <si>
    <t>T10.03.04</t>
  </si>
  <si>
    <t>T10.03.05</t>
  </si>
  <si>
    <t>T10.03.06</t>
  </si>
  <si>
    <t>T10.03.07</t>
  </si>
  <si>
    <t>T10.03.08</t>
  </si>
  <si>
    <t>T10.03.09</t>
  </si>
  <si>
    <t>T10.03.10</t>
  </si>
  <si>
    <t>T10.03.11</t>
  </si>
  <si>
    <t>T10.03.12</t>
  </si>
  <si>
    <t>T10.03.13</t>
  </si>
  <si>
    <t>T10.03.14</t>
  </si>
  <si>
    <t>T10.03.15</t>
  </si>
  <si>
    <t>T10.03.16</t>
  </si>
  <si>
    <t>T10.03.17</t>
  </si>
  <si>
    <t>T10.03.18</t>
  </si>
  <si>
    <t>T10.03.19</t>
  </si>
  <si>
    <t>T10.03.20</t>
  </si>
  <si>
    <t>T10.03.21</t>
  </si>
  <si>
    <t>T10.03.22</t>
  </si>
  <si>
    <t>T10.03.23</t>
  </si>
  <si>
    <t>T10.03.24</t>
  </si>
  <si>
    <t>T10.03.25</t>
  </si>
  <si>
    <t>T10.03.26</t>
  </si>
  <si>
    <t>T10.03.27</t>
  </si>
  <si>
    <t>T10.03.28</t>
  </si>
  <si>
    <t>T10.03.29</t>
  </si>
  <si>
    <t>T10.03.30</t>
  </si>
  <si>
    <t>T10.03.31</t>
  </si>
  <si>
    <t>T10.03.32</t>
  </si>
  <si>
    <t>T10.03.33</t>
  </si>
  <si>
    <t>T10.03.34</t>
  </si>
  <si>
    <t xml:space="preserve"> Create Transfer Request Use Case</t>
  </si>
  <si>
    <t>T10.03.35</t>
  </si>
  <si>
    <t>Cek halaman transfer reques</t>
  </si>
  <si>
    <t>T10.03.36</t>
  </si>
  <si>
    <t>T10.03.37</t>
  </si>
  <si>
    <t>T10.03.38</t>
  </si>
  <si>
    <t>T10.03.39</t>
  </si>
  <si>
    <t>T10.03.40</t>
  </si>
  <si>
    <t>T10.03.41</t>
  </si>
  <si>
    <t>T10.03.42</t>
  </si>
  <si>
    <t>T10.03.43</t>
  </si>
  <si>
    <t>T10.03.44</t>
  </si>
  <si>
    <t>T10.03.45</t>
  </si>
  <si>
    <t>T10.03.46</t>
  </si>
  <si>
    <t>T10.03.47</t>
  </si>
  <si>
    <t>T10.03.48</t>
  </si>
  <si>
    <t>T10.03.49</t>
  </si>
  <si>
    <t>T10.03.50</t>
  </si>
  <si>
    <t>T10.03.51</t>
  </si>
  <si>
    <t>T10.03.52</t>
  </si>
  <si>
    <t>T10.03.53</t>
  </si>
  <si>
    <t>T10.03.54</t>
  </si>
  <si>
    <t>T10.03.55</t>
  </si>
  <si>
    <t>T10.03.56</t>
  </si>
  <si>
    <t>T10.03.57</t>
  </si>
  <si>
    <t xml:space="preserve">Transfer - Edit Transfer Request </t>
  </si>
  <si>
    <t>Edit Transfer Request UI Case</t>
  </si>
  <si>
    <t>T10.04.01</t>
  </si>
  <si>
    <t>T10.04.02</t>
  </si>
  <si>
    <t>T10.04.03</t>
  </si>
  <si>
    <t>T10.04.04</t>
  </si>
  <si>
    <t>T10.04.05</t>
  </si>
  <si>
    <t>T10.04.06</t>
  </si>
  <si>
    <t>T10.04.07</t>
  </si>
  <si>
    <t>T10.04.08</t>
  </si>
  <si>
    <t>T10.04.09</t>
  </si>
  <si>
    <t>T10.04.10</t>
  </si>
  <si>
    <t>T10.04.11</t>
  </si>
  <si>
    <t>T10.04.12</t>
  </si>
  <si>
    <t>T10.04.13</t>
  </si>
  <si>
    <t>T10.04.14</t>
  </si>
  <si>
    <t>T10.04.15</t>
  </si>
  <si>
    <t>T10.04.16</t>
  </si>
  <si>
    <t>T10.04.17</t>
  </si>
  <si>
    <t>T10.04.18</t>
  </si>
  <si>
    <t>T10.04.19</t>
  </si>
  <si>
    <t>T10.04.20</t>
  </si>
  <si>
    <t>T10.04.21</t>
  </si>
  <si>
    <t>T10.04.22</t>
  </si>
  <si>
    <t>T10.04.23</t>
  </si>
  <si>
    <t>T10.04.24</t>
  </si>
  <si>
    <t>T10.04.25</t>
  </si>
  <si>
    <t>T10.04.26</t>
  </si>
  <si>
    <t>T10.04.27</t>
  </si>
  <si>
    <t>T10.04.28</t>
  </si>
  <si>
    <t>T10.04.29</t>
  </si>
  <si>
    <t>T10.04.30</t>
  </si>
  <si>
    <t>T10.04.31</t>
  </si>
  <si>
    <t>T10.04.32</t>
  </si>
  <si>
    <t>T10.04.33</t>
  </si>
  <si>
    <t>T10.04.34</t>
  </si>
  <si>
    <t>T10.04.35</t>
  </si>
  <si>
    <t>T10.04.36</t>
  </si>
  <si>
    <t>T10.04.37</t>
  </si>
  <si>
    <t>T10.04.38</t>
  </si>
  <si>
    <t>T10.04.39</t>
  </si>
  <si>
    <t>T10.04.40</t>
  </si>
  <si>
    <t>T10.04.41</t>
  </si>
  <si>
    <t>T10.04.42</t>
  </si>
  <si>
    <t>T10.04.43</t>
  </si>
  <si>
    <t>T10.04.44</t>
  </si>
  <si>
    <t>T10.04.45</t>
  </si>
  <si>
    <t>T10.04.46</t>
  </si>
  <si>
    <t>T10.04.47</t>
  </si>
  <si>
    <t>T10.04.48</t>
  </si>
  <si>
    <t>T10.04.49</t>
  </si>
  <si>
    <t>T10.04.50</t>
  </si>
  <si>
    <t>T10.04.51</t>
  </si>
  <si>
    <t>T10.04.52</t>
  </si>
  <si>
    <t>T10.04.53</t>
  </si>
  <si>
    <t>T10.04.54</t>
  </si>
  <si>
    <t>T10.04.55</t>
  </si>
  <si>
    <t>T10.04.56</t>
  </si>
  <si>
    <t>T10.04.57</t>
  </si>
  <si>
    <t>Transfer - Print Transfer Request</t>
  </si>
  <si>
    <t>Pint Transfer Request UI</t>
  </si>
  <si>
    <t>T10.05.01</t>
  </si>
  <si>
    <t>Cek Halaman Print</t>
  </si>
  <si>
    <t xml:space="preserve">Format Printing
- Request (judul)
- Request Store 
- Transfer Store
- Request No
- Request Date
- No
- Name*
- Qty*
- Uom*
- Stock Qty*
- Request User (signature) → nama user (kevin saputra)
- Transfer user (signature)
- print date &amp; nama user
Button
- Jumlah page yang di print
- cancel
- print
</t>
  </si>
  <si>
    <t>T10.05.02</t>
  </si>
  <si>
    <t>Cek Button Print</t>
  </si>
  <si>
    <t>Precondition:
Menu: Login &gt; Inventory Store &gt; Transfer Request List 
Start:
1. Klik Button Print
2. Cek button print</t>
  </si>
  <si>
    <t>Dapat Dilakukan</t>
  </si>
  <si>
    <t>T10.05.03</t>
  </si>
  <si>
    <t>Precondition:
Menu: Login &gt; Inventory Store &gt; Transfer Request List 
Start:
1. Klik Button Print
2. Cek button Cancel</t>
  </si>
  <si>
    <t>T10.05.04</t>
  </si>
  <si>
    <t>Cek button  penambahan jumla page Icon (-) (+)</t>
  </si>
  <si>
    <t>Precondition:
Menu: Login &gt; Inventory Store &gt; Transfer Request List 
Start:
1. Klik Button Print
2. Cek button icon (-) (+)</t>
  </si>
  <si>
    <t>Pint Transfer Request User Case</t>
  </si>
  <si>
    <t>T10.05.05</t>
  </si>
  <si>
    <t>Lakukan Prin Data pada halaman transfer request</t>
  </si>
  <si>
    <t xml:space="preserve">Precondition:
Menu: Login &gt; Inventory Store &gt; Transfer Request List 
Start:
1. Klik Button Print
</t>
  </si>
  <si>
    <t>Akan diarahkan pada halaman dokumen yang akan diprint</t>
  </si>
  <si>
    <t>T10.05.06</t>
  </si>
  <si>
    <t xml:space="preserve">Klik cancel untuk melakukan pembatalan </t>
  </si>
  <si>
    <t>Precondition:
Menu: Login &gt; Inventory Store &gt; Transfer Request List 
Start:
1. Klik Button Print
2. Klik Button Cancel</t>
  </si>
  <si>
    <t>Dokumen tidak jadi untuk di print dan otomatis kembali pada halaman Transfer Request</t>
  </si>
  <si>
    <t>T10.05.07</t>
  </si>
  <si>
    <t>Lakukan Print dengan tidak melakukan input data</t>
  </si>
  <si>
    <t>Precondition:
Menu: Login &gt; Inventory Store &gt; Transfer Request List 
Start:
1. Klik Button Print
2. Klik Button Print</t>
  </si>
  <si>
    <t>T10.05.08</t>
  </si>
  <si>
    <t>Lakukan Dengan input jumlah page 0 &gt; angka</t>
  </si>
  <si>
    <t>Precondition:
Menu: Login &gt; Inventory Store &gt; Transfer Request List 
Start:
1. Klik Button Print
2. Masukkan jummlah page
3. Klik Button Print</t>
  </si>
  <si>
    <t>T10.05.09</t>
  </si>
  <si>
    <t>Lakukan Dengan input jumlah page 0 &lt; angka</t>
  </si>
  <si>
    <t>dapat dilakukan</t>
  </si>
  <si>
    <t xml:space="preserve"> Transfer - Delete Item Transfer Request</t>
  </si>
  <si>
    <t>-Close</t>
  </si>
  <si>
    <t>T10.06.01</t>
  </si>
  <si>
    <t>Cek Halaman Delete (remove item)</t>
  </si>
  <si>
    <t>Precondition:
Menu: Login &gt; Inventory Store &gt; Transfer Request List &gt; view detail
Start:
1. Cek button
2. Klik button icon trash</t>
  </si>
  <si>
    <t>Field:
- Nama item
- Allert
Button:
- Back
- Yes
- Close</t>
  </si>
  <si>
    <t>Menampilkan halaman pop up remove data</t>
  </si>
  <si>
    <t>T10.06.02</t>
  </si>
  <si>
    <t>T10.06.03</t>
  </si>
  <si>
    <t>T10.06.04</t>
  </si>
  <si>
    <t xml:space="preserve"> Delete Item Transfer Request - UI</t>
  </si>
  <si>
    <t>T10.06.05</t>
  </si>
  <si>
    <t>Lakukan delete data item yang telah diinput</t>
  </si>
  <si>
    <t>"Precondition:
Menu: Login &gt; Inventory Store &gt; Transfer Request List &gt; view detail
Start:
1. Cek button
2. Klik button icon trash (pop up muncul)
3. Klik button delete</t>
  </si>
  <si>
    <t>Pop up akan hilang dan otomatis data input akan hilang</t>
  </si>
  <si>
    <t>T10.06.06</t>
  </si>
  <si>
    <t>Lakukan pembatalan delete data item yang telah diinput</t>
  </si>
  <si>
    <t>"Precondition:
Menu: Login &gt; Inventory Store &gt; Transfer Request List &gt; view detail
Start:
1. Cek button
2. Klik button icon trash (pop up muncul)
3. Klik button back</t>
  </si>
  <si>
    <t>Pop up akan hilang dan akan kembali ke halaman transfer request data item tidak hilang</t>
  </si>
  <si>
    <t>T10.06.07</t>
  </si>
  <si>
    <t>"Precondition:
Menu: Login &gt; Inventory Store &gt; Transfer Request List &gt; view detail
Start:
1. Cek button
2. Klik button icon trash (pop up muncul)
3. Klik button close</t>
  </si>
  <si>
    <t>Pop up akan hilang dan akan kembali ke halaman transfer request</t>
  </si>
  <si>
    <t>Transfer - Cancel Transfer Request</t>
  </si>
  <si>
    <t>T10.07.01</t>
  </si>
  <si>
    <t>Cek Halaman Cancel Transfer Request</t>
  </si>
  <si>
    <t>Precondition:
Menu: Login &gt; Inventory Store &gt; Transfer Request List &gt; view detail
Start:
1. Cek button
2. Klik button cancel transfer request</t>
  </si>
  <si>
    <t>Field:
- Transfer request no
- Allert
- Notes
Button:
- Cancel
- Yes</t>
  </si>
  <si>
    <t>T10.07.02</t>
  </si>
  <si>
    <t>T10.07.03</t>
  </si>
  <si>
    <t>T10.07.04</t>
  </si>
  <si>
    <t>Cek field reason to cancel (note)</t>
  </si>
  <si>
    <t>T10.07.05</t>
  </si>
  <si>
    <t>Cek field Notes jika diinput dengan alphabet</t>
  </si>
  <si>
    <t>Precondition:
Menu: Login &gt; Inventory Store &gt; Transfer Request List &gt; view detail
Start:
1. Klik button cancel transfer request
2. Input data</t>
  </si>
  <si>
    <t>T10.07.06</t>
  </si>
  <si>
    <t>T10.07.07</t>
  </si>
  <si>
    <t>T10.07.08</t>
  </si>
  <si>
    <t>T10.07.09</t>
  </si>
  <si>
    <t>Lakukan save dengan mengosongkan data pada note</t>
  </si>
  <si>
    <t>Precondition:
Menu: Login &gt; Inventory Store &gt; Transfer Request List &gt; view detail
Start:
1. Klik button cancel transfer request
2. Input data
3. Klik button yes</t>
  </si>
  <si>
    <t>T10.07.10</t>
  </si>
  <si>
    <t>Lakukan save dengan input data alphabet pada note</t>
  </si>
  <si>
    <t>Dapat dilakukan dan sistem akan membatalkan data</t>
  </si>
  <si>
    <t>T10.07.11</t>
  </si>
  <si>
    <t>Lakukan save dengan input data numerik pada note</t>
  </si>
  <si>
    <t>T10.07.12</t>
  </si>
  <si>
    <t>Lakukan save dengan input data symbol pada note</t>
  </si>
  <si>
    <t>T10.07.13</t>
  </si>
  <si>
    <t>Lakukan save dengan input data alphanumeric pada note</t>
  </si>
  <si>
    <t>T10.07.14</t>
  </si>
  <si>
    <t>Lakukan pembatalan pada cancel transfer request</t>
  </si>
  <si>
    <t>Precondition:
Menu: Login &gt; Inventory Store &gt; Transfer Request List &gt; view detail
Start:
1. Klik button cancel transfer request
2. Klik button cancel</t>
  </si>
  <si>
    <t>Pop up akan tertupup dan kembali pada halaman transfer request sistem tidak membatalkan data</t>
  </si>
  <si>
    <t>Transfer - Incoming Transfer Request</t>
  </si>
  <si>
    <t>Incoming Transfer Request List - UI</t>
  </si>
  <si>
    <t>T11.01.01</t>
  </si>
  <si>
    <t>Cek parameter search</t>
  </si>
  <si>
    <t xml:space="preserve">Precondition:
Inventory Store &gt; Incoming Transfer Request List
Start:
- Cek field
</t>
  </si>
  <si>
    <t>Menampilkan field Search Criteria:
- From date (dropdown)
- End (dropdown)
- Transfering store (dropdown)</t>
  </si>
  <si>
    <t>T11.01.02</t>
  </si>
  <si>
    <t>Cek grid table Tranfer Request List</t>
  </si>
  <si>
    <t xml:space="preserve">Precondition
Inventory Store &gt; Incoming Transfer Request List
Start:
- Cek field
</t>
  </si>
  <si>
    <t>Menampilkan grid data(view only):
- Request Store
- Transfer Request No
- Request Date
- Transfer Store
- Status
- Create User
Menampilkan filter data(editable):
- Request Store
- Transfer Request No
- Request Date
- Transfer Store
- Status
- Create User
Action
- Button create transfer
- Button Export ti Excel"
- Button reset</t>
  </si>
  <si>
    <t>T11.01.03</t>
  </si>
  <si>
    <t>Precondition :
Menu: Login &gt; Inventory Store &gt; Incoming Transfer Request List
Start :
1. Cek field start date</t>
  </si>
  <si>
    <t>T11.01.04</t>
  </si>
  <si>
    <t>Precondition :
Menu: Login &gt; Inventory Store &gt; Incoming Transfer Request List
Start :
1. Input data
2. Cek field start date</t>
  </si>
  <si>
    <t>T11.01.05</t>
  </si>
  <si>
    <t>T11.01.06</t>
  </si>
  <si>
    <t>T11.01.07</t>
  </si>
  <si>
    <t>T11.01.08</t>
  </si>
  <si>
    <t>T11.01.09</t>
  </si>
  <si>
    <t>T11.01.10</t>
  </si>
  <si>
    <t>Precondition :
Menu: Login &gt; Inventory Store &gt; Incoming Transfer Request List
Start :
1. Input data
2. Cek field end date</t>
  </si>
  <si>
    <t>T11.01.11</t>
  </si>
  <si>
    <t>T11.01.12</t>
  </si>
  <si>
    <t>T11.01.13</t>
  </si>
  <si>
    <t>T11.01.14</t>
  </si>
  <si>
    <t>T11.01.15</t>
  </si>
  <si>
    <t>T11.01.16</t>
  </si>
  <si>
    <t>T11.01.17</t>
  </si>
  <si>
    <t>Cek field search Transfering Store merupakan DDL</t>
  </si>
  <si>
    <t>Precondition :
Menu: Login &gt; Invertory Store &gt; Incoming Transfer Request Listt
Start :
1. Cek Search by  Transfering Store</t>
  </si>
  <si>
    <t>T11.01.18</t>
  </si>
  <si>
    <t>Cek field  search Transfering Store jika ketik tanda panah pada keyboard</t>
  </si>
  <si>
    <t>Precondition :
Menu: Login &gt; Invertory Store &gt; Incoming Transfer Request Listt
Start :
1. Input data
2. Cek Search by  Transfering Store</t>
  </si>
  <si>
    <t>T11.01.19</t>
  </si>
  <si>
    <t>Cek field seacrh Transfering Store jika ketik tanda bawah pada keyboard</t>
  </si>
  <si>
    <t>T11.01.20</t>
  </si>
  <si>
    <t>Cek field search Transfering Store jika ketik abjad pada keyboard</t>
  </si>
  <si>
    <t>T11.01.21</t>
  </si>
  <si>
    <t>Cek field search Transfering Store jika ketik tanda panah pada keyboard</t>
  </si>
  <si>
    <t>T11.01.22</t>
  </si>
  <si>
    <t>Cek field search Transfering Store jika ketik tanda bawah pada keyboard</t>
  </si>
  <si>
    <t>T11.01.23</t>
  </si>
  <si>
    <t>Cek field  search Transfering Store jika ketik abjad pada keyboard</t>
  </si>
  <si>
    <t>T11.01.24</t>
  </si>
  <si>
    <t>Cek filed New or Portail Only</t>
  </si>
  <si>
    <t>Precondition :
Menu: Login &gt; Invertory Store &gt; Incoming Transfer Request Listt
Start :
1. Cek field</t>
  </si>
  <si>
    <t>T11.01.25</t>
  </si>
  <si>
    <t>Precondition:
Menu: Login &gt; Inventory Store &gt; Incoming Transfer Request
Start:
1. Input data
2. Cek field</t>
  </si>
  <si>
    <t>T11.01.26</t>
  </si>
  <si>
    <t>T11.01.27</t>
  </si>
  <si>
    <t>Cek field Request Store  jika diinput dengan symbol</t>
  </si>
  <si>
    <t>T11.01.28</t>
  </si>
  <si>
    <t>Cek field Request Store  jika diinput dengan aplhanumeric</t>
  </si>
  <si>
    <t>T11.01.29</t>
  </si>
  <si>
    <t xml:space="preserve">Lakukan field Request Store  jika diinput dengan %
</t>
  </si>
  <si>
    <t>T11.01.30</t>
  </si>
  <si>
    <t>T11.01.31</t>
  </si>
  <si>
    <t>T11.01.32</t>
  </si>
  <si>
    <t>T11.01.33</t>
  </si>
  <si>
    <t>T11.01.34</t>
  </si>
  <si>
    <t>T11.01.35</t>
  </si>
  <si>
    <t>T11.01.36</t>
  </si>
  <si>
    <t>T11.01.37</t>
  </si>
  <si>
    <t>T11.01.38</t>
  </si>
  <si>
    <t>T11.01.39</t>
  </si>
  <si>
    <t>T11.01.40</t>
  </si>
  <si>
    <t>T11.01.41</t>
  </si>
  <si>
    <t>T11.01.42</t>
  </si>
  <si>
    <t>T11.01.43</t>
  </si>
  <si>
    <t>T11.01.44</t>
  </si>
  <si>
    <t>T11.01.45</t>
  </si>
  <si>
    <t>T11.01.46</t>
  </si>
  <si>
    <t>T11.01.47</t>
  </si>
  <si>
    <t>T11.01.48</t>
  </si>
  <si>
    <t>T11.01.49</t>
  </si>
  <si>
    <t>T11.01.50</t>
  </si>
  <si>
    <t>T11.01.51</t>
  </si>
  <si>
    <t>T11.01.52</t>
  </si>
  <si>
    <t>T11.01.53</t>
  </si>
  <si>
    <t>T11.01.54</t>
  </si>
  <si>
    <t>Cek field Request Date jika diinput dengan symbol</t>
  </si>
  <si>
    <t>T11.01.55</t>
  </si>
  <si>
    <t>Cek field Request Date jika diinput dengan aplhanumeric</t>
  </si>
  <si>
    <t>T11.01.56</t>
  </si>
  <si>
    <t xml:space="preserve">Lakukan field Request Date jika diinput dengan %
</t>
  </si>
  <si>
    <t>T11.01.57</t>
  </si>
  <si>
    <t>T11.01.58</t>
  </si>
  <si>
    <t>T11.01.59</t>
  </si>
  <si>
    <t>T11.01.60</t>
  </si>
  <si>
    <t>T11.01.61</t>
  </si>
  <si>
    <t>Cek field Transfer Store jika diinput dengan alphabet</t>
  </si>
  <si>
    <t>T11.01.62</t>
  </si>
  <si>
    <t>Cek field Transfer Store  jika diinput dengan numeric</t>
  </si>
  <si>
    <t>T11.01.63</t>
  </si>
  <si>
    <t>T11.01.64</t>
  </si>
  <si>
    <t>Cek field Transfer Store  jika diinput dengan aplhanumeric</t>
  </si>
  <si>
    <t>T11.01.65</t>
  </si>
  <si>
    <t>T11.01.66</t>
  </si>
  <si>
    <t>T11.01.67</t>
  </si>
  <si>
    <t xml:space="preserve">Lakukan field Transfer Store  jika diinput dengan %[data sebagian]%
</t>
  </si>
  <si>
    <t>T11.01.68</t>
  </si>
  <si>
    <t xml:space="preserve">Lakukan field Transfer Store  jika diinput dengan case sensisitive
</t>
  </si>
  <si>
    <t>T11.01.69</t>
  </si>
  <si>
    <t>T11.01.70</t>
  </si>
  <si>
    <t>T11.01.71</t>
  </si>
  <si>
    <t>Cek field Status   jika diinput dengan numeric</t>
  </si>
  <si>
    <t>T11.01.72</t>
  </si>
  <si>
    <t>Cek field Status  jika diinput dengan symbol</t>
  </si>
  <si>
    <t>T11.01.73</t>
  </si>
  <si>
    <t>Cek field Status jika diinput dengan aplhanumeric</t>
  </si>
  <si>
    <t>T11.01.74</t>
  </si>
  <si>
    <t xml:space="preserve">Lakukan Status  jika diinput dengan %
</t>
  </si>
  <si>
    <t>T11.01.75</t>
  </si>
  <si>
    <t>T11.01.76</t>
  </si>
  <si>
    <t xml:space="preserve">Lakukan field Status jika diinput dengan %[data sebagian]%
</t>
  </si>
  <si>
    <t>T11.01.77</t>
  </si>
  <si>
    <t xml:space="preserve">Lakukan field Status  jika diinput dengan case sensisitive
</t>
  </si>
  <si>
    <t>T11.01.78</t>
  </si>
  <si>
    <t>T11.01.79</t>
  </si>
  <si>
    <t>Cek field Create  User jika diinput dengan alphabet</t>
  </si>
  <si>
    <t>T11.01.80</t>
  </si>
  <si>
    <t>Cek field Create  User jika diinput dengan numeric</t>
  </si>
  <si>
    <t>T11.01.81</t>
  </si>
  <si>
    <t>Cek field Create  User jika diinput dengan symbol</t>
  </si>
  <si>
    <t>T11.01.82</t>
  </si>
  <si>
    <t>Cek field Create Userjika diinput dengan aplhanumeric</t>
  </si>
  <si>
    <t>T11.01.83</t>
  </si>
  <si>
    <t xml:space="preserve">Lakukan Create User jika diinput dengan %
</t>
  </si>
  <si>
    <t>T11.01.84</t>
  </si>
  <si>
    <t>T11.01.85</t>
  </si>
  <si>
    <t>T11.01.86</t>
  </si>
  <si>
    <t>T11.01.87</t>
  </si>
  <si>
    <t>T11.01.88</t>
  </si>
  <si>
    <t>Precondition:
Menu: Login &gt; Inventory Store &gt; Incoming Transfer Request
Start:
1. Cek field</t>
  </si>
  <si>
    <t>T11.01.89</t>
  </si>
  <si>
    <t>T11.01.90</t>
  </si>
  <si>
    <t>Cek button Create Transfer</t>
  </si>
  <si>
    <t>T11.01.91</t>
  </si>
  <si>
    <t>Incoming Transfer Request List Use Case</t>
  </si>
  <si>
    <t>T11.01.92</t>
  </si>
  <si>
    <t>Precondition :
Menu: Login &gt; Inventory Store &gt; Incoming Transfer Request List
Start :
1. Input data
2. Cek field start date &amp; end date</t>
  </si>
  <si>
    <t>T11.01.93</t>
  </si>
  <si>
    <t>T11.01.94</t>
  </si>
  <si>
    <t>T11.01.95</t>
  </si>
  <si>
    <t>Precondition :
Menu: Login &gt; Inventory Store &gt; Incoming Transfer Request List
Start :
1. Cek button
2. Klik button export to excel</t>
  </si>
  <si>
    <t>T11.01.96</t>
  </si>
  <si>
    <t>Precondition :
Menu: Login &gt; Inventory Store &gt; Incoming Transfer Request List
Start :
1. Cek button
2. Klik refresh</t>
  </si>
  <si>
    <t>T11.01.97</t>
  </si>
  <si>
    <t xml:space="preserve">Precondition:
Menu: Login &gt; Inventory Store &gt; Incoming Transfer Request List
Start:
1. Cek field
2. Klik Transfering store (dropdown muncul)
3. Pilih menu store
</t>
  </si>
  <si>
    <t>T11.01.98</t>
  </si>
  <si>
    <t>Precondition :
Menu: Login &gt; Inventory Store &gt; Incoming Transfer Request List
Start :
1. Input data
2. Klik reset</t>
  </si>
  <si>
    <t>T11.01.99</t>
  </si>
  <si>
    <t>Lakukan pendataan item dengan status new request</t>
  </si>
  <si>
    <t>Precondition :
Menu: Login &gt; Inventory Store &gt; Incoming Transfer Request List
Start :
1. Pilih salah satau satu firld search untuk mencari data
2. Klik create transfer</t>
  </si>
  <si>
    <t>Akan diarahkan pada halaman transfering store</t>
  </si>
  <si>
    <t>T11.01.100</t>
  </si>
  <si>
    <t>Lakukan filter data dengan mengosongkan parameter search</t>
  </si>
  <si>
    <t>Precondition :
Menu: Login &gt; Inventory Store &gt; Incoming Tranfer Request List
Start :
1. Klik parameter filter data
1. Input data</t>
  </si>
  <si>
    <t xml:space="preserve">Dapat dilakukan 
</t>
  </si>
  <si>
    <t>T11.01.101</t>
  </si>
  <si>
    <t>Lakukan filter data dengan input salah satu parameter filter data yang valid</t>
  </si>
  <si>
    <t>Precondition :
Menu: Login &gt; Inventory Store &gt; Incoming Tranfer Request List
Start :
1. Input field
2. Klik Search</t>
  </si>
  <si>
    <t>T11.01.102</t>
  </si>
  <si>
    <t>Lakukan filter datadengan input beberapa parameter filter data yang valid</t>
  </si>
  <si>
    <t>T11.01.103</t>
  </si>
  <si>
    <t>Lakukan filter data dengan input semua parameter filter data yang valid</t>
  </si>
  <si>
    <t>T11.01.104</t>
  </si>
  <si>
    <t>Lakukan filter data dengan input salah satu parameter filter data yang tidak valid</t>
  </si>
  <si>
    <t>T11.01.105</t>
  </si>
  <si>
    <t>Lakukan filter data dengan input beberapa parameter filter yang tidak valid</t>
  </si>
  <si>
    <t>T11.01.106</t>
  </si>
  <si>
    <t>Lakukan filter dengan input semua parameter filter yang tidak valid</t>
  </si>
  <si>
    <t>T11.01.107</t>
  </si>
  <si>
    <t>Precondition :
Menu: Login &gt; Inventory Store &gt; Incoming Transfer Request List
Start :
1. Cek field start date &amp; end date</t>
  </si>
  <si>
    <t>T11.01.108</t>
  </si>
  <si>
    <t>T11.01.109</t>
  </si>
  <si>
    <t>Edit Incoming Transfer Request UI</t>
  </si>
  <si>
    <t>T11.02.01</t>
  </si>
  <si>
    <t>Cek Halaman Edit</t>
  </si>
  <si>
    <t xml:space="preserve">Precondition:
Inventory Store &gt; Incoming Transfer Request List
Start:
- Klik Create transfer
- Klik Edit
- Cek halaman edit
</t>
  </si>
  <si>
    <t>Menampilkan grid data (disable):
- Transfer No (dropdown)
- Create User (dropdown)
- Transfer Date (dropdown)
- Transfer Status (dropdown)
Menampilkan grid data (editable):
- Transfering orest (dropdown)
- Recieving Store (dropdown)
- Note (freetext)
Tab Menu Menampilkan filter data(editable):
- Item ID
- Batch No
- Rack
- QTY
- UOM
- RATIO
- STOCK QTY
- Transfer Request
- QQH
- Rec Min
- Rec Max
- Rec RQQ
- Rec QOH
- Notes
- Status
Action
- Button Export ti Excel"
- Button reset
- Button Refresh
- Button Print
- Button Save</t>
  </si>
  <si>
    <t>T11.02.02</t>
  </si>
  <si>
    <t xml:space="preserve">Precondition:
Inventory Store &gt; Incoming Transfer Request List
Start:
- Klik Create transfer
- Klik Edit
- Klik Transfering Store
</t>
  </si>
  <si>
    <t>T11.02.03</t>
  </si>
  <si>
    <t>T11.02.04</t>
  </si>
  <si>
    <t>T11.02.05</t>
  </si>
  <si>
    <t>T11.02.06</t>
  </si>
  <si>
    <t>T11.02.07</t>
  </si>
  <si>
    <t>T11.02.08</t>
  </si>
  <si>
    <t>T11.02.09</t>
  </si>
  <si>
    <t>Cek field  Receiving Store merupakan DDL</t>
  </si>
  <si>
    <t>Precondition :
Menu: Invertory Store &gt; Incoming Transfer Request List
Start :
1. Cek Transfering Store"Precondition:
Inventory Store &gt; Incoming Transfer Request List
Start:
- Klik Create transfer
- Klik Edit
- Klik Receiving Store</t>
  </si>
  <si>
    <t>T11.02.10</t>
  </si>
  <si>
    <t>Cek field Receiving Store jika ketik tanda pada keyboard</t>
  </si>
  <si>
    <t>T11.02.11</t>
  </si>
  <si>
    <t>Cek field Receiving Store jika ketik tanda bawah pada keyboard</t>
  </si>
  <si>
    <t>T11.02.12</t>
  </si>
  <si>
    <t>Cek field Receiving Store jika ketik abjad pada keyboard</t>
  </si>
  <si>
    <t>T11.02.13</t>
  </si>
  <si>
    <t>Cek field Receiving Store jika ketik tanda panah pada keyboard</t>
  </si>
  <si>
    <t>T11.02.14</t>
  </si>
  <si>
    <t>T11.02.15</t>
  </si>
  <si>
    <t>Cek field  Receiving Store jika ketik abjad pada keyboard</t>
  </si>
  <si>
    <t>T11.02.16</t>
  </si>
  <si>
    <t>Precondition:
Menu: Inventory Store &gt; Incoming Transfer Request List
Start:
1. Klik Create Transfer
2. Input data
3. Cek field</t>
  </si>
  <si>
    <t>T11.02.17</t>
  </si>
  <si>
    <t>T11.02.18</t>
  </si>
  <si>
    <t>T11.02.19</t>
  </si>
  <si>
    <t>T11.02.25</t>
  </si>
  <si>
    <t>Cek field filter data Item ID jika diinput dengan alphabet</t>
  </si>
  <si>
    <t>T11.02.26</t>
  </si>
  <si>
    <t>Cek field filter data Item ID jika diinput dengan numeric</t>
  </si>
  <si>
    <t>T11.02.27</t>
  </si>
  <si>
    <t>Cek field  filter data Item ID jika diinput dengan symbol</t>
  </si>
  <si>
    <t>T11.02.28</t>
  </si>
  <si>
    <t>Cek field  filter data Item ID jika diinput dengan aplhanumeric</t>
  </si>
  <si>
    <t>T11.02.29</t>
  </si>
  <si>
    <t xml:space="preserve">Lakukan field  filter data Item ID jika diinput dengan %
</t>
  </si>
  <si>
    <t>T11.02.30</t>
  </si>
  <si>
    <t xml:space="preserve">Lakukan field  filter data Item ID jika diinput dengan %[data sebagian]
</t>
  </si>
  <si>
    <t>T11.02.31</t>
  </si>
  <si>
    <t xml:space="preserve">Lakukan field  filter data Item ID jika diinput dengan %[data sebagian]%
</t>
  </si>
  <si>
    <t>T11.02.32</t>
  </si>
  <si>
    <t xml:space="preserve">Lakukan field  filter data Item ID jika diinput dengan case sensisitive
</t>
  </si>
  <si>
    <t>T11.02.33</t>
  </si>
  <si>
    <t xml:space="preserve">Lakukan field  filter data Item ID jika diinput dengan case tidak sensisitive
</t>
  </si>
  <si>
    <t>T11.02.34</t>
  </si>
  <si>
    <t>Cek field filter data Batch No jika diinput dengan alphabet</t>
  </si>
  <si>
    <t>T11.02.35</t>
  </si>
  <si>
    <t>Cek field filter data Batch No jika diinput dengan numeric</t>
  </si>
  <si>
    <t>T11.02.36</t>
  </si>
  <si>
    <t>Cek field  filter data Batch No D jika diinput dengan symbol</t>
  </si>
  <si>
    <t>T11.02.37</t>
  </si>
  <si>
    <t>Cek field  filter data Batch No jika diinput dengan aplhanumeric</t>
  </si>
  <si>
    <t>T11.02.38</t>
  </si>
  <si>
    <t xml:space="preserve">Lakukan field  filter data Batch No jika diinput dengan %
</t>
  </si>
  <si>
    <t>T11.02.39</t>
  </si>
  <si>
    <t xml:space="preserve">Lakukan field  filter data Batch No jika diinput dengan %[data sebagian]
</t>
  </si>
  <si>
    <t>T11.02.40</t>
  </si>
  <si>
    <t xml:space="preserve">Lakukan field  filter data Batch No jika diinput dengan %[data sebagian]%
</t>
  </si>
  <si>
    <t>T11.02.41</t>
  </si>
  <si>
    <t xml:space="preserve">Lakukan field  filter data Batch No jika diinput dengan case sensisitive
</t>
  </si>
  <si>
    <t>T11.02.42</t>
  </si>
  <si>
    <t xml:space="preserve">Lakukan field  filter data Batch No jika diinput dengan case tidak sensisitive
</t>
  </si>
  <si>
    <t>T11.02.43</t>
  </si>
  <si>
    <t>Cek field filter data Rack jika diinput dengan alphabet</t>
  </si>
  <si>
    <t>T11.02.44</t>
  </si>
  <si>
    <t>Cek field filter data Rack  jika diinput dengan numeric</t>
  </si>
  <si>
    <t>T11.02.45</t>
  </si>
  <si>
    <t>Cek field  filter data Rack   jika diinput dengan symbol</t>
  </si>
  <si>
    <t>T11.02.46</t>
  </si>
  <si>
    <t>Cek field  filter data Rack Jika diinput dengan aplhanumeric</t>
  </si>
  <si>
    <t>T11.02.47</t>
  </si>
  <si>
    <t xml:space="preserve">Lakukan field  filter data Rack jika diinput dengan %
</t>
  </si>
  <si>
    <t>T11.02.48</t>
  </si>
  <si>
    <t xml:space="preserve">Lakukan field  filter data Rack  jika diinput dengan %[data sebagian]
</t>
  </si>
  <si>
    <t>T11.02.49</t>
  </si>
  <si>
    <t xml:space="preserve">Lakukan field  filter data Rack  jika diinput dengan %[data sebagian]%
</t>
  </si>
  <si>
    <t>T11.02.50</t>
  </si>
  <si>
    <t xml:space="preserve">Lakukan field  filter data Rack  jika diinput dengan case sensisitive
</t>
  </si>
  <si>
    <t>T11.02.51</t>
  </si>
  <si>
    <t xml:space="preserve">Lakukan field  filter data Rack  jika diinput dengan case tidak sensisitive
</t>
  </si>
  <si>
    <t>T11.02.52</t>
  </si>
  <si>
    <t>Cek field filter data QTY jika diinput dengan alphabet</t>
  </si>
  <si>
    <t>T11.02.53</t>
  </si>
  <si>
    <t>Cek field filter data QTY jika diinput dengan numeric</t>
  </si>
  <si>
    <t>T11.02.54</t>
  </si>
  <si>
    <t>Cek field  filter data QTY jika diinput dengan symbol</t>
  </si>
  <si>
    <t>T11.02.55</t>
  </si>
  <si>
    <t>Cek field  filter data QTY Jika diinput dengan aplhanumeric</t>
  </si>
  <si>
    <t>T11.02.56</t>
  </si>
  <si>
    <t xml:space="preserve">Lakukan field  filter data QTY jika diinput dengan %
</t>
  </si>
  <si>
    <t>T11.02.57</t>
  </si>
  <si>
    <t xml:space="preserve">Lakukan field  filter data QTY jika diinput dengan %[data sebagian]
</t>
  </si>
  <si>
    <t>T11.02.58</t>
  </si>
  <si>
    <t xml:space="preserve">Lakukan field  filter data QTY jika diinput dengan %[data sebagian]%
</t>
  </si>
  <si>
    <t>T11.02.59</t>
  </si>
  <si>
    <t xml:space="preserve">Lakukan field  filter data QTY jika diinput dengan case sensisitive
</t>
  </si>
  <si>
    <t>T11.02.60</t>
  </si>
  <si>
    <t xml:space="preserve">Lakukan field  filter data QTY jika diinput dengan case tifak sensisitive
</t>
  </si>
  <si>
    <t>T11.02.61</t>
  </si>
  <si>
    <t>Cek field filter data UOM jika diinput dengan alphabet</t>
  </si>
  <si>
    <t>T11.02.62</t>
  </si>
  <si>
    <t>Cek field filter data UOM jika diinput dengan numeric</t>
  </si>
  <si>
    <t>T11.02.63</t>
  </si>
  <si>
    <t>Cek field  filter data UOM jika diinput dengan symbol</t>
  </si>
  <si>
    <t>T11.02.64</t>
  </si>
  <si>
    <t>Cek field  filter data UOM Jika diinput dengan aplhanumeric</t>
  </si>
  <si>
    <t>T11.02.65</t>
  </si>
  <si>
    <t xml:space="preserve">Lakukan field  filter data UOM jika diinput dengan %
</t>
  </si>
  <si>
    <t>T11.02.66</t>
  </si>
  <si>
    <t xml:space="preserve">Lakukan field  filter data UOM jika diinput dengan %[data sebagian]
</t>
  </si>
  <si>
    <t>T11.02.67</t>
  </si>
  <si>
    <t xml:space="preserve">Lakukan field  filter data UOM jika diinput dengan %[data sebagian]%
</t>
  </si>
  <si>
    <t>T11.02.68</t>
  </si>
  <si>
    <t xml:space="preserve">Lakukan field  filter data UOM jika diinput dengan case sensisitive
</t>
  </si>
  <si>
    <t>T11.02.69</t>
  </si>
  <si>
    <t xml:space="preserve">Lakukan field  filter data UOM jika diinput dengan case tidak sensisitive
</t>
  </si>
  <si>
    <t>T11.02.70</t>
  </si>
  <si>
    <t>Cek field filter data RATIO jika diinput dengan alphabet</t>
  </si>
  <si>
    <t>T11.02.71</t>
  </si>
  <si>
    <t>Cek field filter data RATIO jika diinput dengan numeric</t>
  </si>
  <si>
    <t>T11.02.72</t>
  </si>
  <si>
    <t>Cek field  filter data RATIO jika diinput dengan symbol</t>
  </si>
  <si>
    <t>T11.02.73</t>
  </si>
  <si>
    <t>Cek field  filter data RATIO Jika diinput dengan aplhanumeric</t>
  </si>
  <si>
    <t>T11.02.74</t>
  </si>
  <si>
    <t xml:space="preserve">Lakukan field  filter data RATIO jika diinput dengan %
</t>
  </si>
  <si>
    <t>T11.02.75</t>
  </si>
  <si>
    <t xml:space="preserve">Lakukan field  filter data RATIO jika diinput dengan %[data sebagian]
</t>
  </si>
  <si>
    <t>T11.02.76</t>
  </si>
  <si>
    <t xml:space="preserve">Lakukan field  filter data RATIO jika diinput dengan %[data sebagian]%
</t>
  </si>
  <si>
    <t>T11.02.77</t>
  </si>
  <si>
    <t xml:space="preserve">Lakukan field  filter data RATIO jika diinput dengan case sensisitive
</t>
  </si>
  <si>
    <t>T11.02.78</t>
  </si>
  <si>
    <t xml:space="preserve">Lakukan field  filter data RATIO jika diinput dengan case tidak sensisitive
</t>
  </si>
  <si>
    <t>T11.02.79</t>
  </si>
  <si>
    <t>Cek field filter data Stock QTY jika diinput dengan alphabet</t>
  </si>
  <si>
    <t>T11.02.80</t>
  </si>
  <si>
    <t>Cek field filter data Stock QTY jika diinput dengan numeric</t>
  </si>
  <si>
    <t>T11.02.81</t>
  </si>
  <si>
    <t>Cek field  filter data Stock QTY jika diinput dengan symbol</t>
  </si>
  <si>
    <t>T11.02.82</t>
  </si>
  <si>
    <t>Cek field  filter data Stock QTY Jika diinput dengan aplhanumeric</t>
  </si>
  <si>
    <t>T11.02.83</t>
  </si>
  <si>
    <t xml:space="preserve">Lakukan field  filter data Stock QTY jika diinput dengan %
</t>
  </si>
  <si>
    <t>T11.02.84</t>
  </si>
  <si>
    <t xml:space="preserve">Lakukan field  filter data Stock QTY jika diinput dengan %[data sebagian]
</t>
  </si>
  <si>
    <t>T11.02.85</t>
  </si>
  <si>
    <t xml:space="preserve">Lakukan field  filter data Stock QTY jika diinput dengan %[data sebagian]%
</t>
  </si>
  <si>
    <t>T11.02.86</t>
  </si>
  <si>
    <t xml:space="preserve">Lakukan field  filter data Stock QTY jika diinput dengan case sensisitive
</t>
  </si>
  <si>
    <t>T11.02.87</t>
  </si>
  <si>
    <t xml:space="preserve">Lakukan field  filter data Stock QTY jika diinput dengan case tidak sensisitive
</t>
  </si>
  <si>
    <t>T11.02.88</t>
  </si>
  <si>
    <t>T11.02.89</t>
  </si>
  <si>
    <t>T11.02.90</t>
  </si>
  <si>
    <t>T11.02.91</t>
  </si>
  <si>
    <t>T11.02.92</t>
  </si>
  <si>
    <t>T11.02.93</t>
  </si>
  <si>
    <t>T11.02.94</t>
  </si>
  <si>
    <t>T11.02.95</t>
  </si>
  <si>
    <t>T11.02.96</t>
  </si>
  <si>
    <t>T11.02.97</t>
  </si>
  <si>
    <t>Cek field filter data Transfer Request jika diinput dengan alphabet</t>
  </si>
  <si>
    <t>T11.02.98</t>
  </si>
  <si>
    <t>Cek field filter data  Transfer Request jika diinput dengan numeric</t>
  </si>
  <si>
    <t>T11.02.99</t>
  </si>
  <si>
    <t>Cek field  filter data Transfer Request jika diinput dengan symbol</t>
  </si>
  <si>
    <t>T11.02.100</t>
  </si>
  <si>
    <t>Cek field  filter data  Transfer Request Jika diinput dengan aplhanumeric</t>
  </si>
  <si>
    <t>T11.02.101</t>
  </si>
  <si>
    <t xml:space="preserve">Lakukan field  filter data Transfer Request jika diinput dengan %
</t>
  </si>
  <si>
    <t>T11.02.102</t>
  </si>
  <si>
    <t xml:space="preserve">Lakukan field  filter data  Transfer Request jika diinput dengan %[data sebagian]
</t>
  </si>
  <si>
    <t>T11.02.103</t>
  </si>
  <si>
    <t xml:space="preserve">Lakukan field  filter data  Transfer Request jika diinput dengan %[data sebagian]%
</t>
  </si>
  <si>
    <t>T11.02.104</t>
  </si>
  <si>
    <t xml:space="preserve">Lakukan field  filter data  Transfer Request jika diinput dengan case sensisitive
</t>
  </si>
  <si>
    <t>T11.02.105</t>
  </si>
  <si>
    <t xml:space="preserve">Lakukan field  filter data  Transfer Request jika diinput dengan case tidak sensisitive
</t>
  </si>
  <si>
    <t>T11.02.106</t>
  </si>
  <si>
    <t>Cek field filter data QQH jika diinput dengan alphabet</t>
  </si>
  <si>
    <t>T11.02.107</t>
  </si>
  <si>
    <t>Cek field filter data  QQH jika diinput dengan numeric</t>
  </si>
  <si>
    <t>T11.02.108</t>
  </si>
  <si>
    <t>Cek field  filter data QQH  jika diinput dengan symbol</t>
  </si>
  <si>
    <t>T11.02.109</t>
  </si>
  <si>
    <t>Cek field  filter data  QQH  Jika diinput dengan aplhanumeric</t>
  </si>
  <si>
    <t>T11.02.110</t>
  </si>
  <si>
    <t xml:space="preserve">Lakukan field  filter data QQH  jika diinput dengan %
</t>
  </si>
  <si>
    <t>T11.02.111</t>
  </si>
  <si>
    <t xml:space="preserve">Lakukan field  filter data  QQH  jika diinput dengan %[data sebagian]
</t>
  </si>
  <si>
    <t>T11.02.112</t>
  </si>
  <si>
    <t xml:space="preserve">Lakukan field  filter data  QQH  jika diinput dengan %[data sebagian]%
</t>
  </si>
  <si>
    <t>T11.02.113</t>
  </si>
  <si>
    <t xml:space="preserve">Lakukan field  filter data QQH  jika diinput dengan case sensisitive
</t>
  </si>
  <si>
    <t>T11.02.114</t>
  </si>
  <si>
    <t xml:space="preserve">Lakukan field  filter data QQH  jika diinput dengan case tidak sensisitive
</t>
  </si>
  <si>
    <t>T11.02.115</t>
  </si>
  <si>
    <t>T11.02.116</t>
  </si>
  <si>
    <t>T11.02.117</t>
  </si>
  <si>
    <t>T11.02.118</t>
  </si>
  <si>
    <t>T11.02.119</t>
  </si>
  <si>
    <t>T11.02.120</t>
  </si>
  <si>
    <t>T11.02.121</t>
  </si>
  <si>
    <t>T11.02.122</t>
  </si>
  <si>
    <t>T11.02.123</t>
  </si>
  <si>
    <t>T11.02.124</t>
  </si>
  <si>
    <t>Cek field filter data REC MIN jika diinput dengan alphabet</t>
  </si>
  <si>
    <t>T11.02.125</t>
  </si>
  <si>
    <t>Cek field filter data  REC MIN jika diinput dengan numeric</t>
  </si>
  <si>
    <t>T11.02.126</t>
  </si>
  <si>
    <t>Cek field  filter data REC MIN jika diinput dengan symbol</t>
  </si>
  <si>
    <t>T11.02.127</t>
  </si>
  <si>
    <t>Cek field  filter data  REC MIN Jika diinput dengan aplhanumeric</t>
  </si>
  <si>
    <t>T11.02.128</t>
  </si>
  <si>
    <t xml:space="preserve">Lakukan field  filter data REC MIN jika diinput dengan %
</t>
  </si>
  <si>
    <t>T11.02.129</t>
  </si>
  <si>
    <t xml:space="preserve">Lakukan field  filter data  REC MIN jika diinput dengan %[data sebagian]
</t>
  </si>
  <si>
    <t>T11.02.130</t>
  </si>
  <si>
    <t xml:space="preserve">Lakukan field  filter data  REC MIN jika diinput dengan %[data sebagian]%
</t>
  </si>
  <si>
    <t>T11.02.131</t>
  </si>
  <si>
    <t xml:space="preserve">Lakukan field  filter data REC MIN jika diinput dengan case sensisitive
</t>
  </si>
  <si>
    <t>T11.02.132</t>
  </si>
  <si>
    <t xml:space="preserve">Lakukan field  filter data REC MIN jika diinput dengan case tidak sensisitive
</t>
  </si>
  <si>
    <t>T11.02.133</t>
  </si>
  <si>
    <t>Cek field filter data REC MAXjika diinput dengan alphabet</t>
  </si>
  <si>
    <t>T11.02.134</t>
  </si>
  <si>
    <t>Cek field filter data  REC MAX jika diinput dengan numeric</t>
  </si>
  <si>
    <t>T11.02.135</t>
  </si>
  <si>
    <t>Cek field  filter data REC MAX jika diinput dengan symbol</t>
  </si>
  <si>
    <t>T11.02.136</t>
  </si>
  <si>
    <t>Cek field  filter data  REC MAX Jika diinput dengan aplhanumeric</t>
  </si>
  <si>
    <t>T11.02.137</t>
  </si>
  <si>
    <t xml:space="preserve">Lakukan field  filter data REC MAX jika diinput dengan %
</t>
  </si>
  <si>
    <t>T11.02.138</t>
  </si>
  <si>
    <t xml:space="preserve">Lakukan field  filter data  REC MAX jika diinput dengan %[data sebagian]
</t>
  </si>
  <si>
    <t>T11.02.139</t>
  </si>
  <si>
    <t xml:space="preserve">Lakukan field  filter data  REC MAX jika diinput dengan %[data sebagian]%
</t>
  </si>
  <si>
    <t>T11.02.140</t>
  </si>
  <si>
    <t xml:space="preserve">Lakukan field  filter data REC MAX jika diinput dengan case sensisitive
</t>
  </si>
  <si>
    <t>T11.02.141</t>
  </si>
  <si>
    <t xml:space="preserve">Lakukan field  filter data REC MAX jika diinput dengan case tidak sensisitive
</t>
  </si>
  <si>
    <t>T11.02.142</t>
  </si>
  <si>
    <t>Cek field filter data REC MIN ROQ jika diinput dengan alphabet</t>
  </si>
  <si>
    <t>T11.02.143</t>
  </si>
  <si>
    <t>Cek field filter data  REC MIN ROQ jika diinput dengan numeric</t>
  </si>
  <si>
    <t>T11.02.144</t>
  </si>
  <si>
    <t>Cek field  filter data REC MIN ROQ jika diinput dengan symbol</t>
  </si>
  <si>
    <t>T11.02.145</t>
  </si>
  <si>
    <t>Cek field  filter data  REC MIN ROQ Jika diinput dengan aplhanumeric</t>
  </si>
  <si>
    <t>T11.02.146</t>
  </si>
  <si>
    <t xml:space="preserve">Lakukan field  filter data REC MIN ROQ jika diinput dengan %
</t>
  </si>
  <si>
    <t>T11.02.147</t>
  </si>
  <si>
    <t xml:space="preserve">Lakukan field  filter data  REC MIN ROQ jika diinput dengan %[data sebagian]
</t>
  </si>
  <si>
    <t>T11.02.148</t>
  </si>
  <si>
    <t xml:space="preserve">Lakukan field  filter data  REC MIN ROQ jika diinput dengan %[data sebagian]%
</t>
  </si>
  <si>
    <t>T11.02.149</t>
  </si>
  <si>
    <t xml:space="preserve">Lakukan field  filter data REC MIN ROQ jika diinput dengan case sensisitive
</t>
  </si>
  <si>
    <t>T11.02.150</t>
  </si>
  <si>
    <t xml:space="preserve">Lakukan field  filter data REC MIN ROQ jika diinput dengan case tidak sensisitive
</t>
  </si>
  <si>
    <t>T11.02.151</t>
  </si>
  <si>
    <t>Cek field filter data REC QOH jika diinput dengan alphabet</t>
  </si>
  <si>
    <t>T11.02.152</t>
  </si>
  <si>
    <t>Cek field filter data  REC QOH  jika diinput dengan numeric</t>
  </si>
  <si>
    <t>T11.02.153</t>
  </si>
  <si>
    <t>Cek field  filter data REC QOH jika diinput dengan symbol</t>
  </si>
  <si>
    <t>T11.02.154</t>
  </si>
  <si>
    <t>Cek field  filter data  REC QOH  Jika diinput dengan aplhanumeric</t>
  </si>
  <si>
    <t>T11.02.155</t>
  </si>
  <si>
    <t xml:space="preserve">Lakukan field  filter data REC QOH  jika diinput dengan %
</t>
  </si>
  <si>
    <t>T11.02.156</t>
  </si>
  <si>
    <t xml:space="preserve">Lakukan field  filter data  REC QOH  jika diinput dengan %[data sebagian]
</t>
  </si>
  <si>
    <t>T11.02.157</t>
  </si>
  <si>
    <t xml:space="preserve">Lakukan field  filter data  REC QOH  jika diinput dengan %[data sebagian]%
</t>
  </si>
  <si>
    <t>T11.02.158</t>
  </si>
  <si>
    <t xml:space="preserve">Lakukan field  filter data REC QOH  jika diinput dengan case sensisitive
</t>
  </si>
  <si>
    <t>T11.02.159</t>
  </si>
  <si>
    <t xml:space="preserve">Lakukan field  filter data REC QOH  jika diinput dengan case tidak sensisitive
</t>
  </si>
  <si>
    <t>T11.02.160</t>
  </si>
  <si>
    <t>Cek field filter data Notes jika diinput dengan alphabet</t>
  </si>
  <si>
    <t>T11.02.161</t>
  </si>
  <si>
    <t>Cek field filter data  Notes   jika diinput dengan numeric</t>
  </si>
  <si>
    <t>T11.02.162</t>
  </si>
  <si>
    <t>Cek field  filter data Notes  jika diinput dengan symbol</t>
  </si>
  <si>
    <t>T11.02.163</t>
  </si>
  <si>
    <t>Cek field  filter data  Notes   Jika diinput dengan aplhanumeric</t>
  </si>
  <si>
    <t>T11.02.164</t>
  </si>
  <si>
    <t xml:space="preserve">Lakukan field  filter data Notes jika diinput dengan %
</t>
  </si>
  <si>
    <t>T11.02.165</t>
  </si>
  <si>
    <t xml:space="preserve">Lakukan field  filter data  Notes   jika diinput dengan %[data sebagian]
</t>
  </si>
  <si>
    <t>T11.02.166</t>
  </si>
  <si>
    <t xml:space="preserve">Lakukan field  filter data  Notes   jika diinput dengan %[data sebagian]%
</t>
  </si>
  <si>
    <t>T11.02.167</t>
  </si>
  <si>
    <t xml:space="preserve">Lakukan field  filter data Notes   jika diinput dengan case sensisitive
</t>
  </si>
  <si>
    <t>T11.02.168</t>
  </si>
  <si>
    <t xml:space="preserve">Lakukan field  filter data Notes jika diinput dengan case tidak sensisitive
</t>
  </si>
  <si>
    <t>T11.02.169</t>
  </si>
  <si>
    <t>T11.02.170</t>
  </si>
  <si>
    <t>Cek field filter data  Status jika diinput dengan numeric</t>
  </si>
  <si>
    <t>T11.02.171</t>
  </si>
  <si>
    <t>Cek field  filter data Status jika diinput dengan symbol</t>
  </si>
  <si>
    <t>T11.02.172</t>
  </si>
  <si>
    <t>Cek field  filter data  Status Jika diinput dengan aplhanumeric</t>
  </si>
  <si>
    <t>T11.02.173</t>
  </si>
  <si>
    <t xml:space="preserve">Lakukan field  filter data Status jika diinput dengan %
</t>
  </si>
  <si>
    <t>T11.02.174</t>
  </si>
  <si>
    <t xml:space="preserve">Lakukan field  filter data  Status jika diinput dengan %[data sebagian]
</t>
  </si>
  <si>
    <t>T11.02.175</t>
  </si>
  <si>
    <t xml:space="preserve">Lakukan field  filter data  Status jika diinput dengan %[data sebagian]%
</t>
  </si>
  <si>
    <t>T11.02.176</t>
  </si>
  <si>
    <t xml:space="preserve">Lakukan field  filter data Status jika diinput dengan case sensisitive
</t>
  </si>
  <si>
    <t>T11.02.177</t>
  </si>
  <si>
    <t xml:space="preserve">Lakukan field  filter data Status jika diinput dengan case tidak sensisitive
</t>
  </si>
  <si>
    <t>T11.02.178</t>
  </si>
  <si>
    <t>Cek button Add From Transfer Request</t>
  </si>
  <si>
    <t>Precondition:
Menu: Inventory Store &gt; Incoming Transfer Request List
Start:
1. Klik Create Transfer
2. Cek Button</t>
  </si>
  <si>
    <t>T11.02.179</t>
  </si>
  <si>
    <t>Cek button Add From Receiving Request</t>
  </si>
  <si>
    <t>T11.02.180</t>
  </si>
  <si>
    <t>Cek button Reset</t>
  </si>
  <si>
    <t>T11.02.181</t>
  </si>
  <si>
    <t>Cek button  Refresh</t>
  </si>
  <si>
    <t>T11.02.182</t>
  </si>
  <si>
    <t>Cek button Export to Excel</t>
  </si>
  <si>
    <t>T11.02.183</t>
  </si>
  <si>
    <t>T11.02.184</t>
  </si>
  <si>
    <t>Cek button Save</t>
  </si>
  <si>
    <t>T11.02.185</t>
  </si>
  <si>
    <t>Cek field Checklist Item ID</t>
  </si>
  <si>
    <t>T11.02.186</t>
  </si>
  <si>
    <t>Precondition:
Menu: Inventory Store &gt; Incoming Transfer Request List
Start:
1. Klik Create Transfer
2. Klik Save
3. Cek button close</t>
  </si>
  <si>
    <t>Lakukan dengan memilih salah satu menu dropdown list pada field Transfering Store</t>
  </si>
  <si>
    <t xml:space="preserve">Precondition:
Menu: Inventory Store &gt; Incoming Transfer Request List
Start:
1. Klik Create Transfer
2. Klik field Transfering Store
3. Klik dan pilih menu dropdown
</t>
  </si>
  <si>
    <t>Data yang di input akan otomatis masuk pada field transfering store</t>
  </si>
  <si>
    <t>T11.02.187</t>
  </si>
  <si>
    <t>Lakukan dengan memilih salah satu menu dropdown list pada field Receiving Store</t>
  </si>
  <si>
    <t>Data yang di input akan otomatis masuk pada field receiving store</t>
  </si>
  <si>
    <t>T11.02.188</t>
  </si>
  <si>
    <t>Lakukan input data alphabet pada field Notes</t>
  </si>
  <si>
    <t>T11.02.189</t>
  </si>
  <si>
    <t>Lakukan input data numeric pada field Notes</t>
  </si>
  <si>
    <t>T11.02.190</t>
  </si>
  <si>
    <t>Lakukan input data symbol pada field Notes</t>
  </si>
  <si>
    <t>T11.02.191</t>
  </si>
  <si>
    <t>Lakukan input data aalphanumeric pada field Notes</t>
  </si>
  <si>
    <t>T11.02.192</t>
  </si>
  <si>
    <t xml:space="preserve">Lakukan Klik pada button add from transfer request </t>
  </si>
  <si>
    <t>Precondition:
Menu: Inventory Store &gt; Incoming Transfer Request List
Start:
1. Klik Create Transfer
2. Klik button Add from transfer request
3. Cek field</t>
  </si>
  <si>
    <t>Pop up add from tranfer request akan muncul</t>
  </si>
  <si>
    <t>T11.02.193</t>
  </si>
  <si>
    <t>Pop up add from receiving store akan muncul</t>
  </si>
  <si>
    <t>T11.02.194</t>
  </si>
  <si>
    <t xml:space="preserve">Lakukan satu kali checklist pada Item ID </t>
  </si>
  <si>
    <t>Precondition:
Menu: Inventory Store &gt; Incoming Transfer Request List
Start:
1. Klik Create Transfer
2. Checklist</t>
  </si>
  <si>
    <t>Item ID akan ter checklist</t>
  </si>
  <si>
    <t>T11.02.195</t>
  </si>
  <si>
    <t xml:space="preserve">Lakukan beberapa checklist pada Item ID </t>
  </si>
  <si>
    <t>T11.02.196</t>
  </si>
  <si>
    <t xml:space="preserve">Lakukan semua checklist pada Item ID </t>
  </si>
  <si>
    <t>T11.02.197</t>
  </si>
  <si>
    <t>Precondition:
Menu: Login &gt; Inventory Store &gt; Incoming Transfer Request List
Start:
1. Klik Create Transfer
2. Klik Export to excel</t>
  </si>
  <si>
    <t>Berhasil export data transfering store ke dalam excel</t>
  </si>
  <si>
    <t>T11.02.198</t>
  </si>
  <si>
    <t>Lakukan print data pada halaman transfer request</t>
  </si>
  <si>
    <t>Precondition:
Menu: Login &gt; Inventory Store &gt; Incoming Transfer Request List
Start:
1. Klik Create Transfer
2. Klik Print</t>
  </si>
  <si>
    <t>Otomatis akan diarahkan pada halaman print dokumen</t>
  </si>
  <si>
    <t>T11.02.199</t>
  </si>
  <si>
    <t>Lakukan refresh data pada halaman transfering store</t>
  </si>
  <si>
    <t>Precondition:
Menu: Login &gt; Inventory Store &gt; Incoming Transfer Request List
Start:
1. Klik Create Transfer
2. Klik Refresh</t>
  </si>
  <si>
    <t>Otomatis data pada transfering store terupdate</t>
  </si>
  <si>
    <t>T11.02.200</t>
  </si>
  <si>
    <t xml:space="preserve">Lakukan save data </t>
  </si>
  <si>
    <t>Precondition:
Menu: Login &gt; Inventory Store &gt; Incoming Transfer Request List
Start:
1. Klik Create Transfer
2. Klik Save</t>
  </si>
  <si>
    <t>Item ID yang di checklist statusnya akan berubah menjadi  received</t>
  </si>
  <si>
    <t>T11.02.201</t>
  </si>
  <si>
    <t>Precondition :
Menu: Login &gt; Inventory Store &gt; Incoming Tranfer Request List
Start :
1. Klik Create Transfer
2. Input field
3. Klik Search</t>
  </si>
  <si>
    <t>T11.02.202</t>
  </si>
  <si>
    <t>T11.02.203</t>
  </si>
  <si>
    <t>T11.02.204</t>
  </si>
  <si>
    <t>T11.02.205</t>
  </si>
  <si>
    <t>T11.02.206</t>
  </si>
  <si>
    <t>Transfer - Transfer List</t>
  </si>
  <si>
    <t>T12.01</t>
  </si>
  <si>
    <t>Tranfer List UI</t>
  </si>
  <si>
    <t>T12.01.01</t>
  </si>
  <si>
    <t xml:space="preserve">Precondition:
Inventory Store &gt; Transfer
Start:
- Cek field
</t>
  </si>
  <si>
    <t>Menampilkan field Search Criteria:
- From date (dropdown)
- End (dropdown)
- Transfer store (dropdown)</t>
  </si>
  <si>
    <t>T12.01.02</t>
  </si>
  <si>
    <t>Cek grid table</t>
  </si>
  <si>
    <t>Menampilkan grid data(view only):
- Transfer Store
- Transfer No
- Transfer Date
- Receive Store
- Status
- Create User
Menampilkan filter data(editable):
- Transfer Store
- Transfer No
- Transfer Date
- Receive Store
- Status
- Create User
Action
- Button seacrh
- Button Export ti Excel"
- Button View
- Button reset</t>
  </si>
  <si>
    <t>T12.01.03</t>
  </si>
  <si>
    <t xml:space="preserve">Precondition:
Inventory Store &gt; Transfer
Start:
- Cek field start date
</t>
  </si>
  <si>
    <t>T12.01.04</t>
  </si>
  <si>
    <t>T12.01.05</t>
  </si>
  <si>
    <t>T12.01.06</t>
  </si>
  <si>
    <t>T12.01.07</t>
  </si>
  <si>
    <t>T12.01.08</t>
  </si>
  <si>
    <t>T12.01.09</t>
  </si>
  <si>
    <t>T12.01.10</t>
  </si>
  <si>
    <t xml:space="preserve">Precondition:
Inventory Store &gt; Transfer
Start:
- Cek field end date
</t>
  </si>
  <si>
    <t>T12.01.11</t>
  </si>
  <si>
    <t>T12.01.12</t>
  </si>
  <si>
    <t>T12.01.13</t>
  </si>
  <si>
    <t>T12.01.14</t>
  </si>
  <si>
    <t>T12.01.15</t>
  </si>
  <si>
    <t>T12.01.16</t>
  </si>
  <si>
    <t>T12.01.17</t>
  </si>
  <si>
    <t>Cek field search Transfer Store merupakan DDL</t>
  </si>
  <si>
    <t>Precondition :
Menu: Login &gt; Invertory Store &gt; Transfer
Start :
1. Cek Search by  Transfering Store</t>
  </si>
  <si>
    <t>T12.01.18</t>
  </si>
  <si>
    <t>Cek field  search Transfer Store jika ketik tanda panah pada keyboard</t>
  </si>
  <si>
    <t>T12.01.19</t>
  </si>
  <si>
    <t>Cek field seacrh Transfer Store jika ketik tanda bawah pada keyboard</t>
  </si>
  <si>
    <t>T12.01.20</t>
  </si>
  <si>
    <t>Cek field search Transfer Store jika ketik abjad pada keyboard</t>
  </si>
  <si>
    <t>T12.01.21</t>
  </si>
  <si>
    <t>Cek field search Transfer Store jika ketik tanda panah pada keyboard</t>
  </si>
  <si>
    <t>T12.01.22</t>
  </si>
  <si>
    <t>Cek field search Transfer  Store jika ketik tanda bawah pada keyboard</t>
  </si>
  <si>
    <t>T12.01.23</t>
  </si>
  <si>
    <t>Cek field  search Transfer Store jika ketik abjad pada keyboard</t>
  </si>
  <si>
    <t>T12.01.24</t>
  </si>
  <si>
    <t>Precondition:
Menu: Login &gt; Inventory Store &gt; Transfer
Start:
1. Input data
2. Cek field</t>
  </si>
  <si>
    <t>T12.01.25</t>
  </si>
  <si>
    <t>T12.01.26</t>
  </si>
  <si>
    <t>T12.01.27</t>
  </si>
  <si>
    <t>T12.01.28</t>
  </si>
  <si>
    <t>T12.01.29</t>
  </si>
  <si>
    <t>T12.01.30</t>
  </si>
  <si>
    <t>T12.01.31</t>
  </si>
  <si>
    <t>T12.01.32</t>
  </si>
  <si>
    <t>T12.01.33</t>
  </si>
  <si>
    <t>T12.01.34</t>
  </si>
  <si>
    <t>T12.01.35</t>
  </si>
  <si>
    <t>T12.01.36</t>
  </si>
  <si>
    <t>Cek field Transfer Request No  jika diinput dengan aplhanumeric</t>
  </si>
  <si>
    <t>T12.01.37</t>
  </si>
  <si>
    <t xml:space="preserve">Lakukan fieldTransfer Request No jika diinput dengan %
</t>
  </si>
  <si>
    <t>T12.01.38</t>
  </si>
  <si>
    <t>T12.01.39</t>
  </si>
  <si>
    <t xml:space="preserve">Lakukan field Transfer Request No  jika diinput dengan %[data sebagian]%
</t>
  </si>
  <si>
    <t>T12.01.40</t>
  </si>
  <si>
    <t>T12.01.41</t>
  </si>
  <si>
    <t>T12.01.42</t>
  </si>
  <si>
    <t>Cek field Transfer Date jika diinput dengan alphabet</t>
  </si>
  <si>
    <t>T12.01.43</t>
  </si>
  <si>
    <t>Cek field Transfer Date  jika diinput dengan numeric</t>
  </si>
  <si>
    <t>T12.01.44</t>
  </si>
  <si>
    <t>Cek field Transfer Date  jika diinput dengan symbol</t>
  </si>
  <si>
    <t>T12.01.45</t>
  </si>
  <si>
    <t>Cek field Transfer Date jika diinput dengan aplhanumeric</t>
  </si>
  <si>
    <t>T12.01.46</t>
  </si>
  <si>
    <t xml:space="preserve">Lakukan field Transfer Date  jika diinput dengan %
</t>
  </si>
  <si>
    <t>T12.01.47</t>
  </si>
  <si>
    <t xml:space="preserve">Lakukan field Transfer Date  jika diinput dengan %[data sebagian]
</t>
  </si>
  <si>
    <t>T12.01.48</t>
  </si>
  <si>
    <t xml:space="preserve">Lakukan field Transfer Date  jika diinput dengan %[data sebagian]%
</t>
  </si>
  <si>
    <t>T12.01.49</t>
  </si>
  <si>
    <t xml:space="preserve">Lakukan field Transfer Date jika diinput dengan case sensisitive
</t>
  </si>
  <si>
    <t>T12.01.50</t>
  </si>
  <si>
    <t xml:space="preserve">Lakukan field Transfer Date jika diinput dengan tidak case sensisitive
</t>
  </si>
  <si>
    <t>T12.01.51</t>
  </si>
  <si>
    <t>Cek field Recieve Store jika diinput dengan alphabet</t>
  </si>
  <si>
    <t>T12.01.52</t>
  </si>
  <si>
    <t>Cek field  Recieve Store jika diinput dengan numeric</t>
  </si>
  <si>
    <t>T12.01.53</t>
  </si>
  <si>
    <t>Cek field  Recieve Store  jika diinput dengan symbol</t>
  </si>
  <si>
    <t>T12.01.54</t>
  </si>
  <si>
    <t>Cek field  Recieve Store jika diinput dengan aplhanumeric</t>
  </si>
  <si>
    <t>T12.01.55</t>
  </si>
  <si>
    <t xml:space="preserve">Lakukan field  Recieve Store  jika diinput dengan %
</t>
  </si>
  <si>
    <t>T12.01.56</t>
  </si>
  <si>
    <t xml:space="preserve">Lakukan field Recieve Store  jika diinput dengan %[data sebagian]
</t>
  </si>
  <si>
    <t>T12.01.57</t>
  </si>
  <si>
    <t>T12.01.58</t>
  </si>
  <si>
    <t xml:space="preserve">Lakukan field  Recieve Store jika diinput dengan case sensisitive
</t>
  </si>
  <si>
    <t>T12.01.59</t>
  </si>
  <si>
    <t xml:space="preserve">Lakukan field  Recieve Store jika diinput dengan tidak case sensisitive
</t>
  </si>
  <si>
    <t>T12.01.60</t>
  </si>
  <si>
    <t>Cek field  Status jika diinput dengan alphabet</t>
  </si>
  <si>
    <t>T12.01.61</t>
  </si>
  <si>
    <t>T12.01.62</t>
  </si>
  <si>
    <t>T12.01.63</t>
  </si>
  <si>
    <t>Cek field  Status  jika diinput dengan aplhanumeric</t>
  </si>
  <si>
    <t>T12.01.64</t>
  </si>
  <si>
    <t>T12.01.65</t>
  </si>
  <si>
    <t>T12.01.66</t>
  </si>
  <si>
    <t xml:space="preserve">Lakukan field Status   jika diinput dengan %[data sebagian]%
</t>
  </si>
  <si>
    <t>T12.01.67</t>
  </si>
  <si>
    <t xml:space="preserve">Lakukan field  Status jika diinput dengan case sensisitive
</t>
  </si>
  <si>
    <t>T12.01.68</t>
  </si>
  <si>
    <t>T12.01.69</t>
  </si>
  <si>
    <t>Cek field  Create User jika diinput dengan alphabet</t>
  </si>
  <si>
    <t>T12.01.70</t>
  </si>
  <si>
    <t>Cek field  Create User jika diinput dengan numeric</t>
  </si>
  <si>
    <t>T12.01.71</t>
  </si>
  <si>
    <t>Cek field  Create User jika diinput dengan symbol</t>
  </si>
  <si>
    <t>T12.01.72</t>
  </si>
  <si>
    <t>Cek field   Create User jika diinput dengan aplhanumeric</t>
  </si>
  <si>
    <t>T12.01.73</t>
  </si>
  <si>
    <t xml:space="preserve">Lakukan field  Create User jika diinput dengan %
</t>
  </si>
  <si>
    <t>T12.01.74</t>
  </si>
  <si>
    <t xml:space="preserve">Lakukan field  Create User jika diinput dengan %[data sebagian]
</t>
  </si>
  <si>
    <t>T12.01.75</t>
  </si>
  <si>
    <t xml:space="preserve">Lakukan field  Create User jika diinput dengan %[data sebagian]%
</t>
  </si>
  <si>
    <t>T12.01.76</t>
  </si>
  <si>
    <t xml:space="preserve">Lakukan field   Create User jika diinput dengan case sensisitive
</t>
  </si>
  <si>
    <t>T12.01.77</t>
  </si>
  <si>
    <t xml:space="preserve">Lakukan field  Create User jika diinput dengan tidak case sensisitive
</t>
  </si>
  <si>
    <t>T12.01.78</t>
  </si>
  <si>
    <t>Precondition:
Menu: Login &gt; Inventory Store &gt; Transfer
Start:
1. Cek Button</t>
  </si>
  <si>
    <t>T12.01.79</t>
  </si>
  <si>
    <t>Cek Button view</t>
  </si>
  <si>
    <t>T12.01.80</t>
  </si>
  <si>
    <t>T12.01.81</t>
  </si>
  <si>
    <t>Cek Button Export to Excel</t>
  </si>
  <si>
    <t>T12.01.82</t>
  </si>
  <si>
    <t>Cek Button Add New</t>
  </si>
  <si>
    <t>Transfer List Use Case</t>
  </si>
  <si>
    <t>T12.01.83</t>
  </si>
  <si>
    <t>Precondition :
Menu: Login &gt; Inventory Store &gt; Transfer
Start :
1. Cek field start date &amp; end date</t>
  </si>
  <si>
    <t>T12.01.84</t>
  </si>
  <si>
    <t>T12.01.85</t>
  </si>
  <si>
    <t>T12.01.86</t>
  </si>
  <si>
    <t>Precondition :
Menu: Login &gt; Inventory Store &gt; Tranfer
Start :
1. Input field
2. Klik Search</t>
  </si>
  <si>
    <t>T12.01.87</t>
  </si>
  <si>
    <t>T12.01.88</t>
  </si>
  <si>
    <t>T12.01.89</t>
  </si>
  <si>
    <t>T12.01.90</t>
  </si>
  <si>
    <t>T12.01.91</t>
  </si>
  <si>
    <t>T12.01.92</t>
  </si>
  <si>
    <t>Lakukan dengan memilih salah satu dropdown list pada filed Transfer Store</t>
  </si>
  <si>
    <t xml:space="preserve">Precondition:
Menu: Login &gt; Inventory Store &gt; Transfer
Start:
1. Cek field
2. Klik Transfer store (dropdown muncul)
3. Pilih menu store
</t>
  </si>
  <si>
    <t>T12.01.93</t>
  </si>
  <si>
    <t>Precondition :
Menu: Login &gt; Inventory Store &gt; Transfer
Start :
1. Input data
2. Klik reset</t>
  </si>
  <si>
    <t>T12.01.94</t>
  </si>
  <si>
    <t>Precondition :
Menu: Login &gt; Inventory Store &gt; Transfer
Start :
1. Cek button
2. Klik button export to excel</t>
  </si>
  <si>
    <t>T12.01.95</t>
  </si>
  <si>
    <t>Precondition :
Menu: Login &gt; Inventory Store &gt; Transfer 
Start :
1. Cek button
2. Klik refresh</t>
  </si>
  <si>
    <t>T12.01.96</t>
  </si>
  <si>
    <t>Lakukan view detail transfer</t>
  </si>
  <si>
    <t>Precondition :
Menu: Login &gt; Inventory Store &gt; Transfer 
Start :
1. Search
2. Klik View</t>
  </si>
  <si>
    <t>Akan menampilkan halaman Detail Transfering Sore</t>
  </si>
  <si>
    <t>T12.01.97</t>
  </si>
  <si>
    <t xml:space="preserve">Lakukan Penambahan transfer baru </t>
  </si>
  <si>
    <t>Precondition :
Menu: Login &gt; Inventory Store &gt; Transfer 
Start :
1. Klik Add New</t>
  </si>
  <si>
    <t>Akan menampilkan halaman Form Transfering Sore</t>
  </si>
  <si>
    <t>Transfer - View Transfer</t>
  </si>
  <si>
    <t>T12.02</t>
  </si>
  <si>
    <t>T12.02.01</t>
  </si>
  <si>
    <t>Cek Halaman View Detail</t>
  </si>
  <si>
    <t xml:space="preserve">"Precondition:
Inventory Store &gt; Transfer 
Start:
- Klik View
- Cek field
</t>
  </si>
  <si>
    <t>"Menampilkan grid data (disable):
- Transfer No (dropdown)
- Create User (dropdown)
- Transfer Date (dropdown)
- Transfer Status (dropdown)
Menampilkan grid data (disable):
- Transfering orest (dropdown)
- Recieving Store (dropdown)
- Note (freetext)
Tab Menu Menampilkan filter data (editable):
- Item ID
- Batch No
- Rack
- QTY
- UOM
- RATIO
- STOCK QTY
- Transfer Request
- QQH
- Rec Min
- Rec Max
- Rec RQQ
- Rec QOH
- Notes
- Status
Action
- Button Export ti Excel""
- Button reset
- Button Refresh
- Button Print
- Button Save
- Add from Transfer Request
- Add from Receiving Store</t>
  </si>
  <si>
    <t>T12.02.02</t>
  </si>
  <si>
    <t>Precondition:
Menu: Inventory Store &gt; Transfer
Start:
1. Klik View
2. Input data
3. Cek field</t>
  </si>
  <si>
    <t>T12.02.03</t>
  </si>
  <si>
    <t>T12.02.04</t>
  </si>
  <si>
    <t>T12.02.05</t>
  </si>
  <si>
    <t>T12.02.06</t>
  </si>
  <si>
    <t>T12.02.07</t>
  </si>
  <si>
    <t>T12.02.08</t>
  </si>
  <si>
    <t>T12.02.09</t>
  </si>
  <si>
    <t>T12.02.10</t>
  </si>
  <si>
    <t>T12.02.11</t>
  </si>
  <si>
    <t>T12.02.12</t>
  </si>
  <si>
    <t>T12.02.13</t>
  </si>
  <si>
    <t>T12.02.14</t>
  </si>
  <si>
    <t>T12.02.15</t>
  </si>
  <si>
    <t>T12.02.16</t>
  </si>
  <si>
    <t>T12.02.17</t>
  </si>
  <si>
    <t>T12.02.18</t>
  </si>
  <si>
    <t>T12.02.19</t>
  </si>
  <si>
    <t>T12.02.20</t>
  </si>
  <si>
    <t>T12.02.21</t>
  </si>
  <si>
    <t>T12.02.22</t>
  </si>
  <si>
    <t>T12.02.23</t>
  </si>
  <si>
    <t>T12.02.24</t>
  </si>
  <si>
    <t>T12.02.25</t>
  </si>
  <si>
    <t>T12.02.26</t>
  </si>
  <si>
    <t>T12.02.27</t>
  </si>
  <si>
    <t>T12.02.28</t>
  </si>
  <si>
    <t>T12.02.29</t>
  </si>
  <si>
    <t>T12.02.30</t>
  </si>
  <si>
    <t>T12.02.31</t>
  </si>
  <si>
    <t>T12.02.32</t>
  </si>
  <si>
    <t>T12.02.33</t>
  </si>
  <si>
    <t>T12.02.34</t>
  </si>
  <si>
    <t>T12.02.35</t>
  </si>
  <si>
    <t>T12.02.36</t>
  </si>
  <si>
    <t>T12.02.37</t>
  </si>
  <si>
    <t>T12.02.38</t>
  </si>
  <si>
    <t>T12.02.39</t>
  </si>
  <si>
    <t>T12.02.40</t>
  </si>
  <si>
    <t>T12.02.41</t>
  </si>
  <si>
    <t>T12.02.42</t>
  </si>
  <si>
    <t>T12.02.43</t>
  </si>
  <si>
    <t>T12.02.44</t>
  </si>
  <si>
    <t>T12.02.45</t>
  </si>
  <si>
    <t>T12.02.46</t>
  </si>
  <si>
    <t>T12.02.47</t>
  </si>
  <si>
    <t>T12.02.48</t>
  </si>
  <si>
    <t>T12.02.49</t>
  </si>
  <si>
    <t>T12.02.50</t>
  </si>
  <si>
    <t>T12.02.51</t>
  </si>
  <si>
    <t>T12.02.52</t>
  </si>
  <si>
    <t>T12.02.53</t>
  </si>
  <si>
    <t>T12.02.54</t>
  </si>
  <si>
    <t>T12.02.55</t>
  </si>
  <si>
    <t>T12.02.56</t>
  </si>
  <si>
    <t>T12.02.57</t>
  </si>
  <si>
    <t>T12.02.58</t>
  </si>
  <si>
    <t>T12.02.59</t>
  </si>
  <si>
    <t>T12.02.60</t>
  </si>
  <si>
    <t>T12.02.61</t>
  </si>
  <si>
    <t>T12.02.62</t>
  </si>
  <si>
    <t>T12.02.63</t>
  </si>
  <si>
    <t>T12.02.64</t>
  </si>
  <si>
    <t>T12.02.65</t>
  </si>
  <si>
    <t>T12.02.66</t>
  </si>
  <si>
    <t>T12.02.67</t>
  </si>
  <si>
    <t>T12.02.68</t>
  </si>
  <si>
    <t>T12.02.69</t>
  </si>
  <si>
    <t>T12.02.70</t>
  </si>
  <si>
    <t>T12.02.71</t>
  </si>
  <si>
    <t>T12.02.72</t>
  </si>
  <si>
    <t>T12.02.73</t>
  </si>
  <si>
    <t>T12.02.74</t>
  </si>
  <si>
    <t>T12.02.75</t>
  </si>
  <si>
    <t>T12.02.76</t>
  </si>
  <si>
    <t>T12.02.77</t>
  </si>
  <si>
    <t>T12.02.78</t>
  </si>
  <si>
    <t>T12.02.79</t>
  </si>
  <si>
    <t>T12.02.80</t>
  </si>
  <si>
    <t>T12.02.81</t>
  </si>
  <si>
    <t>T12.02.82</t>
  </si>
  <si>
    <t>T12.02.83</t>
  </si>
  <si>
    <t>T12.02.84</t>
  </si>
  <si>
    <t>T12.02.85</t>
  </si>
  <si>
    <t>T12.02.86</t>
  </si>
  <si>
    <t>T12.02.87</t>
  </si>
  <si>
    <t>T12.02.88</t>
  </si>
  <si>
    <t>T12.02.89</t>
  </si>
  <si>
    <t>T12.02.90</t>
  </si>
  <si>
    <t>T12.02.91</t>
  </si>
  <si>
    <t>T12.02.92</t>
  </si>
  <si>
    <t>T12.02.93</t>
  </si>
  <si>
    <t>T12.02.94</t>
  </si>
  <si>
    <t>T12.02.95</t>
  </si>
  <si>
    <t>T12.02.96</t>
  </si>
  <si>
    <t>T12.02.97</t>
  </si>
  <si>
    <t>T12.02.98</t>
  </si>
  <si>
    <t>T12.02.99</t>
  </si>
  <si>
    <t>T12.02.100</t>
  </si>
  <si>
    <t>T12.02.101</t>
  </si>
  <si>
    <t>T12.02.102</t>
  </si>
  <si>
    <t>T12.02.103</t>
  </si>
  <si>
    <t>T12.02.104</t>
  </si>
  <si>
    <t>T12.02.105</t>
  </si>
  <si>
    <t>T12.02.106</t>
  </si>
  <si>
    <t>T12.02.107</t>
  </si>
  <si>
    <t>T12.02.108</t>
  </si>
  <si>
    <t>T12.02.109</t>
  </si>
  <si>
    <t>T12.02.110</t>
  </si>
  <si>
    <t>T12.02.111</t>
  </si>
  <si>
    <t>T12.02.112</t>
  </si>
  <si>
    <t>T12.02.113</t>
  </si>
  <si>
    <t>T12.02.114</t>
  </si>
  <si>
    <t>T12.02.115</t>
  </si>
  <si>
    <t>T12.02.116</t>
  </si>
  <si>
    <t>T12.02.117</t>
  </si>
  <si>
    <t>T12.02.118</t>
  </si>
  <si>
    <t>T12.02.119</t>
  </si>
  <si>
    <t>T12.02.120</t>
  </si>
  <si>
    <t>T12.02.121</t>
  </si>
  <si>
    <t>T12.02.122</t>
  </si>
  <si>
    <t>T12.02.123</t>
  </si>
  <si>
    <t>T12.02.124</t>
  </si>
  <si>
    <t>T12.02.125</t>
  </si>
  <si>
    <t>T12.02.126</t>
  </si>
  <si>
    <t>T12.02.127</t>
  </si>
  <si>
    <t>T12.02.128</t>
  </si>
  <si>
    <t>T12.02.129</t>
  </si>
  <si>
    <t>T12.02.130</t>
  </si>
  <si>
    <t>T12.02.131</t>
  </si>
  <si>
    <t>T12.02.132</t>
  </si>
  <si>
    <t>T12.02.133</t>
  </si>
  <si>
    <t>T12.02.134</t>
  </si>
  <si>
    <t>T12.02.135</t>
  </si>
  <si>
    <t>T12.02.136</t>
  </si>
  <si>
    <t>T12.02.137</t>
  </si>
  <si>
    <t>T12.02.138</t>
  </si>
  <si>
    <t>T12.02.139</t>
  </si>
  <si>
    <t>T12.02.140</t>
  </si>
  <si>
    <t>T12.02.141</t>
  </si>
  <si>
    <t>T12.02.142</t>
  </si>
  <si>
    <t>T12.02.143</t>
  </si>
  <si>
    <t>T12.02.144</t>
  </si>
  <si>
    <t>T12.02.145</t>
  </si>
  <si>
    <t>T12.02.146</t>
  </si>
  <si>
    <t>T12.02.147</t>
  </si>
  <si>
    <t>T12.02.148</t>
  </si>
  <si>
    <t>T12.02.149</t>
  </si>
  <si>
    <t>T12.02.150</t>
  </si>
  <si>
    <t>T12.02.151</t>
  </si>
  <si>
    <t>T12.02.152</t>
  </si>
  <si>
    <t>T12.02.153</t>
  </si>
  <si>
    <t>T12.02.154</t>
  </si>
  <si>
    <t>T12.02.155</t>
  </si>
  <si>
    <t>Precondition:
Menu: Inventory Store &gt; Transfer
Start:
1. Klik View
2. Cek button</t>
  </si>
  <si>
    <t>T12.02.156</t>
  </si>
  <si>
    <t>T12.02.157</t>
  </si>
  <si>
    <t>Cek button Close</t>
  </si>
  <si>
    <t>T12.02.158</t>
  </si>
  <si>
    <t>T12.02.159</t>
  </si>
  <si>
    <t>Cek Button Save</t>
  </si>
  <si>
    <t>T12.02.160</t>
  </si>
  <si>
    <t>Cek Button Add from Transfer Request</t>
  </si>
  <si>
    <t>T12.02.161</t>
  </si>
  <si>
    <t>Cek button Add from Receiving Store</t>
  </si>
  <si>
    <t>T12.02.162</t>
  </si>
  <si>
    <t>T12.02.163</t>
  </si>
  <si>
    <t>Precondition:
Menu: Login &gt; Inventory Store &gt; Transfer
Start:
1. Klik view
2. Klik Export to excel</t>
  </si>
  <si>
    <t>T12.02.164</t>
  </si>
  <si>
    <t>Lakukan print data pada halaman transfering atore</t>
  </si>
  <si>
    <t>Precondition:
Menu: Login &gt; Inventory Store &gt; Transfer
Start:
1. Klik view
2. Klik Print</t>
  </si>
  <si>
    <t>T12.02.165</t>
  </si>
  <si>
    <t>Precondition:
Menu: Login &gt; Inventory Store &gt;Transfer
Start:
1. Klik view
2. Klik Refresh</t>
  </si>
  <si>
    <t>T12.02.166</t>
  </si>
  <si>
    <t>Lakukan klik pada button close</t>
  </si>
  <si>
    <t>Precondition:
Menu: Login &gt; Inventory Store &gt;Transfer
Start:
1. Klik view
2. Klik Close</t>
  </si>
  <si>
    <t>Otomatis akan kembali pada halaman transfer</t>
  </si>
  <si>
    <t>T12.02.167</t>
  </si>
  <si>
    <t>Precondition:
Menu: Login &gt; Inventory Store &gt;Transfer
Start:
1. Klik view
2. Klik Save</t>
  </si>
  <si>
    <t>T12.02.168</t>
  </si>
  <si>
    <t>Precondition :
Menu: Login &gt; Inventory Store &gt; Tranfer
Start :
1. Klik view
2. Input field
3. Klik Search</t>
  </si>
  <si>
    <t>T12.02.169</t>
  </si>
  <si>
    <t>Precondition :
Menu: Login &gt; Inventory Store &gt;Tranfer
Start :
1. Klik Create Transfer
2. Input field
3. Klik Search</t>
  </si>
  <si>
    <t>T12.02.170</t>
  </si>
  <si>
    <t>T12.02.171</t>
  </si>
  <si>
    <t>T12.02.172</t>
  </si>
  <si>
    <t>T12.02.173</t>
  </si>
  <si>
    <t>Transfer - Create Transfer</t>
  </si>
  <si>
    <t>T12.03</t>
  </si>
  <si>
    <t>Add from Transfer Request</t>
  </si>
  <si>
    <t>T12.03.01</t>
  </si>
  <si>
    <t>Cek halaman Add from Transfer Request</t>
  </si>
  <si>
    <t xml:space="preserve">"Precondition:
Inventory Store &gt; Transfer 
Start:
1. Klik button add new
2. Klik button add from transfer request
3 Cek field
</t>
  </si>
  <si>
    <t>Menampilkan “Search Criteria”
- From Date
- To Date
New or Partial Only (checkbox)
Checkbox
Menampilkan grid data(view only):
- Transfer request NO
- Request Date
- Item
- Quantity
- UOM
- UOM Ratio
- Stock Quantity
- Notes
- Transfered Stock QTY
- Status
Menampilkan filter data(editable):
- Transfer request NO
- Request Date
- Item
- Quantity
- UOM
- UOM Ratio
- Stock Quantity
- Notes
- Transfered Stock QTY
- Status
Checkbox
Action
- Button Cancel
- Button Add
- Search
- close</t>
  </si>
  <si>
    <t>T12.03.02</t>
  </si>
  <si>
    <t xml:space="preserve">"Precondition:
Inventory Store &gt; Transfer 
Start:
1. Klik button add new
2. Klik button add from transfer request
3. Cek field
</t>
  </si>
  <si>
    <t>T12.03.03</t>
  </si>
  <si>
    <t xml:space="preserve">"Precondition:
Inventory Store &gt; Transfer 
Start:
1. Klik button add new
2. Klik button add from transfer request
3. Klik start date
4. Input data
5. Cek field
</t>
  </si>
  <si>
    <t>T12.03.04</t>
  </si>
  <si>
    <t>T12.03.05</t>
  </si>
  <si>
    <t>T12.03.06</t>
  </si>
  <si>
    <t>T12.03.07</t>
  </si>
  <si>
    <t>T12.03.08</t>
  </si>
  <si>
    <t>T12.03.09</t>
  </si>
  <si>
    <t xml:space="preserve">"Precondition:
Inventory Store &gt; Transfer 
Start:
1. Klik button add new
2. Klik button add from transfer request
3. Klik end date
4. Input data
5. Cek field
</t>
  </si>
  <si>
    <t>T12.03.10</t>
  </si>
  <si>
    <t>T12.03.11</t>
  </si>
  <si>
    <t>T12.03.12</t>
  </si>
  <si>
    <t>T12.03.13</t>
  </si>
  <si>
    <t>T12.03.14</t>
  </si>
  <si>
    <t>T12.03.15</t>
  </si>
  <si>
    <t>T12.03.16</t>
  </si>
  <si>
    <t>Cek field filter data Transfer request no item jika diinput dengan alphabet</t>
  </si>
  <si>
    <t>Precondition:
Menu: Inventory Store &gt; Transfer
Start:
1. Klik button add new
2.  Klik button add from transfer request
3. Input data
4. Cek field</t>
  </si>
  <si>
    <t>T12.03.17</t>
  </si>
  <si>
    <t>Cek field filter data  Transfer request item no jika diinput dengan numeric</t>
  </si>
  <si>
    <t>T12.03.18</t>
  </si>
  <si>
    <t>Cek field  filter data  Transfer request no item jika diinput dengan symbol</t>
  </si>
  <si>
    <t>T12.03.19</t>
  </si>
  <si>
    <t>Cek field  filter data  Transfer request item no jika diinput dengan aplhanumeric</t>
  </si>
  <si>
    <t>T12.03.20</t>
  </si>
  <si>
    <t xml:space="preserve">Lakukan field  filter data  Transfer request item no jika diinput dengan %
</t>
  </si>
  <si>
    <t>T12.03.21</t>
  </si>
  <si>
    <t xml:space="preserve">Lakukan field  filter data  Transfer request item no jika diinput dengan %[data sebagian]
</t>
  </si>
  <si>
    <t>T12.03.22</t>
  </si>
  <si>
    <t xml:space="preserve">Lakukan field  filter data Transfer request item no jika diinput dengan %[data sebagian]%
</t>
  </si>
  <si>
    <t>T12.03.23</t>
  </si>
  <si>
    <t xml:space="preserve">Lakukan field  filter data  Transfer request item no jika diinput dengan case sensisitive
</t>
  </si>
  <si>
    <t>T12.03.24</t>
  </si>
  <si>
    <t xml:space="preserve">Lakukan field  filter data  Transfer request item no jika diinput dengan case tidak sensisitive
</t>
  </si>
  <si>
    <t>T12.03.25</t>
  </si>
  <si>
    <t>T12.03.26</t>
  </si>
  <si>
    <t>T12.03.27</t>
  </si>
  <si>
    <t>T12.03.28</t>
  </si>
  <si>
    <t>T12.03.29</t>
  </si>
  <si>
    <t>T12.03.30</t>
  </si>
  <si>
    <t>T12.03.31</t>
  </si>
  <si>
    <t>T12.03.32</t>
  </si>
  <si>
    <t>T12.03.33</t>
  </si>
  <si>
    <t>T12.03.34</t>
  </si>
  <si>
    <t>Cek field filter data request date jika diinput dengan alphabet</t>
  </si>
  <si>
    <t>T12.03.35</t>
  </si>
  <si>
    <t>Cek field filter data  request date jika diinput dengan numeric</t>
  </si>
  <si>
    <t>T12.03.36</t>
  </si>
  <si>
    <t>Cek field  filter data  request date  item jika diinput dengan symbol</t>
  </si>
  <si>
    <t>T12.03.37</t>
  </si>
  <si>
    <t>Cek field  filter data  request date  jika diinput dengan aplhanumeric</t>
  </si>
  <si>
    <t>T12.03.38</t>
  </si>
  <si>
    <t xml:space="preserve">Lakukan field  filter data  request date  jika diinput dengan %
</t>
  </si>
  <si>
    <t>T12.03.39</t>
  </si>
  <si>
    <t xml:space="preserve">Lakukan field  filter data  request date jika diinput dengan %[data sebagian]
</t>
  </si>
  <si>
    <t>T12.03.40</t>
  </si>
  <si>
    <t xml:space="preserve">Lakukan field  filter data request date  jika diinput dengan %[data sebagian]%
</t>
  </si>
  <si>
    <t>T12.03.41</t>
  </si>
  <si>
    <t xml:space="preserve">Lakukan field  filter data request date jika diinput dengan case sensisitive
</t>
  </si>
  <si>
    <t>T12.03.42</t>
  </si>
  <si>
    <t xml:space="preserve">Lakukan field  filter data  request date  jika diinput dengan case tidak sensisitive
</t>
  </si>
  <si>
    <t>T12.03.43</t>
  </si>
  <si>
    <t>Cek field filter data item jika diinput dengan alphabet</t>
  </si>
  <si>
    <t>T12.03.44</t>
  </si>
  <si>
    <t>Cek field filter data item  jika diinput dengan numeric</t>
  </si>
  <si>
    <t>T12.03.45</t>
  </si>
  <si>
    <t>Cek field  filter data  item jika diinput dengan symbol</t>
  </si>
  <si>
    <t>T12.03.46</t>
  </si>
  <si>
    <t>Cek field  filter data  item  jika diinput dengan aplhanumeric</t>
  </si>
  <si>
    <t>T12.03.47</t>
  </si>
  <si>
    <t xml:space="preserve">Lakukan field  filter data  item  jika diinput dengan %
</t>
  </si>
  <si>
    <t>T12.03.48</t>
  </si>
  <si>
    <t xml:space="preserve">Lakukan field  filter data  item  jika diinput dengan %[data sebagian]
</t>
  </si>
  <si>
    <t>T12.03.49</t>
  </si>
  <si>
    <t xml:space="preserve">Lakukan field  filter data item   jika diinput dengan %[data sebagian]%
</t>
  </si>
  <si>
    <t>T12.03.50</t>
  </si>
  <si>
    <t xml:space="preserve">Lakukan field  filter data item  jika diinput dengan case sensisitive
</t>
  </si>
  <si>
    <t>T12.03.51</t>
  </si>
  <si>
    <t xml:space="preserve">Lakukan field  filter data  item   jika diinput dengan case tidak sensisitive
</t>
  </si>
  <si>
    <t>T12.03.52</t>
  </si>
  <si>
    <t>Cek field filter data Quantity jika diinput dengan alphabet</t>
  </si>
  <si>
    <t>T12.03.53</t>
  </si>
  <si>
    <t>Cek field filter data Quantity jika diinput dengan numeric</t>
  </si>
  <si>
    <t>T12.03.54</t>
  </si>
  <si>
    <t>Cek field  filter data  Quantity jika diinput dengan symbol</t>
  </si>
  <si>
    <t>T12.03.55</t>
  </si>
  <si>
    <t>Cek field  filter data  Quantity jika diinput dengan aplhanumeric</t>
  </si>
  <si>
    <t>T12.03.56</t>
  </si>
  <si>
    <t xml:space="preserve">Lakukan field  filter data  Quantity jika diinput dengan %
</t>
  </si>
  <si>
    <t>T12.03.57</t>
  </si>
  <si>
    <t xml:space="preserve">Lakukan field  filter data  Quantity jika diinput dengan %[data sebagian]
</t>
  </si>
  <si>
    <t>T12.03.58</t>
  </si>
  <si>
    <t xml:space="preserve">Lakukan field  filter data Quantity jika diinput dengan %[data sebagian]%
</t>
  </si>
  <si>
    <t>T12.03.59</t>
  </si>
  <si>
    <t xml:space="preserve">Lakukan field  filter data Quantity jika diinput dengan case sensisitive
</t>
  </si>
  <si>
    <t>T12.03.60</t>
  </si>
  <si>
    <t xml:space="preserve">Lakukan field  filter data  Quantity jika diinput dengan case tidak sensisitive
</t>
  </si>
  <si>
    <t>T12.03.61</t>
  </si>
  <si>
    <t>T12.03.62</t>
  </si>
  <si>
    <t>T12.03.63</t>
  </si>
  <si>
    <t>Cek field  filter data  UOM jika diinput dengan symbol</t>
  </si>
  <si>
    <t>T12.03.64</t>
  </si>
  <si>
    <t>Cek field  filter data  UOM jika diinput dengan aplhanumeric</t>
  </si>
  <si>
    <t>T12.03.65</t>
  </si>
  <si>
    <t xml:space="preserve">Lakukan field  filter data  UOM jika diinput dengan %
</t>
  </si>
  <si>
    <t>T12.03.66</t>
  </si>
  <si>
    <t xml:space="preserve">Lakukan field  filter data  UOM jika diinput dengan %[data sebagian]
</t>
  </si>
  <si>
    <t>T12.03.67</t>
  </si>
  <si>
    <t>T12.03.68</t>
  </si>
  <si>
    <t>T12.03.69</t>
  </si>
  <si>
    <t xml:space="preserve">Lakukan field  filter data  UOM jika diinput dengan case tidak sensisitive
</t>
  </si>
  <si>
    <t>T12.03.70</t>
  </si>
  <si>
    <t>Cek field filter data UOM RATIO jika diinput dengan alphabet</t>
  </si>
  <si>
    <t>T12.03.71</t>
  </si>
  <si>
    <t>Cek field filter data UOM RATIO  jika diinput dengan numeric</t>
  </si>
  <si>
    <t>T12.03.72</t>
  </si>
  <si>
    <t>Cek field  filter data  UOM RATIO  jika diinput dengan symbol</t>
  </si>
  <si>
    <t>T12.03.73</t>
  </si>
  <si>
    <t>Cek field  filter data  UOM RATIO  jika diinput dengan aplhanumeric</t>
  </si>
  <si>
    <t>T12.03.74</t>
  </si>
  <si>
    <t xml:space="preserve">Lakukan field  filter data  UOM RATIO  jika diinput dengan %
</t>
  </si>
  <si>
    <t>T12.03.75</t>
  </si>
  <si>
    <t xml:space="preserve">Lakukan field  filter data  UOM RATIO  jika diinput dengan %[data sebagian]
</t>
  </si>
  <si>
    <t>T12.03.76</t>
  </si>
  <si>
    <t xml:space="preserve">Lakukan field  filter data UOM RATIO  jika diinput dengan %[data sebagian]%
</t>
  </si>
  <si>
    <t>T12.03.77</t>
  </si>
  <si>
    <t xml:space="preserve">Lakukan field  filter data UOM RATIO  jika diinput dengan case sensisitive
</t>
  </si>
  <si>
    <t>T12.03.78</t>
  </si>
  <si>
    <t xml:space="preserve">Lakukan field  filter data  UOM RATIO jika diinput dengan case tidak sensisitive
</t>
  </si>
  <si>
    <t>T12.03.79</t>
  </si>
  <si>
    <t>Cek field filter data Stock Quantity jika diinput dengan alphabet</t>
  </si>
  <si>
    <t>T12.03.80</t>
  </si>
  <si>
    <t>Cek field filter data Stock Quantity  jika diinput dengan numeric</t>
  </si>
  <si>
    <t>T12.03.81</t>
  </si>
  <si>
    <t>Cek field  filter data  Stock Quantity   jika diinput dengan symbol</t>
  </si>
  <si>
    <t>T12.03.82</t>
  </si>
  <si>
    <t>Cek field  filter data Stock Quantity  jika diinput dengan aplhanumeric</t>
  </si>
  <si>
    <t>T12.03.83</t>
  </si>
  <si>
    <t xml:space="preserve">Lakukan field  filter data  Stock Quantity   jika diinput dengan %
</t>
  </si>
  <si>
    <t>T12.03.84</t>
  </si>
  <si>
    <t xml:space="preserve">Lakukan field  filter data  Stock Quantity   jika diinput dengan %[data sebagian]
</t>
  </si>
  <si>
    <t>T12.03.85</t>
  </si>
  <si>
    <t xml:space="preserve">Lakukan field  filter data Stock Quantity   jika diinput dengan %[data sebagian]%
</t>
  </si>
  <si>
    <t>T12.03.86</t>
  </si>
  <si>
    <t xml:space="preserve">Lakukan field  filter data Stock Quantity   jika diinput dengan case sensisitive
</t>
  </si>
  <si>
    <t>T12.03.87</t>
  </si>
  <si>
    <t xml:space="preserve">Lakukan field  filter data  Stock Quantity  jika diinput dengan case tidak sensisitive
</t>
  </si>
  <si>
    <t>T12.03.88</t>
  </si>
  <si>
    <t>T12.03.89</t>
  </si>
  <si>
    <t>Cek field filter data Notes  jika diinput dengan numeric</t>
  </si>
  <si>
    <t>T12.03.90</t>
  </si>
  <si>
    <t>Cek field  filter data Notes    jika diinput dengan symbol</t>
  </si>
  <si>
    <t>T12.03.91</t>
  </si>
  <si>
    <t>Cek field  filter data Notes   jika diinput dengan aplhanumeric</t>
  </si>
  <si>
    <t>T12.03.92</t>
  </si>
  <si>
    <t xml:space="preserve">Lakukan field  filter data  Notes    jika diinput dengan %
</t>
  </si>
  <si>
    <t>T12.03.93</t>
  </si>
  <si>
    <t xml:space="preserve">Lakukan field  filter data  Notes  jika diinput dengan %[data sebagian]
</t>
  </si>
  <si>
    <t>T12.03.94</t>
  </si>
  <si>
    <t xml:space="preserve">Lakukan field  filter data Notes  jika diinput dengan %[data sebagian]%
</t>
  </si>
  <si>
    <t>T12.03.95</t>
  </si>
  <si>
    <t xml:space="preserve">Lakukan field  filter data Notes jika diinput dengan case sensisitive
</t>
  </si>
  <si>
    <t>T12.03.96</t>
  </si>
  <si>
    <t xml:space="preserve">Lakukan field  filter data Notes  jika diinput dengan case tidak sensisitive
</t>
  </si>
  <si>
    <t>T12.03.97</t>
  </si>
  <si>
    <t>Cek field filter data Transferred Stock  QTY jika diinput dengan alphabet</t>
  </si>
  <si>
    <t>T12.03.98</t>
  </si>
  <si>
    <t>Cek field filter data Transferred Stock  QTY jika diinput dengan numeric</t>
  </si>
  <si>
    <t>T12.03.99</t>
  </si>
  <si>
    <t>Cek field  filter data Transferred Stock  QTY  jika diinput dengan symbol</t>
  </si>
  <si>
    <t>T12.03.100</t>
  </si>
  <si>
    <t>Cek field  filter data Transferred Stock  QTY jika diinput dengan aplhanumeric</t>
  </si>
  <si>
    <t>T12.03.101</t>
  </si>
  <si>
    <t xml:space="preserve">Lakukan field  filter data  Transferred Stock  QTY jika diinput dengan %
</t>
  </si>
  <si>
    <t>T12.03.102</t>
  </si>
  <si>
    <t xml:space="preserve">Lakukan field  filter data  Transferred Stock  QTY jika diinput dengan %[data sebagian]
</t>
  </si>
  <si>
    <t>T12.03.103</t>
  </si>
  <si>
    <t xml:space="preserve">Lakukan field  filter data Transferred Stock  QTY jika diinput dengan %[data sebagian]%
</t>
  </si>
  <si>
    <t>T12.03.104</t>
  </si>
  <si>
    <t xml:space="preserve">Lakukan field  filter data Transferred Stock  QTY jika diinput dengan case sensisitive
</t>
  </si>
  <si>
    <t>T12.03.105</t>
  </si>
  <si>
    <t xml:space="preserve">Lakukan field  filter data Transferred Stock  QTY jika diinput dengan case tidak sensisitive
</t>
  </si>
  <si>
    <t>T12.03.106</t>
  </si>
  <si>
    <t>Cek field filter data Status jika diinput dengan alphabet</t>
  </si>
  <si>
    <t>T12.03.107</t>
  </si>
  <si>
    <t>Cek field filter data Status jika diinput dengan numeric</t>
  </si>
  <si>
    <t>T12.03.108</t>
  </si>
  <si>
    <t>T12.03.109</t>
  </si>
  <si>
    <t>Cek field  filter data Status jika diinput dengan aplhanumeric</t>
  </si>
  <si>
    <t>T12.03.110</t>
  </si>
  <si>
    <t xml:space="preserve">Lakukan field  filter data  Status jika diinput dengan %
</t>
  </si>
  <si>
    <t>T12.03.111</t>
  </si>
  <si>
    <t>T12.03.112</t>
  </si>
  <si>
    <t xml:space="preserve">Lakukan field  filter data Status jika diinput dengan %[data sebagian]%
</t>
  </si>
  <si>
    <t>T12.03.113</t>
  </si>
  <si>
    <t>T12.03.114</t>
  </si>
  <si>
    <t>T12.03.115</t>
  </si>
  <si>
    <t>Cek field checkbox</t>
  </si>
  <si>
    <t>Precondition:
Menu: Inventory Store &gt; Transfer
Start:
1. Klik button add new
2. Cek field</t>
  </si>
  <si>
    <t>T12.03.116</t>
  </si>
  <si>
    <t>Cek field checkbox New or Partial Only</t>
  </si>
  <si>
    <t>T12.03.117</t>
  </si>
  <si>
    <t>Cek Button cancel</t>
  </si>
  <si>
    <t>T12.03.118</t>
  </si>
  <si>
    <t>Cek button add</t>
  </si>
  <si>
    <t>T12.03.119</t>
  </si>
  <si>
    <t>Add From Receiving Store</t>
  </si>
  <si>
    <t>T12.03.120</t>
  </si>
  <si>
    <t>Cek halaman Add from ReceivingRequest</t>
  </si>
  <si>
    <t xml:space="preserve">"Precondition:
Inventory Store &gt; Transfer 
Start:
1. Klik button add new
2. Klik button add from receiving request
3 Cek field
</t>
  </si>
  <si>
    <t>Quantity On Hand &lt;= min Qty (checkbox)
Checkbox
Menampilkan grid data(view only):
- Item
- Quantity
- Min QTY
- Max QTY
- Min RQQ
- Item Type
- Sales Item Group
- Sales Item Type
Menampilkan filter data(editable):
- Item
- Quantity
- Min QTY
- Max QTY
- Min RQQ
- Item Type
- Sales Item Group
- Sales Item Type
Checkbox
Action
- Button Cancel
- Button Add
- Search
- close</t>
  </si>
  <si>
    <t>T12.03.121</t>
  </si>
  <si>
    <t xml:space="preserve">Cek filed checkbox (Quantity On Hand &lt;= min Qty) </t>
  </si>
  <si>
    <t>Dapat dialkukan</t>
  </si>
  <si>
    <t>T12.03.122</t>
  </si>
  <si>
    <t>Cek field Checkbox pada grid table</t>
  </si>
  <si>
    <t>Menampilkan grid data(view only):
- Item
- Quantity
- Min QTY
- Max QTY
- Min RQQ
- Item Type
- Sales Item Group
- Sales Item Type
Menampilkan filter data(editable):
- Item
- Quantity
- Min QTY
- Max QTY
- Min RQQ
- Item Type
- Sales Item Group
- Sales Item Type</t>
  </si>
  <si>
    <t>T12.03.123</t>
  </si>
  <si>
    <t>Cek field filter data Item jika diinput dengan alphabet</t>
  </si>
  <si>
    <t>Precondition:
Menu: Inventory Store &gt; Transfer
Start:
1. Klik button add new
2.  Klik button add from receiving request
3. Input data
4. Cek field</t>
  </si>
  <si>
    <t>T12.03.124</t>
  </si>
  <si>
    <t>Cek field filter data Item jika diinput dengan numeric</t>
  </si>
  <si>
    <t>T12.03.125</t>
  </si>
  <si>
    <t>Cek field  filter data Item jika diinput dengan symbol</t>
  </si>
  <si>
    <t>T12.03.126</t>
  </si>
  <si>
    <t>Cek field  filter data Item jika diinput dengan aplhanumeric</t>
  </si>
  <si>
    <t>T12.03.127</t>
  </si>
  <si>
    <t xml:space="preserve">Lakukan field  filter data  Item jika diinput dengan %
</t>
  </si>
  <si>
    <t>T12.03.128</t>
  </si>
  <si>
    <t xml:space="preserve">Lakukan field  filter data  Item jika diinput dengan %[data sebagian]
</t>
  </si>
  <si>
    <t>T12.03.129</t>
  </si>
  <si>
    <t xml:space="preserve">Lakukan field  filter data Item jika diinput dengan %[data sebagian]%
</t>
  </si>
  <si>
    <t>T12.03.130</t>
  </si>
  <si>
    <t xml:space="preserve">Lakukan field  filter data Item jika diinput dengan case sensisitive
</t>
  </si>
  <si>
    <t>T12.03.131</t>
  </si>
  <si>
    <t xml:space="preserve">Lakukan field  filter data Item jika diinput dengan case tidak sensisitive
</t>
  </si>
  <si>
    <t>T12.03.132</t>
  </si>
  <si>
    <t>T12.03.133</t>
  </si>
  <si>
    <t>T12.03.134</t>
  </si>
  <si>
    <t>Cek field  filter data Quantity jika diinput dengan symbol</t>
  </si>
  <si>
    <t>T12.03.135</t>
  </si>
  <si>
    <t>Cek field  filter data Quantity jika diinput dengan aplhanumeric</t>
  </si>
  <si>
    <t>T12.03.136</t>
  </si>
  <si>
    <t>T12.03.137</t>
  </si>
  <si>
    <t>T12.03.138</t>
  </si>
  <si>
    <t>T12.03.139</t>
  </si>
  <si>
    <t>T12.03.140</t>
  </si>
  <si>
    <t xml:space="preserve">Lakukan field  filter data Quantity jika diinput dengan case tidak sensisitive
</t>
  </si>
  <si>
    <t>T12.03.141</t>
  </si>
  <si>
    <t>Cek field filter data MIN QTY jika diinput dengan alphabet</t>
  </si>
  <si>
    <t>T12.03.142</t>
  </si>
  <si>
    <t>Cek field filter data  MIN QTY jika diinput dengan numeric</t>
  </si>
  <si>
    <t>T12.03.143</t>
  </si>
  <si>
    <t>Cek field  filter data  MIN QTY jika diinput dengan symbol</t>
  </si>
  <si>
    <t>T12.03.144</t>
  </si>
  <si>
    <t>Cek field  filter data  MIN QTY jika diinput dengan aplhanumeric</t>
  </si>
  <si>
    <t>T12.03.145</t>
  </si>
  <si>
    <t xml:space="preserve">Lakukan field  filter data   MIN QTY jika diinput dengan %
</t>
  </si>
  <si>
    <t>T12.03.146</t>
  </si>
  <si>
    <t xml:space="preserve">Lakukan field  filter data   MIN QTY jika diinput dengan %[data sebagian]
</t>
  </si>
  <si>
    <t>T12.03.147</t>
  </si>
  <si>
    <t xml:space="preserve">Lakukan field  filter data  MIN QTY jika diinput dengan %[data sebagian]%
</t>
  </si>
  <si>
    <t>T12.03.148</t>
  </si>
  <si>
    <t xml:space="preserve">Lakukan field  filter data  MIN QTY jika diinput dengan case sensisitive
</t>
  </si>
  <si>
    <t>T12.03.149</t>
  </si>
  <si>
    <t xml:space="preserve">Lakukan field  filter data  MIN QTY jika diinput dengan case tidak sensisitive
</t>
  </si>
  <si>
    <t>T12.03.150</t>
  </si>
  <si>
    <t>Cek field filter data MAX QTY jika diinput dengan alphabet</t>
  </si>
  <si>
    <t>T12.03.151</t>
  </si>
  <si>
    <t>Cek field filter data MAX QTY jika diinput dengan numeric</t>
  </si>
  <si>
    <t>T12.03.152</t>
  </si>
  <si>
    <t>Cek field  filter data MAX QTY jika diinput dengan symbol</t>
  </si>
  <si>
    <t>T12.03.153</t>
  </si>
  <si>
    <t>Cek field  filter data MAX QTY jika diinput dengan aplhanumeric</t>
  </si>
  <si>
    <t>T12.03.154</t>
  </si>
  <si>
    <t xml:space="preserve">Lakukan field  filter data  MAX QTY jika diinput dengan %
</t>
  </si>
  <si>
    <t>T12.03.155</t>
  </si>
  <si>
    <t xml:space="preserve">Lakukan field  filter data  MAX QTY jika diinput dengan %[data sebagian]
</t>
  </si>
  <si>
    <t>T12.03.156</t>
  </si>
  <si>
    <t xml:space="preserve">Lakukan field  filter data MAX QTY jika diinput dengan %[data sebagian]%
</t>
  </si>
  <si>
    <t>T12.03.157</t>
  </si>
  <si>
    <t xml:space="preserve">Lakukan field  filter data MAX QTY jika diinput dengan case sensisitive
</t>
  </si>
  <si>
    <t>T12.03.158</t>
  </si>
  <si>
    <t xml:space="preserve">Lakukan field  filter data MAX QTY jika diinput dengan case tidak sensisitive
</t>
  </si>
  <si>
    <t>T12.03.159</t>
  </si>
  <si>
    <t>Cek field filter data MIN RQQ jika diinput dengan alphabet</t>
  </si>
  <si>
    <t>T12.03.160</t>
  </si>
  <si>
    <t>Cek field filter data MIN RQQ jika diinput dengan numeric</t>
  </si>
  <si>
    <t>T12.03.161</t>
  </si>
  <si>
    <t>Cek field  filter data MIN RQQ jika diinput dengan symbol</t>
  </si>
  <si>
    <t>T12.03.162</t>
  </si>
  <si>
    <t>Cek field  filter data MIN RQQ jika diinput dengan aplhanumeric</t>
  </si>
  <si>
    <t>T12.03.163</t>
  </si>
  <si>
    <t xml:space="preserve">Lakukan field  filter data  MIN RQQ jika diinput dengan %
</t>
  </si>
  <si>
    <t>T12.03.164</t>
  </si>
  <si>
    <t xml:space="preserve">Lakukan field  filter data MIN RQQ jika diinput dengan %[data sebagian]
</t>
  </si>
  <si>
    <t>T12.03.165</t>
  </si>
  <si>
    <t xml:space="preserve">Lakukan field  filter dataMIN RQQ jika diinput dengan %[data sebagian]%
</t>
  </si>
  <si>
    <t>T12.03.166</t>
  </si>
  <si>
    <t xml:space="preserve">Lakukan field  filter data MIN RQQ jika diinput dengan case sensisitive
</t>
  </si>
  <si>
    <t>T12.03.167</t>
  </si>
  <si>
    <t xml:space="preserve">Lakukan field  filter data MIN RQQ jika diinput dengan case tidak sensisitive
</t>
  </si>
  <si>
    <t>T12.03.168</t>
  </si>
  <si>
    <t>Cek field filter data ITEM Type  jika diinput dengan alphabet</t>
  </si>
  <si>
    <t>T12.03.169</t>
  </si>
  <si>
    <t>Cek field filter data ITEM Type jika diinput dengan numeric</t>
  </si>
  <si>
    <t>T12.03.170</t>
  </si>
  <si>
    <t>Cek field  filter data ITEM Type jika diinput dengan symbol</t>
  </si>
  <si>
    <t>T12.03.171</t>
  </si>
  <si>
    <t>Cek field  filter data ITEM Type jika diinput dengan aplhanumeric</t>
  </si>
  <si>
    <t>T12.03.172</t>
  </si>
  <si>
    <t xml:space="preserve">Lakukan field  filter data  ITEM Type jika diinput dengan %
</t>
  </si>
  <si>
    <t>T12.03.173</t>
  </si>
  <si>
    <t xml:space="preserve">Lakukan field  filter data ITEM Type jika diinput dengan %[data sebagian]
</t>
  </si>
  <si>
    <t>T12.03.174</t>
  </si>
  <si>
    <t xml:space="preserve">Lakukan field  filter data ITEM Type jika diinput dengan %[data sebagian]%
</t>
  </si>
  <si>
    <t>T12.03.175</t>
  </si>
  <si>
    <t xml:space="preserve">Lakukan field  filter data ITEM Type jika diinput dengan case sensisitive
</t>
  </si>
  <si>
    <t>T12.03.176</t>
  </si>
  <si>
    <t xml:space="preserve">Lakukan field  filter data ITEM Type jika diinput dengan case tidak sensisitive
</t>
  </si>
  <si>
    <t>T12.03.177</t>
  </si>
  <si>
    <t>Cek field filter data Sales Item Group jika diinput dengan alphabet</t>
  </si>
  <si>
    <t>T12.03.178</t>
  </si>
  <si>
    <t>Cek field filter data  Sales Item Group jika diinput dengan numeric</t>
  </si>
  <si>
    <t>T12.03.179</t>
  </si>
  <si>
    <t>Cek field  filter data  Sales Item Group Jika diinput dengan symbol</t>
  </si>
  <si>
    <t>T12.03.180</t>
  </si>
  <si>
    <t>Cek field  filter data  Sales Item Group jika diinput dengan aplhanumeric</t>
  </si>
  <si>
    <t>T12.03.181</t>
  </si>
  <si>
    <t xml:space="preserve">Lakukan field  filter data  Sales Item Group Jika diinput dengan %
</t>
  </si>
  <si>
    <t>T12.03.182</t>
  </si>
  <si>
    <t xml:space="preserve">Lakukan field  filter data  Sales Item Group jika diinput dengan %[data sebagian]
</t>
  </si>
  <si>
    <t>T12.03.183</t>
  </si>
  <si>
    <t xml:space="preserve">Lakukan field  filter data  Sales Item Group jika diinput dengan %[data sebagian]%
</t>
  </si>
  <si>
    <t>T12.03.184</t>
  </si>
  <si>
    <t xml:space="preserve">Lakukan field  filter data Sales Item Group jika diinput dengan case sensisitive
</t>
  </si>
  <si>
    <t>T12.03.185</t>
  </si>
  <si>
    <t xml:space="preserve">Lakukan field  filter data  Sales Item Group jika diinput dengan case tidak sensisitive
</t>
  </si>
  <si>
    <t>T12.03.186</t>
  </si>
  <si>
    <t>Cek button Cncel</t>
  </si>
  <si>
    <t>Precondition:
Menu: Inventory Store &gt; Transfer
Start:
1. Klik button add new
2.  Klik button add from receiving request
3. Cek button</t>
  </si>
  <si>
    <t>T12.03.187</t>
  </si>
  <si>
    <t>Cek button Search</t>
  </si>
  <si>
    <t>T12.03.188</t>
  </si>
  <si>
    <t>T12.03.189</t>
  </si>
  <si>
    <t>T12.03.190</t>
  </si>
  <si>
    <t>Create Transfer Use Case</t>
  </si>
  <si>
    <t>T12.03.191</t>
  </si>
  <si>
    <t>Precondition :
Menu: Login &gt; Inventory Store &gt; Transfer
Start :
1. Klik add new
2. Klik add from transfer request
3. Cek field start date &amp; end date</t>
  </si>
  <si>
    <t>T12.03.192</t>
  </si>
  <si>
    <t>T12.03.193</t>
  </si>
  <si>
    <t>T12.03.194</t>
  </si>
  <si>
    <t>Precondition :
Menu: Login &gt; Inventory Store &gt;Tranfer
Start :
1. Klik add
2. Klik add from transfer request
3. Input field</t>
  </si>
  <si>
    <t>T12.03.195</t>
  </si>
  <si>
    <t>T12.03.196</t>
  </si>
  <si>
    <t>T12.03.197</t>
  </si>
  <si>
    <t>T12.03.198</t>
  </si>
  <si>
    <t>T12.03.199</t>
  </si>
  <si>
    <t>T12.03.200</t>
  </si>
  <si>
    <t>Lakukan checklist pada checkbox New or Partial only</t>
  </si>
  <si>
    <t>Precondition:
Menu: Inventory Store &gt;Transfer
Start:
1. Klik Add
2. Klik add from transfer request 
3. Checklist New or Partial only</t>
  </si>
  <si>
    <t>Data yang akan diatmpilkan hanya New atau sebagian</t>
  </si>
  <si>
    <t>T12.03.201</t>
  </si>
  <si>
    <t xml:space="preserve">Lakukan satu kali checklist pada transfer request </t>
  </si>
  <si>
    <t>Precondition:
Menu: Inventory Store &gt;Transfer
Start:
1. Klik Add 
2. Klik add from transfer request 
3. Checklist</t>
  </si>
  <si>
    <t>salah satu transfer request akan ter checklist dan ketika di save akan muncul pop up allert</t>
  </si>
  <si>
    <t>T12.03.202</t>
  </si>
  <si>
    <t>Lakukan beberapa checklist pada transfer request</t>
  </si>
  <si>
    <t xml:space="preserve">beberapa transfer request akan ter checklist dan ketika di save akan muncul pop up allert </t>
  </si>
  <si>
    <t>T12.03.203</t>
  </si>
  <si>
    <t>Lakukan semua checklist pada transfer request</t>
  </si>
  <si>
    <t>semua transfer request akan ter checklist</t>
  </si>
  <si>
    <t>T12.03.204</t>
  </si>
  <si>
    <t>Lakukan pembatalan untuk transfer request</t>
  </si>
  <si>
    <t>Precondition:
Menu: Inventory Store &gt;Transfer
Start:
1. Klik Create Transfer
2. Klik add from transfer request 
3. Klik Cancel</t>
  </si>
  <si>
    <t>Akan kembali pada halaman transfering store</t>
  </si>
  <si>
    <t>T12.03.205</t>
  </si>
  <si>
    <t>Lakukan close halaman add from transfer request</t>
  </si>
  <si>
    <t>Precondition:
Menu: Inventory Store &gt;Transfer
Start:
1. Klik Create Transfer
2. Klik add from transfer request 
3. Klik close</t>
  </si>
  <si>
    <t>T12.03.206</t>
  </si>
  <si>
    <t>Lakukan simpan data yang telah di input</t>
  </si>
  <si>
    <t>Precondition:
Menu: Inventory Store &gt;Transfer
Start:
1. Klik Create Transfer
2. Klik add from transfer request 
3. Input data
4. Klik add</t>
  </si>
  <si>
    <t>Data yang diinput akan otomatis terinput pada halaman transfering store dengan status new request</t>
  </si>
  <si>
    <t>T12.03.207</t>
  </si>
  <si>
    <t>Precondition:
Menu: Inventory Store &gt;Transfer
Start:
1. Klik Add
2. Klik add from receiving request 
3. Checklist New or Partial only</t>
  </si>
  <si>
    <t>Data yang akan diatmpilkan hanya Quality on hand &lt;= min qty</t>
  </si>
  <si>
    <t>T12.03.208</t>
  </si>
  <si>
    <t>Precondition :
Menu: Login &gt; Inventory Store &gt;Tranfer
Start :
1. Klik add
2. Klik add from receiving request
3. Input field</t>
  </si>
  <si>
    <t>T12.03.209</t>
  </si>
  <si>
    <t>T12.03.210</t>
  </si>
  <si>
    <t>T12.03.211</t>
  </si>
  <si>
    <t>T12.03.212</t>
  </si>
  <si>
    <t>T12.03.213</t>
  </si>
  <si>
    <t>T12.03.214</t>
  </si>
  <si>
    <t>Lakukan satu kali checklist pada receiving store</t>
  </si>
  <si>
    <t>Precondition:
Menu: Inventory Store &gt;Transfer
Start:
1. Klik Add 
2. Klik add from receiving request 
3. Checklist</t>
  </si>
  <si>
    <t>T12.03.215</t>
  </si>
  <si>
    <t>Lakukan beberapa checklist pada receiving store</t>
  </si>
  <si>
    <t>T12.03.216</t>
  </si>
  <si>
    <t>Lakukan semua checklist pada receiving store</t>
  </si>
  <si>
    <t>T12.03.217</t>
  </si>
  <si>
    <t>Lakukan pembatalan untuk receiving store</t>
  </si>
  <si>
    <t>T12.03.218</t>
  </si>
  <si>
    <t>Lakukan close halaman add from receiving store</t>
  </si>
  <si>
    <t>T12.03.219</t>
  </si>
  <si>
    <t xml:space="preserve">Transfer - Print Transfer </t>
  </si>
  <si>
    <t>T12.04</t>
  </si>
  <si>
    <t>T12.04.01</t>
  </si>
  <si>
    <t>Precondition:
Menu: Login &gt; Inventory Store &gt; Transfer 
Start:
1. Cek field
2. Klik View Detail</t>
  </si>
  <si>
    <t>Format Printing
- Receipt
- Transfer Store
- Receipt Store
- Transfer No
- Transfer Date
- No
- Name
- Qty
- Uom
- Stock Qty
- Transfer User
- Receipt User
- Print date &amp; nama user
- Jumlah page yang di print
Button
- Cancel 
- Penambahan jumla page
- Print</t>
  </si>
  <si>
    <t>T12.04.02</t>
  </si>
  <si>
    <t>Precondition:
Menu: Login &gt; Inventory Store &gt; Transfer
Start:
1. Klik Button Print
2. Cek button print</t>
  </si>
  <si>
    <t>T12.04.03</t>
  </si>
  <si>
    <t>Precondition:
Menu: Login &gt; Inventory Store &gt; Transfer
Start:
1. Klik Button Print
2. Cek button Cancel</t>
  </si>
  <si>
    <t>T12.04.04</t>
  </si>
  <si>
    <t xml:space="preserve">Precondition:
Menu: Login &gt; Inventory Store &gt; Transfer
Start:
1. Klik Button Print
</t>
  </si>
  <si>
    <t>Precondition:
Menu: Login &gt; Inventory Store &gt; Transfer
Start:
1. Klik Button Print
2. Klik Button Cancel</t>
  </si>
  <si>
    <t>Precondition:
Menu: Login &gt; Inventory Store &gt; Transfer
Start:
1. Klik Button Print
2. Klik Button Print</t>
  </si>
  <si>
    <t>Precondition:
Menu: Login &gt; Inventory Store &gt; Transfer
Start:
1. Klik Button Print
2. Masukkan jummlah page
3. Klik Button Print</t>
  </si>
  <si>
    <t xml:space="preserve">dapat dilakukan, Sistem akan menampilkan pop up setting print dengan detail : 
Card “Page”
Size
Source
Card “Orientation”
Portrait/Landscape
Card Margins (Inches)
Left
Top
Right
Bottom
</t>
  </si>
  <si>
    <t>T10.05.10</t>
  </si>
  <si>
    <t>Lakukan print dengan status transfer "New Rrquest"</t>
  </si>
  <si>
    <t xml:space="preserve">Precondition:
Menu: Login &gt; Inventory Store &gt; Transfer
Start:
1. Klik Button Print
2. Klik Button Print
3. Masukkan jummlah page
</t>
  </si>
  <si>
    <t>muncul Printing Pick List, yang dimana kolomnya ditambah Batch No. dan Rack di bagian paling kanan</t>
  </si>
  <si>
    <t xml:space="preserve">Transfer Receipt - Transfer Receipt </t>
  </si>
  <si>
    <t>Cek field Parameter Search transfer receipt</t>
  </si>
  <si>
    <t>Precondition :
Menu: Login &gt; Inventory Store &gt; Transfer &gt; Transfer Receipt
Start :
1. Cek field</t>
  </si>
  <si>
    <t>Menampilkan Search Criteria:
- From Date drop down
- To date
- Receive Store</t>
  </si>
  <si>
    <t>Tian</t>
  </si>
  <si>
    <t>Cek field grid table transfer receipt</t>
  </si>
  <si>
    <t>Menampilkan grid data Transfer Request List (View Only)
- Transfer Request No
- Receipt Date
- Transfer No
- Receive Store 
- Transfer Store
- Creater User
Transfer Receipt List (Filter Data)
-Transfer Request No
- Receipt Date
- Transfer No
- Receive Store 
- Transfer Store
- Creater User
Action
- Button View Detail
- Button Reset
- Button Export to Excel
- Reset</t>
  </si>
  <si>
    <t>Precondition :
Menu: Login &gt; Inventory Store &gt; Transfer &gt; Transfer Receipt
Start :
1. Cek field start date</t>
  </si>
  <si>
    <t>Precondition :
Menu: Login &gt; Inventory Store &gt; Transfer &gt; Transfer Receipt
Start :
1. Cek field end date</t>
  </si>
  <si>
    <t>Cek field  Receive Store merupakan DDL</t>
  </si>
  <si>
    <t>Precondition :
Menu: Login &gt; Invertory Store &gt;Transfer &gt; Transfer Receipt
Start :
1. Cek Search by  Receive Store</t>
  </si>
  <si>
    <t>Cek field Receive Store jika ketik tanda panah pada keyboard</t>
  </si>
  <si>
    <t>Cek field Receive Store jika ketik tanda bawah pada keyboard</t>
  </si>
  <si>
    <t>Cek field Receive Store jika ketik abjad pada keyboard</t>
  </si>
  <si>
    <t>Cek field  Receive Store jika ketik abjad pada keyboard</t>
  </si>
  <si>
    <t>Cek field Transfer Receipt No jika diinput dengan alphabet</t>
  </si>
  <si>
    <t>Precondition:
Menu: Login &gt; Inventory Store &gt; Transfer &gt; Transfer Receipt
Start:
1. Cek field</t>
  </si>
  <si>
    <t>Cek field Transfer Receipt No jika diinput dengan numeric</t>
  </si>
  <si>
    <t>Cek field Transfer Receipt No jika diinput dengan symbol</t>
  </si>
  <si>
    <t>Cek field Transfer Receipt No jika diinput dengan aplhanumeric</t>
  </si>
  <si>
    <t xml:space="preserve">Lakukan field Transfer Receipt No jika diinput dengan %
</t>
  </si>
  <si>
    <t xml:space="preserve">Lakukan field Transfer Receipt No jika diinput dengan %[data sebagian]
</t>
  </si>
  <si>
    <t xml:space="preserve">Lakukan field Transfer Receipt No jika diinput dengan %[data sebagian]%
</t>
  </si>
  <si>
    <t xml:space="preserve">Lakukan field Transfer Receipt No jika diinput dengan case sensisitive
</t>
  </si>
  <si>
    <t xml:space="preserve">Lakukan field Transfer Receipt No jika diinput dengan tidak case sensisitive
</t>
  </si>
  <si>
    <t>Cek field Transfer Receipt Date jika diinput dengan alphabet</t>
  </si>
  <si>
    <t>Cek field Transfer Receipt Date jika diinput dengan numeric</t>
  </si>
  <si>
    <t>Cek field Transfer Receipt Date jika diinput dengan symbol</t>
  </si>
  <si>
    <t>Cek field Transfer Receipt Date jika diinput dengan aplhanumeric</t>
  </si>
  <si>
    <t xml:space="preserve">Lakukan field Transfer Receipt Date jika diinput dengan %
</t>
  </si>
  <si>
    <t xml:space="preserve">Lakukan field Transfer Receipt Date jika diinput dengan %[data sebagian]
</t>
  </si>
  <si>
    <t xml:space="preserve">Lakukan field Transfer Receipt Date jika diinput dengan %[data sebagian]%
</t>
  </si>
  <si>
    <t xml:space="preserve">Lakukan field Transfer Receipt Date jika diinput dengan case sensisitive
</t>
  </si>
  <si>
    <t xml:space="preserve">Lakukan field Transfer Receipt Date jika diinput dengan tidak case sensisitive
</t>
  </si>
  <si>
    <t>Cek field Transfer No jika diinput dengan alphabet</t>
  </si>
  <si>
    <t>Cek field Transfer No  jika diinput dengan numeric</t>
  </si>
  <si>
    <t>Cek field Transfer No  jika diinput dengan symbol</t>
  </si>
  <si>
    <t>Cek field Transfer No  jika diinput dengan aplhanumeric</t>
  </si>
  <si>
    <t xml:space="preserve">Lakukan field Transfer No  jika diinput dengan %
</t>
  </si>
  <si>
    <t xml:space="preserve">Lakukan field Transfer No  jika diinput dengan %[data sebagian]
</t>
  </si>
  <si>
    <t xml:space="preserve">Lakukan field Transfer No  jika diinput dengan %[data sebagian]%
</t>
  </si>
  <si>
    <t xml:space="preserve">Lakukan field Transfer No jika diinput dengan case sensisitive
</t>
  </si>
  <si>
    <t xml:space="preserve">Lakukan field Transfer No jika diinput dengan tidak case sensisitive
</t>
  </si>
  <si>
    <t>Cek field  Receive Store Jika diinput dengan alphabet</t>
  </si>
  <si>
    <t>Cek field Receive Store   jika diinput dengan numeric</t>
  </si>
  <si>
    <t>Cek field Receive Store jika diinput dengan symbol</t>
  </si>
  <si>
    <t>Cek field Receive Store  jika diinput dengan aplhanumeric</t>
  </si>
  <si>
    <t xml:space="preserve">Lakukan field Receive Store   jika diinput dengan %
</t>
  </si>
  <si>
    <t xml:space="preserve">Lakukan field Receive Store   jika diinput dengan %[data sebagian]
</t>
  </si>
  <si>
    <t xml:space="preserve">Lakukan field Receive Store   jika diinput dengan %[data sebagian]%
</t>
  </si>
  <si>
    <t xml:space="preserve">Lakukan field Receive Store  jika diinput dengan case sensisitive
</t>
  </si>
  <si>
    <t xml:space="preserve">Lakukan field Receive Store   jika diinput dengan tidak case sensisitive
</t>
  </si>
  <si>
    <t>Cek field Transfer Store jika diinput dengan numeric</t>
  </si>
  <si>
    <t>Cek field  Create User Jika diinput dengan alphabet</t>
  </si>
  <si>
    <t>Cek field Create User  jika diinput dengan numeric</t>
  </si>
  <si>
    <t xml:space="preserve">Lakukan field Create User   jika diinput dengan %[data sebagian]%
</t>
  </si>
  <si>
    <t xml:space="preserve">Lakukan field Create User  jika diinput dengan case sensisitive
</t>
  </si>
  <si>
    <t>Cek button search</t>
  </si>
  <si>
    <t>Cek button View</t>
  </si>
  <si>
    <t>Cek button Export to excel</t>
  </si>
  <si>
    <t>Precondition :
Menu: Login &gt; Inventory Store &gt; Transfer &gt; Transfer Receipt List
Start :
1. Input data
2. Cek field start date &amp; end date</t>
  </si>
  <si>
    <t>Precondition :
Menu: Login &gt; Inventory Store &gt; Transfer &gt; Transfer Receipt List
Start :
1. Input data
2. Cek field start date &amp; end date</t>
  </si>
  <si>
    <t xml:space="preserve">Precondition:
Menu: Login &gt; Inventory Store &gt; Transfer &gt; Transfer Receipt
Start:
1. Cek field
2. Klik Receive store (dropdown muncul)
3. Pilih salah satu menu 
</t>
  </si>
  <si>
    <t>Precondition :
Menu: Login &gt; Inventory Store &gt;Transfer &gt; Transfer Receipt
Start :
1. Cek button
2. Klik button export to excel</t>
  </si>
  <si>
    <t>Precondition :
Menu: Login &gt; Inventory Store &gt; Transfer &gt; Transfer Receipt
Start :
1. Cek button
2. Klik refresh</t>
  </si>
  <si>
    <t>Lakukan view detail transfer receipt</t>
  </si>
  <si>
    <t>Precondition :
Menu: Login &gt; Inventory Store &gt; Transfer &gt; Transfer Receipt
Start :
1. Cek button
2. Klik view</t>
  </si>
  <si>
    <t>Akan menampilkan detail data transfer receipt</t>
  </si>
  <si>
    <t>Lakukan filter data dengan mengosongkan parameter filter data</t>
  </si>
  <si>
    <t>Precondition :
Menu: Login &gt; Inventory Store &gt; transfer &gt; transfer receipt
Start :
1. Klik parameter filter data
1. Input data</t>
  </si>
  <si>
    <t>Transfer Receipt - View Detail Transfer Receipt</t>
  </si>
  <si>
    <t>View Detail Transfer Receipt UI</t>
  </si>
  <si>
    <t>Cek halaman View Detail Transfer Receipt</t>
  </si>
  <si>
    <t>Precondition :
Menu: Login &gt; Inventory Store &gt; Transfer &gt; Transfer Receipt
Start :
1. Klik view detail
2. Cek field</t>
  </si>
  <si>
    <t>Menampilkan grid data (view only):
Card “Transfer Receipt”
- Receiving Store
- Transferring Store
- Transfer Receipt No
- Notes
- Transfer No
- Receipt Date
- Transfer Date
- Create User
Menampilkan grid data item (view only):
- Transfering orest (dropdown)
- List Item
- Item
- Quantity
- Uom
- Uom Ratio
- Stock Quantity
-  Batch Date
- Batch No
- Expiry Date
- Notes
- Status
- Transfer Request No
Action
- BUtton Close
- Button Refresh</t>
  </si>
  <si>
    <t>Cek grid table View Detail Transfer Receipt</t>
  </si>
  <si>
    <t>Menampilkan grid data item (view only):
- Transfering orest (dropdown)
- List Item
- Item
- Quantity
- Uom
- Uom Ratio
- Stock Quantity
-  Batch Date
- Batch No
- Expiry Date
- Notes
- Status
- Transfer Request No</t>
  </si>
  <si>
    <t>Precondition :
Menu: Login &gt; Inventory Store &gt; Transfer &gt; Transfer Receipt
Start :
1. Klik view detail
2. Cek button</t>
  </si>
  <si>
    <t>Precondition :
Menu: Login &gt; Inventory Store &gt; Transfer &gt; Transfer Receipt
Start :
1. Klik view detail
2. Klik refresh</t>
  </si>
  <si>
    <t>Precondition :
Menu: Login &gt; Inventory Store &gt; Transfer &gt; Transfer Receipt
Start :
1. Klik view detail
2. Klik close</t>
  </si>
  <si>
    <t>Otomatis akan kembali pada halaman transfer receipt list</t>
  </si>
  <si>
    <t>Report - Quantity On Hand</t>
  </si>
  <si>
    <t>Report - Quantity On Hand UI</t>
  </si>
  <si>
    <t>T14.01.01</t>
  </si>
  <si>
    <t>Cek Halaman QOH List</t>
  </si>
  <si>
    <t>Precondition :
Menu: Login &gt; Inventory Store &gt; Reports
Start :
1. Klik menu "Quantity On Hand"</t>
  </si>
  <si>
    <t>Menampilkan tabel data Quantity On Hand List:
- Item Code
- Item
- Quantity
- Uom 1
- Item Type
- Sales Item Group
- Sales Item Type</t>
  </si>
  <si>
    <t>Tiara</t>
  </si>
  <si>
    <t>T14.01.02</t>
  </si>
  <si>
    <t>Cek tampilan Card "Search Criteria" QOH List</t>
  </si>
  <si>
    <t xml:space="preserve">Menampilkan field search:
- Sales Item Type
- Item Type
- Sales Item Group
- Item
- Button Search
</t>
  </si>
  <si>
    <t>T14.01.03</t>
  </si>
  <si>
    <t>Cek field Search Sales Item Type berupa dropdown</t>
  </si>
  <si>
    <t>Precondition :
Menu: Login &gt; Inventory Store &gt; Reports
Start :
1. Klik menu "Quantity On Hand"
2. klik field search "Sales Item Type"</t>
  </si>
  <si>
    <t>Menampilkan data dropdown list "Sales Item Type"</t>
  </si>
  <si>
    <t>T14.01.04</t>
  </si>
  <si>
    <t>Cek field Search Item Type berupa dropdown</t>
  </si>
  <si>
    <t>Precondition :
Menu: Login &gt; Inventory Store &gt; Reports
Start :
1. Klik menu "Quantity On Hand"
2. klik field search "Item Type"</t>
  </si>
  <si>
    <t>Menampilkan data dropdown list "Item Type"</t>
  </si>
  <si>
    <t>T14.01.05</t>
  </si>
  <si>
    <t>Cek field Search Sales Item Group berupa dropdown</t>
  </si>
  <si>
    <t>Precondition :
Menu: Login &gt; Inventory Store &gt; Reports
Start :
1. Klik menu "Quantity On Hand"
2. klik field search "Sales Item Group"</t>
  </si>
  <si>
    <t>Menampilkan data dropdown list "Sales Item Group"</t>
  </si>
  <si>
    <t>T14.01.06</t>
  </si>
  <si>
    <t>Cek field Search Item berupa dropdown</t>
  </si>
  <si>
    <t>Precondition :
Menu: Login &gt; Inventory Store &gt; Reports
Start :
1. Klik menu "Quantity On Hand"
2. klik field search "Item "</t>
  </si>
  <si>
    <t>Menampilkan data dropdown list "Item"</t>
  </si>
  <si>
    <t>T14.01.07</t>
  </si>
  <si>
    <t>Cek field Item Code jika diinput alphanumeric</t>
  </si>
  <si>
    <t>Precondition :
Menu: Login &gt; Inventory Store &gt; Reports
Start :
1. Klik menu "Quantity On Hand"
2. Input "Item Code"</t>
  </si>
  <si>
    <t>Item Code: Item123</t>
  </si>
  <si>
    <t>Menampillkan QOH list berdasarkan Item Code yang di search</t>
  </si>
  <si>
    <t>T14.01.08</t>
  </si>
  <si>
    <t>Cek field Item Code jika diinput %data sebagian</t>
  </si>
  <si>
    <t>Item Code: it</t>
  </si>
  <si>
    <t>T14.01.09</t>
  </si>
  <si>
    <t>Cek field Item Code jika diinput sensitive case</t>
  </si>
  <si>
    <t>Item Code: KODE001</t>
  </si>
  <si>
    <t>T14.01.10</t>
  </si>
  <si>
    <t>Cek field Item jika diinput alphanumeric</t>
  </si>
  <si>
    <t>Precondition :
Menu: Login &gt; Inventory Store &gt; Reports
Start :
1. Klik menu "Quantity On Hand"
2. Input "Item"</t>
  </si>
  <si>
    <t>Item: Item01</t>
  </si>
  <si>
    <t>Menampillkan QOH list berdasarkan Item yang di search</t>
  </si>
  <si>
    <t>T14.01.11</t>
  </si>
  <si>
    <t>Cek field Item jika diinput %data sebagian</t>
  </si>
  <si>
    <t>Item: item</t>
  </si>
  <si>
    <t>T14.01.12</t>
  </si>
  <si>
    <t>Cek field Item jika diinput sensitive case</t>
  </si>
  <si>
    <t>Item: ITEM</t>
  </si>
  <si>
    <t>T14.01.13</t>
  </si>
  <si>
    <t>Cek field Quantity jika diinput Numeric</t>
  </si>
  <si>
    <t>Precondition :
Menu: Login &gt; Inventory Store &gt; Reports
Start :
1. Klik menu "Quantity On Hand"
2. Input "Quantity"</t>
  </si>
  <si>
    <t>Quantity: 10</t>
  </si>
  <si>
    <t>Menampillkan QOH list berdasarkan Quantity yang di search</t>
  </si>
  <si>
    <t>T14.01.14</t>
  </si>
  <si>
    <t>Cek field Quantity jika diinput Alphabet</t>
  </si>
  <si>
    <t>Quantity: box</t>
  </si>
  <si>
    <t>Tidak dapat input alphabet</t>
  </si>
  <si>
    <t>T14.01.15</t>
  </si>
  <si>
    <t>Cek field UOM 1 jika diinput Alphabet</t>
  </si>
  <si>
    <t>Precondition :
Menu: Login &gt; Inventory Store &gt; Reports
Start :
1. Klik menu "Quantity On Hand"
2. Input "UOM 1"</t>
  </si>
  <si>
    <t>UOM 1 = Tablet</t>
  </si>
  <si>
    <t>Menampillkan QOH list berdasarkan UOM yang di search</t>
  </si>
  <si>
    <t>T14.01.16</t>
  </si>
  <si>
    <t>Cek field UOM 1 jika diinput numeric</t>
  </si>
  <si>
    <t>UOM 1 = 10</t>
  </si>
  <si>
    <t>Tidak dapat input numeric</t>
  </si>
  <si>
    <t>T14.01.17</t>
  </si>
  <si>
    <t>Cek field UOM 1 jika diinput %data sebagian</t>
  </si>
  <si>
    <t>UOM 1 = tab</t>
  </si>
  <si>
    <t>T14.01.18</t>
  </si>
  <si>
    <t>Cek field UOM 1 jika diinput sensitive case</t>
  </si>
  <si>
    <t>UOM 1 = tablet</t>
  </si>
  <si>
    <t>T14.01.19</t>
  </si>
  <si>
    <t>Cek field Sales Item Group jika diinput Alphabet</t>
  </si>
  <si>
    <t>Precondition :
Menu: Login &gt; Inventory Store &gt; Reports
Start :
1. Klik menu "Quantity On Hand"
2. Input "Sales Item Group"</t>
  </si>
  <si>
    <t>Sales Item Group : GroupA</t>
  </si>
  <si>
    <t>Menampillkan QOH list berdasarkan Sales Item Group yang di search</t>
  </si>
  <si>
    <t>T14.01.20</t>
  </si>
  <si>
    <t>Cek field Sales Item Group jika diinput Alphanumeric</t>
  </si>
  <si>
    <t>Sales Item Group : Group01</t>
  </si>
  <si>
    <t>T14.01.21</t>
  </si>
  <si>
    <t>Cek field Sales Item Group jika diinput %data sebagian</t>
  </si>
  <si>
    <t>Sales Item Group : Grou</t>
  </si>
  <si>
    <t>T14.01.22</t>
  </si>
  <si>
    <t>Cek field Sales Item Group jika diinput sensitive case</t>
  </si>
  <si>
    <t>Sales Item Group : GROUP</t>
  </si>
  <si>
    <t>T14.01.23</t>
  </si>
  <si>
    <t>Cek field Sales Item Type jika diinput Alphabet</t>
  </si>
  <si>
    <t>Precondition :
Menu: Login &gt; Inventory Store &gt; Reports
Start :
1. Klik menu "Quantity On Hand"
2. Input "Sales Item Type"</t>
  </si>
  <si>
    <t>Sales Item Type: Sales 1</t>
  </si>
  <si>
    <t>Menampillkan QOH list berdasarkan Sales Item Type yang di search</t>
  </si>
  <si>
    <t>T14.01.24</t>
  </si>
  <si>
    <t>Cek field Sales Item Type jika diinput Numeric</t>
  </si>
  <si>
    <t>Sales Item Type: 001</t>
  </si>
  <si>
    <t>T14.01.25</t>
  </si>
  <si>
    <t>Cek field Sales Item Type jika diinput %data sebagian</t>
  </si>
  <si>
    <t>Sales Item Type: Sal</t>
  </si>
  <si>
    <t>T14.01.26</t>
  </si>
  <si>
    <t>Cek field Sales Item Type jika diinput sensitive case</t>
  </si>
  <si>
    <t>Sales Item Type: SALES1</t>
  </si>
  <si>
    <t>T14.01.27</t>
  </si>
  <si>
    <t>Cek Button Search</t>
  </si>
  <si>
    <t>Precondition :
Menu: Login &gt; Inventory Store &gt; Reports
Start :
1. Klik menu "Quantity On Hand"
2. Cek button Search</t>
  </si>
  <si>
    <t>Menampilkan button Search</t>
  </si>
  <si>
    <t>T14.01.28</t>
  </si>
  <si>
    <t>Precondition :
Menu: Login &gt; Inventory Store &gt; Reports
Start :
1. Klik menu "Quantity On Hand"
2. Cek button Reset</t>
  </si>
  <si>
    <t>Menampilkan button Reset</t>
  </si>
  <si>
    <t>T14.01.29</t>
  </si>
  <si>
    <t>Precondition :
Menu: Login &gt; Inventory Store &gt; Reports
Start :
1. Klik menu "Quantity On Hand"
2. Cek button Refresh</t>
  </si>
  <si>
    <t>Menampilkan button Refresh</t>
  </si>
  <si>
    <t>T14.01.30</t>
  </si>
  <si>
    <t>Precondition :
Menu: Login &gt; Inventory Store &gt; Reports
Start :
1. Klik menu "Quantity On Hand"
2. Cek button Export to Excel</t>
  </si>
  <si>
    <t>Menampilkan button Export to Excel</t>
  </si>
  <si>
    <t>Report - Quantity On Hand Use Case</t>
  </si>
  <si>
    <t>T14.01.31</t>
  </si>
  <si>
    <t>User dapat melihat data Report Quantity On Hand List</t>
  </si>
  <si>
    <t>T14.01.32</t>
  </si>
  <si>
    <t>User dapat search data QOH List dengan parameter yang valid</t>
  </si>
  <si>
    <t>Item Code : KODE-001</t>
  </si>
  <si>
    <t>Menampillkan QOH list berdasarkan data yang di search</t>
  </si>
  <si>
    <t>T14.01.33</t>
  </si>
  <si>
    <t>User search data QOH List dengan parameter yang invalid</t>
  </si>
  <si>
    <t>Menampilkan "Data not found"</t>
  </si>
  <si>
    <t>T14.01.34</t>
  </si>
  <si>
    <t>User dapat klik button Search</t>
  </si>
  <si>
    <t>Precondition :
Menu: Login &gt; Inventory Store &gt; Reports
Start :
1. Klik menu "Quantity On Hand"
2. Input field Search
3. Klik button "Search"</t>
  </si>
  <si>
    <t>T14.01.35</t>
  </si>
  <si>
    <t>User dapat filter data QOH list dengan mengisi semua field</t>
  </si>
  <si>
    <t>Precondition :
Menu: Login &gt; Inventory Store &gt; Reports
Start :
1. Klik menu "Quantity On Hand"
2. Pilih field search "Sales Item Type"
3. Pilih field search "Item Type"
4. Pilih field search "Sales Item Group"
5. Pilih field search "Item "
6. Klik button "Search"</t>
  </si>
  <si>
    <t>Menampilkan data Quantity On Hand List berdasarkan filter</t>
  </si>
  <si>
    <t>T14.01.36</t>
  </si>
  <si>
    <t>User dapat filter data QOH list dengan mengisi beberapa field</t>
  </si>
  <si>
    <t>Precondition :
Menu: Login &gt; Inventory Store &gt; Reports
Start :
1. Klik menu "Quantity On Hand"
2. Pilih field search "Sales Item Type"
3. Pilih field search "Item "
4. Klik button "Search"</t>
  </si>
  <si>
    <t>T14.01.37</t>
  </si>
  <si>
    <t>User dapat search pada field dropdown</t>
  </si>
  <si>
    <t>Precondition :
Menu: Login &gt; Inventory Store &gt; Reports
Start :
1. Klik menu "Quantity On Hand"
2. Input field dropdown</t>
  </si>
  <si>
    <t>Menampilkan data dropdown berdasarkan yang disearch</t>
  </si>
  <si>
    <t>T14.01.38</t>
  </si>
  <si>
    <t>User search dengan data invalid</t>
  </si>
  <si>
    <t>Data invalid</t>
  </si>
  <si>
    <t>Menampilkan “Data not Found” jika tidak ada data Quantity On Hand</t>
  </si>
  <si>
    <t>T14.01.39</t>
  </si>
  <si>
    <t>User dapat Export data QOH list ke dalam Excel</t>
  </si>
  <si>
    <t>Precondition :
Menu: Login &gt; Inventory Store &gt; Reports
Start :
1. Klik menu "Quantity On Hand"
2. Klik Button "Export"</t>
  </si>
  <si>
    <t>Berhasil export data QOH ke dalam excel</t>
  </si>
  <si>
    <t>T14.01.40</t>
  </si>
  <si>
    <t>User dapat export data QOH ke dalam Excel berdasarkan filter</t>
  </si>
  <si>
    <t>Precondition :
Menu: Login &gt; Inventory Store &gt; Reports
Start :
1. Klik menu "Quantity On Hand"
2. Input filter 
3. Klik Button "Export"</t>
  </si>
  <si>
    <t>Berhasil export data QOH ke dalam excel berdasarkan filter</t>
  </si>
  <si>
    <t>T14.01.41</t>
  </si>
  <si>
    <t>User dapat memberi nama file excel report QOH</t>
  </si>
  <si>
    <t>Precondition :
Menu: Login &gt; Inventory Store &gt; Reports
Start :
1. Klik menu "Quantity On Hand"
2. Klik Button "Export"
3. Rename file excel</t>
  </si>
  <si>
    <t>File excel dapat diberi nama dulu sebelum di save.</t>
  </si>
  <si>
    <t>T14.01.42</t>
  </si>
  <si>
    <t>User dapat refresh data QOH list</t>
  </si>
  <si>
    <t>Precondition :
Menu: Login &gt; Inventory Store &gt; Reports
Start :
1. Klik menu "Quantity On Hand"
2. Klik button "Refresh"</t>
  </si>
  <si>
    <t>Tabel QOH list akan update</t>
  </si>
  <si>
    <t>T14.01.43</t>
  </si>
  <si>
    <t>User dapat klik pagination tabel QOH list</t>
  </si>
  <si>
    <t>Precondition :
Menu: Login &gt; Inventory Store &gt; Reports
Start :
1. Klik menu "Quantity On Hand"
2. Klik icon arrow next pagination
3. Klik icon arrow prev pagination</t>
  </si>
  <si>
    <t>Menampilkan data QOH list berdasarkan page yang dipilih</t>
  </si>
  <si>
    <t>T14.01.44</t>
  </si>
  <si>
    <t>User dapat reset filter QOH List</t>
  </si>
  <si>
    <t>Precondition :
Menu: Login &gt; Inventory Store &gt; Reports
Start :
1. Klik menu "Quantity On Hand"
2. Input filter
3. Klik button Search
4. Kosongkan inputan filter
4. Klik button Search</t>
  </si>
  <si>
    <t>Menampilkan data QOH list tanpa filter</t>
  </si>
  <si>
    <t>T14.01.45</t>
  </si>
  <si>
    <t>Memastikan data QOH list tampil pada tabel excel</t>
  </si>
  <si>
    <t>Precondition :
Menu: Login &gt; Inventory Store &gt; Reports
Start :
1. Klik menu "Quantity On Hand"
2. Input filter 
3. Klik Button "Export"
4. Buka file excel hasil export</t>
  </si>
  <si>
    <t>Menampilkan data QOH list pada excel</t>
  </si>
  <si>
    <t>Report - Store QOH</t>
  </si>
  <si>
    <t>Report - Store QOH UI</t>
  </si>
  <si>
    <t>T15.01.01</t>
  </si>
  <si>
    <t>Cek Halaman Report Store QOH</t>
  </si>
  <si>
    <t>Precondition :
Menu: Login &gt; Inventory Store &gt; Reports
Start :
1. Klik menu "Store QOH"</t>
  </si>
  <si>
    <t>Menampilkan tabel data Store QOH List:
- Store
- Item Code
- Item
- Quantity
- Uom 1
- Item Type
- Sales Item Group
- Sales Item Type
- Rack
- Shelf</t>
  </si>
  <si>
    <t>T15.01.02</t>
  </si>
  <si>
    <t xml:space="preserve">Cek tampilan Card "Search Criteria" Store QOH </t>
  </si>
  <si>
    <t xml:space="preserve">Menampilkan field search:
- Sales Item Type
- Item Type
- Store
- Sales Item Group
- Item
- Button Search
</t>
  </si>
  <si>
    <t>T15.01.03</t>
  </si>
  <si>
    <t>Precondition :
Menu: Login &gt; Inventory Store &gt; Reports
Start :
1. Klik menu "Store QOH"
2. klik field search "Sales Item Type"</t>
  </si>
  <si>
    <t>T15.01.04</t>
  </si>
  <si>
    <t>Precondition :
Menu: Login &gt; Inventory Store &gt; Reports
Start :
1. Klik menu "Store QOH"
2. klik field search "Item Type"</t>
  </si>
  <si>
    <t>T15.01.05</t>
  </si>
  <si>
    <t>Cek field Search Store berupa dropdown</t>
  </si>
  <si>
    <t>Precondition :
Menu: Login &gt; Inventory Store &gt; Reports
Start :
1. Klik menu "Store QOH"
2. klik field search "Store"</t>
  </si>
  <si>
    <t>T15.01.06</t>
  </si>
  <si>
    <t>Precondition :
Menu: Login &gt; Inventory Store &gt; Reports
Start :
1. Klik menu "Store QOH"
2. klik field search "Sales Item Group"</t>
  </si>
  <si>
    <t>T15.01.07</t>
  </si>
  <si>
    <t>Precondition :
Menu: Login &gt; Inventory Store &gt; Reports
Start :
1. Klik menu "Store QOH"
2. klik field search "Item "</t>
  </si>
  <si>
    <t>T15.01.08</t>
  </si>
  <si>
    <t>Cek field Store jika diinput alphabet</t>
  </si>
  <si>
    <t>Precondition :
Menu: Login &gt; Inventory Store &gt; Reports
Start :
1. Klik menu "Store QOH"
2. Input "Store"</t>
  </si>
  <si>
    <t>Store: Store A</t>
  </si>
  <si>
    <t>Menampillkan Store QOH list berdasarkan Store yang di search</t>
  </si>
  <si>
    <t>T15.01.09</t>
  </si>
  <si>
    <t>Store: Store 123</t>
  </si>
  <si>
    <t>T15.01.10</t>
  </si>
  <si>
    <t>Cek field Store  jika diinput %data sebagian</t>
  </si>
  <si>
    <t>Store: Sto</t>
  </si>
  <si>
    <t>T15.01.11</t>
  </si>
  <si>
    <t>Cek field Store  jika diinput sensitive case</t>
  </si>
  <si>
    <t>Store: STORE</t>
  </si>
  <si>
    <t>T15.01.12</t>
  </si>
  <si>
    <t>Precondition :
Menu: Login &gt; Inventory Store &gt; Reports
Start :
1. Klik menu "Store QOH"
2. Input "Item Code"</t>
  </si>
  <si>
    <t>T15.01.13</t>
  </si>
  <si>
    <t>Item Code: KODE11...</t>
  </si>
  <si>
    <t>T15.01.14</t>
  </si>
  <si>
    <t>Item Code: kode</t>
  </si>
  <si>
    <t>T15.01.15</t>
  </si>
  <si>
    <t>Precondition :
Menu: Login &gt; Inventory Store &gt; Reports
Start :
1. Klik menu "Store QOH"
2. Input "Item"</t>
  </si>
  <si>
    <t>Menampillkan Store QOH list berdasarkan Item yang di search</t>
  </si>
  <si>
    <t>T15.01.16</t>
  </si>
  <si>
    <t>Item: Ite</t>
  </si>
  <si>
    <t>T15.01.17</t>
  </si>
  <si>
    <t>T15.01.18</t>
  </si>
  <si>
    <t>Precondition :
Menu: Login &gt; Inventory Store &gt; Reports
Start :
1. Klik menu "Store QOH"
2. Input "Quantity"</t>
  </si>
  <si>
    <t>Menampillkan Store QOH list berdasarkan Quantity yang di search</t>
  </si>
  <si>
    <t>T15.01.19</t>
  </si>
  <si>
    <t>T15.01.20</t>
  </si>
  <si>
    <t>Cek field Quantity jika diinput minus</t>
  </si>
  <si>
    <t>Quantity: -10</t>
  </si>
  <si>
    <t>T15.01.21</t>
  </si>
  <si>
    <t>Precondition :
Menu: Login &gt; Inventory Store &gt; Reports
Start :
1. Klik menu "Store QOH"
2. Input "UOM 1"</t>
  </si>
  <si>
    <t>Menampillkan Store QOH list berdasarkan UOM yang di search</t>
  </si>
  <si>
    <t>T15.01.22</t>
  </si>
  <si>
    <t>T15.01.23</t>
  </si>
  <si>
    <t>UOM 1 = tab...</t>
  </si>
  <si>
    <t>T15.01.24</t>
  </si>
  <si>
    <t>UOM 1 = TABLET</t>
  </si>
  <si>
    <t>T15.01.25</t>
  </si>
  <si>
    <t>Cek field Sales Item group jika diinput Alphabet</t>
  </si>
  <si>
    <t>Precondition :
Menu: Login &gt; Inventory Store &gt; Reports
Start :
1. Klik menu "Store QOH"
2. Input "Sales Item Group"</t>
  </si>
  <si>
    <t>Menampillkan Store QOH list berdasarkan Sales Item Group yang di search</t>
  </si>
  <si>
    <t>T15.01.26</t>
  </si>
  <si>
    <t>Cek field Sales Item group jika diinput Alphanumeric</t>
  </si>
  <si>
    <t>T15.01.27</t>
  </si>
  <si>
    <t>Sales Item Group : Grou...</t>
  </si>
  <si>
    <t>T15.01.28</t>
  </si>
  <si>
    <t>T15.01.29</t>
  </si>
  <si>
    <t>Precondition :
Menu: Login &gt; Inventory Store &gt; Reports
Start :
1. Klik menu "Store QOH"
2. Input "Sales Item Type"</t>
  </si>
  <si>
    <t>Sales Item Type: tipe 1</t>
  </si>
  <si>
    <t>Menampillkan Store QOH list berdasarkan Sales Item Type yang di search</t>
  </si>
  <si>
    <t>T15.01.30</t>
  </si>
  <si>
    <t>T15.01.31</t>
  </si>
  <si>
    <t>Sales Item Type: Sale..</t>
  </si>
  <si>
    <t>T15.01.32</t>
  </si>
  <si>
    <t>Sales Item Type: SALES</t>
  </si>
  <si>
    <t>T15.01.33</t>
  </si>
  <si>
    <t>Cek field Rack jika diinput Alphabet</t>
  </si>
  <si>
    <t>Precondition :
Menu: Login &gt; Inventory Store &gt; Reports
Start :
1. Klik menu "Store QOH"
2. Input "Rack"</t>
  </si>
  <si>
    <t>Rack: Rak Obat Syrup</t>
  </si>
  <si>
    <t>Menampillkan Store QOH list berdasarkan Rack yang di search</t>
  </si>
  <si>
    <t>T15.01.34</t>
  </si>
  <si>
    <t>Cek field Rack jika diinput Alphanumeric</t>
  </si>
  <si>
    <t>Rack: Rak Obat expired 2020</t>
  </si>
  <si>
    <t>T15.01.35</t>
  </si>
  <si>
    <t>Cek field Rack jika diinput %data sebagian</t>
  </si>
  <si>
    <t>Rack: exp....</t>
  </si>
  <si>
    <t>T15.01.36</t>
  </si>
  <si>
    <t>Cek field Rack jika diinput sensitive case</t>
  </si>
  <si>
    <t>Rack: EXPIRED</t>
  </si>
  <si>
    <t>T15.01.37</t>
  </si>
  <si>
    <t>Cek field Shelf jika diinput Alphabet</t>
  </si>
  <si>
    <t>Precondition :
Menu: Login &gt; Inventory Store &gt; Reports
Start :
1. Klik menu "Store QOH"
2. Input "Shelf"</t>
  </si>
  <si>
    <t>Shelf: Shelf A</t>
  </si>
  <si>
    <t>Menampillkan Store QOH list berdasarkan Shelf yang di search</t>
  </si>
  <si>
    <t>T15.01.38</t>
  </si>
  <si>
    <t>Cek field Shelf jika diinput Alphanumeric</t>
  </si>
  <si>
    <t>Shelf: Shelf 123</t>
  </si>
  <si>
    <t>T15.01.39</t>
  </si>
  <si>
    <t>Cek field Shelf jika diinput Symbol</t>
  </si>
  <si>
    <t>Shelf: -</t>
  </si>
  <si>
    <t>T15.01.40</t>
  </si>
  <si>
    <t>Precondition :
Menu: Login &gt; Inventory Store &gt; Reports
Start :
1. Klik menu "Store QOH"
2. Cek Button Search</t>
  </si>
  <si>
    <t>T15.01.41</t>
  </si>
  <si>
    <t>Precondition :
Menu: Login &gt; Inventory Store &gt; Reports
Start :
1. Klik menu "Store QOH"
2. Cek Button Reset</t>
  </si>
  <si>
    <t>T15.01.42</t>
  </si>
  <si>
    <t>Precondition :
Menu: Login &gt; Inventory Store &gt; Reports
Start :
1. Klik menu "Store QOH"
2. Cek Button Refresh</t>
  </si>
  <si>
    <t>T15.01.43</t>
  </si>
  <si>
    <t>Precondition :
Menu: Login &gt; Inventory Store &gt; Reports
Start :
1. Klik menu "Store QOH"
2. Cek Button Export to Excel</t>
  </si>
  <si>
    <t>Report - Store QOH Use Case</t>
  </si>
  <si>
    <t>T15.01.44</t>
  </si>
  <si>
    <t>User dapat melihat data Report Store QOH List</t>
  </si>
  <si>
    <t>Menampilkan tabel data Quantity On Hand List:
- Store
- Item Code
- Item
- Quantity
- Uom 1
- Item Type
- Sales Item Group
- Sales Item Type
- Rack
- Shelf</t>
  </si>
  <si>
    <t>T15.01.45</t>
  </si>
  <si>
    <t>User dapat search data Store QOH List dengan parameter yang valid</t>
  </si>
  <si>
    <t>Store : Store-001</t>
  </si>
  <si>
    <t>T15.01.46</t>
  </si>
  <si>
    <t>User search data Store QOH List dengan parameter yang invalid</t>
  </si>
  <si>
    <t>Store : StoreXYZ</t>
  </si>
  <si>
    <t>T15.01.47</t>
  </si>
  <si>
    <t>User dapat filter data Store QOH List dengan mengisi semua field</t>
  </si>
  <si>
    <t>Precondition :
Menu: Login &gt; Inventory Store &gt; Reports
Start :
1. Klik menu "Store QOH"
2. Pilih field search "Sales Item Type"
3. Pilih field search "Item Type"
4. Pilih field search "Store"
5. Pilih field search "Sales Item Group"
6. Pilih field search "Item "
7. Klik button "Search"</t>
  </si>
  <si>
    <t>Menampilkan data Store QOH list berdasarkan filter</t>
  </si>
  <si>
    <t>T15.01.48</t>
  </si>
  <si>
    <t>User dapat filter data Store QOH list dengan mengisi beberapa field</t>
  </si>
  <si>
    <t>Precondition :
Menu: Login &gt; Inventory Store &gt; Reports
Start :
1. Klik menu "Store QOH"
2. Pilih field search "Store"
3. Pilih field search "Item "
4. Klik button "Search"</t>
  </si>
  <si>
    <t>T15.01.49</t>
  </si>
  <si>
    <t>Precondition :
Menu: Login &gt; Inventory Store &gt; Reports
Start :
1. Klik menu "Store QOH"
2. Input field Search
3. Klik button "Search"</t>
  </si>
  <si>
    <t>T15.01.50</t>
  </si>
  <si>
    <t>User dapat search pada kolom table Store QOH List</t>
  </si>
  <si>
    <t>Store : Store A</t>
  </si>
  <si>
    <t>Menampillkan Store QOH list berdasarkan data yang di search</t>
  </si>
  <si>
    <t>T15.01.51</t>
  </si>
  <si>
    <t>Precondition :
Menu: Login &gt; Inventory Store &gt; Reports
Start :
1. Klik menu "Store QOH"
2. Input field dropdown</t>
  </si>
  <si>
    <t>T15.01.52</t>
  </si>
  <si>
    <t>Menampilkan “Data not Found” jika tidak ada data Store QOH List</t>
  </si>
  <si>
    <t>T15.01.53</t>
  </si>
  <si>
    <t>User dapat Export data Store QOH list ke dalam Excel</t>
  </si>
  <si>
    <t>Precondition :
Menu: Login &gt; Inventory Store &gt; Reports
Start :
1. Klik menu "Store QOH"
2. Klik Button "Export"</t>
  </si>
  <si>
    <t>Berhasil export data Store QOH ke dalam excel</t>
  </si>
  <si>
    <t>T15.01.54</t>
  </si>
  <si>
    <t>User dapat export data Store QOH ke dalam Excel berdasarkan filter</t>
  </si>
  <si>
    <t>Precondition :
Menu: Login &gt; Inventory Store &gt; Reports
Start :
1. Klik menu "Store QOH"
2. Input filter 
3. Klik Button "Export"</t>
  </si>
  <si>
    <t>Berhasil export data Store QOH ke dalam excel berdasarkan filter</t>
  </si>
  <si>
    <t>T15.01.55</t>
  </si>
  <si>
    <t>User dapat memberi nama file excel report Store QOH</t>
  </si>
  <si>
    <t>Precondition :
Menu: Login &gt; Inventory Store &gt; Reports
Start :
1. Klik menu "Store QOH"
2. Klik Button "Export"
3. Rename file excel</t>
  </si>
  <si>
    <t>T15.01.56</t>
  </si>
  <si>
    <t>User dapat refresh data Store QOH list</t>
  </si>
  <si>
    <t>Precondition :
Menu: Login &gt; Inventory Store &gt; Reports
Start :
1. Klik menu "Store QOH"
2. Klik button "Refresh"</t>
  </si>
  <si>
    <t>Tabel Store QOH list akan update</t>
  </si>
  <si>
    <t>T15.01.57</t>
  </si>
  <si>
    <t>User dapat klik pagination tabel Store QOH list</t>
  </si>
  <si>
    <t>Precondition :
Menu: Login &gt; Inventory Store &gt; Reports
Start :
1. Klik menu "Store QOH"
2. Klik icon arrow next pagination
3. Klik icon arrow prev pagination</t>
  </si>
  <si>
    <t>Menampilkan data Store QOH list berdasarkan page yang dipilih</t>
  </si>
  <si>
    <t>T15.01.58</t>
  </si>
  <si>
    <t>User dapat reset filter Store QOH List</t>
  </si>
  <si>
    <t>Precondition :
Menu: Login &gt; Inventory Store &gt; Reports
Start :
1. Klik menu "Store QOH"
2. Input filter
3. Klik button Search
4. Kosongkan inputan filter
4. Klik button Search</t>
  </si>
  <si>
    <t>Menampilkan data Store QOH list tanpa filter</t>
  </si>
  <si>
    <t>T15.01.59</t>
  </si>
  <si>
    <t>Memastikan data Store QOH list tampil pada tabel excel</t>
  </si>
  <si>
    <t>Precondition :
Menu: Login &gt; Inventory Store &gt; Reports
Start :
1. Klik menu "Store QOH"
2. Input filter 
3. Klik Button "Export"
4. Buka file excel hasil export</t>
  </si>
  <si>
    <t>Menampilkan data Store QOH list pada excel</t>
  </si>
  <si>
    <t>Report - Batch QOH</t>
  </si>
  <si>
    <t>Report - Batch QOH UI</t>
  </si>
  <si>
    <t>T16.01.01</t>
  </si>
  <si>
    <t>Cek Halaman Report Batch QOH</t>
  </si>
  <si>
    <t>Precondition :
Menu: Login &gt; Inventory Store &gt; Reports
Start :
1. Klik menu "Batch QOH"</t>
  </si>
  <si>
    <t>Menampilkan tabel data Batch QOH List:
- Store
- Item Code
- Item
- Quantity
- Uom 1
- Batch Date
- Batch No
- Empty Date
- Item Type</t>
  </si>
  <si>
    <t>T16.01.02</t>
  </si>
  <si>
    <t xml:space="preserve">Cek tampilan Card "Search Criteria" Batch QOH </t>
  </si>
  <si>
    <t>Menampilkan field search:
- From Batch Date
- To Batch Date
- Store
- Item 
- Item Type
- Search</t>
  </si>
  <si>
    <t>T16.01.03</t>
  </si>
  <si>
    <t>Cek field Form Batch Date berupa Datepicker</t>
  </si>
  <si>
    <t>Precondition :
Menu: Login &gt; Inventory Store &gt; Reports
Start :
1. Klik menu "Batch QOH"
2. Check Field</t>
  </si>
  <si>
    <t>Menampilkan date picker calendar</t>
  </si>
  <si>
    <t>T16.01.04</t>
  </si>
  <si>
    <t>Cek field To Batch Date berupa Datepicker</t>
  </si>
  <si>
    <t>T16.01.05</t>
  </si>
  <si>
    <t>Cek field Store berupa Dropdown</t>
  </si>
  <si>
    <t>T16.01.06</t>
  </si>
  <si>
    <t>Cek field Item berupa Dropdown</t>
  </si>
  <si>
    <t>T16.01.07</t>
  </si>
  <si>
    <t>Cek field Item Type berupa Dropdown</t>
  </si>
  <si>
    <t>T16.01.08</t>
  </si>
  <si>
    <t>Cek field From Batch Date jika diinput dengan date pick list</t>
  </si>
  <si>
    <t>Menampilkan From Batch Date berdasarkan yang dipilih</t>
  </si>
  <si>
    <t>T16.01.09</t>
  </si>
  <si>
    <t>Cek field From Batch Date jika diinput manual dengan format 'DD MON YYYY'</t>
  </si>
  <si>
    <t>Menampilkan From Batch Date berdasarkan yang input</t>
  </si>
  <si>
    <t>T16.01.10</t>
  </si>
  <si>
    <t>Cek field From Batch Date jika diinput manual dengan format 'DD-MON-YYYY'</t>
  </si>
  <si>
    <t>T16.01.11</t>
  </si>
  <si>
    <t>Cek field From Batch Date jika diinput manual dengan format 'DD-MM-YYYY'</t>
  </si>
  <si>
    <t>T16.01.12</t>
  </si>
  <si>
    <t>Cek field From Batch Date jika diinput manual dengan format 'DDMMYYYY'</t>
  </si>
  <si>
    <t>T16.01.13</t>
  </si>
  <si>
    <t>Cek field From Batch Date jika diinput manual dengan format 'MMDDYYYY'</t>
  </si>
  <si>
    <t>T16.01.14</t>
  </si>
  <si>
    <t>Cek field From Batch Date jika diinput manual dengan format 'YYYYMONDD'</t>
  </si>
  <si>
    <t>T16.01.15</t>
  </si>
  <si>
    <t>Cek field To Batch Date jika diinput dengan date pick list</t>
  </si>
  <si>
    <t>Menampilkan To Batch Date berdasarkan yang dipilih</t>
  </si>
  <si>
    <t>T16.01.16</t>
  </si>
  <si>
    <t>Cek field To Batch Date jika diinput manual dengan format 'DD MON YYYY'</t>
  </si>
  <si>
    <t>Menampilkan To Batch Date berdasarkan yang input</t>
  </si>
  <si>
    <t>T16.01.17</t>
  </si>
  <si>
    <t>Cek field To Batch Date jika diinput manual dengan format 'DD-MON-YYYY'</t>
  </si>
  <si>
    <t>T16.01.18</t>
  </si>
  <si>
    <t>Cek field To Batch Date jika diinput manual dengan format 'DD-MM-YYYY'</t>
  </si>
  <si>
    <t>T16.01.19</t>
  </si>
  <si>
    <t>Cek field To Batch Date jika diinput manual dengan format 'DDMMYYYY'</t>
  </si>
  <si>
    <t>T16.01.20</t>
  </si>
  <si>
    <t>Cek field To Batch Date jika diinput manual dengan format 'MMDDYYYY'</t>
  </si>
  <si>
    <t>T16.01.21</t>
  </si>
  <si>
    <t>Cek field To Batch Date jika diinput manual dengan format 'YYYYMONDD'</t>
  </si>
  <si>
    <t>T16.01.22</t>
  </si>
  <si>
    <t>Menampillkan Batch QOH list berdasarkan Store yang di search</t>
  </si>
  <si>
    <t>T16.01.23</t>
  </si>
  <si>
    <t>T16.01.24</t>
  </si>
  <si>
    <t>T16.01.25</t>
  </si>
  <si>
    <t>T16.01.26</t>
  </si>
  <si>
    <t>Cek field Item jika diinput alphabet</t>
  </si>
  <si>
    <t>Menampillkan Batch QOH list berdasarkan Item yang di search</t>
  </si>
  <si>
    <t>T16.01.27</t>
  </si>
  <si>
    <t>T16.01.28</t>
  </si>
  <si>
    <t>T16.01.29</t>
  </si>
  <si>
    <t>T16.01.30</t>
  </si>
  <si>
    <t>Menampillkan Batch QOH list berdasarkan Item Type yang di search</t>
  </si>
  <si>
    <t>T16.01.31</t>
  </si>
  <si>
    <t>T16.01.32</t>
  </si>
  <si>
    <t>T16.01.33</t>
  </si>
  <si>
    <t>T16.01.34</t>
  </si>
  <si>
    <t>Precondition :
Menu: Login &gt; Inventory Store &gt; Reports
Start :
1. Klik menu "Batch QOH"
2. Cek Button Search</t>
  </si>
  <si>
    <t>T16.01.35</t>
  </si>
  <si>
    <t>Precondition :
Menu: Login &gt; Inventory Store &gt; Reports
Start :
1. Klik menu "Batch QOH"
2. Cek Button Reset</t>
  </si>
  <si>
    <t>T16.01.36</t>
  </si>
  <si>
    <t>Precondition :
Menu: Login &gt; Inventory Store &gt; Reports
Start :
1. Klik menu "Batch QOH"
2. Cek Button Refresh</t>
  </si>
  <si>
    <t>T16.01.37</t>
  </si>
  <si>
    <t>Precondition :
Menu: Login &gt; Inventory Store &gt; Reports
Start :
1. Klik menu "Batch QOH"
2. Cek Button Export to Excel</t>
  </si>
  <si>
    <t>Report - Batch QOH Use Case</t>
  </si>
  <si>
    <t>T16.01.38</t>
  </si>
  <si>
    <t>User dapat melihat data Report Batch QOH List</t>
  </si>
  <si>
    <t xml:space="preserve">Menampilkan tabel data Batch QOH List:
- Store
- Item Code
- Item
- Quantity
- Uom 1
- Batch Date
- Batch No
- Empty Date
- Item Type
</t>
  </si>
  <si>
    <t>T16.01.39</t>
  </si>
  <si>
    <t>User dapat search data Batch QOH List dengan parameter yang valid</t>
  </si>
  <si>
    <t>Precondition :
Menu: Login &gt; Inventory Store &gt; Reports
Start :
1. Klik menu "Batch QOH"
2. Input "Store"</t>
  </si>
  <si>
    <t>T16.01.40</t>
  </si>
  <si>
    <t>User search data Batch QOH List dengan parameter yang invalid</t>
  </si>
  <si>
    <t>Menampillkan Batch QOH list berdasarkan data yang di search</t>
  </si>
  <si>
    <t>T16.01.41</t>
  </si>
  <si>
    <t>User dapat filter data Batch QOH List dengan mengisi semua field</t>
  </si>
  <si>
    <t>Precondition :
Menu: Login &gt; Inventory Store &gt; Reports
Start :
1. Klik menu "Batch QOH"
2. Input "Item Code"</t>
  </si>
  <si>
    <t>Menampilkan “Data not Found” jika tidak ada data Batch QOH List</t>
  </si>
  <si>
    <t>T16.01.42</t>
  </si>
  <si>
    <t>User dapat filter data Batch QOH list dengan mengisi beberapa field</t>
  </si>
  <si>
    <t>Precondition :
Menu: Login &gt; Inventory Store &gt; Reports
Start :
1. Klik menu "Batch QOH"
2. Klik Button "Export"</t>
  </si>
  <si>
    <t>Berhasil export data Batch QOH ke dalam excel</t>
  </si>
  <si>
    <t>T16.01.43</t>
  </si>
  <si>
    <t>Precondition :
Menu: Login &gt; Inventory Store &gt; Reports
Start :
1. Klik menu "Batch QOH"
2. Input filter 
3. Klik Button "Export"</t>
  </si>
  <si>
    <t>Berhasil export data Batch QOH ke dalam excel berdasarkan filter</t>
  </si>
  <si>
    <t>T16.01.44</t>
  </si>
  <si>
    <t>User dapat search pada kolom table Batch QOH List</t>
  </si>
  <si>
    <t>Precondition :
Menu: Login &gt; Inventory Store &gt; Reports
Start :
1. Klik menu "Batch QOH"
2. Klik Button "Export"
3. Rename file excel</t>
  </si>
  <si>
    <t>T16.01.45</t>
  </si>
  <si>
    <t>Precondition :
Menu: Login &gt; Inventory Store &gt; Reports
Start :
1. Klik menu "Batch QOH"
2. Klik button "Refresh"</t>
  </si>
  <si>
    <t>Tabel Batch QOH list akan update</t>
  </si>
  <si>
    <t>T16.01.46</t>
  </si>
  <si>
    <t>Precondition :
Menu: Login &gt; Inventory Store &gt; Reports
Start :
1. Klik menu "Batch QOH"
2. Klik icon arrow next pagination
3. Klik icon arrow prev pagination</t>
  </si>
  <si>
    <t>Menampilkan data Batch QOH list berdasarkan page yang dipilih</t>
  </si>
  <si>
    <t>T16.01.47</t>
  </si>
  <si>
    <t>User dapat Export data Batch QOH list ke dalam Excel</t>
  </si>
  <si>
    <t>Precondition :
Menu: Login &gt; Inventory Store &gt; Reports
Start :
1. Klik menu "Batch QOH"
2. Input filter
3. Klik button Search
4. Kosongkan inputan filter
4. Klik button Search</t>
  </si>
  <si>
    <t>Menampilkan data Batch QOH list tanpa filter</t>
  </si>
  <si>
    <t>T16.01.48</t>
  </si>
  <si>
    <t>User dapat export data Batch QOH ke dalam Excel berdasarkan filter</t>
  </si>
  <si>
    <t>Precondition :
Menu: Login &gt; Inventory Store &gt; Reports
Start :
1. Klik menu "Batch QOH"
2. Input filter 
3. Klik Button "Export"
4. Buka file excel hasil export</t>
  </si>
  <si>
    <t>Menampilkan data Batch QOH list pada excel</t>
  </si>
  <si>
    <t>T16.01.49</t>
  </si>
  <si>
    <t>User dapat memberi nama file excel report Batch QOH</t>
  </si>
  <si>
    <t>Precondition :
Menu: Login &gt; Inventory Store &gt; Reports
Start :
1. Klik menu "Batch QOH"
2. Input filter 
3. Klik Button "Export"
4. Input nama file report
5. Klik Save</t>
  </si>
  <si>
    <t>T16.01.50</t>
  </si>
  <si>
    <t>User dapat refresh data Batch  QOH list</t>
  </si>
  <si>
    <t>T16.01.51</t>
  </si>
  <si>
    <t>User dapat klik pagination tabel Batch QOH list</t>
  </si>
  <si>
    <t>T16.01.52</t>
  </si>
  <si>
    <t>User dapat reset filter Batch QOH List</t>
  </si>
  <si>
    <t>T16.01.53</t>
  </si>
  <si>
    <t>Memastikan data Batch  QOH list tampil pada tabel excel</t>
  </si>
  <si>
    <t>Report - Item History</t>
  </si>
  <si>
    <t>Report - Item History UI</t>
  </si>
  <si>
    <t>T17.01.01</t>
  </si>
  <si>
    <t>Cek Halaman Report Item History</t>
  </si>
  <si>
    <t>Precondition :
Menu: Login &gt; Inventory Store &gt; Reports
Start :
1. Klik menu "Item History"</t>
  </si>
  <si>
    <t>Menampilkan tabel data Item History List:
- Transaction Date
- Transaction No
- Create User
- Item Transaction Type
- Store
- Item
- Quantity
- Uom
- Uom Ratio
- Stock Quantity
- Total Batch Cost
- Average Batch Cost
- Opening Store Balance
- Ending Store Balance
- Opening Total Balance
- Ending Total Balance
- Opening Total Batch Cost
- Ending Total Batch Cost
- Opening Average Batch Cost
- Ending Average Batch Cost
- Entity Type
- Entity Id</t>
  </si>
  <si>
    <t>T17.01.02</t>
  </si>
  <si>
    <t xml:space="preserve">Cek tampilan Card "Search Criteria" Item History </t>
  </si>
  <si>
    <t>Menampilkan field search:
- From Date
- Store
- To Date
- Item
- Transaction Type
- Search</t>
  </si>
  <si>
    <t>T17.01.03</t>
  </si>
  <si>
    <t>Cek field Form Date berupa Datepicker</t>
  </si>
  <si>
    <t>Precondition :
Menu: Login &gt; Inventory Store &gt; Reports
Start :
1. Klik menu "Item History"
2. Check Field</t>
  </si>
  <si>
    <t>T17.01.04</t>
  </si>
  <si>
    <t>Cek field To Date berupa Datepicker</t>
  </si>
  <si>
    <t>T17.01.05</t>
  </si>
  <si>
    <t>T17.01.06</t>
  </si>
  <si>
    <t>T17.01.07</t>
  </si>
  <si>
    <t>Cek field Transaction Type berupa Dropdown</t>
  </si>
  <si>
    <t>Menampilkan data dropdown list "Transaction Type"</t>
  </si>
  <si>
    <t>T17.01.08</t>
  </si>
  <si>
    <t>Cek field From Date jika diinput dengan date pick list</t>
  </si>
  <si>
    <t>Menampilkan From Date berdasarkan yang dipilih</t>
  </si>
  <si>
    <t>T17.01.09</t>
  </si>
  <si>
    <t>Cek field From Date jika diinput manual dengan format 'DD MON YYYY'</t>
  </si>
  <si>
    <t>Menampilkan From Date berdasarkan yang input</t>
  </si>
  <si>
    <t>T17.01.10</t>
  </si>
  <si>
    <t>Cek field From Date jika diinput manual dengan format 'DD-MON-YYYY'</t>
  </si>
  <si>
    <t>Menampilkan From  Date berdasarkan yang input</t>
  </si>
  <si>
    <t>T17.01.11</t>
  </si>
  <si>
    <t>Cek field From Date jika diinput manual dengan format 'DD-MM-YYYY'</t>
  </si>
  <si>
    <t>T17.01.12</t>
  </si>
  <si>
    <t>Cek field From Date jika diinput manual dengan format 'DDMMYYYY'</t>
  </si>
  <si>
    <t>T17.01.13</t>
  </si>
  <si>
    <t>T17.01.14</t>
  </si>
  <si>
    <t>Cek field From Date jika diinput manual dengan format 'YYYYMONDD'</t>
  </si>
  <si>
    <t>T17.01.15</t>
  </si>
  <si>
    <t>Cek field To Date jika diinput dengan date pick list</t>
  </si>
  <si>
    <t>T17.01.16</t>
  </si>
  <si>
    <t>Cek field To Date jika diinput manual dengan format 'DD MON YYYY'</t>
  </si>
  <si>
    <t>T17.01.17</t>
  </si>
  <si>
    <t>Cek field To Date jika diinput manual dengan format 'DD-MON-YYYY'</t>
  </si>
  <si>
    <t>T17.01.18</t>
  </si>
  <si>
    <t>Cek field To Date jika diinput manual dengan format 'DD-MM-YYYY'</t>
  </si>
  <si>
    <t>T17.01.19</t>
  </si>
  <si>
    <t>Cek field To Date jika diinput manual dengan format 'DDMMYYYY'</t>
  </si>
  <si>
    <t>T17.01.20</t>
  </si>
  <si>
    <t>Cek field To Date jika diinput manual dengan format 'MMDDYYYY'</t>
  </si>
  <si>
    <t>T17.01.21</t>
  </si>
  <si>
    <t>Cek field To Date jika diinput manual dengan format 'YYYYMONDD'</t>
  </si>
  <si>
    <t>T17.01.22</t>
  </si>
  <si>
    <t>Cek field Trasaction Date jika diinput alphanumeric</t>
  </si>
  <si>
    <t>Menampillkan Item History list berdasarkan Trasaction Date yang di search</t>
  </si>
  <si>
    <t>T17.01.23</t>
  </si>
  <si>
    <t>Cek field Trasaction Date jika dikosongkan</t>
  </si>
  <si>
    <t>Menampillkan Item History list secara default</t>
  </si>
  <si>
    <t>T17.01.24</t>
  </si>
  <si>
    <t>Cek field Transaction No jika diinput alphanumeric</t>
  </si>
  <si>
    <t>Menampillkan Item History list berdasarkan Transaction No yang di search</t>
  </si>
  <si>
    <t>T17.01.25</t>
  </si>
  <si>
    <t>Cek field Transaction No jika dikosongkan</t>
  </si>
  <si>
    <t>T17.01.26</t>
  </si>
  <si>
    <t>Cek field Create User jika diinput alphanumeric</t>
  </si>
  <si>
    <t>Menampillkan Item History list berdasarkan Create User yang di search</t>
  </si>
  <si>
    <t>T17.01.27</t>
  </si>
  <si>
    <t>Cek field Create User jika dikosongkan</t>
  </si>
  <si>
    <t>T17.01.28</t>
  </si>
  <si>
    <t>Cek field Create User jika diinput dengan format uppercase</t>
  </si>
  <si>
    <t>T17.01.29</t>
  </si>
  <si>
    <t>Cek field Create User jika diinput dengan format lowercase</t>
  </si>
  <si>
    <t>T17.01.30</t>
  </si>
  <si>
    <t>Cek field Create User jika diinput dengan &gt; 1 kata</t>
  </si>
  <si>
    <t>T17.01.31</t>
  </si>
  <si>
    <t>Cek field Item Transaction Type jika diinput alphanumeric</t>
  </si>
  <si>
    <t>Menampillkan Item History list berdasarkan Item Transaction Type yang di search</t>
  </si>
  <si>
    <t>T17.01.32</t>
  </si>
  <si>
    <t>Cek field Item Transaction Type jika dikosongkan</t>
  </si>
  <si>
    <t>T17.01.33</t>
  </si>
  <si>
    <t>Cek field Item Transaction Type jika diinput sensitive case</t>
  </si>
  <si>
    <t>T17.01.34</t>
  </si>
  <si>
    <t>Menampillkan Item History list berdasarkan Store yang di search</t>
  </si>
  <si>
    <t>T17.01.35</t>
  </si>
  <si>
    <t>Cek field Store jika diinput sensitive case</t>
  </si>
  <si>
    <t>T17.01.36</t>
  </si>
  <si>
    <t>Cek field Store jika dikosongkan</t>
  </si>
  <si>
    <t>T17.01.37</t>
  </si>
  <si>
    <t>Cek field Store jika diinput dengan &gt; 1 kata</t>
  </si>
  <si>
    <t>T17.01.38</t>
  </si>
  <si>
    <t>Menampillkan Item History list berdasarkan Item yang di search</t>
  </si>
  <si>
    <t>T17.01.39</t>
  </si>
  <si>
    <t>Cek field Item jika dikosongkan</t>
  </si>
  <si>
    <t>T17.01.40</t>
  </si>
  <si>
    <t>T17.01.41</t>
  </si>
  <si>
    <t>Cek field Item jika diinput dengan &gt; 1 kata</t>
  </si>
  <si>
    <t>T17.01.42</t>
  </si>
  <si>
    <t>Menampillkan Item History list berdasarkan Quantity yang di search</t>
  </si>
  <si>
    <t>T17.01.43</t>
  </si>
  <si>
    <t>T17.01.44</t>
  </si>
  <si>
    <t>T17.01.45</t>
  </si>
  <si>
    <t>Cek field Uom jika diinput alphanumeric</t>
  </si>
  <si>
    <t>UOM = tablet123</t>
  </si>
  <si>
    <t>Menampillkan Item History list berdasarkan UOM yang di search</t>
  </si>
  <si>
    <t>T17.01.46</t>
  </si>
  <si>
    <t>Cek field Uom Ratio jika diinput alphanumeric</t>
  </si>
  <si>
    <t>UOM ratio = tablet123</t>
  </si>
  <si>
    <t>Menampillkan Item History list berdasarkan UOM ratio yang di search</t>
  </si>
  <si>
    <t>T17.01.47</t>
  </si>
  <si>
    <t>Cek field Stock Quantity jika diinput Numeric</t>
  </si>
  <si>
    <t>T17.01.48</t>
  </si>
  <si>
    <t>Cek field Stock Quantity jika diinput Alphabet</t>
  </si>
  <si>
    <t>T17.01.49</t>
  </si>
  <si>
    <t>Cek field Stock  Quantity jika diinput minus</t>
  </si>
  <si>
    <t>T17.01.50</t>
  </si>
  <si>
    <t>Cek field Total Batch Cost jika diinput numeric</t>
  </si>
  <si>
    <t>Menampillkan Item History list berdasarkan Total Batch Cost yang di search</t>
  </si>
  <si>
    <t>T17.01.51</t>
  </si>
  <si>
    <t>Cek field Total Batch Cost jika diinput alphabet</t>
  </si>
  <si>
    <t>T17.01.52</t>
  </si>
  <si>
    <t>Cek field Average Batch Cost jika diinput Numeric</t>
  </si>
  <si>
    <t>Menampillkan Item History list berdasarkan Average Batch Cost yang di search</t>
  </si>
  <si>
    <t>T17.01.53</t>
  </si>
  <si>
    <t>Cek field Average Batch Cost jika diinput alphabet</t>
  </si>
  <si>
    <t>T17.01.54</t>
  </si>
  <si>
    <t>Cek field Opening Store Balance jika diinput Numeric</t>
  </si>
  <si>
    <t>Menampillkan Item History list berdasarkan Opening Store Balance yang di search</t>
  </si>
  <si>
    <t>T17.01.55</t>
  </si>
  <si>
    <t>Cek field Opening Store Balance jika diinput alphabet</t>
  </si>
  <si>
    <t>T17.01.56</t>
  </si>
  <si>
    <t>Cek field Ending Store Balance jika diinput Numeric</t>
  </si>
  <si>
    <t>Menampillkan Item History list berdasarkan Ending Store Balance yang di search</t>
  </si>
  <si>
    <t>T17.01.57</t>
  </si>
  <si>
    <t>Cek field Ending Store Balance jika diinput alphabet</t>
  </si>
  <si>
    <t>T17.01.58</t>
  </si>
  <si>
    <t>Cek field Opening Total Balance jika diinput Numeric</t>
  </si>
  <si>
    <t>Menampillkan Item History list berdasarkan Opening Total Balance yang di search</t>
  </si>
  <si>
    <t>T17.01.59</t>
  </si>
  <si>
    <t>Cek field Opening Total Balance jika diinput alphabet</t>
  </si>
  <si>
    <t>T17.01.60</t>
  </si>
  <si>
    <t>Cek field Ending Total Balance jika diinput Numeric</t>
  </si>
  <si>
    <t>Menampillkan Item History list berdasarkan Ending Total Balance yang di search</t>
  </si>
  <si>
    <t>T17.01.61</t>
  </si>
  <si>
    <t>Cek field Ending Total Balance jika diinput alphabet</t>
  </si>
  <si>
    <t>T17.01.62</t>
  </si>
  <si>
    <t>Cek field Opening Total Batch Cost jika diinput Numeric</t>
  </si>
  <si>
    <t>Menampillkan Item History list berdasarkan Opening Total Batch Cost yang di search</t>
  </si>
  <si>
    <t>T17.01.63</t>
  </si>
  <si>
    <t>Cek field Opening Total Batch Cost jika diinput alphabet</t>
  </si>
  <si>
    <t>T17.01.64</t>
  </si>
  <si>
    <t>Cek field Ending Total Batch Cost jika diinput Numeric</t>
  </si>
  <si>
    <t>Menampillkan Item History list berdasarkan Ending Total Batch Cost yang di search</t>
  </si>
  <si>
    <t>T17.01.65</t>
  </si>
  <si>
    <t>Cek field Ending Total Batch Cost jika diinput alphabet</t>
  </si>
  <si>
    <t>T17.01.66</t>
  </si>
  <si>
    <t>Cek field Opening Average Batch Cost jika diinput Numeric</t>
  </si>
  <si>
    <t>Menampillkan Item History list berdasarkan Opening Average Batch Cost yang di search</t>
  </si>
  <si>
    <t>T17.01.67</t>
  </si>
  <si>
    <t>Cek field Opening Average Batch Cost jika diinput alphabet</t>
  </si>
  <si>
    <t>T17.01.68</t>
  </si>
  <si>
    <t>Cek field Ending Average Batch Cost jika diinput Numeric</t>
  </si>
  <si>
    <t>Menampillkan Item History list berdasarkan Ending Average Batch Cost yang di search</t>
  </si>
  <si>
    <t>T17.01.69</t>
  </si>
  <si>
    <t>Cek field Ending Average Batch Cost jika diinput alphabet</t>
  </si>
  <si>
    <t>T17.01.70</t>
  </si>
  <si>
    <t>Cek field Entity Type jika diinput alphanumeric</t>
  </si>
  <si>
    <t>Menampillkan Item History list berdasarkan Entity Type yang di search</t>
  </si>
  <si>
    <t>T17.01.71</t>
  </si>
  <si>
    <t>Cek field Entity Type jika diinput sensitive case</t>
  </si>
  <si>
    <t>T17.01.72</t>
  </si>
  <si>
    <t>Cek field Entity Id jika diinput Numeric</t>
  </si>
  <si>
    <t>Menampillkan Item History list berdasarkan Entity Id yang di search</t>
  </si>
  <si>
    <t>T17.01.73</t>
  </si>
  <si>
    <t>Cek field Entity Id jika diinput alphabet</t>
  </si>
  <si>
    <t>T17.01.74</t>
  </si>
  <si>
    <t>Precondition :
Menu: Login &gt; Inventory Store &gt; Reports
Start :
1. Klik menu "Item History"
2. Cek Button Search</t>
  </si>
  <si>
    <t>T17.01.75</t>
  </si>
  <si>
    <t>Precondition :
Menu: Login &gt; Inventory Store &gt; Reports
Start :
1. Klik menu "Item History"
2. Cek Button Reset</t>
  </si>
  <si>
    <t>T17.01.76</t>
  </si>
  <si>
    <t>Precondition :
Menu: Login &gt; Inventory Store &gt; Reports
Start :
1. Klik menu "Item History"
2. Cek Button Refresh</t>
  </si>
  <si>
    <t>T17.01.77</t>
  </si>
  <si>
    <t>Precondition :
Menu: Login &gt; Inventory Store &gt; Reports
Start :
1. Klik menu "Item History"
2. Cek Button Export to Excel</t>
  </si>
  <si>
    <t>Report - Item History Use Case</t>
  </si>
  <si>
    <t>T17.01.78</t>
  </si>
  <si>
    <t>User dapat melihat data Report Item History List</t>
  </si>
  <si>
    <t>T17.01.79</t>
  </si>
  <si>
    <t>User dapat search data Item History List dengan parameter yang valid</t>
  </si>
  <si>
    <t>Precondition :
Menu: Login &gt; Inventory Store &gt; Reports
Start :
1. Klik menu "Item History"
2. Input "Store"
3. Klik button Search</t>
  </si>
  <si>
    <t>Menampillkan Item History list berdasarkan data yang di search</t>
  </si>
  <si>
    <t>T17.01.80</t>
  </si>
  <si>
    <t>User search data Item History List dengan parameter yang invalid</t>
  </si>
  <si>
    <t>Menampilkan “Data not Found” jika tidak ada data Item History List</t>
  </si>
  <si>
    <t>T17.01.81</t>
  </si>
  <si>
    <t>User dapat filter data Item History List dengan mengisi semua field</t>
  </si>
  <si>
    <t>Precondition :
Menu: Login &gt; Inventory Store &gt; Reports
Start :
1. Klik menu "Item History"
2. Input semua field filter
3. Klik button Search</t>
  </si>
  <si>
    <t>T17.01.82</t>
  </si>
  <si>
    <t>User dapat filter data Item History list dengan mengisi beberapa field</t>
  </si>
  <si>
    <t>Precondition :
Menu: Login &gt; Inventory Store &gt; Reports
Start :
1. Klik menu "Item History"
2. Input beberapa field filter
3. Klik button Search</t>
  </si>
  <si>
    <t>T17.01.83</t>
  </si>
  <si>
    <t>Button Search dapat di klik</t>
  </si>
  <si>
    <t>T17.01.84</t>
  </si>
  <si>
    <t>User dapat search pada kolom table Item History List</t>
  </si>
  <si>
    <t>Precondition :
Menu: Login &gt; Inventory Store &gt; Reports
Start :
1. Klik menu "Item History"
2. Input field "Store"</t>
  </si>
  <si>
    <t>T17.01.85</t>
  </si>
  <si>
    <t>User search pada kolom table Item History List dengan data invalid</t>
  </si>
  <si>
    <t>Precondition :
Menu: Login &gt; Inventory Store &gt; Reports
Start :
1. Klik menu "Item History"
2. Input field "Store" dengan data invalid</t>
  </si>
  <si>
    <t>T17.01.86</t>
  </si>
  <si>
    <t>Precondition :
Menu: Login &gt; Inventory Store &gt; Reports
Start :
1. Klik menu "Item History"
2. Klik field dropdown
3. Input keyword search</t>
  </si>
  <si>
    <t>Menampilkan data dropdown filter berdasarkan yang di search</t>
  </si>
  <si>
    <t>T17.01.87</t>
  </si>
  <si>
    <t>User dapat Export data Item History list ke dalam Excel</t>
  </si>
  <si>
    <t>Precondition :
Menu: Login &gt; Inventory Store &gt; Reports
Start :
1. Klik menu "Item History"
2. Input filter 
3. Klik Button "Export"</t>
  </si>
  <si>
    <t>Menampilkan data Item History list pada excel</t>
  </si>
  <si>
    <t>T17.01.88</t>
  </si>
  <si>
    <t>User dapat export data Item History ke dalam Excel berdasarkan filter</t>
  </si>
  <si>
    <t>Precondition :
Menu: Login &gt; Inventory Store &gt; Reports
Start :
1. Klik menu "Item History"
2. Input filter 
3. Klik Button "Export"
4. Buka file excel hasil export</t>
  </si>
  <si>
    <t>Menampilkan data Item History list pada excel berdasarkan filter</t>
  </si>
  <si>
    <t>T17.01.89</t>
  </si>
  <si>
    <t>User dapat memberi nama file excel report Item History</t>
  </si>
  <si>
    <t>Precondition :
Menu: Login &gt; Inventory Store &gt; Reports
Start :
1. Klik menu "Item History"
2. Input filter 
3. Klik Button "Export"
4. Input nama file report
5. Klik Save</t>
  </si>
  <si>
    <t>Berhasil memberi nama file export</t>
  </si>
  <si>
    <t>T17.01.90</t>
  </si>
  <si>
    <t>User dapat refresh data Item History list</t>
  </si>
  <si>
    <t>Precondition :
Menu: Login &gt; Inventory Store &gt; Reports
Start :
1. Klik menu "Item History"
2. Klik button "Refresh"</t>
  </si>
  <si>
    <t>Data tabel Item History list akan update</t>
  </si>
  <si>
    <t>T17.01.91</t>
  </si>
  <si>
    <t>User dapat klik pagination tabel Item History list</t>
  </si>
  <si>
    <t>Precondition :
Menu: Login &gt; Inventory Store &gt; Reports
Start :
1. Klik menu "Item History"
2. Klik icon arrow next pagination
3. Klik icon arrow prev pagination</t>
  </si>
  <si>
    <t>Menampilkan data Item History list berdasarkan page yang dipilih</t>
  </si>
  <si>
    <t>T17.01.92</t>
  </si>
  <si>
    <t>User dapat reset filter Item History List</t>
  </si>
  <si>
    <t>Precondition :
Menu: Login &gt; Inventory Store &gt; Reports
Start :
1. Klik menu "Item History"
2. Input filter
3. Klik button Search
4. klik button reset</t>
  </si>
  <si>
    <t>Menampilkan data Item History list tanpa filter</t>
  </si>
  <si>
    <t>T17.01.93</t>
  </si>
  <si>
    <t>Memastikan data Item History list tampil pada tabel excel</t>
  </si>
  <si>
    <t>Report - Item History Admission</t>
  </si>
  <si>
    <t>Report - Item History Admission UI</t>
  </si>
  <si>
    <t>T18.01.01</t>
  </si>
  <si>
    <t>Cek Halaman Report Item History Admission</t>
  </si>
  <si>
    <t>Precondition :
Menu: Login &gt; Inventory Store &gt; Reports
Start :
1. Klik menu "Item History Admission"</t>
  </si>
  <si>
    <t>Menampilkan tabel data Item History Admission List:
- Transaction Date
- Transaction No
- Create User
- Item Transaction Type
- Store
- Item
- Quantity
- Uom
- Uom Ratio
- Stock Quantity
- Total Batch Cost
- Average Batch Cost
- Opening Store Balance
- Ending Store Balance
- Opening Total Balance
- Ending Total Balance
- Opening Total Batch Cost
- Ending Total Batch Cost
- Opening Average Batch Cost
- Ending Average Batch Cost
- Entity Type
- Entity Id
- Admission No
- Mr No
- Name</t>
  </si>
  <si>
    <t>T18.01.02</t>
  </si>
  <si>
    <t>Cek tampilan Card "Search Criteria" Item History Admission</t>
  </si>
  <si>
    <t>Precondition :
Menu: Login &gt; Inventory Store &gt; Reports
Start :
1. Klik menu "Item History Admission"
2. Check Field</t>
  </si>
  <si>
    <t xml:space="preserve">Menampilkan Card "Search Criteria: 
- From Date
- Store
- To Date
- Item
- Transaction Type
- Search
</t>
  </si>
  <si>
    <t>T18.01.03</t>
  </si>
  <si>
    <t>Cek field From Date berupa Datepicker</t>
  </si>
  <si>
    <t>T18.01.04</t>
  </si>
  <si>
    <t>Cek Field To Date berupa Datepicker</t>
  </si>
  <si>
    <t>T18.01.05</t>
  </si>
  <si>
    <t>Cek Field Store berupa dropdown</t>
  </si>
  <si>
    <t>T18.01.06</t>
  </si>
  <si>
    <t>Cek Field Item berupa dropdown</t>
  </si>
  <si>
    <t>T18.01.07</t>
  </si>
  <si>
    <t>Cek Field Transaction Type berupa dropdown</t>
  </si>
  <si>
    <t>T18.01.08</t>
  </si>
  <si>
    <t>T18.01.09</t>
  </si>
  <si>
    <t>T18.01.10</t>
  </si>
  <si>
    <t>T18.01.11</t>
  </si>
  <si>
    <t>Menampilkan To Date berdasarkan yang input</t>
  </si>
  <si>
    <t>T18.01.12</t>
  </si>
  <si>
    <t>T18.01.13</t>
  </si>
  <si>
    <t>T18.01.14</t>
  </si>
  <si>
    <t>Cek field Transaction Date Jika diinput Alphanumeric</t>
  </si>
  <si>
    <t>Menampillkan Item History Admission list berdasarkan Trasaction Date yang di search</t>
  </si>
  <si>
    <t>T18.01.15</t>
  </si>
  <si>
    <t>Cek field Transaction No Jika diinput Alphanumeric</t>
  </si>
  <si>
    <t>Menampillkan Item History Admission list berdasarkan Transaction No yang di search</t>
  </si>
  <si>
    <t>T18.01.16</t>
  </si>
  <si>
    <t>Cek field Transaction No Jika diinput sensitive case</t>
  </si>
  <si>
    <t>T18.01.17</t>
  </si>
  <si>
    <t>Cek field Create User Jika diinput Alphabet</t>
  </si>
  <si>
    <t>Menampillkan Item History Admission list berdasarkan Create User yang di search</t>
  </si>
  <si>
    <t>T18.01.18</t>
  </si>
  <si>
    <t>Cek field Create User Jika diinput &gt; 1 kata</t>
  </si>
  <si>
    <t>T18.01.19</t>
  </si>
  <si>
    <t>Cek field Item Transaction Type Jika diinput Alphanumeric</t>
  </si>
  <si>
    <t>Menampillkan Item History Admission list berdasarkan Item Transaction Type yang di search</t>
  </si>
  <si>
    <t>T18.01.20</t>
  </si>
  <si>
    <t>Cek field Store Jika diinput Alphabet</t>
  </si>
  <si>
    <t>Menampillkan Item History Admission list berdasarkan Store yang di search</t>
  </si>
  <si>
    <t>T18.01.21</t>
  </si>
  <si>
    <t>Cek field Item Jika diinput Alphanumeric</t>
  </si>
  <si>
    <t>Menampillkan Item History Admission list berdasarkan Item yang di search</t>
  </si>
  <si>
    <t>T18.01.22</t>
  </si>
  <si>
    <t>Cek field Quantity Jika diinput numeric</t>
  </si>
  <si>
    <t>Menampillkan Item History Admission list berdasarkan Quantity yang di search</t>
  </si>
  <si>
    <t>T18.01.23</t>
  </si>
  <si>
    <t>Cek field Quantity Jika diinput minus</t>
  </si>
  <si>
    <t>T18.01.24</t>
  </si>
  <si>
    <t>Cek field UOM Jika diinput alphanumeric</t>
  </si>
  <si>
    <t>Menampillkan Item History Admission list berdasarkan UOM yang di search</t>
  </si>
  <si>
    <t>T18.01.25</t>
  </si>
  <si>
    <t>Cek field UOM Ratio Jika diinput alphanumeric</t>
  </si>
  <si>
    <t>Menampillkan Item History Admission list berdasarkan UOM ratio yang di search</t>
  </si>
  <si>
    <t>T18.01.26</t>
  </si>
  <si>
    <t>Cek field Stock Quantity Jika diinput numeric</t>
  </si>
  <si>
    <t>Menampillkan Item History Admission list berdasarkan Stock Quantity yang di search</t>
  </si>
  <si>
    <t>T18.01.27</t>
  </si>
  <si>
    <t>Cek field Total Batch Cost Jika diinput numeric</t>
  </si>
  <si>
    <t>Menampillkan Item History Admission list berdasarkan Total Batch Cost yang di search</t>
  </si>
  <si>
    <t>T18.01.28</t>
  </si>
  <si>
    <t>Cek field Average Batch Cost Jika diinput numeric</t>
  </si>
  <si>
    <t>Menampillkan Item History Admission list berdasarkan Average Batch Cost yang di search</t>
  </si>
  <si>
    <t>T18.01.29</t>
  </si>
  <si>
    <t>Cek field Opening Store Balance Jika diinput numeric</t>
  </si>
  <si>
    <t>Menampillkan Item History Admission list berdasarkan Opening Store Balance yang di search</t>
  </si>
  <si>
    <t>T18.01.30</t>
  </si>
  <si>
    <t>Cek field Ending Store Balance Jika diinput numeric</t>
  </si>
  <si>
    <t>Menampillkan Item History Admission list berdasarkan Ending Store Balance yang di search</t>
  </si>
  <si>
    <t>T18.01.31</t>
  </si>
  <si>
    <t>Cek field Opening Total Balance Jika diinput numeric</t>
  </si>
  <si>
    <t>Menampillkan Item History Admission List berdasarkan Opening Total Balance yang di search</t>
  </si>
  <si>
    <t>T18.01.32</t>
  </si>
  <si>
    <t>Cek field Ending Total Balance Jika diinput numeric</t>
  </si>
  <si>
    <t>Menampillkan Item History Admission List berdasarkan Ending Total Balance yang di search</t>
  </si>
  <si>
    <t>T18.01.33</t>
  </si>
  <si>
    <t>Cek field Opening Total Batch Cost Jika diinput numeric</t>
  </si>
  <si>
    <t>Menampillkan Item History Admission List berdasarkan Opening Total Batch Cost yang di search</t>
  </si>
  <si>
    <t>T18.01.34</t>
  </si>
  <si>
    <t>Cek field Ending Total Batch Cost Jika diinput numeric</t>
  </si>
  <si>
    <t>Menampillkan Item History Admission List berdasarkan Ending Total Batch Cost yang di search</t>
  </si>
  <si>
    <t>T18.01.35</t>
  </si>
  <si>
    <t>Cek field Opening Average Batch Cost Jika diinput numeric</t>
  </si>
  <si>
    <t>Menampillkan Item History Admission List berdasarkan Opening Average Batch Cost yang di search</t>
  </si>
  <si>
    <t>T18.01.36</t>
  </si>
  <si>
    <t>Cek field Ending Average Batch Cost Jika diinput numeric</t>
  </si>
  <si>
    <t>Menampillkan Item History Admission List berdasarkan Ending Average Batch Cost yang di search</t>
  </si>
  <si>
    <t>T18.01.37</t>
  </si>
  <si>
    <t>Cek field Entity Type Jika diinput alphanumeric</t>
  </si>
  <si>
    <t>Menampillkan Item History Admission List berdasarkan Entity Type yang di search</t>
  </si>
  <si>
    <t>T18.01.38</t>
  </si>
  <si>
    <t>Cek field Entity ID Jika diinput alphanumeric</t>
  </si>
  <si>
    <t>Menampillkan Item History Admission List berdasarkan Entity Id yang di search</t>
  </si>
  <si>
    <t>T18.01.39</t>
  </si>
  <si>
    <t>Cek field Admission No Jika diinput alphanumeric</t>
  </si>
  <si>
    <t>Menampillkan Item History Admission List berdasarkan Admission No yang di search</t>
  </si>
  <si>
    <t>T18.01.40</t>
  </si>
  <si>
    <t>Cek field MR No Jika diinput alphanumeric</t>
  </si>
  <si>
    <t>Menampillkan Item History Admission List berdasarkan MR No yang di search</t>
  </si>
  <si>
    <t>T18.01.41</t>
  </si>
  <si>
    <t>Cek field Name Jika diinput alphabet</t>
  </si>
  <si>
    <t>Menampillkan Item History Admission List berdasarkan Name yang di search</t>
  </si>
  <si>
    <t>T18.01.42</t>
  </si>
  <si>
    <t>Cek field Name Jika diinput &gt; 1 kata</t>
  </si>
  <si>
    <t>T18.01.43</t>
  </si>
  <si>
    <t>Precondition :
Menu: Login &gt; Inventory Store &gt; Reports
Start :
1. Klik menu "Item History Admission"
2. Cek Button Search</t>
  </si>
  <si>
    <t>T18.01.44</t>
  </si>
  <si>
    <t>Precondition :
Menu: Login &gt; Inventory Store &gt; Reports
Start :
1. Klik menu "Item History Admission"
2. Cek Button Reset</t>
  </si>
  <si>
    <t>T18.01.45</t>
  </si>
  <si>
    <t>Precondition :
Menu: Login &gt; Inventory Store &gt; Reports
Start :
1. Klik menu "Item History Admission"
2. Cek Button Refresh</t>
  </si>
  <si>
    <t>T18.01.46</t>
  </si>
  <si>
    <t>Precondition :
Menu: Login &gt; Inventory Store &gt; Reports
Start :
1. Klik menu "Item History Admission"
2. Cek Button Export to Excel</t>
  </si>
  <si>
    <t>Report - Item History Admission Use Case</t>
  </si>
  <si>
    <t>T18.01.47</t>
  </si>
  <si>
    <t>User dapat melihat data Report Item History Admission List</t>
  </si>
  <si>
    <t>T18.01.48</t>
  </si>
  <si>
    <t>T18.01.49</t>
  </si>
  <si>
    <t>User dapat search data Item History Admission List dengan parameter yang valid</t>
  </si>
  <si>
    <t>Precondition :
Menu: Login &gt; Inventory Store &gt; Reports
Start :
1. Klik menu "Item History Admission"
2. Input "Store"
3. Klik button Search</t>
  </si>
  <si>
    <t>Menampillkan Item History Admission List berdasarkan data yang di search</t>
  </si>
  <si>
    <t>T18.01.50</t>
  </si>
  <si>
    <t>User search data Item History Admission List dengan parameter yang invalid</t>
  </si>
  <si>
    <t>Menampilkan “Data not Found” jika tidak ada data Item History Admission List</t>
  </si>
  <si>
    <t>T18.01.51</t>
  </si>
  <si>
    <t>User dapat filter data Item History Admission List dengan mengisi semua field</t>
  </si>
  <si>
    <t>Precondition :
Menu: Login &gt; Inventory Store &gt; Reports
Start :
1. Klik menu "Item History Admission"
2. Input semua field filter
3. Klik button Search</t>
  </si>
  <si>
    <t>T18.01.52</t>
  </si>
  <si>
    <t>User dapat filter data Item History Admission List dengan mengisi beberapa field</t>
  </si>
  <si>
    <t>Precondition :
Menu: Login &gt; Inventory Store &gt; Reports
Start :
1. Klik menu "Item History Admission"
2. Input beberapa field filter
3. Klik button Search</t>
  </si>
  <si>
    <t>T18.01.53</t>
  </si>
  <si>
    <t>Precondition :
Menu: Login &gt; Inventory Store &gt; Reports
Start :
1. Klik menu "Item History Admission"
2. Input filter 
3. Klik Button "Search"</t>
  </si>
  <si>
    <t>T18.01.54</t>
  </si>
  <si>
    <t>User dapat search pada kolom table Item History Admission List</t>
  </si>
  <si>
    <t>Precondition :
Menu: Login &gt; Inventory Store &gt; Reports
Start :
1. Klik menu "Item History Admission"
2. Input "Store"</t>
  </si>
  <si>
    <t>T18.01.55</t>
  </si>
  <si>
    <t>Precondition :
Menu: Login &gt; Inventory Store &gt; Reports
Start :
1. Klik menu "Item History Admission"
2. Klik field dropdown
3. Input keyword search</t>
  </si>
  <si>
    <t>T18.01.56</t>
  </si>
  <si>
    <t>Precondition :
Menu: Login &gt; Inventory Store &gt; Reports
Start :
1. Klik menu "Item History Admission"
2. Input "Store" data yang invalid</t>
  </si>
  <si>
    <t>T18.01.57</t>
  </si>
  <si>
    <t>User dapat Export data Item History Admission List ke dalam Excel</t>
  </si>
  <si>
    <t>Precondition :
Menu: Login &gt; Inventory Store &gt; Reports
Start :
1. Klik menu "Item History Admission"
2. Klik button "Export"</t>
  </si>
  <si>
    <t>Berhasil export data Item History ke dalam excel</t>
  </si>
  <si>
    <t>T18.01.58</t>
  </si>
  <si>
    <t>User dapat export data Item History Admission List ke dalam Excel berdasarkan filter</t>
  </si>
  <si>
    <t>Precondition :
Menu: Login &gt; Inventory Store &gt; Reports
Start :
1. Klik menu "Item History Admission"
2. Input filter 
3. Klik Button "Export"
4. Buka file excel hasil export</t>
  </si>
  <si>
    <t>Berhasil export data Item History ke dalam excel berdasarkan filter</t>
  </si>
  <si>
    <t>T18.01.59</t>
  </si>
  <si>
    <t>Precondition :
Menu: Login &gt; Inventory Store &gt; Reports
Start :
1. Klik menu "Item History Admission"
2. Input filter 
3. Klik Button "Export"
4. Input nama file report
5. Klik Save</t>
  </si>
  <si>
    <t>T18.01.60</t>
  </si>
  <si>
    <t>User dapat refresh data Item History Admission List</t>
  </si>
  <si>
    <t>Precondition :
Menu: Login &gt; Inventory Store &gt; Reports
Start :
1. Klik menu "Item History Admission"
2. Klik button "Refresh"</t>
  </si>
  <si>
    <t>Tabel Item History Admission List akan update</t>
  </si>
  <si>
    <t>T18.01.61</t>
  </si>
  <si>
    <t>User dapat klik pagination tabel Item History Admission List</t>
  </si>
  <si>
    <t>Precondition :
Menu: Login &gt; Inventory Store &gt; Reports
Start :
1. Klik menu "Item History Admission"
2. Klik icon arrow next pagination
3. Klik icon arrow prev pagination</t>
  </si>
  <si>
    <t>Menampilkan data Item History Admission List berdasarkan page yang dipilih</t>
  </si>
  <si>
    <t>T18.01.62</t>
  </si>
  <si>
    <t>User dapat reset filter Item History Admission List</t>
  </si>
  <si>
    <t>Precondition :
Menu: Login &gt; Inventory Store &gt; Reports
Start :
1. Klik menu "Item History Admission"
2. Input filter
3. Klik button Search
4. Klik button Reset</t>
  </si>
  <si>
    <t>Menampilkan data Item History Admission List tanpa filter</t>
  </si>
  <si>
    <t>T18.01.63</t>
  </si>
  <si>
    <t>Memastikan data Item History Admission List tampil pada tabel excel</t>
  </si>
  <si>
    <t>Menampilkan data Item History Admission List pada excel</t>
  </si>
  <si>
    <t xml:space="preserve">Report - Item Batch History </t>
  </si>
  <si>
    <t>Report - Item Batch History UI</t>
  </si>
  <si>
    <t>T19.01.01</t>
  </si>
  <si>
    <t>Cek Halaman Report Item Batch History</t>
  </si>
  <si>
    <t>Precondition :
Menu: Login &gt; Inventory Store &gt; Reports
Start :
1. Klik menu "Item Batch History "</t>
  </si>
  <si>
    <t>Menampilkan halaman Report Item Batch History</t>
  </si>
  <si>
    <t>T19.01.02</t>
  </si>
  <si>
    <t>Cek table Report Item Bacth History</t>
  </si>
  <si>
    <t>Precondition :
Menu: Login &gt; Inventory Store &gt; Reports
Start :
1. Klik menu "Item Batch History"
2. Check table</t>
  </si>
  <si>
    <t xml:space="preserve">Menampilkan tabel data Item Batch History List:
- Transaction Date
- Transaction No
- Create User
- Item Transaction Type
- Store
- Item
- Quantity
- Uom
- Uom Ratio
- Stock Quantity
- Batch No
- Batch Date
- Batch Cost
- Opening Batch Balance
- Ending Batch Balance
- Opening Store Balance
- Ending Store Balance
- Opening Total Balance
- Ending Total Balance
- Entity Type 
- Entity ID
</t>
  </si>
  <si>
    <t>T19.01.03</t>
  </si>
  <si>
    <t xml:space="preserve">Cek tampilan Card "Search Criteria" Item Batch History </t>
  </si>
  <si>
    <t>T19.01.04</t>
  </si>
  <si>
    <t>Precondition :
Menu: Login &gt; Inventory Store &gt; Reports
Start :
1. Klik menu "Item Batch History "
2. Check Field</t>
  </si>
  <si>
    <t>T19.01.05</t>
  </si>
  <si>
    <t>T19.01.06</t>
  </si>
  <si>
    <t>T19.01.07</t>
  </si>
  <si>
    <t>T19.01.08</t>
  </si>
  <si>
    <t>T19.01.09</t>
  </si>
  <si>
    <t>Precondition :
Menu: Login &gt; Inventory Store &gt; Reports
Start :
1. Klik menu "Item Batch History "
2. Cek Button Search</t>
  </si>
  <si>
    <t>T19.01.10</t>
  </si>
  <si>
    <t>Precondition :
Menu: Login &gt; Inventory Store &gt; Reports
Start :
1. Klik menu "Item Batch History"
2. Cek Button Reset</t>
  </si>
  <si>
    <t>T19.01.11</t>
  </si>
  <si>
    <t>Precondition :
Menu: Login &gt; Inventory Store &gt; Reports
Start :
1. Klik menu "Item Batch History"
2. Cek Button Refresh</t>
  </si>
  <si>
    <t>T19.01.12</t>
  </si>
  <si>
    <t>Precondition :
Menu: Login &gt; Inventory Store &gt; Reports
Start :
1. Klik menu "Item Batch History"
2. Cek Button Export to Excel</t>
  </si>
  <si>
    <t>Report - Item Batch History Use Case</t>
  </si>
  <si>
    <t>T19.01.13</t>
  </si>
  <si>
    <t>User dapat melihat data Report Item Batch History List</t>
  </si>
  <si>
    <t>Precondition :
Menu: Login &gt; Inventory Store &gt; Reports
Start :
1. Klik menu "Item Batch History"</t>
  </si>
  <si>
    <t>T19.01.14</t>
  </si>
  <si>
    <t>User dapat search data Item Batch History List dengan parameter yang valid</t>
  </si>
  <si>
    <t>Precondition :
Menu: Login &gt; Inventory Store &gt; Reports
Start :
1. Klik menu "Item Batch History"
2. Input "Store"
3. Klik button Search</t>
  </si>
  <si>
    <t>Menampillkan Item Batch History List berdasarkan data yang di search</t>
  </si>
  <si>
    <t>T19.01.15</t>
  </si>
  <si>
    <t>User search data Item Batch History List dengan parameter yang invalid</t>
  </si>
  <si>
    <t>Menampilkan “Data not Found” jika tidak ada data Item Batch History List</t>
  </si>
  <si>
    <t>T19.01.16</t>
  </si>
  <si>
    <t>User dapat filter data Item Batch History List dengan mengisi semua field</t>
  </si>
  <si>
    <t>Precondition :
Menu: Login &gt; Inventory Store &gt; Reports
Start :
1. Klik menu "Item Batch History"
2. Input semua field filter
3. Klik button Search</t>
  </si>
  <si>
    <t>T19.01.17</t>
  </si>
  <si>
    <t>User dapat filter data Item Batch History List dengan mengisi beberapa field</t>
  </si>
  <si>
    <t>Precondition :
Menu: Login &gt; Inventory Store &gt; Reports
Start :
1. Klik menu "Item Batch History"
2. Input beberapa field filter
3. Klik button Search</t>
  </si>
  <si>
    <t>T19.01.18</t>
  </si>
  <si>
    <t>Precondition :
Menu: Login &gt; Inventory Store &gt; Reports
Start :
1. Klik menu "Item Batch History"
2. Input filter 
3. Klik Button "Search"</t>
  </si>
  <si>
    <t>T19.01.19</t>
  </si>
  <si>
    <t>User dapat search pada kolom table Item Batch History List</t>
  </si>
  <si>
    <t>Precondition :
Menu: Login &gt; Inventory Store &gt; Reports
Start :
1. Klik menu "Item Batch History"
2. Input "Store"</t>
  </si>
  <si>
    <t>T19.01.20</t>
  </si>
  <si>
    <t>Precondition :
Menu: Login &gt; Inventory Store &gt; Reports
Start :
1. Klik menu "Item Batch History"
2. Klik field dropdown
3. Input keyword search</t>
  </si>
  <si>
    <t>T19.01.21</t>
  </si>
  <si>
    <t>Precondition :
Menu: Login &gt; Inventory Store &gt; Reports
Start :
1. Klik menu "Item Batch History"
2. Input "Store" data yang invalid</t>
  </si>
  <si>
    <t>T19.01.22</t>
  </si>
  <si>
    <t>User dapat Export data Item Batch History List ke dalam Excel</t>
  </si>
  <si>
    <t>Precondition :
Menu: Login &gt; Inventory Store &gt; Reports
Start :
1. Klik menu "Item Batch History"
2. Klik button "Export"</t>
  </si>
  <si>
    <t>T19.01.23</t>
  </si>
  <si>
    <t>User dapat export data Item Batch History List ke dalam Excel berdasarkan filter</t>
  </si>
  <si>
    <t>Precondition :
Menu: Login &gt; Inventory Store &gt; Reports
Start :
1. Klik menu "Item Batch History"
2. Input filter 
3. Klik Button "Export"
4. Buka file excel hasil export</t>
  </si>
  <si>
    <t>T19.01.24</t>
  </si>
  <si>
    <t>Precondition :
Menu: Login &gt; Inventory Store &gt; Reports
Start :
1. Klik menu "Item Batch History"
2. Input filter 
3. Klik Button "Export"
4. Input nama file report
5. Klik Save</t>
  </si>
  <si>
    <t>T19.01.25</t>
  </si>
  <si>
    <t>User dapat refresh data Item Batch History List</t>
  </si>
  <si>
    <t>Precondition :
Menu: Login &gt; Inventory Store &gt; Reports
Start :
1. Klik menu "Item Batch History"
2. Klik button "Refresh"</t>
  </si>
  <si>
    <t>Tabel Item Batch History List akan update</t>
  </si>
  <si>
    <t>T19.01.26</t>
  </si>
  <si>
    <t>User dapat klik pagination tabel Item Batch History List</t>
  </si>
  <si>
    <t>Precondition :
Menu: Login &gt; Inventory Store &gt; Reports
Start :
1. Klik menu "Item Batch History"
2. Klik icon arrow next pagination
3. Klik icon arrow prev pagination</t>
  </si>
  <si>
    <t>Menampilkan data Item Batch History List berdasarkan page yang dipilih</t>
  </si>
  <si>
    <t>T19.01.27</t>
  </si>
  <si>
    <t>User dapat reset filter Item Batch History List</t>
  </si>
  <si>
    <t>Precondition :
Menu: Login &gt; Inventory Store &gt; Reports
Start :
1. Klik menu "Item Batch History"
2. Input filter
3. Klik button Search
4. Klik button Reset</t>
  </si>
  <si>
    <t>Menampilkan data Item Batch History List tanpa filter</t>
  </si>
  <si>
    <t>T19.01.28</t>
  </si>
  <si>
    <t>Memastikan data Item Batch History List tampil pada tabel excel</t>
  </si>
  <si>
    <t>Menampilkan data Item Batch History List pada excel</t>
  </si>
  <si>
    <t>Admission - List Admission</t>
  </si>
  <si>
    <t>Admission - List Admission UI</t>
  </si>
  <si>
    <t>Cek Halaman Store List</t>
  </si>
  <si>
    <t>Precondition :
Login
Start :
1. Klik menu store list</t>
  </si>
  <si>
    <t>menampilkan halaman store list 
terdapat table store :
1. code
2. name</t>
  </si>
  <si>
    <t>Cek field Code</t>
  </si>
  <si>
    <t>Precondition :
Login &gt; Admission &gt; Admission List
Start :
1. Cek field</t>
  </si>
  <si>
    <t>Menampilkan code store</t>
  </si>
  <si>
    <t>Cek tombol edit</t>
  </si>
  <si>
    <t>Precondition :
Login
Start :
1. Klik menu store list
2. klik tombol edit</t>
  </si>
  <si>
    <t>Dapat dilakukan
Tampil halaman edit store</t>
  </si>
  <si>
    <t>Cek field Name jika diinput dengan alphabet</t>
  </si>
  <si>
    <t>Precondition :
Login &gt; Admission &gt; Admission List
Start :
1. Cek field Name</t>
  </si>
  <si>
    <t>Cek field Name jika diinput dengan simbol</t>
  </si>
  <si>
    <t>Cek field Name jika diinput dengan alphanumeric</t>
  </si>
  <si>
    <t>Lakukan search Name jika diinput dengan %</t>
  </si>
  <si>
    <t>Lakukan search Name jika diinput dengan '%[data sebagian]'</t>
  </si>
  <si>
    <t>Lakukan search Name jika diinput dengan '%[data sebagian]%'</t>
  </si>
  <si>
    <t>Lakukan search Name jika diinput dengan case sensitive</t>
  </si>
  <si>
    <t>Lakukan search Name jika diinput dengan tidak case sensitive</t>
  </si>
  <si>
    <t>Cek field Date Of Birth jika diinput dengan date pick list</t>
  </si>
  <si>
    <t>Precondition :
Login &gt; Admission &gt; Admission List
Start :
1. Cek field Date of Birth</t>
  </si>
  <si>
    <t>Cek field Date Of Birth jika diinput manual dengan format 'DD MON YYYY'</t>
  </si>
  <si>
    <t>Cek field Date Of Birth jika diinput manual dengan format 'DD-MON-YYYY'</t>
  </si>
  <si>
    <t>Cek field Date Of Birth jika diinput manual dengan format 'DD-MM-YYYY'</t>
  </si>
  <si>
    <t>Cek field Date Of Birth jika diinput manual dengan format 'DDMMYYYY'</t>
  </si>
  <si>
    <t>Cek field Date Of Birth jika diinput manual dengan format 'MMDDYYYY'</t>
  </si>
  <si>
    <t>Cek field Date Of Birth jika diinput manual dengan format 'YYYYMONDD'</t>
  </si>
  <si>
    <t>Cek field National ID No</t>
  </si>
  <si>
    <t xml:space="preserve">Menampilkan nama patient
</t>
  </si>
  <si>
    <t>Cek field National ID No jika diinput dengan numeric</t>
  </si>
  <si>
    <t>Precondition :
Login &gt; Admission &gt; Admission List
Start :
1. Cek field National ID No</t>
  </si>
  <si>
    <t>Cek field National ID No jika diinput dengan alphabet</t>
  </si>
  <si>
    <t>Cek field National ID No jika diinput dengan simbol</t>
  </si>
  <si>
    <t>Cek field National ID No jika diinput dengan alphanumeric</t>
  </si>
  <si>
    <t>Lakukan search National ID No jika diinput dengan %</t>
  </si>
  <si>
    <t>Lakukan search National ID No jika diinput dengan '%[data sebagian]'</t>
  </si>
  <si>
    <t>Lakukan search National ID No jika diinput dengan '%[data sebagian]%'</t>
  </si>
  <si>
    <t>Lakukan search National ID No jika diinput dengan case sensitive</t>
  </si>
  <si>
    <t>Lakukan search National ID No jika diinput dengan tidak case sensitive</t>
  </si>
  <si>
    <t>Cek field Admission No</t>
  </si>
  <si>
    <t>Cek field Admission No jika diinput dengan numeric</t>
  </si>
  <si>
    <t>Precondition :
Login &gt; Admission &gt; Admission List
Start :
1. Cek field Admission No</t>
  </si>
  <si>
    <t>Cek field Admission No jika diinput dengan alphabet</t>
  </si>
  <si>
    <t>Cek field Admission No jika diinput dengan simbol</t>
  </si>
  <si>
    <t>Cek field Admission No jika diinput dengan alphanumeric</t>
  </si>
  <si>
    <t>Lakukan search Admission No jika diinput dengan %</t>
  </si>
  <si>
    <t>Lakukan search Admission No jika diinput dengan '%[data sebagian]'</t>
  </si>
  <si>
    <t>Lakukan search Admission No jika diinput dengan '%[data sebagian]%'</t>
  </si>
  <si>
    <t>Lakukan search Admission No jika diinput dengan case sensitive</t>
  </si>
  <si>
    <t>Lakukan search Admission No jika diinput dengan tidak case sensitive</t>
  </si>
  <si>
    <t>Cek field MR No</t>
  </si>
  <si>
    <t>Cek field MR No jika diinput dengan numeric</t>
  </si>
  <si>
    <t>Precondition :
Login &gt; Admission &gt; Admission List
Start :
1. Cek field MR No</t>
  </si>
  <si>
    <t>Cek field MR No jika diinput dengan alphabet</t>
  </si>
  <si>
    <t>Cek field MR No jika diinput dengan simbol</t>
  </si>
  <si>
    <t>Cek field MR No jika diinput dengan alphanumeric</t>
  </si>
  <si>
    <t>Lakukan search MR No jika diinput dengan %</t>
  </si>
  <si>
    <t>Lakukan search MR No jika diinput dengan '%[data sebagian]'</t>
  </si>
  <si>
    <t>Lakukan search MR No jika diinput dengan '%[data sebagian]%'</t>
  </si>
  <si>
    <t>Lakukan search MR No jika diinput dengan case sensitive</t>
  </si>
  <si>
    <t>Lakukan search MR No jika diinput dengan tidak case sensitive</t>
  </si>
  <si>
    <t>Cek field No HP</t>
  </si>
  <si>
    <t>Cek field No HP jika diinput dengan numeric</t>
  </si>
  <si>
    <t>Precondition :
Login &gt; Admission &gt; Admission List
Start :
1. Cek field No HP</t>
  </si>
  <si>
    <t>Cek field No HP jika diinput dengan alphabet</t>
  </si>
  <si>
    <t>Cek field No HP jika diinput dengan simbol</t>
  </si>
  <si>
    <t>Cek field No HP jika diinput dengan alphanumeric</t>
  </si>
  <si>
    <t>Lakukan search No HP jika diinput dengan %</t>
  </si>
  <si>
    <t>Lakukan search No HP jika diinput dengan '%[data sebagian]'</t>
  </si>
  <si>
    <t>Lakukan search No HP jika diinput dengan '%[data sebagian]%'</t>
  </si>
  <si>
    <t>Lakukan search No HP jika diinput dengan case sensitive</t>
  </si>
  <si>
    <t>Lakukan search No HP jika diinput dengan tidak case sensitive</t>
  </si>
  <si>
    <t>Cek field Email Address</t>
  </si>
  <si>
    <t>Cek field Email Address jika diinput dengan numeric</t>
  </si>
  <si>
    <t>Precondition :
Login &gt; Admission &gt; Admission List
Start :
1. Cek field Email Address</t>
  </si>
  <si>
    <t>Cek field Email Address jika diinput dengan alphabet</t>
  </si>
  <si>
    <t>Cek field Email Address jika diinput dengan simbol</t>
  </si>
  <si>
    <t>Cek field Email Address jika diinput dengan alphanumeric</t>
  </si>
  <si>
    <t>Lakukan search Email Address jika diinput dengan %</t>
  </si>
  <si>
    <t>Lakukan search Email Address jika diinput dengan '%[data sebagian]'</t>
  </si>
  <si>
    <t>Lakukan search Email Address jika diinput dengan '%[data sebagian]%'</t>
  </si>
  <si>
    <t>Lakukan search Email Address jika diinput dengan case sensitive</t>
  </si>
  <si>
    <t>Lakukan search Email Address jika diinput dengan tidak case sensitive</t>
  </si>
  <si>
    <t>Cek field LOB merupakan DDL</t>
  </si>
  <si>
    <t>Precondition :
Login &gt; Admission &gt; Admission List
Start :
1. Cek field LOB</t>
  </si>
  <si>
    <t>Cek field LOB jika ketik tanda panah pada keyboard</t>
  </si>
  <si>
    <t>Cek field LOB jika ketik tanda bawah pada keyboard</t>
  </si>
  <si>
    <t>Cek field LOB jika ketik abjad pada keyboard</t>
  </si>
  <si>
    <t>Precondition :
Login &gt; Admission &gt; Admission List
Start :
1. Cek field Start Date</t>
  </si>
  <si>
    <t>Precondition :
Login &gt; Admission &gt; Admission List
Start :
1. Cek field End Date</t>
  </si>
  <si>
    <t>Cek button Create Unidentified Patient pada Departemen MCU</t>
  </si>
  <si>
    <t>Precondition :
Login &gt; Admission &gt; Admission List
Start :
1. Cek button</t>
  </si>
  <si>
    <t>Button disabled</t>
  </si>
  <si>
    <t>Cek button Create Unidentified Patient pada Departemen ED</t>
  </si>
  <si>
    <t xml:space="preserve">Cek button Create </t>
  </si>
  <si>
    <t>Akan menampilkan pop up Search Patient List</t>
  </si>
  <si>
    <t xml:space="preserve">Cek button Search  </t>
  </si>
  <si>
    <t>Akan melakukan pencarian data sesuai dengan parameter search yang diinput</t>
  </si>
  <si>
    <t>Akan menampilkan detail Admission</t>
  </si>
  <si>
    <t>Admission List - Use Case</t>
  </si>
  <si>
    <t>T02.01.97</t>
  </si>
  <si>
    <t>Precondition :
Login &gt; Admission &gt; Admission List
Start :
1. Input parameter search
2. Klik Search</t>
  </si>
  <si>
    <t>T02.01.98</t>
  </si>
  <si>
    <t>T02.01.99</t>
  </si>
  <si>
    <t>T02.01.100</t>
  </si>
  <si>
    <t>T02.01.101</t>
  </si>
  <si>
    <t>T02.01.102</t>
  </si>
  <si>
    <t>T02.01.103</t>
  </si>
  <si>
    <t>T02.01.104</t>
  </si>
  <si>
    <t>Lakukan Create Unidentified dari menu List Admission pada Departemen ED</t>
  </si>
  <si>
    <t>Precondition :
Login &gt; Admission &gt; Admission List
Start :
1. Klik Create Unidentified</t>
  </si>
  <si>
    <t>T02.01.105</t>
  </si>
  <si>
    <t>Lakukan Create Unidentified dari menu List Admission pada Departemen MCU</t>
  </si>
  <si>
    <t>T02.01.106</t>
  </si>
  <si>
    <t>Lakukan Create dari menu List Admission pada Departemen ED</t>
  </si>
  <si>
    <t>T02.01.107</t>
  </si>
  <si>
    <t>Lakukan Create dari menu List Admission pada Departemen MCU</t>
  </si>
  <si>
    <t>T02.01.108</t>
  </si>
  <si>
    <t xml:space="preserve">Lakukan View Detail Admission </t>
  </si>
  <si>
    <t>Precondition :
Login &gt; Admission &gt; Admission List
Start :
1. Klik View</t>
  </si>
  <si>
    <t>Admission - Detail Admission</t>
  </si>
  <si>
    <t>Admission ED - Detail Admission UI</t>
  </si>
  <si>
    <t>Cek halaman Add Admission</t>
  </si>
  <si>
    <t>Precondition :
 Login &gt; Admission &gt; Admission List &gt; Pilih Patient Admission
 Start :
 1. Klik Create Admission</t>
  </si>
  <si>
    <t>Dapat dilakukan
 Menampilkan Halaman Detail Admission 
 Terdapat field sebagai berikut :
 *Header Patient
 Dapat dilakukan
 Akan menampilkan view detail 
  *Header Patient Data :
 -Name (disable) → autofill data patient
  -Icon Sex (disable) → autofill data patient -Icon
  -Date of Birth (disable) → autofill data patient
 -Attribute (disable) → autofill data patient
 -MR No (disable) → autofill data patient
 -Emergency Contact (disable) → autofill data patient
 *Header Detail Admission
  -Admission No (null) → (autogenerate saat save data)
 -Admission Status
 *Detail General Information Admission
 -Field MR No.(disable) → autofill data patient
 -Field Admission Date(disable) → autofill data patient
 -Field Admission Type(disable) → autofill data patient
 -Field Email Type, enabled
 -Field Email(disable) → autofill data patient
 -Field Primary Doctor, enabled
 -Field Class, enabled
 *Assign Parent Admisson
 -Toggle Yes/No , enabled
 -Field Admission No Parent, enabled
 *Referral Information
 -Field Referral Type, enabled
 *Patient Type
 -Field Patient Type, enabled
 -Field Patient Category, enabled
 *Button Create Admission, enabled
 *Button Edit, enabled</t>
  </si>
  <si>
    <t>Precondition :
 Login &gt; Admission &gt; Admission List &gt; Pilih Patient Admission
 Start :
 1. Cek Field</t>
  </si>
  <si>
    <t>Menampilkan MR No Patient</t>
  </si>
  <si>
    <t>Cek field Admission Date</t>
  </si>
  <si>
    <t>Menampilkan Tanggal Admission dibuat</t>
  </si>
  <si>
    <t>Cek field Admission Type</t>
  </si>
  <si>
    <t>Menampilkan Tipe Admission dibuat
 Default - Emergency jika Patient dari departemen ED
 Default - Checkup jika Patient dari departemen ED</t>
  </si>
  <si>
    <t>Cek field Email Type</t>
  </si>
  <si>
    <t>Menampilkan email type sesuai dengan pada saat create Admission</t>
  </si>
  <si>
    <t>Cek field Email Type merupakan DDL</t>
  </si>
  <si>
    <t>Precondition :
 Login &gt; Admission &gt; Admission List &gt; Pilih Patient Admission &gt; Create
 Start :
 1. Cek field Email Type</t>
  </si>
  <si>
    <t>Field merupakan DDL
 Field terdapat data dwopdownlist</t>
  </si>
  <si>
    <t>Cek field Email Type jika ketik tanda panah pada keyboard</t>
  </si>
  <si>
    <t>Cek field Email Type jika ketik tanda bawah pada keyboard</t>
  </si>
  <si>
    <t>Cek field Email Type jika ketik abjad pada keyboard</t>
  </si>
  <si>
    <t>Cek field Email</t>
  </si>
  <si>
    <t>Menampilkan email sesuai dengan Email Type yang dipilih</t>
  </si>
  <si>
    <t>Cek field Email jika Email Type yang dipilih adalah Primary Email</t>
  </si>
  <si>
    <t>Menampilkan Primary email sesuai dengan yang diinput pada saat Create Patient
 Field disabled</t>
  </si>
  <si>
    <t>Cek field Email jika Email Type yang dipilih adalah Secondary Email</t>
  </si>
  <si>
    <t>Menampilkan Secondary email sesuai dengan yang diinput pada saat Create Patient
 Field disabled</t>
  </si>
  <si>
    <t>Cek field Email jika Email Type yang dipilih adalah Custom Email</t>
  </si>
  <si>
    <t>Cek field Email (Custom) jika diinput dengan numeric</t>
  </si>
  <si>
    <t>Precondition :
 Login &gt; Admission &gt; Admission List &gt; Pilih Patient Admission &gt; Create
 Start :
 1. Cek field Email (Custom)</t>
  </si>
  <si>
    <t>Cek field Email (Custom) jika diinput dengan alphabet</t>
  </si>
  <si>
    <t>Cek field Email (Custom) jika diinput dengan simbol</t>
  </si>
  <si>
    <t>Cek field Email (Custom) jika diinput dengan alphanumeric</t>
  </si>
  <si>
    <t>Cek field Email (Custom) jika diinput &lt; length yang ditentukan</t>
  </si>
  <si>
    <t>T02.03.21</t>
  </si>
  <si>
    <t>Cek field Email (Custom) jika diinput = length yang ditentukan</t>
  </si>
  <si>
    <t>Cek field Email (Custom) jika diinput &gt; length yang ditentukan</t>
  </si>
  <si>
    <t>Cek field Email (Custom) jika diinput dengan email yang tidak valid</t>
  </si>
  <si>
    <t>Tiddak dapat dilakukan
 Akan menampilkan validasi email tidak valid</t>
  </si>
  <si>
    <t>Cek field Email (Custom) jika diinput dengan email yang valid</t>
  </si>
  <si>
    <t>Cek field Notes jika Patient</t>
  </si>
  <si>
    <t>Field enable</t>
  </si>
  <si>
    <t>Precondition :
 Login &gt; Admission &gt; Admission List &gt; Pilih Patient Admission &gt; Create
 Start :
 1. Cek field Notes</t>
  </si>
  <si>
    <t>Cek field Notes jika diinput dengan simbol</t>
  </si>
  <si>
    <t>Cek field Notes jika diinput dengan alphanumeric</t>
  </si>
  <si>
    <t>Cek field Notes jika diinput &lt; length yang ditentukan</t>
  </si>
  <si>
    <t>Cek field Notes jika diinput = length yang ditentukan</t>
  </si>
  <si>
    <t>Cek field Notes jika diinput &gt; length yang ditentukan</t>
  </si>
  <si>
    <t>Cek field Referral Type</t>
  </si>
  <si>
    <t>Precondition :
 Login &gt; Admission &gt; Admission List &gt; Pilih Patient Admission &gt; Create
 Start :
 1. Cek Field</t>
  </si>
  <si>
    <t>Field merupakan DDL</t>
  </si>
  <si>
    <t>Cek Referral Type merupakan DDL</t>
  </si>
  <si>
    <t>Precondition :
 Login &gt; Admission &gt; Admission List &gt; Pilih Patient Admission &gt; Create
 Start :
 1. Cek Referral Type</t>
  </si>
  <si>
    <t>Cek Referral Type jika ketik tanda panah pada keyboar</t>
  </si>
  <si>
    <t>Cek Referral Type jika ketik tanda bawah pada keyboar</t>
  </si>
  <si>
    <t>Cek Referral Type jika ketik abjad pada keyboard</t>
  </si>
  <si>
    <t>T02.03.38</t>
  </si>
  <si>
    <t>Cek Referral Type jika ketik tanda panah pada keyboard</t>
  </si>
  <si>
    <t>T02.03.39</t>
  </si>
  <si>
    <t>Cek Referral Type jika ketik tanda bawah pada keyboard</t>
  </si>
  <si>
    <t>T02.03.40</t>
  </si>
  <si>
    <t>T02.03.41</t>
  </si>
  <si>
    <t>Cek Referral Type jika input manual dengan data yang vaild</t>
  </si>
  <si>
    <t>T02.03.42</t>
  </si>
  <si>
    <t>Cek Referral Type jika input manual dengan data yang tidak vaild</t>
  </si>
  <si>
    <t>T02.03.43</t>
  </si>
  <si>
    <t>Cek field Referral Type - Internal Doctor</t>
  </si>
  <si>
    <t>Menampilkan Internal Doctor pada saat Create Patient jika memilih Referral Type Internal Doctor Referral</t>
  </si>
  <si>
    <t>T02.03.44</t>
  </si>
  <si>
    <t>Cek field Internal Doctor jika ketik tanda panah pada keyboar</t>
  </si>
  <si>
    <t>Precondition :
 Login &gt; Admission &gt; Admission List &gt; Pilih Patient Admission &gt; Create
 Start :
 1. Cek field Internal Doctor</t>
  </si>
  <si>
    <t>T02.03.45</t>
  </si>
  <si>
    <t>Cek field Internal Doctor jika ketik tanda bawah pada keyboar</t>
  </si>
  <si>
    <t>T02.03.46</t>
  </si>
  <si>
    <t>Cek field Internal Doctor jika ketik abjad pada keyboard</t>
  </si>
  <si>
    <t>T02.03.47</t>
  </si>
  <si>
    <t>Cek field Internal Doctor jika ketik tanda panah pada keyboard</t>
  </si>
  <si>
    <t>T02.03.48</t>
  </si>
  <si>
    <t>Cek field Internal Doctor jika ketik tanda bawah pada keyboard</t>
  </si>
  <si>
    <t>T02.03.49</t>
  </si>
  <si>
    <t>T02.03.50</t>
  </si>
  <si>
    <t>Cek field Internal Doctor jika input manual dengan data yang vaild</t>
  </si>
  <si>
    <t>T02.03.51</t>
  </si>
  <si>
    <t>Cek field Internal Doctor jika input manual dengan data yang tidak vaild</t>
  </si>
  <si>
    <t>T02.03.52</t>
  </si>
  <si>
    <t>Cek field Referral Type - Internal Referral Source</t>
  </si>
  <si>
    <t>Menampilkan Internal Referral Source pada saat Create Patient jika memilih Referral Type Internal Doctor Referral</t>
  </si>
  <si>
    <t>T02.03.53</t>
  </si>
  <si>
    <t>Cek field Internal Referral Source jika ketik tanda panah pada keyboar</t>
  </si>
  <si>
    <t>Precondition :
 Login &gt; Admission &gt; Admission List &gt; Pilih Patient Admission &gt; Create
 Start :
 1. Cek field Internal Referral Source</t>
  </si>
  <si>
    <t>T02.03.54</t>
  </si>
  <si>
    <t>Cek field Internal Referral Source jika ketik tanda bawah pada keyboar</t>
  </si>
  <si>
    <t>T02.03.55</t>
  </si>
  <si>
    <t>Cek field Internal Referral Source jika ketik abjad pada keyboard</t>
  </si>
  <si>
    <t>T02.03.56</t>
  </si>
  <si>
    <t>Cek field Internal Referral Source jika ketik tanda panah pada keyboard</t>
  </si>
  <si>
    <t>T02.03.57</t>
  </si>
  <si>
    <t>Cek field Internal Referral Source jika ketik tanda bawah pada keyboard</t>
  </si>
  <si>
    <t>T02.03.58</t>
  </si>
  <si>
    <t>T02.03.59</t>
  </si>
  <si>
    <t>Cek field Internal Referral Source jika input manual dengan data yang vaild</t>
  </si>
  <si>
    <t>T02.03.60</t>
  </si>
  <si>
    <t>Cek field Internal Referral Source jika input manual dengan data yang tidak vaild</t>
  </si>
  <si>
    <t>T02.03.61</t>
  </si>
  <si>
    <t>Cek field Referral Type - Referral Admission</t>
  </si>
  <si>
    <t>Menampilkan pop up Select Admission</t>
  </si>
  <si>
    <t>T02.03.62</t>
  </si>
  <si>
    <t>Cek field Referral Type - External Doctor</t>
  </si>
  <si>
    <t>Menampilkan External Doctor pada saat Create Patient jika memilih Referral Type External Doctor Referral</t>
  </si>
  <si>
    <t>T02.03.63</t>
  </si>
  <si>
    <t>Cek field External Doctor jika ketik tanda panah pada keyboar</t>
  </si>
  <si>
    <t>Precondition :
 Login &gt; Admission &gt; Admission List &gt; Pilih Patient Admission &gt; Create
 Start :
 1. Cek field External Doctor</t>
  </si>
  <si>
    <t>T02.03.64</t>
  </si>
  <si>
    <t>Cek field External Doctor jika ketik tanda bawah pada keyboar</t>
  </si>
  <si>
    <t>T02.03.65</t>
  </si>
  <si>
    <t>Cek field External Doctor jika ketik abjad pada keyboard</t>
  </si>
  <si>
    <t>T02.03.66</t>
  </si>
  <si>
    <t>Cek field External Doctor jika ketik tanda panah pada keyboard</t>
  </si>
  <si>
    <t>T02.03.67</t>
  </si>
  <si>
    <t>Cek field External Doctor jika ketik tanda bawah pada keyboard</t>
  </si>
  <si>
    <t>T02.03.68</t>
  </si>
  <si>
    <t>T02.03.69</t>
  </si>
  <si>
    <t>Cek field External Doctor jika input manual dengan data yang vaild</t>
  </si>
  <si>
    <t>T02.03.70</t>
  </si>
  <si>
    <t>Cek field External Doctor jika input manual dengan data yang tidak vaild</t>
  </si>
  <si>
    <t>T02.03.71</t>
  </si>
  <si>
    <t>Cek field Referral Type - Referral Name</t>
  </si>
  <si>
    <t>Menampilkan Referral Name pada saat Create Patient jika memilih Referral Type External Doctor Referral - Unlisted</t>
  </si>
  <si>
    <t>T02.03.72</t>
  </si>
  <si>
    <t>Cek field Referral Type jika diinput dengan numeric</t>
  </si>
  <si>
    <t>Precondition :
 Login &gt; Admission &gt; Admission List &gt; Pilih Patient Admission &gt; Create
 Start :
 1. Cek field Referral Type</t>
  </si>
  <si>
    <t>T02.03.73</t>
  </si>
  <si>
    <t>Cek field Referral Type jika diinput dengan alphabet</t>
  </si>
  <si>
    <t>T02.03.74</t>
  </si>
  <si>
    <t>Cek field Referral Type jika diinput dengan simbol</t>
  </si>
  <si>
    <t>T02.03.75</t>
  </si>
  <si>
    <t>Cek field Referral Type jika diinput dengan alphanumeric</t>
  </si>
  <si>
    <t>T02.03.76</t>
  </si>
  <si>
    <t>Cek field Referral Type jika diinput &lt; length yang ditentukan</t>
  </si>
  <si>
    <t>T02.03.77</t>
  </si>
  <si>
    <t>Cek field Referral Type jika diinput = length yang ditentukan</t>
  </si>
  <si>
    <t>T02.03.78</t>
  </si>
  <si>
    <t>Cek field Referral Type jika diinput &gt; length yang ditentukan</t>
  </si>
  <si>
    <t>T02.03.79</t>
  </si>
  <si>
    <t>Cek field Referral Type - Referral Phone No</t>
  </si>
  <si>
    <t>T02.03.80</t>
  </si>
  <si>
    <t>Cek field Referral Phone No jika diinput dengan numeric</t>
  </si>
  <si>
    <t>Precondition :
 Login &gt; Admission &gt; Admission List &gt; Pilih Patient Admission &gt; Create
 Start :
 1. Cek field Referral Phone No</t>
  </si>
  <si>
    <t>T02.03.81</t>
  </si>
  <si>
    <t>Cek field Referral Phone No jika diinput dengan alphabet</t>
  </si>
  <si>
    <t>T02.03.82</t>
  </si>
  <si>
    <t>Cek field Referral Phone No jika diinput dengan simbol</t>
  </si>
  <si>
    <t>T02.03.83</t>
  </si>
  <si>
    <t>Cek field Referral Phone No jika diinput dengan alphanumeric</t>
  </si>
  <si>
    <t>T02.03.84</t>
  </si>
  <si>
    <t>Cek field Referral Phone No jika diinput &lt; length yang ditentukan</t>
  </si>
  <si>
    <t>T02.03.85</t>
  </si>
  <si>
    <t>Cek field Referral Phone No jika diinput = length yang ditentukan</t>
  </si>
  <si>
    <t>T02.03.86</t>
  </si>
  <si>
    <t>Cek field Referral Phone No jika diinput &gt; length yang ditentukan</t>
  </si>
  <si>
    <t>T02.03.87</t>
  </si>
  <si>
    <t>Cek field Referral Type - External Organization</t>
  </si>
  <si>
    <t>Menampilkan External Organization pada saat Create Patient jika memilih Referral Type External Organization Referral</t>
  </si>
  <si>
    <t>T02.03.88</t>
  </si>
  <si>
    <t>Cek field External Organization jika ketik tanda panah pada keyboard</t>
  </si>
  <si>
    <t>Precondition :
 Login &gt; Admission &gt; Admission List &gt; Pilih Patient Admission &gt; Create
 Start :
 1. Cek field External Organization</t>
  </si>
  <si>
    <t>T02.03.89</t>
  </si>
  <si>
    <t>Cek field External Organization jika ketik tanda bawah pada keyboard</t>
  </si>
  <si>
    <t>T02.03.90</t>
  </si>
  <si>
    <t>Cek field External Organization jika ketik abjad pada keyboard</t>
  </si>
  <si>
    <t>T02.03.91</t>
  </si>
  <si>
    <t>T02.03.92</t>
  </si>
  <si>
    <t>T02.03.93</t>
  </si>
  <si>
    <t>T02.03.94</t>
  </si>
  <si>
    <t>Cek field External Organization jika input manual dengan data yang vaild</t>
  </si>
  <si>
    <t>T02.03.95</t>
  </si>
  <si>
    <t>Cek field External Organization jika input manual dengan data yang tidak vaild</t>
  </si>
  <si>
    <t>T02.03.96</t>
  </si>
  <si>
    <t>Cek field Referral Type - Referral Inter SHG Doctor</t>
  </si>
  <si>
    <t>Menampilkan Referral Inter SHG Doctor pada saat Create Patient jika memilih Referral Type Inter Organization Referral</t>
  </si>
  <si>
    <t>T02.03.97</t>
  </si>
  <si>
    <t>Cek field Referral Inter SHG Doctor jika ketik tanda panah pada keyboard</t>
  </si>
  <si>
    <t>Precondition :
 Login &gt; Admission &gt; Admission List &gt; Pilih Patient Admission &gt; Create
 Start :
 1. Cek field Referral Inter SHG Doctor</t>
  </si>
  <si>
    <t>T02.03.98</t>
  </si>
  <si>
    <t>Cek field Referral Inter SHG Doctor jika ketik tanda bawah pada keyboard</t>
  </si>
  <si>
    <t>T02.03.99</t>
  </si>
  <si>
    <t>Cek field Referral Inter SHG Doctor jika ketik abjad pada keyboard</t>
  </si>
  <si>
    <t>T02.03.100</t>
  </si>
  <si>
    <t>T02.03.101</t>
  </si>
  <si>
    <t>T02.03.102</t>
  </si>
  <si>
    <t>T02.03.103</t>
  </si>
  <si>
    <t>Cek field Referral Inter SHG Doctor jika input manual dengan data yang vaild</t>
  </si>
  <si>
    <t>T02.03.104</t>
  </si>
  <si>
    <t>Cek field Referral Inter SHG Doctor jika input manual dengan data yang tidak vaild</t>
  </si>
  <si>
    <t>T02.03.105</t>
  </si>
  <si>
    <t>Cek field Referral Type - Referral Online Aggregator</t>
  </si>
  <si>
    <t>Menampilkan Referral Online Aggregator pada saat Create Patient jika memilih Referral Type Onlibe Aggregator Referral</t>
  </si>
  <si>
    <t>T02.03.106</t>
  </si>
  <si>
    <t>Cek field Referral Online Aggregator jika ketik tanda panah pada keyboard</t>
  </si>
  <si>
    <t>Precondition :
 Login &gt; Admission &gt; Admission List &gt; Pilih Patient Admission &gt; Create
 Start :
 1. Cek field Referral Online Aggregator</t>
  </si>
  <si>
    <t>T02.03.107</t>
  </si>
  <si>
    <t>Cek field Referral Online Aggregator jika ketik tanda bawah pada keyboard</t>
  </si>
  <si>
    <t>T02.03.108</t>
  </si>
  <si>
    <t>Cek field Referral Online Aggregator jika ketik abjad pada keyboard</t>
  </si>
  <si>
    <t>T02.03.109</t>
  </si>
  <si>
    <t>T02.03.110</t>
  </si>
  <si>
    <t>T02.03.111</t>
  </si>
  <si>
    <t>T02.03.112</t>
  </si>
  <si>
    <t>Cek field Referral Online Aggregator jika input manual dengan data yang vaild</t>
  </si>
  <si>
    <t>T02.03.113</t>
  </si>
  <si>
    <t>Cek field Referral Online Aggregator jika input manual dengan data yang tidak vaild</t>
  </si>
  <si>
    <t>T02.03.114</t>
  </si>
  <si>
    <t>Cek field Patient Type</t>
  </si>
  <si>
    <t>Menampilkan Patient Type pada saat membuat Admission</t>
  </si>
  <si>
    <t>T02.03.115</t>
  </si>
  <si>
    <t>Cek field Patient Type jika ketik tanda panah pada keyboard</t>
  </si>
  <si>
    <t>Precondition :
 Login &gt; Admission &gt; Admission List &gt; Pilih Patient Admission &gt; Create
 Start :
 1. Cek field Patient Type</t>
  </si>
  <si>
    <t>T02.03.116</t>
  </si>
  <si>
    <t>Cek field Patient Type jika ketik tanda bawah pada keyboard</t>
  </si>
  <si>
    <t>T02.03.117</t>
  </si>
  <si>
    <t>Cek field Patient Type jika ketik abjad pada keyboard</t>
  </si>
  <si>
    <t>T02.03.118</t>
  </si>
  <si>
    <t>T02.03.119</t>
  </si>
  <si>
    <t>T02.03.120</t>
  </si>
  <si>
    <t>T02.03.121</t>
  </si>
  <si>
    <t>Cek field Patient Type jika input manual dengan data yang vaild</t>
  </si>
  <si>
    <t>T02.03.122</t>
  </si>
  <si>
    <t>Cek field Patient Type jika input manual dengan data yang tidak vaild</t>
  </si>
  <si>
    <t>T02.03.123</t>
  </si>
  <si>
    <t>Cek field Patient Category</t>
  </si>
  <si>
    <t>Menampilkan Patient Category pada saat membuat Admission</t>
  </si>
  <si>
    <t>T02.03.124</t>
  </si>
  <si>
    <t>Cek field Patient Category jika ketik tanda panah pada keyboard</t>
  </si>
  <si>
    <t>Precondition :
 Login &gt; Admission &gt; Admission List &gt; Pilih Patient Admission &gt; Create
 Start :
 1. Cek field Patient Category</t>
  </si>
  <si>
    <t>T02.03.125</t>
  </si>
  <si>
    <t>Cek field Patient Category jika ketik tanda bawah pada keyboard</t>
  </si>
  <si>
    <t>T02.03.126</t>
  </si>
  <si>
    <t>Cek field Patient Category jika ketik abjad pada keyboard</t>
  </si>
  <si>
    <t>T02.03.127</t>
  </si>
  <si>
    <t>T02.03.128</t>
  </si>
  <si>
    <t>T02.03.129</t>
  </si>
  <si>
    <t>T02.03.130</t>
  </si>
  <si>
    <t>Cek field Patient Category jika input manual dengan data yang vaild</t>
  </si>
  <si>
    <t>T02.03.131</t>
  </si>
  <si>
    <t>Cek field Patient Category jika input manual dengan data yang tidak vaild</t>
  </si>
  <si>
    <t>T02.03.132</t>
  </si>
  <si>
    <t>Cek field Payer</t>
  </si>
  <si>
    <t>Menampilkan Nama Payer jika memilih Patient Type Payer pada saat membuat Admission</t>
  </si>
  <si>
    <t>T02.03.133</t>
  </si>
  <si>
    <t>Cek field Payer jika ketik tanda panah pada keyboard</t>
  </si>
  <si>
    <t>Precondition :
 Login &gt; Admission &gt; Admission List &gt; Pilih Patient Admission &gt; Create
 Start :
 1. Cek field Payer</t>
  </si>
  <si>
    <t>T02.03.134</t>
  </si>
  <si>
    <t>Cek field Payer jika ketik tanda bawah pada keyboard</t>
  </si>
  <si>
    <t>T02.03.135</t>
  </si>
  <si>
    <t>Cek field Payer jika ketik abjad pada keyboard</t>
  </si>
  <si>
    <t>T02.03.136</t>
  </si>
  <si>
    <t>T02.03.137</t>
  </si>
  <si>
    <t>T02.03.138</t>
  </si>
  <si>
    <t>T02.03.139</t>
  </si>
  <si>
    <t>Cek field Payer jika input manual dengan data yang vaild</t>
  </si>
  <si>
    <t>T02.03.140</t>
  </si>
  <si>
    <t>Cek field Payer jika input manual dengan data yang tidak vaild</t>
  </si>
  <si>
    <t>T02.03.141</t>
  </si>
  <si>
    <t>Cek field Payer Id No</t>
  </si>
  <si>
    <t>Hanya dapat diinput dengan numeriic</t>
  </si>
  <si>
    <t>T02.03.142</t>
  </si>
  <si>
    <t>Cek field Payer Eligibility No</t>
  </si>
  <si>
    <t>T02.03.143</t>
  </si>
  <si>
    <t>Cek button Create Admission</t>
  </si>
  <si>
    <t>Precondition :
 Login &gt; Admission &gt; Admission List &gt; Pilih Patient Admission &gt; Create
 Start :
 1. Cek button</t>
  </si>
  <si>
    <t>Akan menyimpan Admission</t>
  </si>
  <si>
    <t>T02.03.144</t>
  </si>
  <si>
    <t>Cek button Cancel Back</t>
  </si>
  <si>
    <t>Akan kembali ke halaman sebelumnya</t>
  </si>
  <si>
    <t>Use case</t>
  </si>
  <si>
    <t>T02.03.145</t>
  </si>
  <si>
    <t>Lakukan Edit Admission untuk Unidentify New Patient - ED</t>
  </si>
  <si>
    <t>Precondition :
 Login &gt; Admission &gt; Admission List &gt; Pilih Patient Admission
 Start :
 1. Edit Admission</t>
  </si>
  <si>
    <t>T02.03.146</t>
  </si>
  <si>
    <t>Lakukan Edit Admission untuk Identify New Patient - ED</t>
  </si>
  <si>
    <t>T02.03.147</t>
  </si>
  <si>
    <t>Lakukan Edit Admission untuk Identify New Patient - MCU</t>
  </si>
  <si>
    <t>T02.03.148</t>
  </si>
  <si>
    <t>Lakukan Edit Admission untuk Identify Old Patient - ED, jika tidak memiliki Outstanding Admission</t>
  </si>
  <si>
    <t>T02.03.149</t>
  </si>
  <si>
    <t>Lakukan Edit Admission untuk Identify New Patient - MCU, jika tidak memiliki Outstanding Admission</t>
  </si>
  <si>
    <t>T02.03.150</t>
  </si>
  <si>
    <t>Lakukan Edit Admission untuk Identify Old Patient - ED, jika terdapat Outstanding Admission pada Hospital yang sama</t>
  </si>
  <si>
    <t>T02.03.151</t>
  </si>
  <si>
    <t>Lakukan Edit Admission untuk Identify Old Patient - MCU, jika terdapat Outstanding Admission pada Hospital yang sama</t>
  </si>
  <si>
    <t>T02.03.152</t>
  </si>
  <si>
    <t>Lakukan Edit Admission untuk Identify Old Patient - ED, jika terdapat Outstanding Admission pada Hospital yang berbeda</t>
  </si>
  <si>
    <t>T02.03.153</t>
  </si>
  <si>
    <t>Lakukan Edit Admission untuk Identify Old Patient - MCU, jika terdapat Outstanding Admission pada Hospital yang berbeda</t>
  </si>
  <si>
    <t>T02.03.154</t>
  </si>
  <si>
    <t>Lakukan Edit Admission jika terdapat Admission yang belum di discharge</t>
  </si>
  <si>
    <t>T02.03.155</t>
  </si>
  <si>
    <t>Lakukan Add Assign Parent, 1 anak 1 Parent</t>
  </si>
  <si>
    <t>T02.03.156</t>
  </si>
  <si>
    <t>Lakukan Add Assign Parent, 2 anak 1 Parent</t>
  </si>
  <si>
    <t>T02.03.157</t>
  </si>
  <si>
    <t>Lakukan Add Assign Parent pada departemen yang sama</t>
  </si>
  <si>
    <t>T02.03.158</t>
  </si>
  <si>
    <t>Lakukan Add Assign Parent pada departemen yang berbeda</t>
  </si>
  <si>
    <t>Lakukan View Detail Admission - ED</t>
  </si>
  <si>
    <t>Precondition :
Login &gt; Admission &gt; Admission List &gt; Pilih Patient Admission &gt; Klik View
Start :
1. Klik View</t>
  </si>
  <si>
    <r>
      <rPr>
        <sz val="12"/>
        <color rgb="FF000000"/>
        <rFont val="Times New Roman"/>
      </rPr>
      <t xml:space="preserve">Dapat dilakukan
</t>
    </r>
    <r>
      <rPr>
        <b/>
        <sz val="12"/>
        <color rgb="FF000000"/>
        <rFont val="Times New Roman"/>
      </rPr>
      <t>Semua field disabled</t>
    </r>
    <r>
      <rPr>
        <sz val="12"/>
        <color rgb="FF000000"/>
        <rFont val="Times New Roman"/>
      </rPr>
      <t xml:space="preserve">
Menampilkan Halaman Detail Admission 
Terdapat field sebagai berikut :
*Header Patient
Dapat dilakukan
Akan menampilkan view detail 
 *Header Patient Data :
-Name (disable) → autofill data patient
 -Icon Sex (disable) → autofill data patient -Icon
 -Date of Birth (disable) → autofill data patient
-Attribute (disable) → autofill data patient
-MR No (disable) → autofill data patient
-Emergency Contact (disable) → autofill data patient
*Header Detail Admission
 -Admission No (disable) → (auto show based on selection data)
-Admission Status
*Detail General Information Admission
-Field MR No.
-Field Admission Date
-Field Admission Type
-Field Email Type
-Field Email
-Field Primary Doctor
-Field Class
*Assign Parent Admisson
-Toggle Yes/No 
-Field Admission No Parent
*Referral Information
-Field Referral Type
*Patient Type
-Field Patient Type
-Field Patient Category
*Button Cancel Admission
*Button Edit</t>
    </r>
  </si>
  <si>
    <t>Precondition :
Login &gt; Admission &gt; Admission List &gt; Pilih Patient Admission &gt; Klik View
Start :
1. Cek Field</t>
  </si>
  <si>
    <t xml:space="preserve">Menampilkan MR No Patient
</t>
  </si>
  <si>
    <t xml:space="preserve">Menampilkan Tanggal Admission dibuat
</t>
  </si>
  <si>
    <t>Menampilkan Tipe Admission dibuat
Default - Emergency jika Patient dari departemen ED
Default - Checkup jika Patient dari departemen ED</t>
  </si>
  <si>
    <t>Cek field Primary Email Type</t>
  </si>
  <si>
    <t xml:space="preserve">Menampilkan email type sesuai dengan pada saat create Admission
</t>
  </si>
  <si>
    <t xml:space="preserve">Menampilkan email sesuai dengan pada saat create Admission
</t>
  </si>
  <si>
    <t>Cek field Primary Doctor</t>
  </si>
  <si>
    <t>Menampilkan Primary Doctor sesuai dengan pada saat create Admission
Jika Admission ED</t>
  </si>
  <si>
    <t>Cek field Class</t>
  </si>
  <si>
    <t>Menampilkan Class sesuai dengan pada saat create Admission
Jika Admission ED</t>
  </si>
  <si>
    <t>Cek field Notes</t>
  </si>
  <si>
    <t xml:space="preserve">Menampilkan notes sesuai dengan pada saat create Admission
</t>
  </si>
  <si>
    <t xml:space="preserve">Menampilkan Referral Type pada saat Create Patient
</t>
  </si>
  <si>
    <t>Menampilkan Referral Admission pada saat Create Patient jika memilih Referral Type Internal Doctor Referral</t>
  </si>
  <si>
    <t>Menampilkan Referral Name pada saat Create Patient jika memilih Referral Type External Organization Referral - Unlisted</t>
  </si>
  <si>
    <t>Menampilkan No ID Payer jika memilih Patient Type Payer pada saat membuat Admission</t>
  </si>
  <si>
    <t>Menampilkan No Eligibility Payer jika memilih Patient Type Payer pada saat membuat Admission</t>
  </si>
  <si>
    <t>Cek button Cancel Admission</t>
  </si>
  <si>
    <t>Precondition :
Login &gt; Admission &gt; Admission List &gt; Pilih Patient Admission &gt; Klik View
Start :
1. Cek button</t>
  </si>
  <si>
    <t>Enabled
Akan menampilkan po up Cancel Admission</t>
  </si>
  <si>
    <t>Cek button Edit</t>
  </si>
  <si>
    <t>Lakukan edit field saat mode view</t>
  </si>
  <si>
    <t>Precondition :
Login &gt; Admission &gt; Admission List &gt; Pilih Patient Admission &gt; Klik View
Start :
1. Edit field</t>
  </si>
  <si>
    <t>Tidak dapat dilakukan
Semua field disabled</t>
  </si>
  <si>
    <t>Admission - Add Admission</t>
  </si>
  <si>
    <t>Precondition :
Login &gt; Admission &gt; Admission List &gt; Pilih Patient Admission
Start :
1. Klik Create</t>
  </si>
  <si>
    <t>Dapat dilakukan
Menampilkan Halaman Detail Admission 
Terdapat field sebagai berikut :
*Header Patient
Dapat dilakukan
Akan menampilkan view detail 
 *Header Patient Data :
-Name (disable) → autofill data patient
 -Icon Sex (disable) → autofill data patient -Icon
 -Date of Birth (disable) → autofill data patient
-Attribute (disable) → autofill data patient
-MR No (disable) → autofill data patient
-Emergency Contact (disable) → autofill data patient
*Header Detail Admission
 -Admission No (null) → (autogenerate saat save data)
-Admission Status
*Detail General Information Admission
-Field MR No.(disable) → autofill data patient
-Field Admission Date(disable) → autofill data patient
-Field Admission Type(disable) → autofill data patient
-Field Email Type, enabled
-Field Email(disable) → autofill data patient
-Field Primary Doctor, enabled
-Field Class, enabled
*Assign Parent Admisson
-Toggle Yes/No , enabled
-Field Admission No Parent, enabled
*Referral Information
-Field Referral Type, enabled
*Patient Type
-Field Patient Type, enabled
-Field Patient Category, enabled
*Button Create Admission, enabled
*Button Edit, enabled</t>
  </si>
  <si>
    <t>Precondition :
Login &gt; Admission &gt; Admission List &gt; Pilih Patient Admission
Start :
1. Cek Field</t>
  </si>
  <si>
    <t>Precondition :
Login &gt; Admission &gt; Admission List &gt; Pilih Patient Admission &gt; Create
Start :
1. Cek field Email Type</t>
  </si>
  <si>
    <t xml:space="preserve">Cek field Email </t>
  </si>
  <si>
    <t xml:space="preserve">Menampilkan email sesuai dengan Email Type yang dipilih
</t>
  </si>
  <si>
    <t xml:space="preserve">Menampilkan Primary email sesuai dengan yang diinput pada saat Create Patient
Field disabled
</t>
  </si>
  <si>
    <t xml:space="preserve">Menampilkan Secondary email sesuai dengan yang diinput pada saat Create Patient
Field disabled
</t>
  </si>
  <si>
    <t>Precondition :
Login &gt; Admission &gt; Admission List &gt; Pilih Patient Admission &gt; Create
Start :
1. Cek field Email (Custom)</t>
  </si>
  <si>
    <t>Tiddak dapat dilakukan
Akan menampilkan validasi email tidak valid</t>
  </si>
  <si>
    <t xml:space="preserve">Field enable
</t>
  </si>
  <si>
    <t>Precondition :
Login &gt; Admission &gt; Admission List &gt; Pilih Patient Admission &gt; Create
Start :
1. Cek field Notes</t>
  </si>
  <si>
    <t>Precondition :
Login &gt; Admission &gt; Admission List &gt; Pilih Patient Admission &gt; Create
Start :
1. Cek Field</t>
  </si>
  <si>
    <t xml:space="preserve">Field merupakan DDL
</t>
  </si>
  <si>
    <t>Precondition :
Login &gt; Admission &gt; Admission List &gt; Pilih Patient Admission &gt; Create
Start :
1. Cek Referral Type</t>
  </si>
  <si>
    <t>T02.02.41</t>
  </si>
  <si>
    <t>T02.02.42</t>
  </si>
  <si>
    <t>T02.02.43</t>
  </si>
  <si>
    <t>T02.02.44</t>
  </si>
  <si>
    <t>Precondition :
Login &gt; Admission &gt; Admission List &gt; Pilih Patient Admission &gt; Create
Start :
1. Cek field Internal Doctor</t>
  </si>
  <si>
    <t>T02.02.45</t>
  </si>
  <si>
    <t>T02.02.46</t>
  </si>
  <si>
    <t>T02.02.47</t>
  </si>
  <si>
    <t>T02.02.48</t>
  </si>
  <si>
    <t>T02.02.49</t>
  </si>
  <si>
    <t>T02.02.50</t>
  </si>
  <si>
    <t>T02.02.51</t>
  </si>
  <si>
    <t>T02.02.52</t>
  </si>
  <si>
    <t>T02.02.53</t>
  </si>
  <si>
    <t>Precondition :
Login &gt; Admission &gt; Admission List &gt; Pilih Patient Admission &gt; Create
Start :
1. Cek field Internal Referral Source</t>
  </si>
  <si>
    <t>T02.02.54</t>
  </si>
  <si>
    <t>T02.02.55</t>
  </si>
  <si>
    <t>T02.02.56</t>
  </si>
  <si>
    <t>T02.02.57</t>
  </si>
  <si>
    <t>T02.02.58</t>
  </si>
  <si>
    <t>T02.02.59</t>
  </si>
  <si>
    <t>T02.02.60</t>
  </si>
  <si>
    <t>T02.02.61</t>
  </si>
  <si>
    <t>T02.02.62</t>
  </si>
  <si>
    <t>T02.02.63</t>
  </si>
  <si>
    <t>Precondition :
Login &gt; Admission &gt; Admission List &gt; Pilih Patient Admission &gt; Create
Start :
1. Cek field External Doctor</t>
  </si>
  <si>
    <t>T02.02.64</t>
  </si>
  <si>
    <t>T02.02.65</t>
  </si>
  <si>
    <t>T02.02.66</t>
  </si>
  <si>
    <t>T02.02.67</t>
  </si>
  <si>
    <t>T02.02.68</t>
  </si>
  <si>
    <t>T02.02.69</t>
  </si>
  <si>
    <t>T02.02.70</t>
  </si>
  <si>
    <t>T02.02.71</t>
  </si>
  <si>
    <t>T02.02.72</t>
  </si>
  <si>
    <t>Precondition :
Login &gt; Admission &gt; Admission List &gt; Pilih Patient Admission &gt; Create
Start :
1. Cek field Referral Type</t>
  </si>
  <si>
    <t>T02.02.73</t>
  </si>
  <si>
    <t>T02.02.74</t>
  </si>
  <si>
    <t>T02.02.75</t>
  </si>
  <si>
    <t>T02.02.76</t>
  </si>
  <si>
    <t>T02.02.77</t>
  </si>
  <si>
    <t>T02.02.78</t>
  </si>
  <si>
    <t>T02.02.79</t>
  </si>
  <si>
    <t>T02.02.80</t>
  </si>
  <si>
    <t>Precondition :
Login &gt; Admission &gt; Admission List &gt; Pilih Patient Admission &gt; Create
Start :
1. Cek field Referral Phone No</t>
  </si>
  <si>
    <t>T02.02.81</t>
  </si>
  <si>
    <t>T02.02.82</t>
  </si>
  <si>
    <t>T02.02.83</t>
  </si>
  <si>
    <t>T02.02.84</t>
  </si>
  <si>
    <t>T02.02.85</t>
  </si>
  <si>
    <t>T02.02.86</t>
  </si>
  <si>
    <t>T02.02.87</t>
  </si>
  <si>
    <t>T02.02.88</t>
  </si>
  <si>
    <t>Precondition :
Login &gt; Admission &gt; Admission List &gt; Pilih Patient Admission &gt; Create
Start :
1. Cek field External Organization</t>
  </si>
  <si>
    <t>T02.02.89</t>
  </si>
  <si>
    <t>T02.02.90</t>
  </si>
  <si>
    <t>T02.02.91</t>
  </si>
  <si>
    <t>T02.02.92</t>
  </si>
  <si>
    <t>T02.02.93</t>
  </si>
  <si>
    <t>T02.02.94</t>
  </si>
  <si>
    <t>T02.02.95</t>
  </si>
  <si>
    <t>T02.02.96</t>
  </si>
  <si>
    <t>T02.02.97</t>
  </si>
  <si>
    <t>Precondition :
Login &gt; Admission &gt; Admission List &gt; Pilih Patient Admission &gt; Create
Start :
1. Cek field Referral Inter SHG Doctor</t>
  </si>
  <si>
    <t>T02.02.98</t>
  </si>
  <si>
    <t>T02.02.99</t>
  </si>
  <si>
    <t>T02.02.100</t>
  </si>
  <si>
    <t>T02.02.101</t>
  </si>
  <si>
    <t>T02.02.102</t>
  </si>
  <si>
    <t>T02.02.103</t>
  </si>
  <si>
    <t>T02.02.104</t>
  </si>
  <si>
    <t>T02.02.105</t>
  </si>
  <si>
    <t>T02.02.106</t>
  </si>
  <si>
    <t>Precondition :
Login &gt; Admission &gt; Admission List &gt; Pilih Patient Admission &gt; Create
Start :
1. Cek field Referral Online Aggregator</t>
  </si>
  <si>
    <t>T02.02.107</t>
  </si>
  <si>
    <t>T02.02.108</t>
  </si>
  <si>
    <t>T02.02.109</t>
  </si>
  <si>
    <t>T02.02.110</t>
  </si>
  <si>
    <t>T02.02.111</t>
  </si>
  <si>
    <t>T02.02.112</t>
  </si>
  <si>
    <t>T02.02.113</t>
  </si>
  <si>
    <t>T02.02.114</t>
  </si>
  <si>
    <t>T02.02.115</t>
  </si>
  <si>
    <t>Precondition :
Login &gt; Admission &gt; Admission List &gt; Pilih Patient Admission &gt; Create
Start :
1. Cek field Patient Type</t>
  </si>
  <si>
    <t>T02.02.116</t>
  </si>
  <si>
    <t>T02.02.117</t>
  </si>
  <si>
    <t>T02.02.118</t>
  </si>
  <si>
    <t>T02.02.119</t>
  </si>
  <si>
    <t>T02.02.120</t>
  </si>
  <si>
    <t>T02.02.121</t>
  </si>
  <si>
    <t>T02.02.122</t>
  </si>
  <si>
    <t>T02.02.123</t>
  </si>
  <si>
    <t>T02.02.124</t>
  </si>
  <si>
    <t>Precondition :
Login &gt; Admission &gt; Admission List &gt; Pilih Patient Admission &gt; Create
Start :
1. Cek field Patient Category</t>
  </si>
  <si>
    <t>T02.02.125</t>
  </si>
  <si>
    <t>T02.02.126</t>
  </si>
  <si>
    <t>T02.02.127</t>
  </si>
  <si>
    <t>T02.02.128</t>
  </si>
  <si>
    <t>T02.02.129</t>
  </si>
  <si>
    <t>T02.02.130</t>
  </si>
  <si>
    <t>T02.02.131</t>
  </si>
  <si>
    <t>T02.02.132</t>
  </si>
  <si>
    <t>T02.02.133</t>
  </si>
  <si>
    <t>Precondition :
Login &gt; Admission &gt; Admission List &gt; Pilih Patient Admission &gt; Create
Start :
1. Cek field Payer</t>
  </si>
  <si>
    <t>T02.02.134</t>
  </si>
  <si>
    <t>T02.02.135</t>
  </si>
  <si>
    <t>T02.02.136</t>
  </si>
  <si>
    <t>T02.02.137</t>
  </si>
  <si>
    <t>T02.02.138</t>
  </si>
  <si>
    <t>T02.02.139</t>
  </si>
  <si>
    <t>T02.02.140</t>
  </si>
  <si>
    <t>T02.02.141</t>
  </si>
  <si>
    <t>T02.02.142</t>
  </si>
  <si>
    <t>T02.02.143</t>
  </si>
  <si>
    <t>Precondition :
Login &gt; Admission &gt; Admission List &gt; Pilih Patient Admission &gt; Create
Start :
1. Cek button</t>
  </si>
  <si>
    <t>T02.02.144</t>
  </si>
  <si>
    <t>T02.02.145</t>
  </si>
  <si>
    <t>Lakukan Add Admission untuk Unidentify New Patient - ED</t>
  </si>
  <si>
    <t>Precondition :
Login &gt; Admission &gt; Admission List &gt; Pilih Patient Admission
Start :
1. Create Admission</t>
  </si>
  <si>
    <t>T02.02.146</t>
  </si>
  <si>
    <t>Lakukan Add Admission untuk Identify New Patient - ED</t>
  </si>
  <si>
    <t>T02.02.147</t>
  </si>
  <si>
    <t>Lakukan Add Admission untuk Identify New Patient - MCU</t>
  </si>
  <si>
    <t>T02.02.148</t>
  </si>
  <si>
    <t>Lakukan Add Admission untuk Identify Old Patient - ED, jika tidak memiliki Outstanding Admission</t>
  </si>
  <si>
    <t>T02.02.149</t>
  </si>
  <si>
    <t>Lakukan Add Admission untuk Identify New Patient - MCU, jika tidak memiliki Outstanding Admission</t>
  </si>
  <si>
    <t>T02.02.150</t>
  </si>
  <si>
    <t>Lakukan Add Admission untuk Identify Old Patient - ED, jika terdapat Outstanding Admission pada Hospital yang sama</t>
  </si>
  <si>
    <t>T02.02.151</t>
  </si>
  <si>
    <t>Lakukan Add Admission untuk Identify Old Patient - MCU, jika terdapat Outstanding Admission pada Hospital yang sama</t>
  </si>
  <si>
    <t>T02.02.152</t>
  </si>
  <si>
    <t>Lakukan Add Admission untuk Identify Old Patient - ED, jika terdapat Outstanding Admission pada Hospital yang berbeda</t>
  </si>
  <si>
    <t>T02.02.153</t>
  </si>
  <si>
    <t>Lakukan Add Admission untuk Identify Old Patient - MCU, jika terdapat Outstanding Admission pada Hospital yang berbeda</t>
  </si>
  <si>
    <t>T02.02.154</t>
  </si>
  <si>
    <t>Lakukan Add Admission jika terdapat Admission yang belum di discharge</t>
  </si>
  <si>
    <t>T02.02.155</t>
  </si>
  <si>
    <t>Precondition :
 Login &gt; Admission &gt; Admission List &gt; Pilih Patient Admission
 Start :
 1. Create Admission</t>
  </si>
  <si>
    <t>T02.02.156</t>
  </si>
  <si>
    <t>T02.02.157</t>
  </si>
  <si>
    <t>T02.02.158</t>
  </si>
  <si>
    <t>Precondition :
Login &gt; Admission &gt; Admission List &gt; Pilih Patient Admission
Start :
1. Klik View</t>
  </si>
  <si>
    <r>
      <rPr>
        <sz val="12"/>
        <color rgb="FF000000"/>
        <rFont val="Times New Roman"/>
      </rPr>
      <t xml:space="preserve">Dapat dilakukan
</t>
    </r>
    <r>
      <rPr>
        <b/>
        <sz val="12"/>
        <color rgb="FF000000"/>
        <rFont val="Times New Roman"/>
      </rPr>
      <t>Semua field disabled</t>
    </r>
    <r>
      <rPr>
        <sz val="12"/>
        <color rgb="FF000000"/>
        <rFont val="Times New Roman"/>
      </rPr>
      <t xml:space="preserve">
Menampilkan Halaman Detail Admission 
Terdapat field sebagai berikut :
*Header Patient
Dapat dilakukan
Akan menampilkan view detail 
 *Header Patient Data :
-Name (disable) → autofill data patient
 -Icon Sex (disable) → autofill data patient -Icon
 -Date of Birth (disable) → autofill data patient
-Attribute (disable) → autofill data patient
-MR No (disable) → autofill data patient
-Emergency Contact (disable) → autofill data patient
*Header Detail Admission
 -Admission No (null) → (autogenerate saat save data)
-Admission Status
*Detail General Information Admission
-Field MR No.(disable) → autofill data patient
-Field Admission Date(disable) → autofill data patient
-Field Admission Type(disable) → autofill data patient
-Field Email Type, enabled
-Field Email(disable) → autofill data patient
-Field Primary Doctor, enabled
-Field Class, enabled
*Assign Parent Admisson
-Toggle Yes/No , enabled
-Field Admission No Parent, enabled
*Referral Information
-Field Referral Type, enabled
*Patient Type
-Field Patient Type, enabled
-Field Patient Category, enabled
*Button Create Admission, enabled
*Button Edit, enabled</t>
    </r>
  </si>
  <si>
    <t>Klik Button Cancel Admission</t>
  </si>
  <si>
    <t xml:space="preserve">Precondition :
Login &gt; Admission &gt; Admission List &gt; Pilih Patient Admission &gt; View
Start :
1. Klik Button </t>
  </si>
  <si>
    <t xml:space="preserve">Akan menampilkan pop up cancel Admission
</t>
  </si>
  <si>
    <t>Cek pop up Cancel Admission</t>
  </si>
  <si>
    <t>Precondition :
Login &gt; Admission &gt; Admission List &gt; Pilih Patient Admission
Start :
1. Cek halaman pop up</t>
  </si>
  <si>
    <t xml:space="preserve">Menampilkan warning "Are you sure you want to cancel this admission?"
*Terdapat Admission No
-DDL Alasan Cancel Admission
*Button Cancel Admission, enabled
*Button Back, enabled
</t>
  </si>
  <si>
    <t>Lakukan Cancel jika tidak input Cancel Reason</t>
  </si>
  <si>
    <t>Precondition :
Login &gt; Admission &gt; Admission List &gt; Pilih Patient Admission
Start :
1. Klik Cancel Admission</t>
  </si>
  <si>
    <t>Lakukan Cancel jika input Cancel Reason</t>
  </si>
  <si>
    <t>Appointment - List Appointment</t>
  </si>
  <si>
    <t>Dashboard - List Appointment</t>
  </si>
  <si>
    <t>Cek field LOB jika Login menggunakan Role User Khusus</t>
  </si>
  <si>
    <t>Precondition :
 1. User Login
 2. Sistem membuka dashboard
 3. Sistem menampilkan List Appointment
 Start :
 1. Cek field</t>
  </si>
  <si>
    <t>Dapat dilakukan
 Akan menampilkan List LOB MCU dan OPD</t>
  </si>
  <si>
    <t>T03.01.02</t>
  </si>
  <si>
    <t>Cek field LOB jika Login menggunakan User selain Role Khusus</t>
  </si>
  <si>
    <t>Tidak terdapat LOB jika User selain Role Khusus</t>
  </si>
  <si>
    <t>T03.01.03</t>
  </si>
  <si>
    <t>Cek field Start Date</t>
  </si>
  <si>
    <t>Field Start Date default sysdate</t>
  </si>
  <si>
    <t>T03.01.04</t>
  </si>
  <si>
    <t>Cek field End Date</t>
  </si>
  <si>
    <t>T03.01.05</t>
  </si>
  <si>
    <t>Cek field Searchbox</t>
  </si>
  <si>
    <t>Dapat dilakukan
 User dapat melakukan search patient</t>
  </si>
  <si>
    <t>T03.01.06</t>
  </si>
  <si>
    <t>Cek Grid Data</t>
  </si>
  <si>
    <t>Precondition :
 1. User Login
 2. Sistem membuka dashboard
 3. Sistem menampilkan List Appointment
 Start :
 1. Lakukan search
 2. Cek grid data</t>
  </si>
  <si>
    <t>Dapat dilakukan
 Menampilkan grid data
 -PATIENT NAME
 -DATE OF BIRTH
 -APPOINMENT ID
 -PACKAGE
 -DATE
 -TIME
 -STATUS
 -Button Check In</t>
  </si>
  <si>
    <t>Search Role Khusus MCU</t>
  </si>
  <si>
    <t>T03.01.07</t>
  </si>
  <si>
    <t>Lakukan search dengan input salah satu field yang valid</t>
  </si>
  <si>
    <t>Precondition :
 1. Masuk Menu List Patient
 2. Sistem menampilkan data
 3. Klik detail salah satu patient
 Start :
 1. Input Data
 2. Search</t>
  </si>
  <si>
    <t>Dapat dilakukan
 Akan menampilkan data grid sesuai dengan data yang diinput</t>
  </si>
  <si>
    <t>T03.01.08</t>
  </si>
  <si>
    <t>Lakukan search dengan input beberapa field yang valid</t>
  </si>
  <si>
    <t>T03.01.09</t>
  </si>
  <si>
    <t>Lakukan search dengan input semua field yang valid</t>
  </si>
  <si>
    <t>T03.01.10</t>
  </si>
  <si>
    <t>Lakukan search dengan input salah satu field yang tidak valid</t>
  </si>
  <si>
    <t>Dapat dilakukan
 Tidak akan menampilkan data</t>
  </si>
  <si>
    <t>T03.01.11</t>
  </si>
  <si>
    <t>Lakukan search dengan input beberapa field yang tidak valid</t>
  </si>
  <si>
    <t>T03.01.12</t>
  </si>
  <si>
    <t>Lakukan search dengan input semua field yang tidak valid</t>
  </si>
  <si>
    <t>T03.01.13</t>
  </si>
  <si>
    <t>Lakukan search dengan input start date &lt; end date</t>
  </si>
  <si>
    <t>T03.01.14</t>
  </si>
  <si>
    <t>Lakukan search dengan input start date = end date</t>
  </si>
  <si>
    <t>T03.01.15</t>
  </si>
  <si>
    <t>Lakukan search dengan input start date &gt; end date</t>
  </si>
  <si>
    <t>Search selain Role Khusus MCU</t>
  </si>
  <si>
    <t>T03.01.16</t>
  </si>
  <si>
    <t>T03.01.17</t>
  </si>
  <si>
    <t>T03.01.18</t>
  </si>
  <si>
    <t>T03.01.19</t>
  </si>
  <si>
    <t>T03.01.20</t>
  </si>
  <si>
    <t>T03.01.21</t>
  </si>
  <si>
    <t>T03.01.22</t>
  </si>
  <si>
    <t>T03.01.23</t>
  </si>
  <si>
    <t>T03.01.24</t>
  </si>
  <si>
    <t>Detail Patient - Check In</t>
  </si>
  <si>
    <t>User Role Khusus - Checkin MCU</t>
  </si>
  <si>
    <t>T03.01.25</t>
  </si>
  <si>
    <t>Cek Button Check In pada Appointment List</t>
  </si>
  <si>
    <t>Precondition :
 1. User Login
 2. Klilk Menu Patient List
 3. Sistem menampilkan List Patient
 4. Search Patient
 5. Klik View Patient
 6. Klik Check In</t>
  </si>
  <si>
    <t>Akan menampilkan po up "Appointment Detail"
 *Terdapat data sebagai berikut
 -Patient Name, disabled
 -Icon Gender, disabled
 -Date og Birth {DD MON YYYY), disabled
 -MR No, disabled
 -Appointment No, disabled
 -Appointment Date, disabled
 -Appointment Time, disabled
 -Payer Type, disabled
 -Payment Status, disabled
 -Discount, disabled
 -DESCRIPTION (Package), disabled
 -QTY, disabled
 -TYPE, disabled
 -PRICE, disabled
 -Button Back, enabled
 -BUtton Check In, enabled</t>
  </si>
  <si>
    <t>T03.01.26</t>
  </si>
  <si>
    <t>Cek pilihan "Check have MR?"</t>
  </si>
  <si>
    <t>Precondition :
 1. User Login
 2. Klilk Menu Patient List
 3. Sistem menampilkan List Patient
 4. Search Patient
 5. Klik View Patient
 6. Klik Check In
 Start :
 1. Check have MR?</t>
  </si>
  <si>
    <t>Akan melakukan auto penegcekan MR No, jika terdapat MR No maka akan ada pengecekan Outstanding</t>
  </si>
  <si>
    <t>T03.01.27</t>
  </si>
  <si>
    <t>Cek pilihan "Check have MR?" jika klik No</t>
  </si>
  <si>
    <t>Precondition :
 1. User Login
 2. Klilk Menu Patient List
 3. Sistem menampilkan List Patient
 4. Search Patient
 5. Klik View Patient
 6. Klik Check In
 Start :
 1. Check have MR?
 2. Klik NO</t>
  </si>
  <si>
    <t>T03.01.28</t>
  </si>
  <si>
    <t>Cek pilihan "Check have MR?" jika klik Yes</t>
  </si>
  <si>
    <t>Precondition :
 1. User Login
 2. Klilk Menu Patient List
 3. Sistem menampilkan List Patient
 4. Search Patient
 5. Klik View Patient
 6. Klik Check In
 Start :
 1. Check have MR?
 2. Klik Yes</t>
  </si>
  <si>
    <t>T03.01.29</t>
  </si>
  <si>
    <t>Cek pilihan "Check have Outstanding?"</t>
  </si>
  <si>
    <t>Precondition :
 1. User Login
 2. Klilk Menu Patient List
 3. Sistem menampilkan List Patient
 4. Search Patient
 5. Klik View Patient
 6. Klik Check In
 Start :
 1. Check have Outstanding?</t>
  </si>
  <si>
    <t>Akan menampilkan pilihan Yes atau No</t>
  </si>
  <si>
    <t>T03.01.30</t>
  </si>
  <si>
    <t>Cek pilihan "Check have Outstanding?" jika klik No</t>
  </si>
  <si>
    <t>Precondition :
 1. User Login
 2. Klilk Menu Patient List
 3. Sistem menampilkan List Patient
 4. Search Patient
 5. Klik View Patient
 6. Klik Check In
 Start :
 1. Check have Outstanding?
 2. Klik NO</t>
  </si>
  <si>
    <t>Sistem akan membentuk No Admission baru ketika berhasil melakukan Check In</t>
  </si>
  <si>
    <t>T03.01.31</t>
  </si>
  <si>
    <t>Cek pilihan "Check have Outstanding?" jika klik Yes</t>
  </si>
  <si>
    <t>Precondition :
 1. User Login
 2. Klilk Menu Patient List
 3. Sistem menampilkan List Patient
 4. Search Patient
 5. Klik View Patient
 6. Klik Check In
 Start :
 1. Check have Outstanding?
 2. Klik Yes</t>
  </si>
  <si>
    <t>Sistem akan mengupdate Admission yang telah terdaftar</t>
  </si>
  <si>
    <t>T03.01.32</t>
  </si>
  <si>
    <t>Cek pilihan "Kirim hasil checkup via Email?"</t>
  </si>
  <si>
    <t>Precondition :
 1. User Login
 2. Klilk Menu Patient List
 3. Sistem menampilkan List Patient
 4. Search Patient
 5. Klik View Patient
 6. Klik Check In
 Start :
 1. Kirim hasil checkup via Email?</t>
  </si>
  <si>
    <t>T03.01.33</t>
  </si>
  <si>
    <t>Cek pilihan "Kirim hasil checkup via Email??" jika klik No</t>
  </si>
  <si>
    <t>Precondition :
 1. User Login
 2. Klilk Menu Patient List
 3. Sistem menampilkan List Patient
 4. Search Patient
 5. Klik View Patient
 6. Klik Check In
 Start :
 1. Kirim hasil checkup via Email?
 2. Klik NO</t>
  </si>
  <si>
    <t>Sistem tidak akan mengirimkan hasil ke email</t>
  </si>
  <si>
    <t>T03.01.34</t>
  </si>
  <si>
    <t>Cek pilihan "Kirim hasil checkup via Email??" jika klik Yes</t>
  </si>
  <si>
    <t>Precondition :
 1. User Login
 2. Klilk Menu Patient List
 3. Sistem menampilkan List Patient
 4. Search Patient
 5. Klik View Patient
 6. Klik Check In
 Start :
 1. Kirim hasil checkup via Email?
 2. Klik Yes</t>
  </si>
  <si>
    <t>Sistem akan mengirimkan hasil ke email</t>
  </si>
  <si>
    <t>T03.01.35</t>
  </si>
  <si>
    <t>User lakukan Checkin jika Patient belum mempunyai MR NO dan Outstanding Admission dan Hasil dikirim bukan melalui Email</t>
  </si>
  <si>
    <t>Precondition :
 1. User Login
 2. Klilk Menu Patient List
 3. Sistem menampilkan List Patient
 4. Search Patient
 5. Klik View Patient
 6. Klik Check In
 Start :
 1. Check have MR?
 2. Klik No
 3. Check have outstanding?
 4. Klik No
 5. Kirim hasil checkup via Email?
 6. Klik No</t>
  </si>
  <si>
    <t>Dapat dilakukan
 Sistem akan create No MR yang baru
 Hasil tidak akan dikirimkan melalui email
 Sistem auto generate no admission &amp; data admission
 Sistem auto insert transaction (paket &amp; detail itemnya)
 Sistem send data checkin ke MCU Admin (Netlify)
 Data berpindah dari appointment ke outstanding admission</t>
  </si>
  <si>
    <t>T03.01.36</t>
  </si>
  <si>
    <t>User lakukan Checkin jika Patient belum mempunyai MR NO dan Outstanding Admission dan Hasil dikirim melalui Email</t>
  </si>
  <si>
    <t>Dapat dilakukan
 Sistem akan create No MR yang baru
 Hasil akan dikirimkan melalui email
 Sistem auto generate no admission &amp; data admission
 Sistem auto insert transaction (paket &amp; detail itemnya)
 Sistem send data checkin ke MCU Admin (Netlify)
 Data berpindah dari appointment ke outstanding admission</t>
  </si>
  <si>
    <t>T03.01.37</t>
  </si>
  <si>
    <t>User lakukan Checkin jika Patient mempunyai MR NO dan Tidak ada Outstanding Admission dan Hasil dikirim bukan melalui Email</t>
  </si>
  <si>
    <t>Precondition :
 1. User Login
 2. Klilk Menu Patient List
 3. Sistem menampilkan List Patient
 4. Search Patient
 5. Klik View Patient
 6. Klik Check In
 Start :
 1. Check have MR?
 2. Klik Yes
 3. Sistem menampilkan List MR Local
 4. User pilih no MR 
 5. Check have outstanding?
 6. Klik No
 7. Kirim hasil checkup via Email?
 8. Klik No</t>
  </si>
  <si>
    <t>Dapat dilakukan
 Sistem akan melakukan merged MR No
 Hasil tidak akan dikirimkan melalui email
 Sistem auto generate no admission &amp; data admission
 Sistem auto insert transaction (paket &amp; detail itemnya)
 Sistem send data checkin ke MCU Admin (Netlify)
 Data berpindah dari appointment ke outstanding admission</t>
  </si>
  <si>
    <t>T03.01.38</t>
  </si>
  <si>
    <t>User lakukan Checkin jika Patient mempunyai MR NO dan Tidak ada Outstanding Admission dan Hasil dikirim melalui Email</t>
  </si>
  <si>
    <t>Precondition :
 1. User Login
 2. Klilk Menu Patient List
 3. Sistem menampilkan List Patient
 4. Search Patient
 5. Klik View Patient
 6. Klik Check In
 Start :
 1. Check have MR?
 2. Klik Yes
 3. Check have outstanding?
 4. Klik No
 5. Kirim hasil checkup via Email?
 6. Klik No</t>
  </si>
  <si>
    <t>T03.01.39</t>
  </si>
  <si>
    <t>User lakukan Checkin jika Patient mempunyai MR NO dan Terdapat Outstanding Admission dan Hasil dikirim melalui Email</t>
  </si>
  <si>
    <t>Dapat dilakukan
 Sistem akan melakukan merged MR No
 Sistem akan mengupdate data admission
 Hasil tidak akan dikirimkan melalui email
 Sistem auto generate no admission &amp; data admission
 Sistem auto insert transaction (paket &amp; detail itemnya)
 Sistem send data checkin ke MCU Admin (Netlify)
 Data berpindah dari appointment ke outstanding admission</t>
  </si>
  <si>
    <t>T03.01.40</t>
  </si>
  <si>
    <t>User lakukan Checkin jika Patient mempunyai MR NO dan Terdapat Outstanding Admission dan Hasil dikirim bukan melalui Email</t>
  </si>
  <si>
    <t>T03.01.41</t>
  </si>
  <si>
    <t>Lakukan Confirmation Checkin</t>
  </si>
  <si>
    <t>Precondition :
 1. User Login
 2. Klilk Menu Patient List
 3. Sistem menampilkan List Patient
 4. Search Patient
 5. Klik View Patient
 6. Klik Check In
 Start :
 1. Menampilkan halaman Admission</t>
  </si>
  <si>
    <t>Akan menampilkan halaman Admission 
 *Terdapat Button Confirm Checkin</t>
  </si>
  <si>
    <t>T03.01.42</t>
  </si>
  <si>
    <t>Lakukan Confirmation Checkin tanpa mengisi field mandatory pada Admission</t>
  </si>
  <si>
    <t>Precondition :
 1. User Login
 2. Klilk Menu Patient List
 3. Sistem menampilkan List Patient
 4. Search Patient
 5. Klik View Patient
 6. Klik Check In
 Start :
 1. Menampilkan halaman Admission
 2. Klik Confirm Check In</t>
  </si>
  <si>
    <t>T03.01.43</t>
  </si>
  <si>
    <t>Lakukan Confirmation Checkin dengan mengisi field mandatory pada Admission</t>
  </si>
  <si>
    <t>Dapat dilakukan
 Akan menampilkan pop up Package Item List</t>
  </si>
  <si>
    <t>T03.01.44</t>
  </si>
  <si>
    <t>Cek halaman Pop up Package Item List</t>
  </si>
  <si>
    <t>Terdapat kolom sebagai berikut :
 -DESCRIPTION
 -QTY
 -TYPE
 -PRICE
 -Button Confirm, enabled</t>
  </si>
  <si>
    <t>T03.01.45</t>
  </si>
  <si>
    <t>Lakukan confirm pada pop up Package Item List</t>
  </si>
  <si>
    <t>Precondition :
 1. User Login
 2. Klilk Menu Patient List
 3. Sistem menampilkan List Patient
 4. Search Patient
 5. Klik View Patient
 6. Klik Check In
 Start :
 1. Menampilkan halaman Admission
 2. Klik Confirm Check In
 3. Menampilkan pop up Package Item List
 4. Klik Confirm</t>
  </si>
  <si>
    <t>Dapat dilakukan
 Patient berhasil Chcek In
 Status berubah menjadi Check In</t>
  </si>
  <si>
    <t>Patient Admission - Patient List</t>
  </si>
  <si>
    <t>Patient List - ED</t>
  </si>
  <si>
    <t>T04.01.01</t>
  </si>
  <si>
    <t>Cek field Filter List Patient</t>
  </si>
  <si>
    <t>Start : 
 - Login
 - Pilih menu Patient List
 - Cek Filter</t>
  </si>
  <si>
    <t>Menampilkan filter sebagai berikut :
 - Name*
 - Birth Date*
 - MR No
 - Nationallity ID No
 - No HP
 - Email Address</t>
  </si>
  <si>
    <t>Sesuai Expected result</t>
  </si>
  <si>
    <t>T04.01.02</t>
  </si>
  <si>
    <t>Cek Tabel List Patient</t>
  </si>
  <si>
    <t>Start : 
 - Login 
 - Pilih Menu List Patient
 - Cek tabel List Patient</t>
  </si>
  <si>
    <t>Menampilkan data all patien dengan detail tabel :
 - Nama Patient
 - Date of birth
 - Sex
 - NIK
 - Central MR Number
 - Local MR Number
 - Status
 - Action (View Patient)</t>
  </si>
  <si>
    <t>T04.01.03</t>
  </si>
  <si>
    <t>Cek Tombol Add New Patient</t>
  </si>
  <si>
    <t>Start : 
 - Login 
 - Pilih Menu List Patient
 - Klik Add new patient</t>
  </si>
  <si>
    <t>Dapat Dilakukan
 Sistem akan menampilkan halaman Register new patient</t>
  </si>
  <si>
    <t>T04.01.04</t>
  </si>
  <si>
    <t>Cek Pagination</t>
  </si>
  <si>
    <t>Start : 
 - Login 
 - Pilih Menu List Patient
 - Klik Pagination</t>
  </si>
  <si>
    <t>Dapat Dilakukan
 Sistem akan menampilkan data sesuai page yang dipilih</t>
  </si>
  <si>
    <t>T04.01.05</t>
  </si>
  <si>
    <t>Cek Pagination ketika Search</t>
  </si>
  <si>
    <t>Start : 
 - Login 
 - Pilih Menu List Patient
 - input parameter
 - klik search
 - cek pagination</t>
  </si>
  <si>
    <t>Unidentified Patient - ED</t>
  </si>
  <si>
    <t>T04.01.06</t>
  </si>
  <si>
    <t>Lakukan Search data dengan menginput salah satu mandatory field (Name/date of birth)</t>
  </si>
  <si>
    <t>Start : 
 - Login 
 - Pilih Menu List Patient
 - Input parameter
 - Klik Search</t>
  </si>
  <si>
    <t>Tidak dapat dilakukan
 Tampil Pesan Error Filter harus diisi</t>
  </si>
  <si>
    <t>T04.01.07</t>
  </si>
  <si>
    <t>Lakukan Search data dengan menginput Semua mandatory field(Name &amp; date of birth)</t>
  </si>
  <si>
    <t>Dapat dilakukan
 menampilkan data sesuai filter yang diinput
 1. dapat melakukan filter data jika minimal mandatory field (name, date of birth) di isi ketika melakukan Search. 
 2. jika input nationality ID, nama dan date of birth tidak mandatory</t>
  </si>
  <si>
    <t>T04.01.08</t>
  </si>
  <si>
    <t>Lakukan Search data tanpa menginput mandatory field</t>
  </si>
  <si>
    <t>Dapat dilakukan
Field Name dan Date Of Birth mandatory jika salah satu field Name atau DOB dipilih</t>
  </si>
  <si>
    <t>T04.01.09</t>
  </si>
  <si>
    <t>Lakukan Search data tanpa input mandatory field (name &amp; date of birth) dan input Nationality ID</t>
  </si>
  <si>
    <t>Dapat dilakukan
 Sistem akan menampilkan data</t>
  </si>
  <si>
    <t>T04.01.10</t>
  </si>
  <si>
    <t>Lakukan Search data dengan input Name yang valid</t>
  </si>
  <si>
    <t>T04.01.11</t>
  </si>
  <si>
    <t>Lakukan Search data dengan input birth date yang valid</t>
  </si>
  <si>
    <t>T04.01.12</t>
  </si>
  <si>
    <t>Lakukan Search data dengan MR No yang valid</t>
  </si>
  <si>
    <t>T04.01.13</t>
  </si>
  <si>
    <t>Lakukan Search data dengan input National ID yang valid</t>
  </si>
  <si>
    <t>T04.01.14</t>
  </si>
  <si>
    <t>Lakukan Search data dengan input No HP yang valid</t>
  </si>
  <si>
    <t>T04.01.15</t>
  </si>
  <si>
    <t>Lakukan Search data dengan input Email yang valid</t>
  </si>
  <si>
    <t>T04.01.16</t>
  </si>
  <si>
    <t>Lakukan Search data dengan input Name yang tidak valid</t>
  </si>
  <si>
    <t>Dapat dilakukan
 Sistem tidak akan menampilkan data</t>
  </si>
  <si>
    <t>T04.01.17</t>
  </si>
  <si>
    <t>Lakukan Search data dengan input birth date yang tidak valid</t>
  </si>
  <si>
    <t>T04.01.18</t>
  </si>
  <si>
    <t>Lakukan Search data dengan MR No yang tidak valid</t>
  </si>
  <si>
    <t>T04.01.19</t>
  </si>
  <si>
    <t>Lakukan Search data dengan input National ID yang tidak valid</t>
  </si>
  <si>
    <t>T04.01.20</t>
  </si>
  <si>
    <t>Lakukan Search data dengan input No HP yang valid tidak valid</t>
  </si>
  <si>
    <t>T04.01.21</t>
  </si>
  <si>
    <t>Lakukan Search data dengan input Email yang valid tidak valid</t>
  </si>
  <si>
    <t>T04.01.22</t>
  </si>
  <si>
    <t>Lakukan search 2 kombinasi yang valid</t>
  </si>
  <si>
    <t>T04.01.23</t>
  </si>
  <si>
    <t>Lakukan search 2 kombinasi yang tidak valid</t>
  </si>
  <si>
    <t>Dapat dilakukan
Tidak menampilkan data</t>
  </si>
  <si>
    <t>T04.01.24</t>
  </si>
  <si>
    <t>Lakukan search 3 kombinasi yang valid</t>
  </si>
  <si>
    <t>T04.01.25</t>
  </si>
  <si>
    <t>Lakukan search 3 kombinasi yang tidak valid</t>
  </si>
  <si>
    <t>T04.01.26</t>
  </si>
  <si>
    <t>Lakukan search 4 kombinasi yang valid</t>
  </si>
  <si>
    <t>T04.01.27</t>
  </si>
  <si>
    <t>Lakukan search 4 kombinasi yang tidak valid</t>
  </si>
  <si>
    <t>T04.01.28</t>
  </si>
  <si>
    <t>Lakukan search 5 kombinasi yang valid</t>
  </si>
  <si>
    <t>T04.01.29</t>
  </si>
  <si>
    <t>Lakukan search 5 kombinasi yang tidak valid</t>
  </si>
  <si>
    <t>T04.01.30</t>
  </si>
  <si>
    <t>Lakukan search 6 kombinasi yang valid</t>
  </si>
  <si>
    <t>T04.01.31</t>
  </si>
  <si>
    <t>Lakukan search 6 kombinasi yang tidak valid</t>
  </si>
  <si>
    <t>T04.01.32</t>
  </si>
  <si>
    <t>Cek Tombol View Patient jika hanya terdapat 1 data</t>
  </si>
  <si>
    <t>Start : 
 - Login 
 - Pilih Menu List Patient
 - Klik View patient</t>
  </si>
  <si>
    <t>Dapat Dilakukan
 Sistem akan menampilkan halaman Detail patient</t>
  </si>
  <si>
    <t>T04.01.33</t>
  </si>
  <si>
    <t>Cek Tombol View Patient jika terdapat beberapa data</t>
  </si>
  <si>
    <t>Dapat dilakukan
Akan menampilkan pop Up Merge Patient</t>
  </si>
  <si>
    <t>Identified Patient - ED</t>
  </si>
  <si>
    <t>T04.01.34</t>
  </si>
  <si>
    <t>Cek field show only unidentified patient</t>
  </si>
  <si>
    <t>Start : 
 - Login 
 - Pilih Menu List Patient
 - Checklist Show only unidentified patient
- Klik Search</t>
  </si>
  <si>
    <t>Dapat Dilakukan
 Sistem akan menampilkan data patient undefined saja</t>
  </si>
  <si>
    <t>T04.01.35</t>
  </si>
  <si>
    <t>Start : 
 - Login 
 - Pilih Menu List Patient
- Checklist Show only unidentified patient
 - Input parameter
 - Klik Search</t>
  </si>
  <si>
    <t>T04.01.36</t>
  </si>
  <si>
    <t>T04.01.37</t>
  </si>
  <si>
    <t>T04.01.38</t>
  </si>
  <si>
    <t>Tidak dapat dilakukan
Nationality ID tidak diinput saat Add New patient Unudentified</t>
  </si>
  <si>
    <t>T04.01.39</t>
  </si>
  <si>
    <t>Menampilkan data sesuai filter yang di input</t>
  </si>
  <si>
    <t>T04.01.40</t>
  </si>
  <si>
    <t>T04.01.41</t>
  </si>
  <si>
    <t>T04.01.42</t>
  </si>
  <si>
    <t>T04.01.43</t>
  </si>
  <si>
    <t>T04.01.44</t>
  </si>
  <si>
    <t>T04.01.45</t>
  </si>
  <si>
    <t>T04.01.46</t>
  </si>
  <si>
    <t>T04.01.47</t>
  </si>
  <si>
    <t>T04.01.48</t>
  </si>
  <si>
    <t>T04.01.49</t>
  </si>
  <si>
    <t>T04.01.50</t>
  </si>
  <si>
    <t>T04.01.51</t>
  </si>
  <si>
    <t>T04.01.52</t>
  </si>
  <si>
    <t>T04.01.53</t>
  </si>
  <si>
    <t>T04.01.54</t>
  </si>
  <si>
    <t>T04.01.55</t>
  </si>
  <si>
    <t>T04.01.56</t>
  </si>
  <si>
    <t>T04.01.57</t>
  </si>
  <si>
    <t>T04.01.58</t>
  </si>
  <si>
    <t>T04.01.59</t>
  </si>
  <si>
    <t>T04.01.60</t>
  </si>
  <si>
    <t>T04.01.61</t>
  </si>
  <si>
    <t>Start : 
 - Login 
 - Pilih Menu List Patient
- Checklist Show only unidentified patient
 - Klik View patient</t>
  </si>
  <si>
    <t>T04.01.62</t>
  </si>
  <si>
    <t>Merge Patient - ED</t>
  </si>
  <si>
    <t>T04.01.63</t>
  </si>
  <si>
    <t>Cek halaman Merge Patient pada Identified Patient</t>
  </si>
  <si>
    <t>Start : 
 - Login 
- Pilih Menu List Patient
- Unchecklist Show only unidentified patient
- Input parameter
- Klik Search</t>
  </si>
  <si>
    <t>Menampilkan pop up Merge Patient</t>
  </si>
  <si>
    <t>T04.01.64</t>
  </si>
  <si>
    <t>Cek halaman Merge Patient pada Unidentified Patient</t>
  </si>
  <si>
    <t>Start : 
 - Login 
- Pilih Menu List Patient
- Checklist Show only unidentified patient
- Input parameter
- Klik Search</t>
  </si>
  <si>
    <t>T04.01.65</t>
  </si>
  <si>
    <t>Cek halaman Merge Patient</t>
  </si>
  <si>
    <t>Start : 
 - Login 
- Pilih Menu List Patient
- Input parameter
- Klik Search
- Klik View Detail
- Menampilkan Pop Up Merge</t>
  </si>
  <si>
    <t>Terdapat 2 Kolom
*Table Select Merge MR
Terdapat Grid data sebagai berikut :
- Checkbox, enabled 
- Kolom Patient, disabled
- Kolom Birth Of Date, disabled
- Kolom ID Type, disabled
- Kolom ID Number, disabled
- Kolom Central MR No, disabled
- Kolom Local MR No, disabled
- Kolom Mobile No, disabled
- Kolom Address, disabled
- Kolom Email, disabled
- Button Cancel, enabled
*Table Merge MR
-Radio Button, enabled
- Kolom Patient, disabled
- Kolom Birth Of Date, disabled
- Kolom ID Type, disabled
- Kolom ID Number, disabled
- Kolom Central MR No, disabled
- Kolom Local MR No, disabled
- Kolom Mobile No, disabled
- Kolom Address, disabled
- Kolom Email, disabled
*Button Cancel, enabled
*Button Merge, disabled, enabled jika sudah ada list data yang dipilih
*Button Close [X], enabled</t>
  </si>
  <si>
    <t>T04.01.66</t>
  </si>
  <si>
    <t>Cek Checkbox pada Table Select Merge No</t>
  </si>
  <si>
    <t>Start : 
 - Login 
- Pilih Menu List Patient
- Input parameter
- Klik Search
- Klik View Detail
- Menampilkan Pop Up Merge
- Cek Checkbox</t>
  </si>
  <si>
    <t>Checkbox enabled
Jika di-checklist, maka data akan masuk ke Kolom List Merge MR
Jika di-unchecklist, maka data yang ada di Kolom List Merge MR akan hilang</t>
  </si>
  <si>
    <t>T04.01.67</t>
  </si>
  <si>
    <t>Cek kolom Patient pada Table Select Merge No</t>
  </si>
  <si>
    <t>Start : 
 - Login 
- Pilih Menu List Patient
- Input parameter
- Klik Search
- Klik View Detail
- Menampilkan Pop Up Merge
- Cek Kolom</t>
  </si>
  <si>
    <t>Menampilkan List Nama Patient yang masuk dengan kriteria Merge</t>
  </si>
  <si>
    <t>T04.01.68</t>
  </si>
  <si>
    <t>Cek kolom Birth Of Date pada Table Select Merge No</t>
  </si>
  <si>
    <t>Menampilkan tanggal lahir patient</t>
  </si>
  <si>
    <t>T04.01.69</t>
  </si>
  <si>
    <t>Cek kolom ID Type pada Table Select Merge No</t>
  </si>
  <si>
    <t>Menampilkan Type Identitas patient</t>
  </si>
  <si>
    <t>T04.01.70</t>
  </si>
  <si>
    <t>Cek kolom ID Number pada Table Select Merge No</t>
  </si>
  <si>
    <t>Menampilkan ID Number patient</t>
  </si>
  <si>
    <t>T04.01.71</t>
  </si>
  <si>
    <t>Cek kolom Central MR No pada Table Select Merge No</t>
  </si>
  <si>
    <t>Menampilkan Central MR No patient</t>
  </si>
  <si>
    <t>T04.01.72</t>
  </si>
  <si>
    <t>Cek kolom Local MR No pada Table Select Merge No</t>
  </si>
  <si>
    <t>Menampilkan Local MR No patient</t>
  </si>
  <si>
    <t>T04.01.73</t>
  </si>
  <si>
    <t>Cek kolom Mobile No pada Table Select Merge No</t>
  </si>
  <si>
    <t>Menampilkan Mobile No patient</t>
  </si>
  <si>
    <t>T04.01.74</t>
  </si>
  <si>
    <t>Cek kolom Address pada Table Select Merge No</t>
  </si>
  <si>
    <t>Menampilkan Address patient</t>
  </si>
  <si>
    <t>T04.01.75</t>
  </si>
  <si>
    <t>Cek kolom Email pada Table Select Merge No</t>
  </si>
  <si>
    <t>Menampilkan email patient</t>
  </si>
  <si>
    <t>T04.01.76</t>
  </si>
  <si>
    <t>Cek button Cancel pada Table Select Merge No</t>
  </si>
  <si>
    <t>Start : 
 - Login 
- Pilih Menu List Patient
- Input parameter
- Klik Search
- Klik View Detail
- Menampilkan Pop Up Merge
- Cek button</t>
  </si>
  <si>
    <t>Akan melakukan clear data yang telah dipilih</t>
  </si>
  <si>
    <t>T04.01.77</t>
  </si>
  <si>
    <t>Cek Radio Button pada Table Merge No</t>
  </si>
  <si>
    <t>T04.01.78</t>
  </si>
  <si>
    <t>Cek kolom Patient pada Table Merge No</t>
  </si>
  <si>
    <t>T04.01.79</t>
  </si>
  <si>
    <t>Cek kolom Birth Of Date pada Table Merge No</t>
  </si>
  <si>
    <t>T04.01.80</t>
  </si>
  <si>
    <t>Cek kolom ID Type pada Table Merge No</t>
  </si>
  <si>
    <t>T04.01.81</t>
  </si>
  <si>
    <t>Cek kolom ID Number pada Table Merge No</t>
  </si>
  <si>
    <t>T04.01.82</t>
  </si>
  <si>
    <t>Cek kolom Central MR No pada Table Merge No</t>
  </si>
  <si>
    <t>T04.01.83</t>
  </si>
  <si>
    <t>Cek kolom Local MR No pada Table Merge No</t>
  </si>
  <si>
    <t>T04.01.84</t>
  </si>
  <si>
    <t>Cek kolom Mobile No pada Table Merge No</t>
  </si>
  <si>
    <t>T04.01.85</t>
  </si>
  <si>
    <t>Cek kolom Address pada Table Merge No</t>
  </si>
  <si>
    <t>T04.01.86</t>
  </si>
  <si>
    <t>Cek kolom Email pada Table Merge No</t>
  </si>
  <si>
    <t>T04.01.87</t>
  </si>
  <si>
    <t>Cek button Cancel pada Table Merge No</t>
  </si>
  <si>
    <t>Akan menutup pop up Merge Patient</t>
  </si>
  <si>
    <t>T04.01.88</t>
  </si>
  <si>
    <t>Cek button Merge pada Table Merge No</t>
  </si>
  <si>
    <t>Akan melakukan Merge Patient dengan Parent yang dipilih 
Akan menutup pop up dan akan menampilkan detail patient sebagai parent merge No</t>
  </si>
  <si>
    <t>Patient List - MCU</t>
  </si>
  <si>
    <t>T04.01.89</t>
  </si>
  <si>
    <t>T04.01.90</t>
  </si>
  <si>
    <t>T04.01.91</t>
  </si>
  <si>
    <t>T04.01.92</t>
  </si>
  <si>
    <t>T04.01.93</t>
  </si>
  <si>
    <t>Unidentified Patient - MCU</t>
  </si>
  <si>
    <t>T04.01.94</t>
  </si>
  <si>
    <t>T04.01.95</t>
  </si>
  <si>
    <t>T04.01.96</t>
  </si>
  <si>
    <t>T04.01.97</t>
  </si>
  <si>
    <t>T04.01.98</t>
  </si>
  <si>
    <t>T04.01.99</t>
  </si>
  <si>
    <t>T04.01.100</t>
  </si>
  <si>
    <t>T04.01.101</t>
  </si>
  <si>
    <t>T04.01.102</t>
  </si>
  <si>
    <t>T04.01.103</t>
  </si>
  <si>
    <t>T04.01.104</t>
  </si>
  <si>
    <t>T04.01.105</t>
  </si>
  <si>
    <t>T04.01.106</t>
  </si>
  <si>
    <t>T04.01.107</t>
  </si>
  <si>
    <t>T04.01.108</t>
  </si>
  <si>
    <t>T04.01.109</t>
  </si>
  <si>
    <t>T04.01.110</t>
  </si>
  <si>
    <t>T04.01.111</t>
  </si>
  <si>
    <t>T04.01.112</t>
  </si>
  <si>
    <t>T04.01.113</t>
  </si>
  <si>
    <t>T04.01.114</t>
  </si>
  <si>
    <t>T04.01.115</t>
  </si>
  <si>
    <t>T04.01.116</t>
  </si>
  <si>
    <t>T04.01.117</t>
  </si>
  <si>
    <t>T04.01.118</t>
  </si>
  <si>
    <t>T04.01.119</t>
  </si>
  <si>
    <t>T04.01.120</t>
  </si>
  <si>
    <t>T04.01.121</t>
  </si>
  <si>
    <t>Identified Patient - MCU</t>
  </si>
  <si>
    <t>T04.01.122</t>
  </si>
  <si>
    <t>T04.01.123</t>
  </si>
  <si>
    <t>T04.01.124</t>
  </si>
  <si>
    <t>T04.01.125</t>
  </si>
  <si>
    <t>T04.01.126</t>
  </si>
  <si>
    <t>T04.01.127</t>
  </si>
  <si>
    <t>T04.01.128</t>
  </si>
  <si>
    <t>T04.01.129</t>
  </si>
  <si>
    <t>T04.01.130</t>
  </si>
  <si>
    <t>T04.01.131</t>
  </si>
  <si>
    <t>T04.01.132</t>
  </si>
  <si>
    <t>T04.01.133</t>
  </si>
  <si>
    <t>T04.01.134</t>
  </si>
  <si>
    <t>T04.01.135</t>
  </si>
  <si>
    <t>T04.01.136</t>
  </si>
  <si>
    <t>T04.01.137</t>
  </si>
  <si>
    <t>T04.01.138</t>
  </si>
  <si>
    <t>T04.01.139</t>
  </si>
  <si>
    <t>T04.01.140</t>
  </si>
  <si>
    <t>T04.01.141</t>
  </si>
  <si>
    <t>T04.01.142</t>
  </si>
  <si>
    <t>T04.01.143</t>
  </si>
  <si>
    <t>T04.01.144</t>
  </si>
  <si>
    <t>T04.01.145</t>
  </si>
  <si>
    <t>T04.01.146</t>
  </si>
  <si>
    <t>T04.01.147</t>
  </si>
  <si>
    <t>T04.01.148</t>
  </si>
  <si>
    <t>T04.01.149</t>
  </si>
  <si>
    <t>T04.01.150</t>
  </si>
  <si>
    <t>Merge Patient - MCU</t>
  </si>
  <si>
    <t>T04.01.151</t>
  </si>
  <si>
    <t>T04.01.152</t>
  </si>
  <si>
    <t>T04.01.153</t>
  </si>
  <si>
    <t>T04.01.154</t>
  </si>
  <si>
    <t>T04.01.155</t>
  </si>
  <si>
    <t>T04.01.156</t>
  </si>
  <si>
    <t>T04.01.157</t>
  </si>
  <si>
    <t>T04.01.158</t>
  </si>
  <si>
    <t>T04.01.159</t>
  </si>
  <si>
    <t>T04.01.160</t>
  </si>
  <si>
    <t>T04.01.161</t>
  </si>
  <si>
    <t>T04.01.162</t>
  </si>
  <si>
    <t>T04.01.163</t>
  </si>
  <si>
    <t>T04.01.164</t>
  </si>
  <si>
    <t>T04.01.165</t>
  </si>
  <si>
    <t>T04.01.166</t>
  </si>
  <si>
    <t>T04.01.167</t>
  </si>
  <si>
    <t>T04.01.168</t>
  </si>
  <si>
    <t>T04.01.169</t>
  </si>
  <si>
    <t>T04.01.170</t>
  </si>
  <si>
    <t>T04.01.171</t>
  </si>
  <si>
    <t>T04.01.172</t>
  </si>
  <si>
    <t>T04.01.173</t>
  </si>
  <si>
    <t>T04.01.174</t>
  </si>
  <si>
    <t>T04.01.175</t>
  </si>
  <si>
    <t>T04.01.176</t>
  </si>
  <si>
    <t>Patient Service - List Patient</t>
  </si>
  <si>
    <t>Add New Patient</t>
  </si>
  <si>
    <t>T04.02.01</t>
  </si>
  <si>
    <t>Cek halaman Add New Patient</t>
  </si>
  <si>
    <t>Start :
1. Login
2. Masuk Menu Patient
3. Klik Add New Patient</t>
  </si>
  <si>
    <t xml:space="preserve">Akan menampilkan halaman Add Patient
Terdapat Form sebagai berikut :
*Slide button "Unidentifed Patient?"
Review Patient :
- Patient Name
- Date Of Birth
- NIK
- MR Number
- Email
- No HP 
- Attribute
- Emergency Name 
- Emergency No
- Status
- Status Billing
- No Appointment
- Button Admin Patient
* Kolom Data Utama
*Kolom emergency contact
*Kolom Other Contact
*Kolom Permanent Address
* Form Document Printing
*Kolom Attribute
*Button Submit 
</t>
  </si>
  <si>
    <t>T04.02.02</t>
  </si>
  <si>
    <t>Cek Slide "Unindentified Patient?"</t>
  </si>
  <si>
    <t>Start :
1. Login
2. Masuk Menu Patient
3. Slide Button "Unidentified Patient?"</t>
  </si>
  <si>
    <t>Slide button dapat diubah
- Jika Yes, maka akan menentukan bahwa Patient merupakan Identified Patient
- Jika No, maka akan menentukan bahwa Patient merupakan Unidentified Patient. Form akan menampilkan form Unidentified Patient.</t>
  </si>
  <si>
    <t>Data Utama - Identified Patient</t>
  </si>
  <si>
    <t>T04.02.03</t>
  </si>
  <si>
    <t>Cek Form Data Utama</t>
  </si>
  <si>
    <t>Start :
1. Login
2. Masuk Menu Patient
3. Klik Add New Patient
4. Menampilkan halaman Add New Patient
5. Cek field</t>
  </si>
  <si>
    <t>Terdapat field sebagai berikut
* Kolom Data Utama
- Nationality ID Type
- Nationality ID No
- Photo Kartu Identitas
- Name
- Date of Birth
- Title
- Gender
- Marital Status 
- Religion
- Nationality
- Blood Type
- Address
- State
- City
- District
- Sub District
- Post Code
- Email</t>
  </si>
  <si>
    <t>T04.02.04</t>
  </si>
  <si>
    <t xml:space="preserve">Cek Field Natinallity ID Type </t>
  </si>
  <si>
    <t>Start :
1. Login
2. Masuk Menu Patient
3. Klik Add New Patient
4. Menampilkan halaman Add New Patient
5. Unidentified Patient : No
6. Cek field</t>
  </si>
  <si>
    <t>Menampilkan Dropdown Jenis Nationality ID Type
Field Mandatory</t>
  </si>
  <si>
    <t>T04.02.05</t>
  </si>
  <si>
    <t>Cek Field Nationallity ID No</t>
  </si>
  <si>
    <t>Merupakan field untuk input Nomor Identitas
Field Mandatory
Auto fiil OCR
Dapat diinput manual
Min 7 Max 16 Character</t>
  </si>
  <si>
    <t>T04.02.06</t>
  </si>
  <si>
    <t>Cek Upload KTP</t>
  </si>
  <si>
    <t xml:space="preserve">Upload Box enabled
Field Mandatory
Ketika di klik akan menampilkan pop up windows
</t>
  </si>
  <si>
    <t>T04.02.07</t>
  </si>
  <si>
    <t>Cek Pop Up Upload KTP jika telah memilih Foto KTP</t>
  </si>
  <si>
    <t xml:space="preserve">Start :
1. Login
2. Masuk Menu Patient
3. Klik Add New Patient
4. Menampilkan halaman Add New Patient
5. Unidentified Patient : No
6. Klik Upload KTP
7. Menampilkan pop up windows
8. Pilih gambar
9. KLik Open </t>
  </si>
  <si>
    <t>Foto KTP Berhasil terupload</t>
  </si>
  <si>
    <t>T04.02.08</t>
  </si>
  <si>
    <t>Cek Field Name</t>
  </si>
  <si>
    <t>Merupakan field untuk menginput nama patient
Field Mandatory
Auto fiil OCR
Dapat diinput manual
Dapat input min 3 dan max 100 char
Dapat Input Alphabet dan numeric dan Symbol  ( ‘ → tanda kutip 1), (- → strip), (. → titik), (` → apostrof)</t>
  </si>
  <si>
    <t>T04.02.09</t>
  </si>
  <si>
    <t>Cek Field Date of bith</t>
  </si>
  <si>
    <t>Merupakan field untuk input Tanggal Lahir Patient
Field Mandatory
Auto fiil OCR
Field Date Pick List
Format (dd[spasi]mmm[spasi]yyyy)</t>
  </si>
  <si>
    <t>T04.02.10</t>
  </si>
  <si>
    <t xml:space="preserve">Cek Field Place of birth </t>
  </si>
  <si>
    <t>Merupakan field Tempat Lahir
Field Mandatory
Auto fiil OCR
Dapat diinput manual</t>
  </si>
  <si>
    <t>Dikerjakan Phase 2</t>
  </si>
  <si>
    <t>T04.02.11</t>
  </si>
  <si>
    <t>Cek Field Title</t>
  </si>
  <si>
    <t>Menampilkan dropdown title
[ex : Mr, Ms, Mrs,Tn,Ny]</t>
  </si>
  <si>
    <t>T04.02.12</t>
  </si>
  <si>
    <t>Cek Field Gender</t>
  </si>
  <si>
    <t xml:space="preserve">Merupakan field jenis kelamin
Field Mandatory
Auto fiil OCR
Field Dropdown List </t>
  </si>
  <si>
    <t>T04.02.13</t>
  </si>
  <si>
    <t>Cek Field Marital Status</t>
  </si>
  <si>
    <t xml:space="preserve">Merupakan field Status Pernikahan
Field Mandatory
Auto fiil OCR
Field Dropdown List </t>
  </si>
  <si>
    <t>T04.02.14</t>
  </si>
  <si>
    <t>Cek Field Religion</t>
  </si>
  <si>
    <t xml:space="preserve">Merupakan field Agama
Field Mandatory
Auto fiil OCR
Field Dropdown List </t>
  </si>
  <si>
    <t>T04.02.15</t>
  </si>
  <si>
    <t>Cek Field Nationality</t>
  </si>
  <si>
    <t xml:space="preserve">Merupakan field Kebangsaan
Field Mandatory
Field Dropdown List </t>
  </si>
  <si>
    <t>T04.02.16</t>
  </si>
  <si>
    <t>Cek Field Blood type</t>
  </si>
  <si>
    <t xml:space="preserve">Merupakan field Golongan darah
Auto fiil OCR
Field Dropdown List </t>
  </si>
  <si>
    <t>T04.02.17</t>
  </si>
  <si>
    <t>Cek Field Address</t>
  </si>
  <si>
    <t>Merupakan alamat patient
Field Mandatory
Auto fiil OCR
Field dapat diinput manual
min 3 max 200 chara</t>
  </si>
  <si>
    <t>T04.02.18</t>
  </si>
  <si>
    <t xml:space="preserve">Cek Field State </t>
  </si>
  <si>
    <t>Merupakan field Provinsi 
Field Mandatory
Auto fiil OCR
Field Dropdown List, field depend dari field Nationality yang dipilih</t>
  </si>
  <si>
    <t>T04.02.19</t>
  </si>
  <si>
    <t>Cek Field City</t>
  </si>
  <si>
    <t>Merupakan field Kota / Kabupaten
Field Mandatory
Auto fiil OCR
Field Dropdown List, field depend dari field State yang dipilih</t>
  </si>
  <si>
    <t>T04.02.20</t>
  </si>
  <si>
    <t>Cek Field District</t>
  </si>
  <si>
    <t>Merupakan field Kelurahan
Field Mandatory
Auto fiil OCR
Field Dropdown List, field depend dari field City yang dipilih</t>
  </si>
  <si>
    <t>T04.02.21</t>
  </si>
  <si>
    <t>Cek Field Sub District</t>
  </si>
  <si>
    <t>Merupakan field Kecamatan
Field Mandatory
Auto fiil OCR
Field Dropdown List, field depend dari field District yang dipilih</t>
  </si>
  <si>
    <t>T04.02.22</t>
  </si>
  <si>
    <t>Cek Field Post Code</t>
  </si>
  <si>
    <t xml:space="preserve">Merupakan field Kode Post
Auto fill OCR
Dapat diinput manual
min length (4) max length (10)
</t>
  </si>
  <si>
    <t>T04.02.23</t>
  </si>
  <si>
    <t>Cek Field Email</t>
  </si>
  <si>
    <t>Merupakan field email
Field Mandatory
dengan format email@mail.com</t>
  </si>
  <si>
    <t>T04.02.24</t>
  </si>
  <si>
    <t>Cek Field Notes</t>
  </si>
  <si>
    <t>Merupakan field note</t>
  </si>
  <si>
    <t>Belum ada notes</t>
  </si>
  <si>
    <t>T04.02.25</t>
  </si>
  <si>
    <t>Cek button Next</t>
  </si>
  <si>
    <t>Start :
1. Login
2. Masuk Menu Patient
3. Klik Add New Patient
4. Menampilkan halaman Add New Patient
5. Unidentified Patient : No
6. Cek button Next</t>
  </si>
  <si>
    <t>Button enabled jika semua mandatory field telah diisi
Jika Button enabled, dan field mandatory belum diisi, maka akan menampilkan validasi field dan tidak dapat melanjutkan kek tab selanjutnya</t>
  </si>
  <si>
    <t>Data Utama - Unidentified Patient</t>
  </si>
  <si>
    <t>T04.02.26</t>
  </si>
  <si>
    <t>Cek Form Data Utama Unidentified</t>
  </si>
  <si>
    <t>Start :
1. Login
2. Masuk Menu Patient
3. Klik Add New Patient
4. Menampilkan halaman Add New Patient
5. Unidentified Patient : Yes</t>
  </si>
  <si>
    <t>Terdapat field sebagai berikut
* Kolom Detail Data
- Name
- Date of Birth
- Gender</t>
  </si>
  <si>
    <t>T04.02.27</t>
  </si>
  <si>
    <t>Start :
1. Login
2. Masuk Menu Patient
3. Klik Add New Patient
4. Menampilkan halaman Add New Patient
5. Unidentified Patient : Yes
6. Cek field</t>
  </si>
  <si>
    <t>Merupakan field untuk menginput nama patient
Dapat diinput manual
Dapat input min 3 dan max 100 char
Dapat Input Alphabet dan numeric dan Symbol  ( ‘ → tanda kutip 1), (- → strip), (. → titik), (` → apostrof)</t>
  </si>
  <si>
    <t>T04.02.28</t>
  </si>
  <si>
    <t>Cek Field Date of birth</t>
  </si>
  <si>
    <t>Merupakan field untuk input Tanggal Lahir Patient
Merupakan DPL
Format (dd[spasi]mmm[spasi]yyyy)</t>
  </si>
  <si>
    <t>T04.02.29</t>
  </si>
  <si>
    <t xml:space="preserve">Merupakan field jenis kelamin
Field Dropdown List </t>
  </si>
  <si>
    <t>T04.02.30</t>
  </si>
  <si>
    <t>Cek button Create Patient</t>
  </si>
  <si>
    <t>Dapat dilakukan, button enabled
Menampilkan validasi jika data mendatory tidak diinput
Akan melaukan craete patient 
Akan melakukan craete MR No</t>
  </si>
  <si>
    <t>Kolom Emergency Contact</t>
  </si>
  <si>
    <t>T04.02.31</t>
  </si>
  <si>
    <t>Cek Kolom Data Emergency Contact</t>
  </si>
  <si>
    <t>Terdapat field sebagai berikut
*Form  emergency contact
- Contact Name*
- Contact Address
- Contact City
- Contact Home Phone No
- Contact Mobile Number*
- Contact Email Address</t>
  </si>
  <si>
    <t>T04.02.32</t>
  </si>
  <si>
    <t>Cek Field Contact Name</t>
  </si>
  <si>
    <t>Merupakan field Contact Name Emergency
Field Mandatory
Dapat input min 3 dan max 100 char
Dapat Input Alphabet dan numeric dan Symbol  ( ‘ → tanda kutip 1), (- → strip), (. → titik), (` → apostrof)</t>
  </si>
  <si>
    <t>T04.02.33</t>
  </si>
  <si>
    <t>Cek Field Contact Home Phone Number</t>
  </si>
  <si>
    <t>Merupakan field Contact Phone Emergency
Country Code dropdownlist</t>
  </si>
  <si>
    <t>T04.02.34</t>
  </si>
  <si>
    <t>Cek Field Contact Mobile Number</t>
  </si>
  <si>
    <t>Merupakan field Mobile Number Emergency
Field Mandatory
Field Mandatory
Country Code Dropdown</t>
  </si>
  <si>
    <t>T04.02.35</t>
  </si>
  <si>
    <t>Cek Field Contact Address</t>
  </si>
  <si>
    <t>Merupakan field Alamat Emergency
Auto fill OCR, min 3 max 200 chara</t>
  </si>
  <si>
    <t>T04.02.36</t>
  </si>
  <si>
    <t>Cek Field Contact City</t>
  </si>
  <si>
    <t>Menampilkan field Kota Emergency
Field Dropdown List</t>
  </si>
  <si>
    <t>T04.02.37</t>
  </si>
  <si>
    <t xml:space="preserve">Cek Field Contact Email </t>
  </si>
  <si>
    <t>Merupakan email emergency contact
Format email (email@email.com)</t>
  </si>
  <si>
    <t>Kolom Other Contact</t>
  </si>
  <si>
    <t>T04.02.38</t>
  </si>
  <si>
    <t>Cek Form Other Contact</t>
  </si>
  <si>
    <t>Terdapat field sebagai berikut
* Form Utama
- Patient not exist in system
- Photo Selfie
- Kartu Identitas
- Title
- Name
- Gender
- Birth Date
- Place of birth
- Religion
- Marital Status 
- Spouse Name 
- Father Name
- Mother Name
- Blood Type
- Notes</t>
  </si>
  <si>
    <t>T04.02.39</t>
  </si>
  <si>
    <t>Cek Field Home Phone Number</t>
  </si>
  <si>
    <t>Dapat dilakukan
Country Code Dropdown</t>
  </si>
  <si>
    <t>T04.02.40</t>
  </si>
  <si>
    <t>Cek Field Office Phone Number</t>
  </si>
  <si>
    <t>T04.02.41</t>
  </si>
  <si>
    <t>Cek Field Mobile Number 1</t>
  </si>
  <si>
    <t>T04.02.42</t>
  </si>
  <si>
    <t>Cek Field Mobile Number 2</t>
  </si>
  <si>
    <t>T04.02.43</t>
  </si>
  <si>
    <t>Cek Field Secondary Email</t>
  </si>
  <si>
    <t>Dapat dilakukan
Format email (email@email.com)</t>
  </si>
  <si>
    <t>T04.02.44</t>
  </si>
  <si>
    <t>Cek Field Allergy</t>
  </si>
  <si>
    <t>T04.02.45</t>
  </si>
  <si>
    <t xml:space="preserve">Cek Field Father Name </t>
  </si>
  <si>
    <t>Dapat Dilakukan
Dapat input min 3 dan max 100 char
Dapat Input Alphabet dan numeric dan Symbol  ( ‘ → tanda kutip 1), (- → strip), (. → titik), (` → apostrof)</t>
  </si>
  <si>
    <t>T04.02.46</t>
  </si>
  <si>
    <t>Cek Field Mother Name</t>
  </si>
  <si>
    <t>T04.02.47</t>
  </si>
  <si>
    <t>Cek Field Payer</t>
  </si>
  <si>
    <t xml:space="preserve">Dapat dilakukan
Dropdown </t>
  </si>
  <si>
    <t>T04.02.48</t>
  </si>
  <si>
    <t>Cek Field Payer Id No</t>
  </si>
  <si>
    <t>T04.02.49</t>
  </si>
  <si>
    <t>Cek Field Spouse Name</t>
  </si>
  <si>
    <t>Kolom Permanent Address</t>
  </si>
  <si>
    <t>T04.02.50</t>
  </si>
  <si>
    <t>Cek Form Data Permanent Addres</t>
  </si>
  <si>
    <t>Terdapat field sebagai berikut
*Form Permanent Address
- ada pilihan "ingin gunakan address yang sama dengan contact detail?" 
- Permanent Address
- Permanent City
- Permanent Postcode</t>
  </si>
  <si>
    <t>T04.02.51</t>
  </si>
  <si>
    <t>Cek Field Permanent Address</t>
  </si>
  <si>
    <t>Dapat dilakukan
Auto Fill ketika pilih checkbox"
min 3 max 200 chara"</t>
  </si>
  <si>
    <t>T04.02.52</t>
  </si>
  <si>
    <t>Cek Field Permanent Post Code</t>
  </si>
  <si>
    <t>Dapat dilakukan
Min 4 Max 7
Auto Fill ketika pilih checkbox</t>
  </si>
  <si>
    <t>T04.02.53</t>
  </si>
  <si>
    <t>Cek Field Permanent City</t>
  </si>
  <si>
    <t>Dapat dilakukan
Auto Fill ketika pilih checkbox
Menampilkan Dropdown All City</t>
  </si>
  <si>
    <t>T04.02.54</t>
  </si>
  <si>
    <t>Cek "CheckBox want to use the same address as the contact details ?"</t>
  </si>
  <si>
    <t>Dapat dilakukan
Autofill sama seperti detail kontak</t>
  </si>
  <si>
    <t>Mausk di Q2</t>
  </si>
  <si>
    <t>Tab Document Printing</t>
  </si>
  <si>
    <t>T04.02.55</t>
  </si>
  <si>
    <t>Cek Form Document Printing</t>
  </si>
  <si>
    <t>Start :
1. Login
2. Masuk Menu Patient
3. Klik Add New Patient
4. Menampilkan halaman Add New Patient
5. Cek Tab Document Printing</t>
  </si>
  <si>
    <t>Terdapat field sebagai berikut :
- Button print
- button Scan
- Button Print Consent Dokumen
- Button Print Patient Card
- Button Print Folder Label</t>
  </si>
  <si>
    <t>DZAHA</t>
  </si>
  <si>
    <t>T04.02.56</t>
  </si>
  <si>
    <t>Cek field Consent Document</t>
  </si>
  <si>
    <t>Start :
1. Login
2. Masuk Menu Patient
3. Klik Add New Patient
4. Menampilkan halaman Add New Patient
5. Unidentified Patient : No
6. Cek Tab Document Printing
7. Cek Field Consent Document</t>
  </si>
  <si>
    <t>Merupakan field Concent Document
Field disabled, terdapat button Print</t>
  </si>
  <si>
    <t>T04.02.57</t>
  </si>
  <si>
    <t>Cek Button Print Consent Dokument</t>
  </si>
  <si>
    <t>1. Login
2. Masuk Menu Patient
3. Klik Add New Patient
4. Menampilkan halaman Add New Patient
5. Unidentified Patient : No
6. Cek Tab Document Printing
7. Cek Field Consent Document
8. Cek Button</t>
  </si>
  <si>
    <t>Dapat dilakukan
Menampilkan preview sebelum print dokumen</t>
  </si>
  <si>
    <t>T04.02.58</t>
  </si>
  <si>
    <t>Cek Button Scan</t>
  </si>
  <si>
    <t>1. Login
2. Masuk Menu Patient
3. Klik Add New Patient
4. Menampilkan halaman Add New Patient
5. Unidentified Patient : No
6. Cek Tab Document Printing
7. Cek Button</t>
  </si>
  <si>
    <t>Dapat dilakukan
Menscan atau upload foto consent dokumen yang sudah di tanda tangani patient</t>
  </si>
  <si>
    <t>T04.02.59</t>
  </si>
  <si>
    <t>Cek field patient Card</t>
  </si>
  <si>
    <t>Start :
1. Login
2. Masuk Menu Patient
3. Klik Add New Patient
4. Menampilkan halaman Add New Patient
5. Unidentified Patient : No
6. Cek Tab Document Printing
7. Cek field Patient Card</t>
  </si>
  <si>
    <t>Merupakan field untuk Print Kartu Pasien
Field disabled</t>
  </si>
  <si>
    <t>T04.02.60</t>
  </si>
  <si>
    <t>Cek Button Print Patient Card</t>
  </si>
  <si>
    <t>Start :
1. Login
2. Masuk Menu Patient
3. Klik Add New Patient
4. Menampilkan halaman Add New Patient
5. Unidentified Patient : No
6. Cek Tab Document Printing
7. Cek Button Print Patient Card</t>
  </si>
  <si>
    <t>Button enabled
Akan melakukan print Patient Card</t>
  </si>
  <si>
    <t>T04.02.61</t>
  </si>
  <si>
    <t>Cek field Folder Label</t>
  </si>
  <si>
    <t>Start :
1. Login
2. Masuk Menu Patient
3. Klik Add New Patient
4. Menampilkan halaman Add New Patient
5. Unidentified Patient : No
6. Cek Tab Document Printing
7. Cek field Folder Label</t>
  </si>
  <si>
    <t>Merupakan field untuk Folder Patient
Field disabled</t>
  </si>
  <si>
    <t>T04.02.62</t>
  </si>
  <si>
    <t>Cek Button Print Folder Label</t>
  </si>
  <si>
    <t>Start :
1. Login
2. Masuk Menu Patient
3. Klik Add New Patient
4. Menampilkan halaman Add New Patient
5. Unidentified Patient : No
6. Cek Tab Document Printing
7. Cek Button Print Folder Label</t>
  </si>
  <si>
    <t>Button enabled
Akan melakukan print Label untuk Folder Pasien</t>
  </si>
  <si>
    <t>T04.02.63</t>
  </si>
  <si>
    <t>Start :
1. Login
2. Masuk Menu Patient
3. Klik Add New Patient
4. Menampilkan halaman Add New Patient
5. Unidentified Patient : No
6. Cek Tab Document Printing
7. Cek button Create Patient</t>
  </si>
  <si>
    <t>Tab Attribute</t>
  </si>
  <si>
    <t>T04.02.64</t>
  </si>
  <si>
    <t>Cek Form Attribute</t>
  </si>
  <si>
    <t>Start :
1. Login
2. Masuk Menu Patient
3. Klik Add New Patient
4. Menampilkan halaman Add New Patient
5. Unidentified Patient : No
6. Cek Tab Document Printing
7. Cek button Create Patient
8. Cek halaman Attribute</t>
  </si>
  <si>
    <t xml:space="preserve">Terdapat field sebagai berikut
*Form Centralized Attribute
Attribute 1 
Attribute 2 
Attribute 3 
Attribute 4 
Attribute 5 </t>
  </si>
  <si>
    <t>T04.02.65</t>
  </si>
  <si>
    <t>Cek field Attribute 1</t>
  </si>
  <si>
    <t>Start :
1. Login
2. Masuk Menu Patient
3. Klik Add New Patient
4. Menampilkan halaman Add New Patient
5. Unidentified Patient : No
6. Cek Tab Document Printing
7. Cek button Create Patient
8. Cek halaman Attribute
9. Cek field</t>
  </si>
  <si>
    <t>Field dropdown list</t>
  </si>
  <si>
    <t>T04.02.66</t>
  </si>
  <si>
    <t>Cek field Attribute 2</t>
  </si>
  <si>
    <t>T04.02.67</t>
  </si>
  <si>
    <t>Cek field Attribute 3</t>
  </si>
  <si>
    <t>T04.02.68</t>
  </si>
  <si>
    <t>Cek field Attribute 4</t>
  </si>
  <si>
    <t>T04.02.69</t>
  </si>
  <si>
    <t>Cek field Attribute 5</t>
  </si>
  <si>
    <t>T04.02.70</t>
  </si>
  <si>
    <t>Start :
1. Login
2. Masuk Menu Patient
3. Klik Add New Patient
4. Menampilkan halaman Add New Patient
5. Unidentified Patient : No
6. Cek Tab Document Printing
7. Cek button Create Patient
8. Cek halaman Attribute
9. Cek fbutton save</t>
  </si>
  <si>
    <t>Create New Patient - PRIVATE</t>
  </si>
  <si>
    <t>New Patient - Private KTP</t>
  </si>
  <si>
    <t>T04.02.71</t>
  </si>
  <si>
    <t>Create New Pasien Private ED dengan kriteria :
-Usia DIBAWAH 17 tahun 
- Unidentify Patient
-Tidak menggunakan OCR</t>
  </si>
  <si>
    <t>- Create New Patient</t>
  </si>
  <si>
    <t>1. Pasien datang ke emergency
2. Petugas emergency melakukan cek Triage
3. Dokter dan Petugas ED melakukan tindakan
4. FO ED melakukan Pendaftarann pasien baru
5. FO input No Kartu Identitas pada Kartu Keluarga
6. FO mengambil foto selfie pasien
7. FO melengkapi data pasien
8. FO berhasil membuat data pasien
9. Sistem generate Central MR dan Local MR</t>
  </si>
  <si>
    <t>Dapat dilakukan
No MR akan terbentuk</t>
  </si>
  <si>
    <t>T04.02.72</t>
  </si>
  <si>
    <t>Create New Pasien Private ED dengan kriteria :
-Usia = 17 tahun 
- Unidentify Patient
-Tidak menggunakan OCR</t>
  </si>
  <si>
    <t>1. Pasien datang ke emergency
2. Petugas emergency melakukan cek Triage
3. Dokter dan Petugas ED melakukan tindakan
4. FO ED melakukan Pendaftarann pasien baru
5. FO input No Kartu Identitas
6. FO Scan foto KTP dan Foto Selfie
7. FO melengkapi data pasien
8. FO berhasil membuat data pasien
9. Sistem generate Central MR dan Local MR</t>
  </si>
  <si>
    <t>T04.02.73</t>
  </si>
  <si>
    <t>Create New Pasien Private ED dengan kriteria :
-Usia &gt; 17 tahun 
- Unidentify Patient
-Tidak menggunakan OCR</t>
  </si>
  <si>
    <t>T04.02.74</t>
  </si>
  <si>
    <t>Create New Pasien Private ED dengan kriteria :
-Usia DIBAWAH 17 tahun 
- Identify Patient
-Membawa indentitas KTP dan tidak terdaftar di sistem HIS
-Tidak menggunakan OCR</t>
  </si>
  <si>
    <t>T04.02.75</t>
  </si>
  <si>
    <t>Create New Pasien Private ED dengan kriteria :
-Usia = 17 tahun 
- Identify Patient
-Membawa indentitas KTP dan tidak terdaftar di sistem HIS
-Tidak menggunakan OCR</t>
  </si>
  <si>
    <t>T04.02.76</t>
  </si>
  <si>
    <t>Create New Pasien Private ED dengan kriteria :
-Usia &gt; 17 tahun 
- Identify Patient
-Membawa indentitas KTP dan tidak terdaftar di sistem HIS
-Tidak menggunakan OCR</t>
  </si>
  <si>
    <t>T04.02.77</t>
  </si>
  <si>
    <t>Create New Pasien Private ED dengan kriteria :
-Usia DIBAWAH 17 tahun 
- Identify Patient
-Membawa indentitas KTP dan tidak terdaftar di sistem HIS
-Menggunakan OCR</t>
  </si>
  <si>
    <t>T04.02.78</t>
  </si>
  <si>
    <t>Create New Pasien Private ED dengan kriteria :
-Usia = 17 tahun 
- Identify Patient
-Membawa indentitas KTP dan tidak terdaftar di sistem HIS
-Menggunakan OCR</t>
  </si>
  <si>
    <t>T04.02.79</t>
  </si>
  <si>
    <t>Create New Pasien Private ED dengan kriteria :
-Usia &gt; 17 tahun 
- Identify Patient
-Membawa indentitas KTP dan tidak terdaftar di sistem HIS
-Menggunakan OCR</t>
  </si>
  <si>
    <t>T04.02.80</t>
  </si>
  <si>
    <t>T04.02.81</t>
  </si>
  <si>
    <t>1. Pasien datang ke emergency
2. Petugas emergency melakukan cek Triage
3. Dokter dan Petugas ED melakukan tindakan
4. FO ED melakukan Pendaftarann pasien baru
5. FO input No Kartu Identitas
6. FO Scan foto KTP dan Foto Selfie
7. FO mengisi field Birth date yang tidak sesuai dengan Scan KTP
8. FO melengkapi data pasien
9. FO klik button Create Patient
10. Sistem menampilkan pop-up warning bahwa data Birth date yang diinput tidak sama dengan KTP yang dibaca oleh OCR
11. User klik OK
12. FO berhasil membuat data pasien
13. Sistem generate Central MR dan Local MR
*Jika user klik cancel, maka sistem akan mengarahkan kembali ke halaman create patient</t>
  </si>
  <si>
    <t>T04.02.82</t>
  </si>
  <si>
    <t>Old Patient [1 MR Number in 1 Hospital] - Private KTP - Tidak Terdapat Outstanding Admission</t>
  </si>
  <si>
    <t>Lakukan Pendaftaran Old Pasien [Hanya terdapat 1 MR No dalam 1 Hospital] Private ED dengan kriteria :
-Usia DIBAWAH 17 tahun 
- Unidentify Patient =&gt; menjadi Identify
-Membawa indentitas KTP dan tidak terdaftar di sistem HIS
-Tidak menggunakan OCR
-Tidak Terdapat Outstanding Admission</t>
  </si>
  <si>
    <t>Condition :
1 Hospital 1 MR No
Lakukan Search Patient</t>
  </si>
  <si>
    <t>Lakukan Pendaftaran Old Pasien [Hanya terdapat 1 MR No dalam 1 Hospital] Private ED dengan kriteria :
-Usia = 17 tahun 
- Unidentify Patient =&gt; menjadi Identify
-Membawa indentitas KTP dan tidak terdaftar di sistem HIS
-Tidak menggunakan OCR
-Tidak Terdapat Outstanding Admission</t>
  </si>
  <si>
    <t>Lakukan Pendaftaran Old Pasien [Hanya terdapat 1 MR No dalam 1 Hospital] Private ED dengan kriteria :
-Usia &gt; 17 tahun 
- Unidentify Patient =&gt; menjadi Identify
-Membawa indentitas KTP dan tidak terdaftar di sistem HIS
-Tidak menggunakan OCR
-Tidak Terdapat Outstanding Admission</t>
  </si>
  <si>
    <t>T04.02.83</t>
  </si>
  <si>
    <t>Lakukan Pendaftaran Old Pasien [Hanya terdapat 1 MR No dalam 1 Hospital] Private ED dengan kriteria :
-Usia DIBAWAH 17 tahun 
- Identify Patient
-Membawa indentitas KTP dan tidak terdaftar di sistem HIS
-Tidak menggunakan OCR
-Tidak Terdapat Outstanding Admission</t>
  </si>
  <si>
    <t>T04.02.84</t>
  </si>
  <si>
    <t>Lakukan Pendaftaran Old Pasien [Hanya terdapat 1 MR No dalam 1 Hospital] Private ED dengan kriteria :
-Usia = 17 tahun 
- Identify Patient
-Membawa indentitas KTP dan tidak terdaftar di sistem HIS
-Tidak menggunakan OCR
-Tidak Terdapat Outstanding Admission</t>
  </si>
  <si>
    <t>T04.02.85</t>
  </si>
  <si>
    <t>Lakukan Pendaftaran Old Pasien [Hanya terdapat 1 MR No dalam 1 Hospital] Private ED dengan kriteria :
-Usia &gt; 17 tahun 
- Identify Patient
-Membawa indentitas KTP dan tidak terdaftar di sistem HIS
-Tidak menggunakan OCR
-Tidak Terdapat Outstanding Admission</t>
  </si>
  <si>
    <t>T04.02.86</t>
  </si>
  <si>
    <t>Lakukan Pendaftaran Old Pasien [Hanya terdapat 1 MR No dalam 1 Hospital] Private ED dengan kriteria :
-Usia DIBAWAH 17 tahun 
- Identify Patient
-Membawa indentitas KTP dan tidak terdaftar di sistem HIS
-Menggunakan OCR
-Tidak Terdapat Outstanding Admission</t>
  </si>
  <si>
    <t>T04.02.87</t>
  </si>
  <si>
    <t>Lakukan Pendaftaran Old Pasien [Hanya terdapat 1 MR No dalam 1 Hospital] Private ED dengan kriteria :
-Usia = 17 tahun 
- Identify Patient
-Membawa indentitas KTP dan tidak terdaftar di sistem HIS
-Menggunakan OCR
-Tidak Terdapat Outstanding Admission</t>
  </si>
  <si>
    <t>T04.02.88</t>
  </si>
  <si>
    <t>Lakukan Pendaftaran Old Pasien [Hanya terdapat 1 MR No dalam 1 Hospital] Private ED dengan kriteria :
-Usia &gt; 17 tahun 
- Identify Patient
-Membawa indentitas KTP dan tidak terdaftar di sistem HIS
-Menggunakan OCR
-Tidak Terdapat Outstanding Admission</t>
  </si>
  <si>
    <t>Old Patient [2 MR Number in 1 Hospital] - Private KTP -Tidak Terdapat Outstanding Admission</t>
  </si>
  <si>
    <t>T04.02.89</t>
  </si>
  <si>
    <t>Lakukan Pendaftaran Old Pasien [Terdapat 2 MR No dalam 1 Hospital] Private ED dengan kriteria :
-Usia DIBAWAH 17 tahun 
- Unidentify Patient =&gt; menjadi Identify
-Membawa indentitas KTP dan tidak terdaftar di sistem HIS
-Tidak menggunakan OCR
-Tidak Terdapat Outstanding Admission</t>
  </si>
  <si>
    <t>Condition :
-1 Hospital 
-MR No 001
-MR No 002
Start :
1.Lakukan Search Patient
2. Merge MR No 002 ke MR 001</t>
  </si>
  <si>
    <t>T04.02.90</t>
  </si>
  <si>
    <t>Lakukan Pendaftaran Old Pasien [Terdapat 2 MR No dalam 1 Hospital] Private ED dengan kriteria :
-Usia = 17 tahun 
- Unidentify Patient =&gt; menjadi Identify
-Membawa indentitas KTP dan tidak terdaftar di sistem HIS
-Tidak menggunakan OCR
-Tidak Terdapat Outstanding Admission</t>
  </si>
  <si>
    <t>T04.02.91</t>
  </si>
  <si>
    <t>Lakukan Pendaftaran Old Pasien [Terdapat 2 MR No dalam 1 Hospital] Private ED dengan kriteria :
-Usia &gt; 17 tahun 
- Unidentify Patient =&gt; menjadi Identify
-Membawa indentitas KTP dan tidak terdaftar di sistem HIS
-Tidak menggunakan OCR
-Tidak Terdapat Outstanding Admission</t>
  </si>
  <si>
    <t>T04.02.92</t>
  </si>
  <si>
    <t>Lakukan Pendaftaran Old Pasien [Terdapat 2 MR No dalam 1 Hospital] Private ED dengan kriteria :
-Usia DIBAWAH 17 tahun 
- Identify Patient
-Membawa indentitas KTP dan tidak terdaftar di sistem HIS
-Tidak menggunakan OCR
-Tidak Terdapat Outstanding Admission</t>
  </si>
  <si>
    <t>T04.02.93</t>
  </si>
  <si>
    <t>Lakukan Pendaftaran Old Pasien [Terdapat 2 MR No dalam 1 Hospital] Private ED dengan kriteria :
-Usia = 17 tahun 
- Identify Patient
-Membawa indentitas KTP dan tidak terdaftar di sistem HIS
-Tidak menggunakan OCR
-Tidak Terdapat Outstanding Admission</t>
  </si>
  <si>
    <t>T04.02.94</t>
  </si>
  <si>
    <t>Lakukan Pendaftaran Old Pasien [Terdapat 2 MR No dalam 1 Hospital] Private ED dengan kriteria :
-Usia &gt; 17 tahun 
- Identify Patient
-Membawa indentitas KTP dan tidak terdaftar di sistem HIS
-Tidak menggunakan OCR
-Tidak Terdapat Outstanding Admission</t>
  </si>
  <si>
    <t>T04.02.95</t>
  </si>
  <si>
    <t>Lakukan Pendaftaran Old Pasien [Terdapat 2 MR No dalam 1 Hospital] Private ED dengan kriteria :
-Usia DIBAWAH 17 tahun 
- Identify Patient
-Membawa indentitas KTP dan tidak terdaftar di sistem HIS
-Menggunakan OCR
-Tidak Terdapat Outstanding Admission</t>
  </si>
  <si>
    <t>T04.02.96</t>
  </si>
  <si>
    <t>Lakukan Pendaftaran Old Pasien [Terdapat 2 MR No dalam 1 Hospital] Private ED dengan kriteria :
-Usia = 17 tahun 
- Identify Patient
-Membawa indentitas KTP dan tidak terdaftar di sistem HIS
-Menggunakan OCR
-Tidak Terdapat Outstanding Admission</t>
  </si>
  <si>
    <t>T04.02.97</t>
  </si>
  <si>
    <t>Lakukan Pendaftaran Old Pasien [Terdapat 2 MR No dalam 1 Hospital] Private ED dengan kriteria :
-Usia &gt; 17 tahun 
- Identify Patient
-Membawa indentitas KTP dan tidak terdaftar di sistem HIS
-Menggunakan OCR
-Tidak Terdapat Outstanding Admission</t>
  </si>
  <si>
    <t>Old Patient [3 MR Number in 1 Hospital] - Private KTP -Tidak Terdapat Outstanding Admission</t>
  </si>
  <si>
    <t>T04.02.98</t>
  </si>
  <si>
    <t>Lakukan Pendaftaran Old Pasien [Terdapat 3 MR No dalam 1 Hospital] Private ED dengan kriteria :
-Usia DIBAWAH 17 tahun 
- Unidentify Patient =&gt; menjadi Identify
-Membawa indentitas KTP dan tidak terdaftar di sistem HIS
-Tidak menggunakan OCR
-Tidak Terdapat Outstanding Admission</t>
  </si>
  <si>
    <t>Condition :
-1 Hospital 
-MR No 001
-MR No 002
-MR No 003
Start :
1.Lakukan Search Patient
2. Merge MR No 002, MR 003 ke MR 001</t>
  </si>
  <si>
    <t>T04.02.99</t>
  </si>
  <si>
    <t>Lakukan Pendaftaran Old Pasien [Terdapat 3 MR No dalam 1 Hospital] Private ED dengan kriteria :
-Usia = 17 tahun 
- Unidentify Patient =&gt; menjadi Identify
-Membawa indentitas KTP dan tidak terdaftar di sistem HIS
-Tidak menggunakan OCR
-Tidak Terdapat Outstanding Admission</t>
  </si>
  <si>
    <t>T04.02.100</t>
  </si>
  <si>
    <t>Lakukan Pendaftaran Old Pasien [Terdapat 3 MR No dalam 1 Hospital] Private ED dengan kriteria :
-Usia &gt; 17 tahun 
- Unidentify Patient =&gt; menjadi Identify
-Membawa indentitas KTP dan tidak terdaftar di sistem HIS
-Tidak menggunakan OCR
-Tidak Terdapat Outstanding Admission</t>
  </si>
  <si>
    <t>T04.02.101</t>
  </si>
  <si>
    <t>Lakukan Pendaftaran Old Pasien [Terdapat 3 MR No dalam 1 Hospital] Private ED dengan kriteria :
-Usia DIBAWAH 17 tahun 
- Identify Patient
-Membawa indentitas KTP dan tidak terdaftar di sistem HIS
-Tidak menggunakan OCR
-Tidak Terdapat Outstanding Admission</t>
  </si>
  <si>
    <t>T04.02.102</t>
  </si>
  <si>
    <t>Lakukan Pendaftaran Old Pasien [Terdapat 3 MR No dalam 1 Hospital] Private ED dengan kriteria :
-Usia = 17 tahun 
- Identify Patient
-Membawa indentitas KTP dan tidak terdaftar di sistem HIS
-Tidak menggunakan OCR
-Tidak Terdapat Outstanding Admission</t>
  </si>
  <si>
    <t>T04.02.103</t>
  </si>
  <si>
    <t>Lakukan Pendaftaran Old Pasien [Terdapat 3 MR No dalam 1 Hospital] Private ED dengan kriteria :
-Usia &gt; 17 tahun 
- Identify Patient
-Membawa indentitas KTP dan tidak terdaftar di sistem HIS
-Tidak menggunakan OCR
-Tidak Terdapat Outstanding Admission</t>
  </si>
  <si>
    <t>T04.02.104</t>
  </si>
  <si>
    <t>Lakukan Pendaftaran Old Pasien [Terdapat 3 MR No dalam 1 Hospital] Private ED dengan kriteria :
-Usia DIBAWAH 17 tahun 
- Identify Patient
-Membawa indentitas KTP dan tidak terdaftar di sistem HIS
-Menggunakan OCR
-Tidak Terdapat Outstanding Admission</t>
  </si>
  <si>
    <t>T04.02.105</t>
  </si>
  <si>
    <t>Lakukan Pendaftaran Old Pasien [Terdapat 3 MR No dalam 1 Hospital] Private ED dengan kriteria :
-Usia = 17 tahun 
- Identify Patient
-Membawa indentitas KTP dan tidak terdaftar di sistem HIS
-Menggunakan OCR
-Tidak Terdapat Outstanding Admission</t>
  </si>
  <si>
    <t>T04.02.106</t>
  </si>
  <si>
    <t>Lakukan Pendaftaran Old Pasien [Terdapat 3 MR No dalam 1 Hospital] Private ED dengan kriteria :
-Usia &gt; 17 tahun 
- Identify Patient
-Membawa indentitas KTP dan tidak terdaftar di sistem HIS
-Menggunakan OCR
-Tidak Terdapat Outstanding Admission</t>
  </si>
  <si>
    <t>T04.02.107</t>
  </si>
  <si>
    <t>Condition :
-1 Hospital 
-MR No 001
-MR No 002
-MR No 003
Start :
1.Lakukan Search Patient
2. Merge MR No 001, MR 003 ke MR 002</t>
  </si>
  <si>
    <t>T04.02.108</t>
  </si>
  <si>
    <t>T04.02.109</t>
  </si>
  <si>
    <t>T04.02.110</t>
  </si>
  <si>
    <t>T04.02.111</t>
  </si>
  <si>
    <t>T04.02.112</t>
  </si>
  <si>
    <t>T04.02.113</t>
  </si>
  <si>
    <t>T04.02.114</t>
  </si>
  <si>
    <t>T04.02.115</t>
  </si>
  <si>
    <t>T04.02.116</t>
  </si>
  <si>
    <t>Condition :
-1 Hospital 
-MR No 001
-MR No 002
-MR No 003
Start :
1.Lakukan Search Patient
2. Merge MR No 001, MR 002 ke MR 003</t>
  </si>
  <si>
    <t>T04.02.117</t>
  </si>
  <si>
    <t>T04.02.118</t>
  </si>
  <si>
    <t>T04.02.119</t>
  </si>
  <si>
    <t>T04.02.120</t>
  </si>
  <si>
    <t>T04.02.121</t>
  </si>
  <si>
    <t>T04.02.122</t>
  </si>
  <si>
    <t>T04.02.123</t>
  </si>
  <si>
    <t>T04.02.124</t>
  </si>
  <si>
    <t>Old Patient [2 MR Number in 2 Hospital] - Private KTP -Tidak Terdapat Outstanding Admission</t>
  </si>
  <si>
    <t>T04.02.125</t>
  </si>
  <si>
    <t>Condition :
-MR No 001, Hospital 001
-MR No 002, Hospital 002
Start :
1.Lakukan Search Patient
2. Merge MR No 002 ke MR 001</t>
  </si>
  <si>
    <t>T04.02.126</t>
  </si>
  <si>
    <t>T04.02.127</t>
  </si>
  <si>
    <t>T04.02.128</t>
  </si>
  <si>
    <t>T04.02.129</t>
  </si>
  <si>
    <t>T04.02.130</t>
  </si>
  <si>
    <t>T04.02.131</t>
  </si>
  <si>
    <t>T04.02.132</t>
  </si>
  <si>
    <t>T04.02.133</t>
  </si>
  <si>
    <t>T04.02.134</t>
  </si>
  <si>
    <t>Condition :
-MR No 001, Hospital 001
-MR No 002, Hospital 002
Start :
1.Lakukan Search Patient
2. Merge MR No 001 ke MR 002</t>
  </si>
  <si>
    <t>T04.02.135</t>
  </si>
  <si>
    <t>T04.02.136</t>
  </si>
  <si>
    <t>T04.02.137</t>
  </si>
  <si>
    <t>T04.02.138</t>
  </si>
  <si>
    <t>T04.02.139</t>
  </si>
  <si>
    <t>T04.02.140</t>
  </si>
  <si>
    <t>T04.02.141</t>
  </si>
  <si>
    <t>T04.02.142</t>
  </si>
  <si>
    <t>T04.02.143</t>
  </si>
  <si>
    <t>Condition :
-MR No 001, Hospital 001
-MR No 002, Hospital 001
-MR No 003, Hospital 002
Start :
1.Lakukan Search Patient
2. Merge MR No 002,03 ke MR 001</t>
  </si>
  <si>
    <t>T04.02.144</t>
  </si>
  <si>
    <t>T04.02.145</t>
  </si>
  <si>
    <t>T04.02.146</t>
  </si>
  <si>
    <t>T04.02.147</t>
  </si>
  <si>
    <t>T04.02.148</t>
  </si>
  <si>
    <t>T04.02.149</t>
  </si>
  <si>
    <t>T04.02.150</t>
  </si>
  <si>
    <t>T04.02.151</t>
  </si>
  <si>
    <t>T04.02.152</t>
  </si>
  <si>
    <t>Lakukan Pendaftaran Old Pasien [Terdapat 3 MR No dalam 1 Hospital] Private IPD dengan kriteria :
-Usia DIBAWAH 17 tahun 
- Identify Patient
-Membawa indentitas KTP dan tidak terdaftar di sistem HIS
-Tidak menggunakan OCR
-Tidak Terdapat Outstanding Admission</t>
  </si>
  <si>
    <t>T04.02.153</t>
  </si>
  <si>
    <t>Lakukan Pendaftaran Old Pasien [Terdapat 3 MR No dalam 1 Hospital] Private IPD dengan kriteria :
-Usia = 17 tahun 
- Identify Patient
-Membawa indentitas KTP dan tidak terdaftar di sistem HIS
-Tidak menggunakan OCR
-Tidak Terdapat Outstanding Admission</t>
  </si>
  <si>
    <t>T04.02.154</t>
  </si>
  <si>
    <t>Lakukan Pendaftaran Old Pasien [Terdapat 3 MR No dalam 1 Hospital] Private IPD dengan kriteria :
-Usia &gt; 17 tahun 
- Identify Patient
-Membawa indentitas KTP dan tidak terdaftar di sistem HIS
-Tidak menggunakan OCR
-Tidak Terdapat Outstanding Admission</t>
  </si>
  <si>
    <t>T04.02.155</t>
  </si>
  <si>
    <t>Lakukan Pendaftaran Old Pasien [Terdapat 3 MR No dalam 1 Hospital] Private IPD dengan kriteria :
-Usia DIBAWAH 17 tahun 
- Identify Patient
-Membawa indentitas KTP dan tidak terdaftar di sistem HIS
-Menggunakan OCR
-Tidak Terdapat Outstanding Admission</t>
  </si>
  <si>
    <t>T04.02.156</t>
  </si>
  <si>
    <t>Lakukan Pendaftaran Old Pasien [Terdapat 3 MR No dalam 1 Hospital] Private IPD dengan kriteria :
-Usia = 17 tahun 
- Identify Patient
-Membawa indentitas KTP dan tidak terdaftar di sistem HIS
-Menggunakan OCR
-Tidak Terdapat Outstanding Admission</t>
  </si>
  <si>
    <t>T04.02.157</t>
  </si>
  <si>
    <t>Lakukan Pendaftaran Old Pasien [Terdapat 3 MR No dalam 1 Hospital] Private IPD dengan kriteria :
-Usia &gt; 17 tahun 
- Identify Patient
-Membawa indentitas KTP dan tidak terdaftar di sistem HIS
-Menggunakan OCR
-Tidak Terdapat Outstanding Admission</t>
  </si>
  <si>
    <t>T04.02.158</t>
  </si>
  <si>
    <t>Lakukan Pendaftaran Old Pasien [Terdapat 3 MR No dalam 1 Hospital] Private OPD dengan kriteria :
-Usia DIBAWAH 17 tahun 
- Identify Patient
-Membawa indentitas KTP dan tidak terdaftar di sistem HIS
-Tidak menggunakan OCR
-Tidak Terdapat Outstanding Admission</t>
  </si>
  <si>
    <t>T04.02.159</t>
  </si>
  <si>
    <t>Lakukan Pendaftaran Old Pasien [Terdapat 3 MR No dalam 1 Hospital] Private OPD dengan kriteria :
-Usia = 17 tahun 
- Identify Patient
-Membawa indentitas KTP dan tidak terdaftar di sistem HIS
-Tidak menggunakan OCR
-Tidak Terdapat Outstanding Admission</t>
  </si>
  <si>
    <t>T04.02.160</t>
  </si>
  <si>
    <t>Lakukan Pendaftaran Old Pasien [Terdapat 3 MR No dalam 1 Hospital] Private OPD dengan kriteria :
-Usia &gt; 17 tahun 
- Identify Patient
-Membawa indentitas KTP dan tidak terdaftar di sistem HIS
-Tidak menggunakan OCR
-Tidak Terdapat Outstanding Admission</t>
  </si>
  <si>
    <t>T04.02.161</t>
  </si>
  <si>
    <t>Lakukan Pendaftaran Old Pasien [Terdapat 3 MR No dalam 1 Hospital] Private OPD dengan kriteria :
-Usia DIBAWAH 17 tahun 
- Identify Patient
-Membawa indentitas KTP dan tidak terdaftar di sistem HIS
-Menggunakan OCR
-Tidak Terdapat Outstanding Admission</t>
  </si>
  <si>
    <t>T04.02.162</t>
  </si>
  <si>
    <t>Lakukan Pendaftaran Old Pasien [Terdapat 3 MR No dalam 1 Hospital] Private OPD dengan kriteria :
-Usia = 17 tahun 
- Identify Patient
-Membawa indentitas KTP dan tidak terdaftar di sistem HIS
-Menggunakan OCR
-Tidak Terdapat Outstanding Admission</t>
  </si>
  <si>
    <t>T04.02.163</t>
  </si>
  <si>
    <t>Lakukan Pendaftaran Old Pasien [Terdapat 3 MR No dalam 1 Hospital] Private OPD dengan kriteria :
-Usia &gt; 17 tahun 
- Identify Patient
-Membawa indentitas KTP dan tidak terdaftar di sistem HIS
-Menggunakan OCR
-Tidak Terdapat Outstanding Admission</t>
  </si>
  <si>
    <t>T04.02.164</t>
  </si>
  <si>
    <t>Condition :
-MR No 001, Hospital 001
-MR No 002, Hospital 001
-MR No 003, Hospital 002
Start :
1.Lakukan Search Patient
2. Merge MR No 001,03 ke MR 002</t>
  </si>
  <si>
    <t>T04.02.165</t>
  </si>
  <si>
    <t>T04.02.166</t>
  </si>
  <si>
    <t>T04.02.167</t>
  </si>
  <si>
    <t>T04.02.168</t>
  </si>
  <si>
    <t>T04.02.169</t>
  </si>
  <si>
    <t>T04.02.170</t>
  </si>
  <si>
    <t>T04.02.171</t>
  </si>
  <si>
    <t>T04.02.172</t>
  </si>
  <si>
    <t>T04.02.173</t>
  </si>
  <si>
    <t>Condition :
-MR No 001, Hospital 001
-MR No 002, Hospital 001
-MR No 003, Hospital 002
Start :
1.Lakukan Search Patient
2. Merge MR No 001,02 ke MR 003</t>
  </si>
  <si>
    <t>T04.02.174</t>
  </si>
  <si>
    <t>T04.02.175</t>
  </si>
  <si>
    <t>T04.02.176</t>
  </si>
  <si>
    <t>T04.02.177</t>
  </si>
  <si>
    <t>T04.02.178</t>
  </si>
  <si>
    <t>T04.02.179</t>
  </si>
  <si>
    <t>T04.02.180</t>
  </si>
  <si>
    <t>T04.02.181</t>
  </si>
  <si>
    <t>T04.02.182</t>
  </si>
  <si>
    <t>T04.02.183</t>
  </si>
  <si>
    <t>T04.02.184</t>
  </si>
  <si>
    <t>T04.02.185</t>
  </si>
  <si>
    <t>T04.02.186</t>
  </si>
  <si>
    <t>T04.02.187</t>
  </si>
  <si>
    <t>T04.02.188</t>
  </si>
  <si>
    <t>T04.02.189</t>
  </si>
  <si>
    <t>T04.02.190</t>
  </si>
  <si>
    <t>T04.02.191</t>
  </si>
  <si>
    <t>T04.02.192</t>
  </si>
  <si>
    <t>T04.02.193</t>
  </si>
  <si>
    <t>Old Patient [3 MR Number in 3 Hospital] - Private KTP -Tidak Terdapat Outstanding Admission</t>
  </si>
  <si>
    <t>T04.02.194</t>
  </si>
  <si>
    <t>Condition :
-MR No 001, Hospital 001
-MR No 002, Hospital 002
-MR No 003, Hospital 003
Start :
1.Lakukan Search Patient
2. Merge MR No 002,03 ke MR 001</t>
  </si>
  <si>
    <t>T04.02.195</t>
  </si>
  <si>
    <t>T04.02.196</t>
  </si>
  <si>
    <t>T04.02.197</t>
  </si>
  <si>
    <t>T04.02.198</t>
  </si>
  <si>
    <t>T04.02.199</t>
  </si>
  <si>
    <t>T04.02.200</t>
  </si>
  <si>
    <t>T04.02.201</t>
  </si>
  <si>
    <t>T04.02.202</t>
  </si>
  <si>
    <t>T04.02.203</t>
  </si>
  <si>
    <t>Condition :
-MR No 001, Hospital 001
-MR No 002, Hospital 002
-MR No 003, Hospital 003
Start :
1.Lakukan Search Patient
2. Merge MR No 001,03 ke MR 002</t>
  </si>
  <si>
    <t>T04.02.204</t>
  </si>
  <si>
    <t>T04.02.205</t>
  </si>
  <si>
    <t>T04.02.206</t>
  </si>
  <si>
    <t>T04.02.207</t>
  </si>
  <si>
    <t>T04.02.208</t>
  </si>
  <si>
    <t>T04.02.209</t>
  </si>
  <si>
    <t>T04.02.210</t>
  </si>
  <si>
    <t>T04.02.211</t>
  </si>
  <si>
    <t>T04.02.212</t>
  </si>
  <si>
    <t>Condition :
-MR No 001, Hospital 001
-MR No 002, Hospital 002
-MR No 003, Hospital 003
Start :
1.Lakukan Search Patient
2. Merge MR No 001,02 ke MR 003</t>
  </si>
  <si>
    <t>T04.02.213</t>
  </si>
  <si>
    <t>T04.02.214</t>
  </si>
  <si>
    <t>T04.02.215</t>
  </si>
  <si>
    <t>T04.02.216</t>
  </si>
  <si>
    <t>T04.02.217</t>
  </si>
  <si>
    <t>T04.02.218</t>
  </si>
  <si>
    <t>T04.02.219</t>
  </si>
  <si>
    <t>T04.02.220</t>
  </si>
  <si>
    <t>PATIENT - Detail Patient</t>
  </si>
  <si>
    <t>Detail Patient Identify</t>
  </si>
  <si>
    <t>T04.03.01</t>
  </si>
  <si>
    <t>Lakukan klik detail pada salah satu patient</t>
  </si>
  <si>
    <t>Start :
 1. Masuk Menu List Patient
 2. Sistem menampilkan data
 3. Klik detail salah satu patient</t>
  </si>
  <si>
    <t>Dapat dilakukan
 Akan menampilkan detail patient
 Field disabled, dapat diedit jika klik button edit</t>
  </si>
  <si>
    <t>T04.03.02</t>
  </si>
  <si>
    <t>Lakukan Cek form Detail Patient setelah klik View Patient</t>
  </si>
  <si>
    <t>Start:
1. Login
2. Halaman Patient List
3. Search Patient
4. View Patient</t>
  </si>
  <si>
    <t>Dapat Dilakukan
Sistem akan menampilkan;
Nationality ID Type
Nationality ID No
Name
Date Of Birth
Main Data Form;
Title 
Marital Status
Gender
Religion
Blood Type
Nationality
Address
City
District
Subdistrict
Postcode
Email
No HP
Emergency Contact;
Contact Name
Contact Home Phone No
Contact Address
Contact Mobile No
Contact City
Contact Email Address</t>
  </si>
  <si>
    <t>Detail Patient</t>
  </si>
  <si>
    <t>T04.03.03</t>
  </si>
  <si>
    <t>Cek Detail Patient</t>
  </si>
  <si>
    <t>Start :
1. Login
2. Masuk Menu Patient
3. Klik Add New Patient
4. Menampilkan halaman Add New Patient
5. Cek Detail Patient</t>
  </si>
  <si>
    <t>Pada sebelah kiri terpadat review detail pasien
Terdapat :
- Foto pasien
- Nama Pasien
- Date Of Birth
- NIK
- MR Number
- Email
- No HP
- Attribute
- Emergency Name
- Emergency No
- Status
- Status Billing</t>
  </si>
  <si>
    <t>T04.03.04</t>
  </si>
  <si>
    <t>Cek Photo Patient</t>
  </si>
  <si>
    <t>Akan menampilkan foto pasien</t>
  </si>
  <si>
    <t>T04.03.05</t>
  </si>
  <si>
    <t>Cek Button Upload Photo Patient</t>
  </si>
  <si>
    <t>Button Upload Foto Pasien enabled
Menampilkan Pop Up Upload Photo Selfie</t>
  </si>
  <si>
    <t>T04.03.06</t>
  </si>
  <si>
    <t>Cek Pop Up Upload Photo Patient</t>
  </si>
  <si>
    <t>Start :
1. Login
2. Masuk Menu Patient
3. Klik Add New Patient
4. Menampilkan halaman Add New Patient
5. Cek Detail Patient
6. Klik Upload Button Patient
7. Menampilkan Pop Up Upload Photo Selfie</t>
  </si>
  <si>
    <t>Menampilkan halaman sebagai berikut ;
- Box Upload Photo, enabled
- Button Next, enabled</t>
  </si>
  <si>
    <t>T04.03.07</t>
  </si>
  <si>
    <t>Cek Box Upload Photo</t>
  </si>
  <si>
    <t>Start :
1. Login
2. Masuk Menu Patient
3. Klik Add New Patient
4. Menampilkan halaman Add New Patient
5. Cek Detail Patient
6. Klik Upload Button Patient
7. Menampilkan Pop Up Upload Photo Selfie
8. Cek Box Upload Photo</t>
  </si>
  <si>
    <t>Menampilkan Pop Up Windows</t>
  </si>
  <si>
    <t>T04.03.08</t>
  </si>
  <si>
    <t>Cek button [x]</t>
  </si>
  <si>
    <t>Start :
1. Login
2. Masuk Menu Patient
3. Klik Add New Patient
4. Menampilkan halaman Add New Patient
5. Cek Detail Patient
6. Klik Upload Button Patient
7. Menampilkan Pop Up Upload Photo Selfie
8. Cek Button</t>
  </si>
  <si>
    <t>Akan menutup pop up Upload Photo Selfie</t>
  </si>
  <si>
    <t>T04.03.09</t>
  </si>
  <si>
    <t>Cek button Next sebelum memilih Photo Pasien</t>
  </si>
  <si>
    <t>T04.03.10</t>
  </si>
  <si>
    <t>Cek button Next setelah memilih Photo Pasien</t>
  </si>
  <si>
    <t>T04.03.11</t>
  </si>
  <si>
    <t>Lakukan pilih foto selfie</t>
  </si>
  <si>
    <t>Start :
1. Login
2. Masuk Menu Patient
3. Klik Add New Patient
4. Menampilkan halaman Add New Patient
5. Cek Detail Patient
6. Klik Upload Button Patient
7. Menampilkan Pop Up Upload Photo Selfie
8. Klik Box Upload Photo
9. Pilih Foto
10. Klik Open pada Pop Up Windows</t>
  </si>
  <si>
    <t>Akan melakukan upload foto dan akan menutup Pop Up Upload Photo Selfie</t>
  </si>
  <si>
    <t>T04.03.12</t>
  </si>
  <si>
    <t xml:space="preserve">Cek Label NIK </t>
  </si>
  <si>
    <t>Label terdefault (-) jika tidak diisi
akan terisi jika National ID No sudah diisi</t>
  </si>
  <si>
    <t>T04.03.13</t>
  </si>
  <si>
    <t>Cek Label MR Number</t>
  </si>
  <si>
    <t>Label terdefault (-) jika tidak diisi
MR Number akan terisi jika setelah Create Patient</t>
  </si>
  <si>
    <t>T04.03.14</t>
  </si>
  <si>
    <t>Cek Label Email</t>
  </si>
  <si>
    <t>Label terdefault (-) jika tidak diisi
Akan terisi jika sudah input Email pada Main Data Form</t>
  </si>
  <si>
    <t>T04.03.15</t>
  </si>
  <si>
    <t>Cek Label No HP</t>
  </si>
  <si>
    <t>Label terdefault (-) jika tidak diisi
Akan terisi jika sudah input  Mobile Number 1 pada Othe Contact</t>
  </si>
  <si>
    <t>T04.03.16</t>
  </si>
  <si>
    <t>Cek Label Attribute</t>
  </si>
  <si>
    <t>Label terdefault (-) jika tidak diisi
Akan terisi jika sudah input Attribute 1 pada Tab Attribute</t>
  </si>
  <si>
    <t>T04.03.17</t>
  </si>
  <si>
    <t>Cek Label Emergency Name</t>
  </si>
  <si>
    <t>Label terdefault (-) jika tidak diisi
Akan terisi jika sudah input Contact Name pada Emergency Contact</t>
  </si>
  <si>
    <t>T04.03.18</t>
  </si>
  <si>
    <t>Cek Label Emergency No</t>
  </si>
  <si>
    <t>Label terdefault (-) jika tidak diisi
Akan terisi jika sudah input Emergancy Home Phone Number pada Emergency Contact</t>
  </si>
  <si>
    <t>T04.03.19</t>
  </si>
  <si>
    <t>Cek Label Status</t>
  </si>
  <si>
    <t>Label terdefault (-) jika tidak diisi
Akan terisi jika pasien sudah ter-create</t>
  </si>
  <si>
    <t>T04.03.20</t>
  </si>
  <si>
    <t>Cek Label Status Billing</t>
  </si>
  <si>
    <t>Label terdefault (-) jika tidak diisi
Akan terisi jika sudah input ada Invoice and Settlement</t>
  </si>
  <si>
    <t>T04.03.21</t>
  </si>
  <si>
    <t>Cek Label No Appointment</t>
  </si>
  <si>
    <t>Start :
1. Login
2. Masuk Menu Patient
3. Klik Add New Patient
4. Menampilkan halaman Add New Patient
5. Cek Detail Patient
6. Cek Label</t>
  </si>
  <si>
    <t>Label tersisi jika patient MCU</t>
  </si>
  <si>
    <t>T04.03.22</t>
  </si>
  <si>
    <t>Cek Button Admit Patient</t>
  </si>
  <si>
    <t>Start :
1. Login
2. Masuk Menu Patient
3. Klik Add New Patient
4. Menampilkan halaman Add New Patient
5. Cek Detail Patient
6. Cek Button</t>
  </si>
  <si>
    <t>Buton Disabled jika pasien belum tercreate</t>
  </si>
  <si>
    <t>Main Data Information</t>
  </si>
  <si>
    <t>T04.03.23</t>
  </si>
  <si>
    <t>Lakukan Cek pada Detail Main Data Form</t>
  </si>
  <si>
    <t>Dapat Dilakukan
Sistem akan menampilkan;
Main Data Form;
Title 
Marital Status
Gender
Religion
Blood Type
Nationality
Address
City
District
Subdistrict
Postcode
Email
No HP</t>
  </si>
  <si>
    <t>T04.03.24</t>
  </si>
  <si>
    <t>Cek field Field National ID No</t>
  </si>
  <si>
    <t>Akan menampilkan data detail patient sesuai dengan yang di input pada saat add new patient
 Field disabled, dapat diedit jika klik button edit</t>
  </si>
  <si>
    <t>T04.03.25</t>
  </si>
  <si>
    <t>Cek field Field Name</t>
  </si>
  <si>
    <t>T04.03.26</t>
  </si>
  <si>
    <t>Cek field Field Date Of Birth</t>
  </si>
  <si>
    <t>T04.03.27</t>
  </si>
  <si>
    <t>Cek field Field Title</t>
  </si>
  <si>
    <t>T04.03.28</t>
  </si>
  <si>
    <t>Cek field Field Marital Status</t>
  </si>
  <si>
    <t>T04.03.29</t>
  </si>
  <si>
    <t>Cek field Field Gender</t>
  </si>
  <si>
    <t>T04.03.30</t>
  </si>
  <si>
    <t>Cek field Field Religion</t>
  </si>
  <si>
    <t>T04.03.31</t>
  </si>
  <si>
    <t>Cek field Field Blood Type</t>
  </si>
  <si>
    <t>T04.03.32</t>
  </si>
  <si>
    <t>Cek field Field Nationality</t>
  </si>
  <si>
    <t>T04.03.33</t>
  </si>
  <si>
    <t>Lakuken Edit pada Field Address</t>
  </si>
  <si>
    <t>T04.03.34</t>
  </si>
  <si>
    <t>Cek field Field State</t>
  </si>
  <si>
    <t>T04.03.35</t>
  </si>
  <si>
    <t>Cek field Field City</t>
  </si>
  <si>
    <t>T04.03.36</t>
  </si>
  <si>
    <t>Cek field Field District</t>
  </si>
  <si>
    <t>T04.03.37</t>
  </si>
  <si>
    <t>Cek field Field Subdistrict</t>
  </si>
  <si>
    <t>T04.03.38</t>
  </si>
  <si>
    <t>Cek field Field Postcode</t>
  </si>
  <si>
    <t>T04.03.39</t>
  </si>
  <si>
    <t>Cek field Field Email</t>
  </si>
  <si>
    <t>Emergency Contact</t>
  </si>
  <si>
    <t>T04.03.40</t>
  </si>
  <si>
    <t>Lakukan Cek pada All Field Emergency Contact</t>
  </si>
  <si>
    <t>Dapat Dilakukan
Sistem akan menampilkan;
Emergency Contact;
Contact Name
Contact Home Phone No
Contact Address
Contact Mobile No
Contact City
Contact Email Address</t>
  </si>
  <si>
    <t>T04.03.41</t>
  </si>
  <si>
    <t>Cek field Field Contact Name</t>
  </si>
  <si>
    <t>T04.03.42</t>
  </si>
  <si>
    <t>Cek field Field Contact Home Phone No</t>
  </si>
  <si>
    <t>T04.03.43</t>
  </si>
  <si>
    <t>Cek field Field Contact Address</t>
  </si>
  <si>
    <t>T04.03.44</t>
  </si>
  <si>
    <t>Cek field Field Contact Mobile No</t>
  </si>
  <si>
    <t>T04.03.45</t>
  </si>
  <si>
    <t>Cek field Field Contact City</t>
  </si>
  <si>
    <t>T04.03.46</t>
  </si>
  <si>
    <t>Cek field Field Contact Email Address</t>
  </si>
  <si>
    <t>Other Information</t>
  </si>
  <si>
    <t>T04.03.47</t>
  </si>
  <si>
    <t>Lakukan Cek pada All Field Other Information</t>
  </si>
  <si>
    <t>Dapat Dilakukan 
Sistem akan menampilkan;
Other Contact;
Home Phone Number
Office Phone Number
Moblie Phone Number 1
Mobile Phone Number 2
Secondary Email
Allergy
Father Name
Mother Name
Spouse Name
Payer
Payer ID No
Permanent Address;
Permanent Address
Permanent Postcode
Permanent City</t>
  </si>
  <si>
    <t>T04.03.48</t>
  </si>
  <si>
    <t>Cek field Field Home Phone Number</t>
  </si>
  <si>
    <t>T04.03.49</t>
  </si>
  <si>
    <t>Cek field Field Office Phone Number</t>
  </si>
  <si>
    <t>T04.03.50</t>
  </si>
  <si>
    <t>Cek field Field Mobile Number 1</t>
  </si>
  <si>
    <t>T04.03.51</t>
  </si>
  <si>
    <t>Cek field Field Mobile Number 2</t>
  </si>
  <si>
    <t>T04.03.52</t>
  </si>
  <si>
    <t>Cek field Field Secondary Email</t>
  </si>
  <si>
    <t>T04.03.53</t>
  </si>
  <si>
    <t>Cek field Field Allergy</t>
  </si>
  <si>
    <t>T04.03.54</t>
  </si>
  <si>
    <t>Cek field Field Father Name</t>
  </si>
  <si>
    <t>T04.03.55</t>
  </si>
  <si>
    <t>Cek field Field Mother Name</t>
  </si>
  <si>
    <t>T04.03.56</t>
  </si>
  <si>
    <t>Cek field Field Payer</t>
  </si>
  <si>
    <t>T04.03.57</t>
  </si>
  <si>
    <t>Cek field Field Payer ID No</t>
  </si>
  <si>
    <t>T04.03.58</t>
  </si>
  <si>
    <t>Cek field Field Spouse Name</t>
  </si>
  <si>
    <t>T04.03.59</t>
  </si>
  <si>
    <t>Cek field Field Permanent Address</t>
  </si>
  <si>
    <t>T04.03.60</t>
  </si>
  <si>
    <t>Cek field Field Permanent Postcode</t>
  </si>
  <si>
    <t>T04.03.61</t>
  </si>
  <si>
    <t>Cek field Field Permanent City</t>
  </si>
  <si>
    <t>T04.03.62</t>
  </si>
  <si>
    <t>Lakukan Cek pada All Field Attribute</t>
  </si>
  <si>
    <t>T04.03.63</t>
  </si>
  <si>
    <t>Cek field Field Attribute</t>
  </si>
  <si>
    <t>Start:
1. Login
2. Halaman Patient List
3. Search Patient
4. View Patient 
5. Cek Tab Documnet Printing</t>
  </si>
  <si>
    <t>Start:
1. Login
2. Halaman Patient List
3. Search Patient
4. View Patient 
5. Cek Tab Atteribute</t>
  </si>
  <si>
    <t>VIEW DETAIL PATIENT - Use Case</t>
  </si>
  <si>
    <t>Lakukan view detail Identify Patient jika Input semua data</t>
  </si>
  <si>
    <t xml:space="preserve">Start:
1. Login
2. Halaman Patient List
3. Search Patient
4. View Patient </t>
  </si>
  <si>
    <t>Lakukan view detail Identify Patient jika hanya input mandatory</t>
  </si>
  <si>
    <t>Lakukan view detail Identify Patient jika input semua mandatory dan beberapa optional data</t>
  </si>
  <si>
    <t>Lakukan view detail Unidentify Patient jika Input semua data saat create pasien</t>
  </si>
  <si>
    <t>Lakukan view detail Unidentify Patient setelah edit dan input data mandatory</t>
  </si>
  <si>
    <t>Patient - Update Patient</t>
  </si>
  <si>
    <t>T04.04.01</t>
  </si>
  <si>
    <t>T04.04.02</t>
  </si>
  <si>
    <t>Start :
1. Login
2. Masuk Menu Patient
3. Klik Add New Patient
4. Menampilkan halaman Add New Patient
5. Cek Detail Patient
6. Cek Photo Patient</t>
  </si>
  <si>
    <t>T04.04.03</t>
  </si>
  <si>
    <t>Start :
1. Login
2. Masuk Menu Patient
3. Klik Add New Patient
4. Menampilkan halaman Add New Patient
5. Cek Detail Patient
6. Cek buttonutton</t>
  </si>
  <si>
    <t>T04.04.04</t>
  </si>
  <si>
    <t>T04.04.05</t>
  </si>
  <si>
    <t>T04.04.06</t>
  </si>
  <si>
    <t>T04.04.07</t>
  </si>
  <si>
    <t>Cek button Upload sebelum memilih Photo Pasien</t>
  </si>
  <si>
    <t>T04.04.08</t>
  </si>
  <si>
    <t>Cek button Upload setelah memilih Photo Pasien</t>
  </si>
  <si>
    <t>T04.04.09</t>
  </si>
  <si>
    <t>T04.04.10</t>
  </si>
  <si>
    <t>Label terdefault (-) jika tidak diisi
akan terisi jika National ID No sudah diisi
Field disabled, tidak dapat dilakukan edit</t>
  </si>
  <si>
    <t>T04.04.11</t>
  </si>
  <si>
    <t>T04.04.12</t>
  </si>
  <si>
    <t>T04.04.13</t>
  </si>
  <si>
    <t>T04.04.14</t>
  </si>
  <si>
    <t>T04.04.15</t>
  </si>
  <si>
    <t>T04.04.16</t>
  </si>
  <si>
    <t>T04.04.17</t>
  </si>
  <si>
    <t>T04.04.18</t>
  </si>
  <si>
    <t>T04.04.19</t>
  </si>
  <si>
    <t>T04.04.20</t>
  </si>
  <si>
    <t>T04.04.21</t>
  </si>
  <si>
    <t>T04.04.22</t>
  </si>
  <si>
    <t>Edit field Field National ID No</t>
  </si>
  <si>
    <t>Akan menampilkan data detail patient sesuai dengan yang di input pada saat add new patient
 Field disabled, dapat diedit jika klik button edit
Dapat dilakukan edit</t>
  </si>
  <si>
    <t>T04.04.23</t>
  </si>
  <si>
    <t>Edit field Field Name</t>
  </si>
  <si>
    <t>T04.04.24</t>
  </si>
  <si>
    <t>Edit field Field Date Of Birth</t>
  </si>
  <si>
    <t>T04.04.25</t>
  </si>
  <si>
    <t>Edit field Field Title</t>
  </si>
  <si>
    <t>T04.04.26</t>
  </si>
  <si>
    <t>Edit field Field Marital Status</t>
  </si>
  <si>
    <t>T04.04.27</t>
  </si>
  <si>
    <t>Edit field Field Gender</t>
  </si>
  <si>
    <t>T04.04.28</t>
  </si>
  <si>
    <t>Edit field Field Religion</t>
  </si>
  <si>
    <t>T04.04.29</t>
  </si>
  <si>
    <t>Edit field Field Blood Type</t>
  </si>
  <si>
    <t>T04.04.30</t>
  </si>
  <si>
    <t>Edit field Field Nationality</t>
  </si>
  <si>
    <t>T04.04.31</t>
  </si>
  <si>
    <t>T04.04.32</t>
  </si>
  <si>
    <t>Edit field Field State</t>
  </si>
  <si>
    <t>T04.04.33</t>
  </si>
  <si>
    <t>Edit field Field City</t>
  </si>
  <si>
    <t>T04.04.34</t>
  </si>
  <si>
    <t>Edit field Field District</t>
  </si>
  <si>
    <t>T04.04.35</t>
  </si>
  <si>
    <t>Edit field Field Subdistrict</t>
  </si>
  <si>
    <t>T04.04.36</t>
  </si>
  <si>
    <t>Edit field Field Postcode</t>
  </si>
  <si>
    <t>T04.04.37</t>
  </si>
  <si>
    <t>Edit field Field Email</t>
  </si>
  <si>
    <t>T04.04.38</t>
  </si>
  <si>
    <t>T04.04.39</t>
  </si>
  <si>
    <t>T04.04.40</t>
  </si>
  <si>
    <t>T04.04.41</t>
  </si>
  <si>
    <t>T04.04.42</t>
  </si>
  <si>
    <t>T04.04.43</t>
  </si>
  <si>
    <t>T04.04.44</t>
  </si>
  <si>
    <t>T04.04.45</t>
  </si>
  <si>
    <t>T04.04.46</t>
  </si>
  <si>
    <t>T04.04.47</t>
  </si>
  <si>
    <t>T04.04.48</t>
  </si>
  <si>
    <t>T04.04.49</t>
  </si>
  <si>
    <t>T04.04.50</t>
  </si>
  <si>
    <t>T04.04.51</t>
  </si>
  <si>
    <t>T04.04.52</t>
  </si>
  <si>
    <t>T04.04.53</t>
  </si>
  <si>
    <t>T04.04.54</t>
  </si>
  <si>
    <t>T04.04.55</t>
  </si>
  <si>
    <t>T04.04.56</t>
  </si>
  <si>
    <t>T04.04.57</t>
  </si>
  <si>
    <t>T04.04.58</t>
  </si>
  <si>
    <t>T04.04.59</t>
  </si>
  <si>
    <t>T04.04.60</t>
  </si>
  <si>
    <t>T04.04.61</t>
  </si>
  <si>
    <t>T04.04.62</t>
  </si>
  <si>
    <t>T04.04.63</t>
  </si>
  <si>
    <t>T04.04.64</t>
  </si>
  <si>
    <t>T04.04.65</t>
  </si>
  <si>
    <t>T04.04.66</t>
  </si>
  <si>
    <t>T04.04.67</t>
  </si>
  <si>
    <t>T04.04.68</t>
  </si>
  <si>
    <t>T04.04.69</t>
  </si>
  <si>
    <t>T04.04.70</t>
  </si>
  <si>
    <t>T04.04.71</t>
  </si>
  <si>
    <t>T04.04.72</t>
  </si>
  <si>
    <t>T04.04.73</t>
  </si>
  <si>
    <t>T04.04.74</t>
  </si>
  <si>
    <t>T04.04.75</t>
  </si>
  <si>
    <t>T04.04.76</t>
  </si>
  <si>
    <t>T04.04.77</t>
  </si>
  <si>
    <t>T04.04.78</t>
  </si>
  <si>
    <t>T04.04.79</t>
  </si>
  <si>
    <t>T04.04.80</t>
  </si>
  <si>
    <t>T04.04.81</t>
  </si>
  <si>
    <t>T04.04.82</t>
  </si>
  <si>
    <t>Edit Patient</t>
  </si>
  <si>
    <t>T04.04.83</t>
  </si>
  <si>
    <t>Lakukan edit Unidentify Patient menjadi Identify Patient</t>
  </si>
  <si>
    <t>Start :
1. Masuk Menu List Patient
2. Sistem menampilkan data
3. Klik detail salah satu patient
4. Klik Edit
5. Klik Save</t>
  </si>
  <si>
    <t>Dapat dilakukan
Patient akan menjadi patient Identify Pateint</t>
  </si>
  <si>
    <t>T04.04.84</t>
  </si>
  <si>
    <t>Lakukan edit Identify Patient dengan mengisi mandatory field dan optional field</t>
  </si>
  <si>
    <t>Dapat dilakukan
Data patient akan terupdate</t>
  </si>
  <si>
    <t>T04.04.85</t>
  </si>
  <si>
    <t>T04.04.86</t>
  </si>
  <si>
    <t>Lakukan edit Identify Patient dengan mengisi mandatory field dan sebagian optional field</t>
  </si>
  <si>
    <t>T04.04.87</t>
  </si>
  <si>
    <t>Lakukan edit Identify Patient dengan data yang sama dengan Patient yang sudah terdaftar</t>
  </si>
  <si>
    <t>Dapat dilakukan
Pada saat pencarian patient, saat klik view, maka akan tampil pop up Merge Patient</t>
  </si>
  <si>
    <t>˙</t>
  </si>
  <si>
    <t>Sales Order List</t>
  </si>
  <si>
    <t>UI</t>
  </si>
  <si>
    <t>T05.01.01</t>
  </si>
  <si>
    <t>Cek halaman Sales Order</t>
  </si>
  <si>
    <t>Precondition :
Login &gt; Sales Order
Start :
1. Cek halaman Sales Order</t>
  </si>
  <si>
    <t>Menampilkan halaman Search Sales Order
*Terdapat field sebagai berikut
-Field Sales Patient Name, enabled
-Field Date Of Birth enabled
-Field No MR enabled
-Field NIK enabled
-Field Admission No enabled
-Field Start Date enabled
-Field End Date enabled
-Field LOB enabled
-Field Status SO enabled
8Button Search, enabled</t>
  </si>
  <si>
    <t>T05.01.02</t>
  </si>
  <si>
    <t>Cek Search Patient Name jika diinput dengan numeric</t>
  </si>
  <si>
    <t>Precondition :
Login &gt; Sales Order &gt; Sales Order List
Start :
1. Cek Search Patient Name</t>
  </si>
  <si>
    <t>T05.01.03</t>
  </si>
  <si>
    <t>Cek Search Patient Name jika diinput dengan alphabet</t>
  </si>
  <si>
    <t>T05.01.04</t>
  </si>
  <si>
    <t>Cek Search Patient Name jika diinput dengan simbol</t>
  </si>
  <si>
    <t>T05.01.05</t>
  </si>
  <si>
    <t>Cek Search Patient Name jika diinput dengan alphanumeric</t>
  </si>
  <si>
    <t>T05.01.06</t>
  </si>
  <si>
    <t>Lakukan Search Patient Name jika diinput dengan %</t>
  </si>
  <si>
    <t>T05.01.07</t>
  </si>
  <si>
    <t>Lakukan Search Patient Name jika diinput dengan '%[data sebagian]'</t>
  </si>
  <si>
    <t>T05.01.08</t>
  </si>
  <si>
    <t>Lakukan Search Patient Name jika diinput dengan '%[data sebagian]%'</t>
  </si>
  <si>
    <t>T05.01.09</t>
  </si>
  <si>
    <t>Lakukan Search Patient Name jika diinput dengan case sensitive</t>
  </si>
  <si>
    <t>T05.01.10</t>
  </si>
  <si>
    <t>Lakukan Search Patient Name jika diinput dengan tidak case sensitive</t>
  </si>
  <si>
    <t>T05.01.11</t>
  </si>
  <si>
    <t>Precondition :
Login &gt; Sales Order &gt; Sales Order List
Start :
1. Cek field x</t>
  </si>
  <si>
    <t>T05.01.12</t>
  </si>
  <si>
    <t>T05.01.13</t>
  </si>
  <si>
    <t>T05.01.14</t>
  </si>
  <si>
    <t>T05.01.15</t>
  </si>
  <si>
    <t>T05.01.16</t>
  </si>
  <si>
    <t>T05.01.17</t>
  </si>
  <si>
    <t>T05.01.18</t>
  </si>
  <si>
    <t>Cek Search MR No jika diinput dengan numeric</t>
  </si>
  <si>
    <t>Precondition :
Login &gt; Sales Order &gt; Sales Order List
Start :
1. Cek Search MR No</t>
  </si>
  <si>
    <t>T05.01.19</t>
  </si>
  <si>
    <t>Cek Search MR No jika diinput dengan alphabet</t>
  </si>
  <si>
    <t>T05.01.20</t>
  </si>
  <si>
    <t>Cek Search MR No jika diinput dengan simbol</t>
  </si>
  <si>
    <t>T05.01.21</t>
  </si>
  <si>
    <t>Cek Search MR No jika diinput dengan alphanumeric</t>
  </si>
  <si>
    <t>T05.01.22</t>
  </si>
  <si>
    <t>Lakukan Search MR No jika diinput dengan %</t>
  </si>
  <si>
    <t>T05.01.23</t>
  </si>
  <si>
    <t>Lakukan Search MR No jika diinput dengan '%[data sebagian]'</t>
  </si>
  <si>
    <t>T05.01.24</t>
  </si>
  <si>
    <t>Lakukan Search MR No jika diinput dengan '%[data sebagian]%'</t>
  </si>
  <si>
    <t>T05.01.25</t>
  </si>
  <si>
    <t>Lakukan Search MR No jika diinput dengan case sensitive</t>
  </si>
  <si>
    <t>T05.01.26</t>
  </si>
  <si>
    <t>Lakukan Search MR No jika diinput dengan tidak case sensitive</t>
  </si>
  <si>
    <t>T05.01.27</t>
  </si>
  <si>
    <t>Cek Search NIK jika diinput dengan numeric</t>
  </si>
  <si>
    <t>Precondition :
Login &gt; Sales Order &gt; Sales Order List
Start :
1. Cek Search NIK</t>
  </si>
  <si>
    <t>T05.01.28</t>
  </si>
  <si>
    <t>Cek Search NIK jika diinput dengan alphabet</t>
  </si>
  <si>
    <t>T05.01.29</t>
  </si>
  <si>
    <t>Cek Search NIK jika diinput dengan simbol</t>
  </si>
  <si>
    <t>T05.01.30</t>
  </si>
  <si>
    <t>Cek Search NIK jika diinput dengan alphanumeric</t>
  </si>
  <si>
    <t>T05.01.31</t>
  </si>
  <si>
    <t>Lakukan Search NIK jika diinput dengan %</t>
  </si>
  <si>
    <t>T05.01.32</t>
  </si>
  <si>
    <t>Lakukan Search NIK jika diinput dengan '%[data sebagian]'</t>
  </si>
  <si>
    <t>T05.01.33</t>
  </si>
  <si>
    <t>Lakukan Search NIK jika diinput dengan '%[data sebagian]%'</t>
  </si>
  <si>
    <t>T05.01.34</t>
  </si>
  <si>
    <t>Lakukan Search NIK jika diinput dengan case sensitive</t>
  </si>
  <si>
    <t>T05.01.35</t>
  </si>
  <si>
    <t>Lakukan Search NIK jika diinput dengan tidak case sensitive</t>
  </si>
  <si>
    <t>T05.01.36</t>
  </si>
  <si>
    <t>Cek Search Admission No jika diinput dengan numeric</t>
  </si>
  <si>
    <t>Precondition :
Login &gt; Sales Order &gt; Sales Order List
Start :
1. Cek Search Admission No</t>
  </si>
  <si>
    <t>T05.01.37</t>
  </si>
  <si>
    <t>Cek Search Admission No jika diinput dengan alphabet</t>
  </si>
  <si>
    <t>T05.01.38</t>
  </si>
  <si>
    <t>Cek Search Admission No jika diinput dengan simbol</t>
  </si>
  <si>
    <t>T05.01.39</t>
  </si>
  <si>
    <t>Cek Search Admission No jika diinput dengan alphanumeric</t>
  </si>
  <si>
    <t>T05.01.40</t>
  </si>
  <si>
    <t>Lakukan Search Admission No jika diinput dengan %</t>
  </si>
  <si>
    <t>T05.01.41</t>
  </si>
  <si>
    <t>Lakukan Search Admission No jika diinput dengan '%[data sebagian]'</t>
  </si>
  <si>
    <t>T05.01.42</t>
  </si>
  <si>
    <t>Lakukan Search Admission No jika diinput dengan '%[data sebagian]%'</t>
  </si>
  <si>
    <t>T05.01.43</t>
  </si>
  <si>
    <t>Lakukan Search Admission No jika diinput dengan case sensitive</t>
  </si>
  <si>
    <t>T05.01.44</t>
  </si>
  <si>
    <t>Lakukan Search Admission No jika diinput dengan tidak case sensitive</t>
  </si>
  <si>
    <t>T05.01.45</t>
  </si>
  <si>
    <t>T05.01.46</t>
  </si>
  <si>
    <t>T05.01.47</t>
  </si>
  <si>
    <t>T05.01.48</t>
  </si>
  <si>
    <t>T05.01.49</t>
  </si>
  <si>
    <t>T05.01.50</t>
  </si>
  <si>
    <t>T05.01.51</t>
  </si>
  <si>
    <t>T05.01.52</t>
  </si>
  <si>
    <t>T05.01.53</t>
  </si>
  <si>
    <t>T05.01.54</t>
  </si>
  <si>
    <t>T05.01.55</t>
  </si>
  <si>
    <t>T05.01.56</t>
  </si>
  <si>
    <t>T05.01.57</t>
  </si>
  <si>
    <t>T05.01.58</t>
  </si>
  <si>
    <t>T05.01.59</t>
  </si>
  <si>
    <t>T05.01.60</t>
  </si>
  <si>
    <t>T05.01.61</t>
  </si>
  <si>
    <t>T05.01.62</t>
  </si>
  <si>
    <t>Precondition :
Login &gt; Sales Order &gt; Sales Order List
Start :
1. Cek field LOB</t>
  </si>
  <si>
    <t>T05.01.63</t>
  </si>
  <si>
    <t>T05.01.64</t>
  </si>
  <si>
    <t>T05.01.65</t>
  </si>
  <si>
    <t>T05.01.66</t>
  </si>
  <si>
    <t>T05.01.67</t>
  </si>
  <si>
    <t>T05.01.68</t>
  </si>
  <si>
    <t>Cek field Status SO merupakan DDL</t>
  </si>
  <si>
    <t>Precondition :
Login &gt; Sales Order &gt; Sales Order List
Start :
1. Cek field Status SO</t>
  </si>
  <si>
    <t>T05.01.69</t>
  </si>
  <si>
    <t>Cek field Status SO jika ketik tanda panah pada keyboard</t>
  </si>
  <si>
    <t>T05.01.70</t>
  </si>
  <si>
    <t>Cek field Status SO jika ketik tanda bawah pada keyboard</t>
  </si>
  <si>
    <t>T05.01.71</t>
  </si>
  <si>
    <t>Cek field Status SO jika ketik abjad pada keyboard</t>
  </si>
  <si>
    <t>T05.01.72</t>
  </si>
  <si>
    <t>T05.01.73</t>
  </si>
  <si>
    <t>T05.01.74</t>
  </si>
  <si>
    <t>Precondition :
Login &gt; Sales Order &gt; Sales Order List
Start :
1. Cek button</t>
  </si>
  <si>
    <t>Akan menampilkan data sesuai dengan parameter yang dipilih</t>
  </si>
  <si>
    <t>T05.01.75</t>
  </si>
  <si>
    <t>Akan melakukan print Sales Order pada Admission yang dipilih</t>
  </si>
  <si>
    <t>T05.01.76</t>
  </si>
  <si>
    <t>Cek Add SO</t>
  </si>
  <si>
    <t>Akan menampilkan halaman Create Add Sales Order</t>
  </si>
  <si>
    <t>Use Case</t>
  </si>
  <si>
    <t>T05.01.77</t>
  </si>
  <si>
    <t>Lakukan Search dengan input salah satu parameter yang valid</t>
  </si>
  <si>
    <t>Precondition :
Login &gt; Sales Order
Start :
1. Input parameter
2. Klik Search</t>
  </si>
  <si>
    <t>T05.01.78</t>
  </si>
  <si>
    <t>Lakukan Search dengan input salah satu parameter yang tidak valid</t>
  </si>
  <si>
    <t>Dapat dilakukan
Tidak akan menampilkan data</t>
  </si>
  <si>
    <t>T05.01.79</t>
  </si>
  <si>
    <t>Lakukan Search dengan input beberapa parameter yang valid</t>
  </si>
  <si>
    <t>T05.01.80</t>
  </si>
  <si>
    <t>Lakukan Search dengan input beberapa parameter yang tidak valid</t>
  </si>
  <si>
    <t>T05.01.81</t>
  </si>
  <si>
    <t>Lakukan Search dengan input semua parameter yang valid</t>
  </si>
  <si>
    <t>T05.01.82</t>
  </si>
  <si>
    <t>Lakukan Search dengan input semua parameter yang tidak valid</t>
  </si>
  <si>
    <t>Sales Order - Add Sales Order</t>
  </si>
  <si>
    <t>T05.02.01</t>
  </si>
  <si>
    <t>Precondition :
Login &gt; Sales Order &gt; Pilih Admission &gt; Add SO
Start :
1. Menampilkan halaman Sales Order</t>
  </si>
  <si>
    <t xml:space="preserve">Dapat dilakukan
Akan menampilkan view detail 
 *Header Patient Data :
 -Admission No (disable) → (auto show based on selection data)
-Admission Status
 -Admission Date (disable) → autofill (dd-mm-yyyy)-Patient Type
 -Name (disable) → autofill data patient
 -Icon Sex (disable) → autofill data patient
 -Date of Birth (disable) → autofill data patient
 -Icon Patient Type (disable) (disable) → autofill data admission
-MR No (disable) → autofill data patient
-Primay Doctor (disable) → autofill data admission
Terdapat Detail Add SO :
-Field Select Email Type , enabled
-Field Email, depend on Email Type
-Button Transaction, enabled
-Button Item Issue, enabled
-Button Store, depend of Sales Order
-Label Medical Order, disabled
-Button Add Sales Item
-Checklist Apply priority to all sales items, enabled
-Field Priority, enabled
</t>
  </si>
  <si>
    <t>T05.02.02</t>
  </si>
  <si>
    <t>Cek table grid data Sales Order Item List</t>
  </si>
  <si>
    <t>Precondition :
Login &gt; Sales Order &gt; Pilih Admission &gt; Add SO
Start :
1. Menampilkan halaman Sales Order
2. Cek grid data Sales Order Item List</t>
  </si>
  <si>
    <t xml:space="preserve">Menampilkan kolom sebagai berikut :
-Kolom NO, disabled
-Kolom ITEM NAME, disabled
-Kolom PATIENT NET, disabled
-Kolom PAYER NET, disabled
-Kolom DOCTOR, disabled
-Kolom PRIORITY, disabled
-Kolom PACKAGE, disabled
-Kolom ACTION, disabled
*Label SUB TOTAL, disabled
*Label Amount SUB TOTAL, disabled
*Label DISCOUNT, disabled
*Label Amount DISCOUNT, disabled
*Label TOTAL, disabled
*Label Amount TOTAL, disabled
</t>
  </si>
  <si>
    <t>T05.02.03</t>
  </si>
  <si>
    <t>Precondition :
Login &gt; Sales Order &gt; Pilih Admission &gt; Add SO
Start :
1. Cek field Email Type</t>
  </si>
  <si>
    <t>T05.02.04</t>
  </si>
  <si>
    <t>T05.02.05</t>
  </si>
  <si>
    <t>T05.02.06</t>
  </si>
  <si>
    <t>T05.02.07</t>
  </si>
  <si>
    <t>T05.02.08</t>
  </si>
  <si>
    <t>T05.02.09</t>
  </si>
  <si>
    <t>Cek field Email Type jika Patient merupakan pasien Emergency Unidentify</t>
  </si>
  <si>
    <t>Akan terdefault No Email</t>
  </si>
  <si>
    <t>T05.02.10</t>
  </si>
  <si>
    <t>Cek field Email Type jika Patient merupakan pasien Emergency Identify</t>
  </si>
  <si>
    <t>Akan terdefault Primary Email</t>
  </si>
  <si>
    <t>T05.02.11</t>
  </si>
  <si>
    <t>Cek jika input Email Type = No Email pada Pasien ED Unidentify</t>
  </si>
  <si>
    <t>Dapat dilakukan 
Field Email disabled</t>
  </si>
  <si>
    <t>T05.02.12</t>
  </si>
  <si>
    <t>Cek jika input Email Type = Custom pada Pasien ED Unidentify</t>
  </si>
  <si>
    <t>Dapat dilakukan 
Field Email enabled</t>
  </si>
  <si>
    <t>T05.02.13</t>
  </si>
  <si>
    <t>Cek jika input Email Type = Primary Email pada Pasien ED Unidentify</t>
  </si>
  <si>
    <t>T05.02.14</t>
  </si>
  <si>
    <t>Cek jika input Email Type = Secondary Email pada Pasien ED Unidentify</t>
  </si>
  <si>
    <t>T05.02.15</t>
  </si>
  <si>
    <t>Cek jika input Email Type = No Email pada Pasien ED Identify</t>
  </si>
  <si>
    <t>T05.02.16</t>
  </si>
  <si>
    <t>Cek jika input Email Type = Custom pada Pasien ED Identify</t>
  </si>
  <si>
    <t>T05.02.17</t>
  </si>
  <si>
    <t>Cek jika input Email Type = Primary Email pada Pasien ED Identify</t>
  </si>
  <si>
    <t>Dapat dilakukan 
Field Email disabled
Akan terisi sesuai dengan data detail patient</t>
  </si>
  <si>
    <t>T05.02.18</t>
  </si>
  <si>
    <t>Cek jika input Email Type = Secondary Email pada Pasien ED Identify</t>
  </si>
  <si>
    <t>T05.02.19</t>
  </si>
  <si>
    <t>Cek jika input Email Type = No Email pada Pasien MCU</t>
  </si>
  <si>
    <t>T05.02.20</t>
  </si>
  <si>
    <t>Cek jika input Email Type = Custom pada Pasien MCU</t>
  </si>
  <si>
    <t>T05.02.21</t>
  </si>
  <si>
    <t>Cek jika input Email Type = Primary Email pada Pasien MCU</t>
  </si>
  <si>
    <t>T05.02.22</t>
  </si>
  <si>
    <t>Cek jika input Email Type = Secondary Email pada Pasien MCU</t>
  </si>
  <si>
    <t>T05.02.23</t>
  </si>
  <si>
    <t>Cek field Email jika diinput dengan numeric</t>
  </si>
  <si>
    <t>Precondition :
Login &gt; Sales Order &gt; Pilih Admission &gt; Add SO
Start :
1. Cek field Email</t>
  </si>
  <si>
    <t>T05.02.24</t>
  </si>
  <si>
    <t>Cek field Email jika diinput dengan alphabet</t>
  </si>
  <si>
    <t>T05.02.25</t>
  </si>
  <si>
    <t>Cek field Email jika diinput dengan simbol</t>
  </si>
  <si>
    <t>T05.02.26</t>
  </si>
  <si>
    <t>Cek field Email jika diinput dengan alphanumeric</t>
  </si>
  <si>
    <t>T05.02.27</t>
  </si>
  <si>
    <t>Cek field Email jika diinput &lt; length yang ditentukan</t>
  </si>
  <si>
    <t>T05.02.28</t>
  </si>
  <si>
    <t>Cek field Email jika diinput = length yang ditentukan</t>
  </si>
  <si>
    <t>T05.02.29</t>
  </si>
  <si>
    <t>Cek field Email jika diinput &gt; length yang ditentukan</t>
  </si>
  <si>
    <t>T05.02.30</t>
  </si>
  <si>
    <t>Cek field Email jika Patient ED</t>
  </si>
  <si>
    <t>T05.02.31</t>
  </si>
  <si>
    <t>Cek field Email jika input Email Type = No Email pada Pasien ED Unidentify</t>
  </si>
  <si>
    <t>Precondition :
Login &gt; Sales Order &gt; Pilih Admission &gt; Add SO
Start :
1. Input Email Type
2. Cek field Email</t>
  </si>
  <si>
    <t>T05.02.32</t>
  </si>
  <si>
    <t>Cek field Email jika input Email Type = Custom pada Pasien ED Unidentify</t>
  </si>
  <si>
    <t>Dapat dilakukan 
Field Email enabled
Format email memggunakan @ dan titik '.'</t>
  </si>
  <si>
    <t>T05.02.33</t>
  </si>
  <si>
    <t>Cek field Email jika input Email Type = Primary Email pada Pasien ED Unidentify</t>
  </si>
  <si>
    <t>T05.02.34</t>
  </si>
  <si>
    <t>Cek field Email jika input Email Type = Secondary Email pada Pasien ED Unidentify</t>
  </si>
  <si>
    <t>T05.02.35</t>
  </si>
  <si>
    <t>Cek field Email jika input Email Type = No Email pada Pasien ED Identify</t>
  </si>
  <si>
    <t>T05.02.36</t>
  </si>
  <si>
    <t>Cek field Email jika input Email Type = Custom pada Pasien ED Identify</t>
  </si>
  <si>
    <t>T05.02.37</t>
  </si>
  <si>
    <t>Cek field Email jika input Email Type = Primary Email pada Pasien ED Identify</t>
  </si>
  <si>
    <t>T05.02.38</t>
  </si>
  <si>
    <t>Cek field Email jika input Email Type = Secondary Email pada Pasien ED Identify</t>
  </si>
  <si>
    <t>T05.02.39</t>
  </si>
  <si>
    <t>Cek field Email jika input Email Type = No Email pada Pasien MCU</t>
  </si>
  <si>
    <t>T05.02.40</t>
  </si>
  <si>
    <t>Cek field Email jika input Email Type = Custom pada Pasien MCU</t>
  </si>
  <si>
    <t>T05.02.41</t>
  </si>
  <si>
    <t>Cek field Email jika input Email Type = Primary Email pada Pasien MCU</t>
  </si>
  <si>
    <t>T05.02.42</t>
  </si>
  <si>
    <t>Cek field Email jika input Email Type = Secondary Email pada Pasien MCU</t>
  </si>
  <si>
    <t>T05.02.43</t>
  </si>
  <si>
    <t>Cek button Transaction</t>
  </si>
  <si>
    <t>Precondition :
Login &gt; Sales Order &gt; Pilih Admission &gt; Add SO
Start :
1. Cek button</t>
  </si>
  <si>
    <t>Dapat dilakukan
Pada saat Add Sales Item, maka data yang ditampilkan adalah data Transaction Service</t>
  </si>
  <si>
    <t>T05.02.44</t>
  </si>
  <si>
    <t>Cek button Item Issue</t>
  </si>
  <si>
    <t>Dapat dilakukan
Pada saat Add Sales Item, maka data yang ditampilkan adalah data Item Issue</t>
  </si>
  <si>
    <t>T05.02.45</t>
  </si>
  <si>
    <t>Cek field Store jika memilih Item Issue</t>
  </si>
  <si>
    <t>Precondition :
Login &gt; Sales Order &gt; Pilih Admission &gt; Add SO
Start :
1. Cek Store</t>
  </si>
  <si>
    <t>Field Enabled</t>
  </si>
  <si>
    <t>T05.02.46</t>
  </si>
  <si>
    <t>Cek field Store jika memilihTransaction Service</t>
  </si>
  <si>
    <t>Field disabled
Akan enabled ketika item memerlukan Store</t>
  </si>
  <si>
    <t>T05.02.47</t>
  </si>
  <si>
    <t>Cek field Medical Order</t>
  </si>
  <si>
    <t>Precondition :
Login &gt; Sales Order &gt; Pilih Admission &gt; Add SO
Start :
1. Cek field</t>
  </si>
  <si>
    <t>Field disabled</t>
  </si>
  <si>
    <t>T05.02.48</t>
  </si>
  <si>
    <t>Cek button Add Sales Item jika memilih Transaction</t>
  </si>
  <si>
    <t>Akan menampilkan pop up Choose Sales Order Item - Service</t>
  </si>
  <si>
    <t>T05.02.49</t>
  </si>
  <si>
    <t>Cek pop up Choose Sales Order Item - Transaction</t>
  </si>
  <si>
    <t>Precondition :
Login &gt; Sales Order &gt; Pilih Admission &gt; Add SO
Start :
1. Pilih Transaction
2. Klik Add Sales Item</t>
  </si>
  <si>
    <t xml:space="preserve">Akan menampilkan pop up Choose Sales Order Item - Service
*Terdapat field sebagai berikut 
-Field Search Sales Item Name
*Button Search, enabled
*Terdapat Choose Sales Order Item - Item Issue Sebagai berikut :
-Checkbox
-Kolom ITEM NAME, disabled
-Kolom CODE, disabled
-Kolom TYPE, disabled
-Kolom PRIORITY,DDL, enabled
-Kolom RENTAL,ICON enabled
-Kolom DOCTOR,DDL enabled
*Terdapat Selected Sales Order Item - Item Issue
-Checkbox
-Kolom ITEM NAME, disabled
-Kolom CODE, disabled
-Kolom TYPE, disabled
-Kolom PRIORITY,DDL, enabled
-Kolom RENTAL,ICON enabled
-Kolom DOCTOR,DDL enabled
*Button Cancel, enabled
*Button Select, enabled
</t>
  </si>
  <si>
    <t>T05.02.50</t>
  </si>
  <si>
    <t>Cek checkbox pada pop up Choose Sales Order Item - Service
Cek jika di uncheck</t>
  </si>
  <si>
    <t>Precondition :
Login &gt; Sales Order &gt; Pilih Admission &gt; Add SO
Start :
1. Pilih Transaction
2. Klik Add Sales Item
3. Uncheck</t>
  </si>
  <si>
    <t xml:space="preserve">item tidak akan memasukkan item ke table Selected Sales Order Item - Service
</t>
  </si>
  <si>
    <t>T05.02.51</t>
  </si>
  <si>
    <t>Cek checkbox pada pop up Choose Sales Order Item - Service
Cek jika di check</t>
  </si>
  <si>
    <t xml:space="preserve">item akan memasukkan item ke table Selected Sales Order Item - Service
</t>
  </si>
  <si>
    <t>T05.02.52</t>
  </si>
  <si>
    <t>Cek checkbox pada pop up Choose Sales Order Item - Service
Cek jika di checklist pada header</t>
  </si>
  <si>
    <t xml:space="preserve">Akan melakukan checklist satu page item
item akan memasukkan item dalam satu page ke table Selected Sales Order Item - Service
</t>
  </si>
  <si>
    <t>T05.02.53</t>
  </si>
  <si>
    <t>Cek checkbox pada pop up Choose Sales Order Item - Service
Cek jika di checklist pada salah satu row</t>
  </si>
  <si>
    <t xml:space="preserve">Akan melakukan checklist satu row item
item akan memasukkan item ke table Selected Sales Order Item - Service
</t>
  </si>
  <si>
    <t>T05.02.54</t>
  </si>
  <si>
    <t>Cek PRIORITY pada pop up Choose Sales Order Item - Service</t>
  </si>
  <si>
    <t>Precondition :
Login &gt; Sales Order &gt; Pilih Admission &gt; Add SO
Start :
1. Pilih Transaction
2. Klik Add Sales Item
3. Cek PRIORITY</t>
  </si>
  <si>
    <t>Merupakan Priority patient</t>
  </si>
  <si>
    <t>T05.02.55</t>
  </si>
  <si>
    <t>Cek field PRIORITY merupakan DDL</t>
  </si>
  <si>
    <t>Precondition :
Login &gt; Sales Order &gt; Pilih Admission &gt; Add SO
Start :
1. Cek field PRIORITY</t>
  </si>
  <si>
    <t>T05.02.56</t>
  </si>
  <si>
    <t>Cek field PRIORITY jika ketik tanda panah pada keyboard</t>
  </si>
  <si>
    <t>T05.02.57</t>
  </si>
  <si>
    <t>Cek field PRIORITY jika ketik tanda bawah pada keyboard</t>
  </si>
  <si>
    <t>T05.02.58</t>
  </si>
  <si>
    <t>Cek field PRIORITY jika ketik abjad pada keyboard</t>
  </si>
  <si>
    <t>T05.02.59</t>
  </si>
  <si>
    <t>T05.02.60</t>
  </si>
  <si>
    <t>T05.02.61</t>
  </si>
  <si>
    <t>Cek Icon RENTAL pada pop up Choose Sales Order Item - Service</t>
  </si>
  <si>
    <t>Precondition :
Login &gt; Sales Order &gt; Pilih Admission &gt; Add SO
Start :
1. Cek Icon Rental</t>
  </si>
  <si>
    <t>Akan menampilkan pop up - Service Rental Duration
Header :
Sales Item: [Sales Item Name]
-Field Start Date, enabled
-Field End Date, enabled
-Button Close, enabled
-Button Save, enabled</t>
  </si>
  <si>
    <t>T05.02.62</t>
  </si>
  <si>
    <t>Cek Start Date pada pop up - Service Rental</t>
  </si>
  <si>
    <t>Akan menampilkan Date Pick List dan Time</t>
  </si>
  <si>
    <t>T05.02.63</t>
  </si>
  <si>
    <t>Precondition :
Login &gt; Sales Order &gt; Pilih Admission &gt; Add SO
Start :
1. Cek field Start Date</t>
  </si>
  <si>
    <t>T05.02.64</t>
  </si>
  <si>
    <t>T05.02.65</t>
  </si>
  <si>
    <t>T05.02.66</t>
  </si>
  <si>
    <t>T05.02.67</t>
  </si>
  <si>
    <t>T05.02.68</t>
  </si>
  <si>
    <t>T05.02.69</t>
  </si>
  <si>
    <t>T05.02.70</t>
  </si>
  <si>
    <t>Cek End Date pada pop up - Service Rental</t>
  </si>
  <si>
    <t>T05.02.71</t>
  </si>
  <si>
    <t>Precondition :
Login &gt; Sales Order &gt; Pilih Admission &gt; Add SO
Start :
1. Cek field End Date</t>
  </si>
  <si>
    <t>T05.02.72</t>
  </si>
  <si>
    <t>T05.02.73</t>
  </si>
  <si>
    <t>T05.02.74</t>
  </si>
  <si>
    <t>T05.02.75</t>
  </si>
  <si>
    <t>T05.02.76</t>
  </si>
  <si>
    <t>T05.02.77</t>
  </si>
  <si>
    <t>T05.02.78</t>
  </si>
  <si>
    <t>T05.02.79</t>
  </si>
  <si>
    <t>T05.02.80</t>
  </si>
  <si>
    <t>T05.02.81</t>
  </si>
  <si>
    <t>Cek Start Time pada pop up - Service Rental</t>
  </si>
  <si>
    <t>Precondition :
Login &gt; Sales Order &gt; Pilih Admission &gt; Add SO
Start :
1. Cek field Start Time</t>
  </si>
  <si>
    <t>Dapat diinput manual dengan angka
Dapat di klik dan menampilkan pop up time</t>
  </si>
  <si>
    <t>T05.02.82</t>
  </si>
  <si>
    <t>Cek End Time pada pop up - Service Rental</t>
  </si>
  <si>
    <t>Precondition :
Login &gt; Sales Order &gt; Pilih Admission &gt; Add SO
Start :
1. Cek field End Time</t>
  </si>
  <si>
    <t>T05.02.83</t>
  </si>
  <si>
    <t>Lakukan input Start Time &gt; End Time</t>
  </si>
  <si>
    <t>Precondition :
Login &gt; Sales Order &gt; Pilih Admission &gt; Add SO
Start :
1. Cek field Time</t>
  </si>
  <si>
    <t>T05.02.84</t>
  </si>
  <si>
    <t>Lakukan input Start Time &lt; End Time</t>
  </si>
  <si>
    <t>T05.02.85</t>
  </si>
  <si>
    <t>Lakukan input Start Time = End Time</t>
  </si>
  <si>
    <t>T05.02.86</t>
  </si>
  <si>
    <t>Cek jika mengosongkan RENTAL</t>
  </si>
  <si>
    <t>Precondition :
Login &gt; Sales Order &gt; Pilih Admission &gt; Add SO
Start :
1. Cek Field RENTAL</t>
  </si>
  <si>
    <t>Dapat dilakukan
Optional depend on Service yang dipilih</t>
  </si>
  <si>
    <t>T05.02.87</t>
  </si>
  <si>
    <t>Cek Field DOCTOR merupakan DDL</t>
  </si>
  <si>
    <t>Precondition :
Login &gt; Sales Order &gt; Pilih Admission &gt; Add SO
Start :
1. Cek Field DOCTOR</t>
  </si>
  <si>
    <t>T05.02.88</t>
  </si>
  <si>
    <t>Cek Field DOCTOR jika ketik tanda panah pada keyboar</t>
  </si>
  <si>
    <t>T05.02.89</t>
  </si>
  <si>
    <t>Cek Field DOCTOR jika ketik tanda bawah pada keyboar</t>
  </si>
  <si>
    <t>T05.02.90</t>
  </si>
  <si>
    <t>Cek Field DOCTOR jika ketik abjad pada keyboard</t>
  </si>
  <si>
    <t>T05.02.91</t>
  </si>
  <si>
    <t>Cek Field DOCTOR jika ketik tanda panah pada keyboard</t>
  </si>
  <si>
    <t>T05.02.92</t>
  </si>
  <si>
    <t>Cek Field DOCTOR jika ketik tanda bawah pada keyboard</t>
  </si>
  <si>
    <t>T05.02.93</t>
  </si>
  <si>
    <t>T05.02.94</t>
  </si>
  <si>
    <t>Cek Field DOCTOR jika input manual dengan data yang vaild</t>
  </si>
  <si>
    <t>T05.02.95</t>
  </si>
  <si>
    <t>Cek Field DOCTOR jika input manual dengan data yang tidak vaild</t>
  </si>
  <si>
    <t>T05.02.96</t>
  </si>
  <si>
    <t>Lakukan Edit Doctor pada salah satu row Sales Item</t>
  </si>
  <si>
    <t>Precondition :
Login &gt; Sales Order &gt; Pilih Admission &gt; Add SO
Start :
1. Input DOCTOR</t>
  </si>
  <si>
    <t>T05.02.97</t>
  </si>
  <si>
    <t>Lakukan Edit Doctor pada beberapa Sales Item</t>
  </si>
  <si>
    <t>T05.02.98</t>
  </si>
  <si>
    <t>Lakukan Edit Doctor pada semua Sales Item</t>
  </si>
  <si>
    <t>T05.02.99</t>
  </si>
  <si>
    <t>Cek button Add Sales Item jika memilih Item Issue</t>
  </si>
  <si>
    <t>Akan menampilkan pop up Choose Sales Order Item - Item Issue</t>
  </si>
  <si>
    <t>T05.02.100</t>
  </si>
  <si>
    <t>Cek pop up Choose Sales Order Item - Item Issue</t>
  </si>
  <si>
    <t>Precondition :
Login &gt; Sales Order &gt; Pilih Admission &gt; Add SO
Start :
1. Pilih Item Issue
2. Klik Add Sales Item</t>
  </si>
  <si>
    <t xml:space="preserve">Akan menampilkan pop up Choose Sales Order Item - Item Issue
*Terdapat field sebagai berikut 
-Field Search Sales Item Name
*Button Search, enabled
*Terdapat Choose Sales Order Item - Item Issue Sebagai berikut :
-Checkbox
-Kolom ITEM NAME, disabled
-Kolom UOM, enabled
-Kolom CODE, disabled
-Kolom TYPE, disabled
*Terdapat Selected Sales Order Item - Item Issue
-Checkbox
-Kolom ITEM NAME, disabled
-Kolom UOM, enabled
-Kolom CODE, disabled
-Kolom TYPE, disabled
*Button Cancel, enabled
*Button Select, enabled
</t>
  </si>
  <si>
    <t>T05.02.101</t>
  </si>
  <si>
    <t>Cek checkbox pada pop up Choose Sales Order Item - Item Issue</t>
  </si>
  <si>
    <t>Precondition :
Login &gt; Sales Order &gt; Pilih Admission &gt; Add SO
Start :
1. Pilih Transaction
2. Klik Add Sales Item
3. Cek checkbox</t>
  </si>
  <si>
    <t xml:space="preserve">Akan memilih item dan akan memasukkan item ke table Selected Sales Order Item - Service
</t>
  </si>
  <si>
    <t>T05.02.102</t>
  </si>
  <si>
    <t>Cek checkbox pada pop up Choose Sales Order Item - Item Issue
Cek jika di uncheck</t>
  </si>
  <si>
    <t xml:space="preserve">item tidak akan memasukkan item ke table Selected Sales Order Item - Item Issue
</t>
  </si>
  <si>
    <t>T05.02.103</t>
  </si>
  <si>
    <t>Cek checkbox pada pop up Choose Sales Order Item - Item Issue
Cek jika di check</t>
  </si>
  <si>
    <t xml:space="preserve">item akan memasukkan item ke table Selected Sales Order Item - Item Issue
</t>
  </si>
  <si>
    <t>T05.02.104</t>
  </si>
  <si>
    <t>Cek checkbox pada pop up Choose Sales Order Item - Item Issue
Cek jika di checklist pada header</t>
  </si>
  <si>
    <t xml:space="preserve">Akan melakukan checklist satu page item
item akan memasukkan item dalam satu page ke table Selected Sales Order Item - Item Issue
</t>
  </si>
  <si>
    <t>T05.02.105</t>
  </si>
  <si>
    <t>Cek checkbox pada pop up Choose Sales Order Item - Item Issue
Cek jika di checklist pada salah satu row</t>
  </si>
  <si>
    <t xml:space="preserve">Akan melakukan checklist satu row item
item akan memasukkan item ke table Selected Sales Order Item - Item Issue
</t>
  </si>
  <si>
    <t>T05.02.106</t>
  </si>
  <si>
    <t>Cek kolom ITEM NAME</t>
  </si>
  <si>
    <t>Precondition :
Login &gt; Sales Order &gt; Pilih Admission &gt; Add SO
Start :
1. Pilih Transaction
2. Klik Add Sales Item
3. Cek kolom</t>
  </si>
  <si>
    <t xml:space="preserve">Menampilkan Item Name
</t>
  </si>
  <si>
    <t>T05.02.107</t>
  </si>
  <si>
    <t>Cek kolom UOM</t>
  </si>
  <si>
    <t xml:space="preserve">Menampilkan Satuan Item Name
</t>
  </si>
  <si>
    <t>T05.02.108</t>
  </si>
  <si>
    <t>Cek kolom UOM merupakan DDL</t>
  </si>
  <si>
    <t>Precondition :
Login &gt; Sales Order &gt; Pilih Admission &gt; Add SO
Start :
1. Cek kolom UOM</t>
  </si>
  <si>
    <t>T05.02.109</t>
  </si>
  <si>
    <t>Cek kolom UOM jika ketik tanda panah pada keyboar</t>
  </si>
  <si>
    <t>T05.02.110</t>
  </si>
  <si>
    <t>Cek kolom UOM jika ketik tanda bawah pada keyboar</t>
  </si>
  <si>
    <t>T05.02.111</t>
  </si>
  <si>
    <t>Cek kolom UOM jika ketik abjad pada keyboard</t>
  </si>
  <si>
    <t>T05.02.112</t>
  </si>
  <si>
    <t>Cek kolom UOM jika ketik tanda panah pada keyboard</t>
  </si>
  <si>
    <t>T05.02.113</t>
  </si>
  <si>
    <t>Cek kolom UOM jika ketik tanda bawah pada keyboard</t>
  </si>
  <si>
    <t>T05.02.114</t>
  </si>
  <si>
    <t>T05.02.115</t>
  </si>
  <si>
    <t>Cek kolom UOM jika input manual dengan data yang vaild</t>
  </si>
  <si>
    <t>T05.02.116</t>
  </si>
  <si>
    <t>Cek kolom UOM jika input manual dengan data yang tidak vaild</t>
  </si>
  <si>
    <t>T05.02.117</t>
  </si>
  <si>
    <t>Cek kolom CODE</t>
  </si>
  <si>
    <t xml:space="preserve">Menampilkan Code dari Item Name
</t>
  </si>
  <si>
    <t>T05.02.118</t>
  </si>
  <si>
    <t>Cek kolom TYPE</t>
  </si>
  <si>
    <t xml:space="preserve">Menampilkan TYPE dari Item Name
</t>
  </si>
  <si>
    <t>Add Sales Order - Use Case</t>
  </si>
  <si>
    <t>T05.02.119</t>
  </si>
  <si>
    <t>Lakukan Create Sales Order untuk Sales Type = Item Issue, Sales Item Type = Drugs [Identity Type KTP], Priority = Normal</t>
  </si>
  <si>
    <t>Precondition :
Login &gt; Sales Order &gt; Pilih Admission &gt; Add SO
Start :
1. Pilih Transaction
2. Klik Add Sales Item
3. Klik Create SO</t>
  </si>
  <si>
    <t xml:space="preserve">Dapat dilakukan
Sales Order Akan ter create
</t>
  </si>
  <si>
    <t>T05.02.120</t>
  </si>
  <si>
    <t>Lakukan Create Sales Order untuk Sales Type = Item Issue, Sales Item Type = Consumables and Medical Supplies [Identity Type KTP], Priority = Normal</t>
  </si>
  <si>
    <t>T05.02.121</t>
  </si>
  <si>
    <t>Lakukan Create Sales Order untuk Sales Type = Item Issue, Sales Item Type = Other Items [Identity Type KTP], Priority = Normal</t>
  </si>
  <si>
    <t>T05.02.122</t>
  </si>
  <si>
    <t>Lakukan Create Sales Order untuk Sales Type = Service, Is Rental = N, Sales Item Type = Consultation and Visit [Identity Type KTP], Priority = Normal</t>
  </si>
  <si>
    <t>T05.02.123</t>
  </si>
  <si>
    <t>Lakukan Create Sales Order untuk Sales Type = Service, Is Rental = N, Sales Item Type = Laboratory [Identity Type KTP], Priority = Normal</t>
  </si>
  <si>
    <t>T05.02.124</t>
  </si>
  <si>
    <t>Lakukan Create Sales Order untuk Sales Type = Service, Is Rental = N, Sales Item Type = Radiology [Identity Type KTP], Priority = Normal</t>
  </si>
  <si>
    <t>T05.02.125</t>
  </si>
  <si>
    <t>Lakukan Create Sales Order untuk Sales Type = Service, Is Rental = N, Sales Item Type = Diagnostic [Identity Type KTP], Priority = Normal</t>
  </si>
  <si>
    <t>T05.02.126</t>
  </si>
  <si>
    <t>HIS-78-Lakukan Create Sales Order untuk Sales Type = Service, Is Rental = N, Sales Item Type = Procedure and Theraphy [Identity Type KTP], Priority = Normal</t>
  </si>
  <si>
    <t>T05.02.127</t>
  </si>
  <si>
    <t>Lakukan Create Sales Order untuk Sales Type = Service, Is Rental = N, Sales Item Type = Other Service and Charge [Identity Type KTP], Priority = Normal</t>
  </si>
  <si>
    <t>T05.02.128</t>
  </si>
  <si>
    <t>Lakukan Create Sales Order untuk Sales Type = Service, Is Rental = N, Sales Item Type = Surgeon [Identity Type KTP], Priority = Normal</t>
  </si>
  <si>
    <t>T05.02.129</t>
  </si>
  <si>
    <t>Lakukan Create Sales Order untuk Sales Type = Service, Is Rental = N, Sales Item Type = Anesthetist [Identity Type KTP], Priority = Normal</t>
  </si>
  <si>
    <t>T05.02.130</t>
  </si>
  <si>
    <t>Lakukan Create Sales Order untuk Sales Type = Service, Is Rental = N, Sales Item Type = Care Package [Identity Type KTP], Priority = Normal</t>
  </si>
  <si>
    <t>T05.02.131</t>
  </si>
  <si>
    <t>Lakukan Create Sales Order untuk Sales Type = Service, Is Rental = N, Sales Item Type = Checkup Package [Identity Type KTP], Priority = Normal</t>
  </si>
  <si>
    <t>T05.02.132</t>
  </si>
  <si>
    <t>Lakukan Create Sales Order untuk Sales Type = Service, Is Rental = N, Sales Item Type = Administrative Charge [Identity Type KTP], Priority = Normal</t>
  </si>
  <si>
    <t>T05.02.133</t>
  </si>
  <si>
    <t>Lakukan Create Sales Order untuk Sales Type = Service, Is Rental = Y, Sales Item Type = Medical Equipment Rental [Identity Type KTP], Priority = Normal</t>
  </si>
  <si>
    <t>T05.02.134</t>
  </si>
  <si>
    <t>Lakukan Create Sales Order untuk Sales Type = Service, Is Rental = Y, Sales Item Type = Bed Rental [Identity Type KTP], Priority = Normal</t>
  </si>
  <si>
    <t>T05.02.135</t>
  </si>
  <si>
    <t>Lakukan Create Sales Order untuk Sales Type = Service, Is Rental = Y, Sales Item Type = Procedure Room Rental [Identity Type KTP], Priority = Normal</t>
  </si>
  <si>
    <t>T05.02.136</t>
  </si>
  <si>
    <t>Lakukan Create Sales Order untuk Sales Type = Item Issue, Sales Item Type = Drugs [Identity Type KTP], Priority = CITO</t>
  </si>
  <si>
    <t>T05.02.137</t>
  </si>
  <si>
    <t>Lakukan Create Sales Order untuk Sales Type = Item Issue, Sales Item Type = Consumables and Medical Supplies [Identity Type KTP], Priority = CITO</t>
  </si>
  <si>
    <t>T05.02.138</t>
  </si>
  <si>
    <t>Lakukan Create Sales Order untuk Sales Type = Item Issue, Sales Item Type = Other Items [Identity Type KTP], Priority = CITO</t>
  </si>
  <si>
    <t>T05.02.139</t>
  </si>
  <si>
    <t>Lakukan Create Sales Order untuk Sales Type = Service, Is Rental = N, Sales Item Type = Consultation and Visit [Identity Type KTP], Priority = CITO</t>
  </si>
  <si>
    <t>T05.02.140</t>
  </si>
  <si>
    <t>Lakukan Create Sales Order untuk Sales Type = Service, Is Rental = N, Sales Item Type = Laboratory [Identity Type KTP], Priority = CITO</t>
  </si>
  <si>
    <t>T05.02.141</t>
  </si>
  <si>
    <t>Lakukan Create Sales Order untuk Sales Type = Service, Is Rental = N, Sales Item Type = Radiology [Identity Type KTP], Priority = CITO</t>
  </si>
  <si>
    <t>T05.02.142</t>
  </si>
  <si>
    <t>Lakukan Create Sales Order untuk Sales Type = Service, Is Rental = N, Sales Item Type = Diagnostic [Identity Type KTP], Priority = CITO</t>
  </si>
  <si>
    <t>T05.02.143</t>
  </si>
  <si>
    <t>HIS-78-Lakukan Create Sales Order untuk Sales Type = Service, Is Rental = N, Sales Item Type = Procedure and Theraphy [Identity Type KTP], Priority = CITO</t>
  </si>
  <si>
    <t>T05.02.144</t>
  </si>
  <si>
    <t>Lakukan Create Sales Order untuk Sales Type = Service, Is Rental = N, Sales Item Type = Other Service and Charge [Identity Type KTP], Priority = CITO</t>
  </si>
  <si>
    <t>T05.02.145</t>
  </si>
  <si>
    <t>Lakukan Create Sales Order untuk Sales Type = Service, Is Rental = N, Sales Item Type = Surgeon [Identity Type KTP], Priority = CITO</t>
  </si>
  <si>
    <t>T05.02.146</t>
  </si>
  <si>
    <t>Lakukan Create Sales Order untuk Sales Type = Service, Is Rental = N, Sales Item Type = Anesthetist [Identity Type KTP], Priority = CITO</t>
  </si>
  <si>
    <t>T05.02.147</t>
  </si>
  <si>
    <t>Lakukan Create Sales Order untuk Sales Type = Service, Is Rental = N, Sales Item Type = Care Package [Identity Type KTP], Priority = CITO</t>
  </si>
  <si>
    <t>T05.02.148</t>
  </si>
  <si>
    <t>Lakukan Create Sales Order untuk Sales Type = Service, Is Rental = N, Sales Item Type = Checkup Package [Identity Type KTP], Priority = CITO</t>
  </si>
  <si>
    <t>T05.02.149</t>
  </si>
  <si>
    <t>Lakukan Create Sales Order untuk Sales Type = Service, Is Rental = N, Sales Item Type = Administrative Charge [Identity Type KTP], Priority = CITO</t>
  </si>
  <si>
    <t>T05.02.150</t>
  </si>
  <si>
    <t>Lakukan Create Sales Order untuk Sales Type = Service, Is Rental = Y, Sales Item Type = Medical Equipment Rental [Identity Type KTP], Priority = CITO</t>
  </si>
  <si>
    <t>T05.02.151</t>
  </si>
  <si>
    <t>Lakukan Create Sales Order untuk Sales Type = Service, Is Rental = Y, Sales Item Type = Bed Rental [Identity Type KTP], Priority = CITO</t>
  </si>
  <si>
    <t>T05.02.152</t>
  </si>
  <si>
    <t>Lakukan Create Sales Order untuk Sales Type = Service, Is Rental = Y, Sales Item Type = Procedure Room Rental [Identity Type KTP], Priority = CITO</t>
  </si>
  <si>
    <t>T05.02.153</t>
  </si>
  <si>
    <t>Lakukan Add Sales Order jika Transaction belum dilakukan Discharge</t>
  </si>
  <si>
    <t>T05.02.154</t>
  </si>
  <si>
    <t>Lakukan Add Sales Order jika Transaction sudah dilakukan Discharge</t>
  </si>
  <si>
    <t xml:space="preserve">Tidak dapat dilakukan
Melakukan Add Admission terlebih dahulu
</t>
  </si>
  <si>
    <t>Return Sales Order - Use Case</t>
  </si>
  <si>
    <t>T05.02.155</t>
  </si>
  <si>
    <t>Lakukan Item Return Jika SEMUA ITEM DI RETURN
-Sales Type = Item Issue, Sales Item Type = Drugs [Identity Type KTP], Priority = Normal</t>
  </si>
  <si>
    <t>Precondition :
Login &gt; Sales Order &gt; Pilih Admission &gt; Add SO
Start :
1. Pilih Transaction
2. Klik Add Sales Item
3. Klik View SO
4. Return</t>
  </si>
  <si>
    <t>Dapat dilakukan
Item akan kembali dan menambahkan stock balance
Harga Item yang dikembalikan sesuai dengan jumlah item yang dikembalikan</t>
  </si>
  <si>
    <t>T05.02.156</t>
  </si>
  <si>
    <t>Lakukan Item Return Jika SEMUA ITEM DI RETURN
-Sales Type = Item Issue, Sales Item Type = Consumables and Medical Supplies [Identity Type KTP], Priority = Normal</t>
  </si>
  <si>
    <t>T05.02.157</t>
  </si>
  <si>
    <t>Lakukan Item Return Jika SEMUA ITEM DI RETURN
-Sales Type = Item Issue, Sales Item Type = Other Items [Identity Type KTP], Priority = Normal</t>
  </si>
  <si>
    <t>T05.02.158</t>
  </si>
  <si>
    <t>Lakukan Item Return Jika SALAH SATU ITEM DI RETURN
-Sales Type = Item Issue, Sales Item Type = Drugs [Identity Type KTP], Priority = Normal</t>
  </si>
  <si>
    <t>T05.02.159</t>
  </si>
  <si>
    <t>Lakukan Item Return Jika SALAH SATU ITEM DI RETURN
-Sales Type = Item Issue, Sales Item Type = Consumables and Medical Supplies [Identity Type KTP], Priority = Normal</t>
  </si>
  <si>
    <t>T05.02.160</t>
  </si>
  <si>
    <t>Lakukan Item Return Jika SALAH SATU ITEM DI RETURN
-Sales Type = Item Issue, Sales Item Type = Other Items [Identity Type KTP], Priority = Normal</t>
  </si>
  <si>
    <t>T05.02.161</t>
  </si>
  <si>
    <t>Lakukan Item Return Jika BEBERAPA ITEM DI RETURN
-Sales Type = Item Issue, Sales Item Type = Drugs [Identity Type KTP], Priority = Normal</t>
  </si>
  <si>
    <t>T05.02.162</t>
  </si>
  <si>
    <t>Lakukan Item Return Jika BEBERAPA ITEM DI RETURN
-Sales Type = Item Issue, Sales Item Type = Consumables and Medical Supplies [Identity Type KTP], Priority = Normal</t>
  </si>
  <si>
    <t>T05.02.163</t>
  </si>
  <si>
    <t>Lakukan Item Return Jika BEBERAPA ITEM DI RETURN
-Sales Type = Item Issue, Sales Item Type = Other Items [Identity Type KTP], Priority = Normal</t>
  </si>
  <si>
    <t>T05.02.164</t>
  </si>
  <si>
    <t>Lakukan RETURN Sales Order jika Transaction belum dilakukan Discharge</t>
  </si>
  <si>
    <t>T05.02.165</t>
  </si>
  <si>
    <t>Lakukan RETURN Sales Order jika Transaction sudah dilakukan Discharge</t>
  </si>
  <si>
    <t>Review Transaction</t>
  </si>
  <si>
    <t>Review Transaction -Search UI</t>
  </si>
  <si>
    <t>T06.01.01</t>
  </si>
  <si>
    <t>Cek search parameter</t>
  </si>
  <si>
    <t>Precondition :
Login &gt; Review Transaction
Start :
1. Cek halaman</t>
  </si>
  <si>
    <t>Terdapat 2 pencarian 
-List by Patient Name
*Radio button List By Patient Name
-Field Patient Name
-Field Date Of Birth
-Field MR No
-Field BIK
-List by Admission No
*Radio button List By Admission No
-Field LOB
-Field Admission No
-Field Start Date
-Field End Date
*Button Search, enabled</t>
  </si>
  <si>
    <t>T06.01.02</t>
  </si>
  <si>
    <t>Cek grid data Transaction List jika dipilih List By Patient Name</t>
  </si>
  <si>
    <t>Precondition :
Login &gt; Review Transaction
Start :
1. Cek grid data</t>
  </si>
  <si>
    <t>Menampilkan kolom sebagai berikut :
-Kolom PATIENT NAME, disabled
-Kolom DATE OF BIRTH, disabled
-Kolom NIK, disabled
-Kolom MR NO, disabled
-Kolom STATUS, disabled
-Kolom ACTION, Button View, enabled</t>
  </si>
  <si>
    <t>T06.01.03</t>
  </si>
  <si>
    <t>Cek grid data Transaction List jika dipilih List By Admission No</t>
  </si>
  <si>
    <t>Menampilkan kolom sebagai berikut :
-Kolom ADMISSION NO, disabled
-Kolom ADM. DATE, disabled
-Kolom PATIENT, disabled
-Kolom MR NO, disabled
-Kolom DATE OF BIRTH, disabled
-Kolom PATIENT TYP, disabled
-Kolom STATUS, disabled
-Kolom ACTION, Button View, enabled</t>
  </si>
  <si>
    <t>T06.01.04</t>
  </si>
  <si>
    <t>Cek kolom PATIENT NAME pada List By Patient Name</t>
  </si>
  <si>
    <t>Precondition :
Login &gt; Review Transaction
Start :
1. Pilih List by Patient Name
2. Cek Kolom</t>
  </si>
  <si>
    <t>Akan menampilkan nama patient</t>
  </si>
  <si>
    <t>T06.01.05</t>
  </si>
  <si>
    <t>Cek kolom DATE OF BIRTH pada List By Patient Name</t>
  </si>
  <si>
    <t>Akan menampilkan tanggal lahir patient</t>
  </si>
  <si>
    <t>T06.01.06</t>
  </si>
  <si>
    <t>Cek kolom NIK pada List By Patient Name</t>
  </si>
  <si>
    <t>Akan menampilkan NIK patient</t>
  </si>
  <si>
    <t>T06.01.07</t>
  </si>
  <si>
    <t>Cek kolom MR NO pada List By Patient Name</t>
  </si>
  <si>
    <t>Akan menampilkan MR NO Patient</t>
  </si>
  <si>
    <t>T06.01.08</t>
  </si>
  <si>
    <t>Cek kolom STATUS pada List By Patient Name</t>
  </si>
  <si>
    <t>Akan menampilkan Status Admission Patient</t>
  </si>
  <si>
    <t>T06.01.09</t>
  </si>
  <si>
    <t>Cek button view pada List By Patient Name</t>
  </si>
  <si>
    <t>Akan menampilkan Detail Transaksi Patient yang dipilih</t>
  </si>
  <si>
    <t>T06.01.10</t>
  </si>
  <si>
    <t>Cek kolom ADMISSION NO pada List By Admission No</t>
  </si>
  <si>
    <t>Precondition :
Login &gt; Review Transaction
Start :
1. Pilih List by Admission No
2. Cek Kolom</t>
  </si>
  <si>
    <t>Akan menampilkan Admission No Patient</t>
  </si>
  <si>
    <t>T06.01.11</t>
  </si>
  <si>
    <t>Cek kolom ADM. DATE pada List By Admission No</t>
  </si>
  <si>
    <t>Akan menampilkan Tanggal Admission dibuat</t>
  </si>
  <si>
    <t>T06.01.12</t>
  </si>
  <si>
    <t>Cek kolom PATIENT pada List By Admission No</t>
  </si>
  <si>
    <t>T06.01.13</t>
  </si>
  <si>
    <t>Cek kolom MR. NO pada List By Admission No</t>
  </si>
  <si>
    <t>Akan menampilkan MR No Lokal</t>
  </si>
  <si>
    <t>T06.01.14</t>
  </si>
  <si>
    <t>Cek kolom BIRTH OF DATE pada List By Admission No</t>
  </si>
  <si>
    <t>Akan menampilkan Tanggal Lahir Patient</t>
  </si>
  <si>
    <t>T06.01.15</t>
  </si>
  <si>
    <t>Cek kolom PATIENT TYPE pada List By Admission No</t>
  </si>
  <si>
    <t>Akan menampilkan Patient Type</t>
  </si>
  <si>
    <t>T06.01.16</t>
  </si>
  <si>
    <t>Cek kolom STATUS pada List By Admission No</t>
  </si>
  <si>
    <t>T06.01.17</t>
  </si>
  <si>
    <t>Cek Button View pada List By Admission No</t>
  </si>
  <si>
    <t>Precondition :
Login &gt; Review Transaction
Start :
1. Pilih List by Admission No
2. Cek button</t>
  </si>
  <si>
    <t>View Detail Transaction UI</t>
  </si>
  <si>
    <t>T06.01.18</t>
  </si>
  <si>
    <t>Cek halaman View Detail Transaction untuk List by Admission No</t>
  </si>
  <si>
    <t>Precondition :
Login &gt; Review Transaction
Start :
1. Pilih List by Admission No
2. Pilih Patient
3. Klik View</t>
  </si>
  <si>
    <t>Dapat dilakukan
Akan menampilkan view detail 
 *Header Patient Data :
 -Admission No (disable) → (auto show based on selection data)
-Admission Status
-Patient Type
 -Admission Date (disable) → autofill (dd-mm-yyyy)
 -Name (disable) → autofill data patient
 -Icon Sex (disable) → autofill data patient
 -Date of Birth (disable) → autofill data patient
 -Icon Patient Type (disable) (disable) → autofill data admission
-MR No (disable) → autofill data patient
-Primay Doctor (disable) → autofill data admission
 -Admission Type (disable) → autofill data admission
*Header Transaction
-Field Sales Item Type
-Button Print
-Button Recalculate
*Detail Transaction
-Label GRAND TOTAL
-Label Total (All Transaction)
-Label Sales Item Type 
-Label Total (Sales Item Type )
*Button View, enabled</t>
  </si>
  <si>
    <t>T06.01.19</t>
  </si>
  <si>
    <t>Cek field Sales Item Type</t>
  </si>
  <si>
    <t>Precondition :
Login &gt; Review Transaction
Start :
1. Pilih List by Admission No
2. Pilih Patient
3. Klik View
4. Cek field</t>
  </si>
  <si>
    <t>Akan menampilkan List Sales Item Type</t>
  </si>
  <si>
    <t>T06.01.20</t>
  </si>
  <si>
    <t>Cek field Sales Item Type merupakan DDL</t>
  </si>
  <si>
    <t>T06.01.21</t>
  </si>
  <si>
    <t>Cek field Sales Item Type jika ketik tanda panah pada keyboar</t>
  </si>
  <si>
    <t>T06.01.22</t>
  </si>
  <si>
    <t>Cek field Sales Item Type jika ketik tanda bawah pada keyboard</t>
  </si>
  <si>
    <t>T06.01.23</t>
  </si>
  <si>
    <t>Cek field Sales Item Type jika ketik abjad pada keyboardd</t>
  </si>
  <si>
    <t>T06.01.24</t>
  </si>
  <si>
    <t>Cek field Sales Item Type jika ketik tanda panah pada keyboard</t>
  </si>
  <si>
    <t>T06.01.25</t>
  </si>
  <si>
    <t>T06.01.26</t>
  </si>
  <si>
    <t>Cek field Sales Item Type jika ketik abjad pada keyboard</t>
  </si>
  <si>
    <t>T06.01.27</t>
  </si>
  <si>
    <t>Cek field Sales Item Type jika input manual dengan data yang vaild</t>
  </si>
  <si>
    <t>T06.01.28</t>
  </si>
  <si>
    <t>Cek field Sales Item Type jika input manual dengan data yang tidak vaild</t>
  </si>
  <si>
    <t>T06.01.29</t>
  </si>
  <si>
    <t>Cek Label Grand Total</t>
  </si>
  <si>
    <t>Precondition :
Login &gt; Review Transaction
Start :
1. Pilih List by Admission No
2. Pilih Patient
3. Klik View
4. Cek label</t>
  </si>
  <si>
    <t>Menampilkan Total semua harga transaksi yang dilakukan patient</t>
  </si>
  <si>
    <t>T06.01.30</t>
  </si>
  <si>
    <t>Cek Label Total</t>
  </si>
  <si>
    <t>Menampilkan Amount Total semua harga transaksi yang dilakukan patient
*Dalam bentuk Rupiah</t>
  </si>
  <si>
    <t>T06.01.31</t>
  </si>
  <si>
    <t>Cek Label Sales Item Type</t>
  </si>
  <si>
    <t>Menampilkan Sales Item Type yang ada pada Sales Order Patient</t>
  </si>
  <si>
    <t>T06.01.32</t>
  </si>
  <si>
    <t>Cek Label Total Sales Item Type</t>
  </si>
  <si>
    <t>Menampilkan Amount Total semua harga transaksi per Sales Order yang dilakukan patient
*Dalam bentuk Rupiah</t>
  </si>
  <si>
    <t>T06.01.33</t>
  </si>
  <si>
    <t>Cek Grid List Sales Item Type</t>
  </si>
  <si>
    <t>Precondition :
Login &gt; Review Transaction
Start :
1. Pilih List by Admission No
2. Pilih Patient
3. Klik View
4. Cek Kolom</t>
  </si>
  <si>
    <t xml:space="preserve">Terdapat List Item per Sales Item Type
-Kolom ORDER DATE, diabled
-Kolom ITEM NAME, diabled
-Kolom QTY, diabled
-Kolom UOM, diabled
-Kolom PRICE (RP.), diabled
-Kolom DISC, diabled
-Kolom AMOUNT (RP.), diabled
-Kolom PATIENT NET, diabled
-Kolom PAYER NET, diabled
-Kolom STATUS, diabled
- Kolom ACTION, Button View, enabled
</t>
  </si>
  <si>
    <t>T06.01.34</t>
  </si>
  <si>
    <t>Cek Kolom ORDER DATE pada Grid List Sales Item Type</t>
  </si>
  <si>
    <t>Merupakan tanggal sales Order dibuat</t>
  </si>
  <si>
    <t>T06.01.35</t>
  </si>
  <si>
    <t>Cek Kolom ITEM NAME pada Grid List Sales Item Type</t>
  </si>
  <si>
    <t>Merupakan Item Name yang ditambahkan pada Sales Order</t>
  </si>
  <si>
    <t>T06.01.36</t>
  </si>
  <si>
    <t>Cek Kolom QTY pada Grid List Sales Item Type</t>
  </si>
  <si>
    <t>Merupakan JUMLAH Item yang ditambahkan pada Sales Order</t>
  </si>
  <si>
    <t>T06.01.37</t>
  </si>
  <si>
    <t>Cek Kolom UOM pada Grid List Sales Item Type</t>
  </si>
  <si>
    <t>Merupakan Satuan Item Name yang ditambahkan pada Sales Order</t>
  </si>
  <si>
    <t>T06.01.38</t>
  </si>
  <si>
    <t>Cek Kolom PRICE (RP.) pada Grid List Sales Item Type</t>
  </si>
  <si>
    <t>Merupakan Harga per Item yang ditambahkan pada Sales Order</t>
  </si>
  <si>
    <t>T06.01.39</t>
  </si>
  <si>
    <t>Cek Kolom DISC pada Grid List Sales Item Type</t>
  </si>
  <si>
    <t>Merupakan Potongan Harga dari total Item Item yang ditambahkan pada Sales Order</t>
  </si>
  <si>
    <t>T06.01.40</t>
  </si>
  <si>
    <t>Cek Kolom AMOUNT (RP.) pada Grid List Sales Item Type</t>
  </si>
  <si>
    <t>Merupakan Total Harga pet Item sebanyak jumlah  ditambahkan pada Sales Order</t>
  </si>
  <si>
    <t>T06.01.41</t>
  </si>
  <si>
    <t>Cek Kolom PATIENT NET pada Grid List Sales Item Type</t>
  </si>
  <si>
    <t>Menampilkan Harga bersih dari total amount yang sudah dipotong discount</t>
  </si>
  <si>
    <t>T06.01.42</t>
  </si>
  <si>
    <t>Cek Kolom PAYER pada Grid List Sales Item Type</t>
  </si>
  <si>
    <t>Merupakan Jumlah Harga Item yang ditanggung oleh Payer</t>
  </si>
  <si>
    <t>T06.01.43</t>
  </si>
  <si>
    <t>Cek Kolom STATUS pada Grid List Sales Item Type</t>
  </si>
  <si>
    <t>Menampilkan status admission</t>
  </si>
  <si>
    <t>T06.01.44</t>
  </si>
  <si>
    <t>Cek Button View pada Grid List Sales Item Type</t>
  </si>
  <si>
    <t>Precondition :
Login &gt; Review Transaction
Start :
1. Pilih List by Admission No
2. Pilih Patient
3. Klik View
4. Cek Button</t>
  </si>
  <si>
    <t>Menampilkan halaman detail Admission</t>
  </si>
  <si>
    <t>View Detail Admission UI</t>
  </si>
  <si>
    <t>T06.01.45</t>
  </si>
  <si>
    <t xml:space="preserve">Cek halaman Detail Admission </t>
  </si>
  <si>
    <t>Precondition :
Login &gt; Review Transaction
Start :
1. Pilih List by Admission No
2. Pilih Patient
3. Klik View
4. Menampilkan Detail Transaction
5. Pilih Item
6. Klik View</t>
  </si>
  <si>
    <t>Menampilkan halaman detail Admission
Terdapat field sebagai berikut :
- Field ORDER TYPE, disabled
- Field ITEM TYPE, disabled
- Field SALES ITEM, disabled
- Field DOCTOR, disabled
- Field , disabled
- Field START DATE, disabled
- Field END DATE, disabled
- Field QUANTITY, disabled
- Field UOM, disabled
- Field PRIORITY, disabled
- Field PACKAGE, disabled
- Field PRICE, disabled
- Field AMOUNT, disabled
- Field DISC FACTOR, disabled
- Field DISCOUNT, disabled
- Field PATIENT NET, disabled
- Field PAYER NET, disabled
- Field NET BEFORE PACKAGE, disabled
- Field PACK LIMIT TYPE, disabled
- Field PAYER LIMIT TYPE, disabled
- Field PAYER LIMIT FACTOR, disabled
- Checkliat Is Taxable, disabled
- Field TAX, disabled
- Field TAX%, disabled
- Checkliat Is Tax Inclusive, disabled
- Field TAX, disabled
- Field TAXABLE, disabled
- Field NOTE (Optional), disabled</t>
  </si>
  <si>
    <t>T06.01.46</t>
  </si>
  <si>
    <t>Lakukan Cek detail per Item yang diorder</t>
  </si>
  <si>
    <t>Dapat dilakukan
Item dan harga yang ditampilkan sesuai dengan billing engine</t>
  </si>
  <si>
    <t>T06.01.47</t>
  </si>
  <si>
    <t>Lakukan pencarian List By Patient Name
-Kosongkan semua parameter</t>
  </si>
  <si>
    <t>Precondition :
Login &gt; Review Transaction
Start :
1. Pilih List By Patient Name
2. Klik Search</t>
  </si>
  <si>
    <t>T06.01.48</t>
  </si>
  <si>
    <t>Lakukan pencarian List By Patient Name
-Input salah satu parameter yang valid</t>
  </si>
  <si>
    <t>T06.01.49</t>
  </si>
  <si>
    <t>Lakukan pencarian List By Patient Name
-Input beberapa parameter yang valid</t>
  </si>
  <si>
    <t>T06.01.50</t>
  </si>
  <si>
    <t>Lakukan pencarian List By Patient Name
-Input semua parameter yang valid</t>
  </si>
  <si>
    <t>T06.01.51</t>
  </si>
  <si>
    <t>Lakukan pencarian List By Patient Name
-Input salah satu parameter yang tidak valid</t>
  </si>
  <si>
    <t>Tidak dapat dilakkan</t>
  </si>
  <si>
    <t>T06.01.52</t>
  </si>
  <si>
    <t>Lakukan pencarian List By Patient Name
-Input beberapa parameter yang tidak valid</t>
  </si>
  <si>
    <t>T06.01.53</t>
  </si>
  <si>
    <t>Lakukan pencarian List By Patient Name
-Input semua parameter yang tidak valid</t>
  </si>
  <si>
    <t>T06.01.54</t>
  </si>
  <si>
    <t>Lakukan pencarian List by Admission No
-Kosongkan semua parameter</t>
  </si>
  <si>
    <t>Precondition :
Login &gt; Review Transaction
Start :
1. Pilih List by Admission No
2. Klik Search</t>
  </si>
  <si>
    <t>T06.01.55</t>
  </si>
  <si>
    <t>Lakukan pencarian List by Admission No
-Input salah satu parameter yang valid</t>
  </si>
  <si>
    <t>T06.01.56</t>
  </si>
  <si>
    <t>Lakukan pencarian List by Admission No
-Input beberapa parameter yang valid</t>
  </si>
  <si>
    <t>T06.01.57</t>
  </si>
  <si>
    <t>Lakukan pencarian List by Admission No
-Input semua parameter yang valid</t>
  </si>
  <si>
    <t>T06.01.58</t>
  </si>
  <si>
    <t>Lakukan pencarian List by Admission No
-Input salah satu parameter yang tidak valid</t>
  </si>
  <si>
    <t>T06.01.59</t>
  </si>
  <si>
    <t>Lakukan pencarian List by Admission No
-Input beberapa parameter yang tidak valid</t>
  </si>
  <si>
    <t>T06.01.60</t>
  </si>
  <si>
    <t>Lakukan pencarian List by Admission No
-Input semua parameter yang tidak valid</t>
  </si>
  <si>
    <t>T06.01.61</t>
  </si>
  <si>
    <t>Lakukan view Review Transaction jika hanya ada salah satu Item pada satu Sales Item Type</t>
  </si>
  <si>
    <t>Precondition :
Login &gt; Review Transaction
Start :
1. Pilih List By Patient Name
2. Klik Search
3. Klik View</t>
  </si>
  <si>
    <t>Dapat dilakukan
Total Harga per Sales Item sama dengan Grand Total</t>
  </si>
  <si>
    <t>T06.01.62</t>
  </si>
  <si>
    <t>Lakukan view Review Transaction jika terdapat beberapa Item pada satu Sales Item Type</t>
  </si>
  <si>
    <t>T06.01.63</t>
  </si>
  <si>
    <t>Lakukan view Review Transaction jika hanya ada salah satu Item pada beberapa Sales Item Type</t>
  </si>
  <si>
    <t>Dapat dilakukan
Total Harga Semua Sales Item sama dengan Grand Total</t>
  </si>
  <si>
    <t>T06.01.64</t>
  </si>
  <si>
    <t>Lakukan view Review Transaction jika terdapat beberapa Item pada beberapa Sales Item Type</t>
  </si>
  <si>
    <t>Dapat dilakukan
Pastikan Total Harga Sales Item benar
Total Harga Sales Item sama dengan Grand Total</t>
  </si>
  <si>
    <t>T06.01.65</t>
  </si>
  <si>
    <t>Lakukan View</t>
  </si>
  <si>
    <t>Catalog Price</t>
  </si>
  <si>
    <t>T07.01.01</t>
  </si>
  <si>
    <t>Cek parameter Search</t>
  </si>
  <si>
    <t>Precondition :
Menu: Login &gt; Catalog Price
Start :
1. Cek halaman Parameter</t>
  </si>
  <si>
    <t>Menampilkan field Search Criteria:
- Field Patient Type, enabled
- Field Payer, enabled
- Field Patient Category, enabled
- Field NIK, enabled
- Button Service, enabled
- Button Item Issue, enabled</t>
  </si>
  <si>
    <t>T07.01.02</t>
  </si>
  <si>
    <t>Cek Patient Type merupakan DDL</t>
  </si>
  <si>
    <t>Precondition :
Menu: Login &gt; Catalog Price
Start :
1. Cek Patient Type</t>
  </si>
  <si>
    <t>Field merupakan DDL
Field terdapat data dropdownlist</t>
  </si>
  <si>
    <t>T07.01.03</t>
  </si>
  <si>
    <t>Cek Patient Type jika ketik tanda panah pada keyboard</t>
  </si>
  <si>
    <t>T07.01.04</t>
  </si>
  <si>
    <t>Cek Patient Type jika ketik tanda bawah pada keyboard</t>
  </si>
  <si>
    <t>T07.01.05</t>
  </si>
  <si>
    <t>Cek Patient Type jika ketik abjad pada keyboard</t>
  </si>
  <si>
    <t>T07.01.06</t>
  </si>
  <si>
    <t>T07.01.07</t>
  </si>
  <si>
    <t>T07.01.08</t>
  </si>
  <si>
    <t xml:space="preserve">Cek Payer </t>
  </si>
  <si>
    <t>Precondition :
Menu: Login &gt; Catalog Price
Start :
1. Cek Payer</t>
  </si>
  <si>
    <t xml:space="preserve">Field default disabled
Field merupakan DDL
Field terdapat data dwopdownlist
Field enabled jika Patuent Type yang dipilih adalah Patient Type </t>
  </si>
  <si>
    <t>T07.01.09</t>
  </si>
  <si>
    <t>Cek Payer merupakan DDL</t>
  </si>
  <si>
    <t>T07.01.10</t>
  </si>
  <si>
    <t>Cek Payer jika ketik tanda panah pada keyboard</t>
  </si>
  <si>
    <t>T07.01.11</t>
  </si>
  <si>
    <t>Cek Payer jika ketik tanda bawah pada keyboard</t>
  </si>
  <si>
    <t>T07.01.12</t>
  </si>
  <si>
    <t>Cek Payer jika ketik abjad pada keyboard</t>
  </si>
  <si>
    <t>T07.01.13</t>
  </si>
  <si>
    <t>T07.01.14</t>
  </si>
  <si>
    <t>T07.01.15</t>
  </si>
  <si>
    <t>Cek Patient Category merupakan DDL</t>
  </si>
  <si>
    <t>Precondition :
Menu: Login &gt; Catalog Price
Start :
1. Cek Patient Category</t>
  </si>
  <si>
    <t>T07.01.16</t>
  </si>
  <si>
    <t>Cek Patient Category jika ketik tanda panah pada keyboard</t>
  </si>
  <si>
    <t>T07.01.17</t>
  </si>
  <si>
    <t>Cek Patient Category jika ketik tanda bawah pada keyboard</t>
  </si>
  <si>
    <t>T07.01.18</t>
  </si>
  <si>
    <t>Cek Patient Category jika ketik abjad pada keyboard</t>
  </si>
  <si>
    <t>T07.01.19</t>
  </si>
  <si>
    <t>T07.01.20</t>
  </si>
  <si>
    <t>T07.01.21</t>
  </si>
  <si>
    <t>Cek button Service</t>
  </si>
  <si>
    <t>Precondition :
Menu: Login &gt; Catalog Price
Start :
1. Cek Button</t>
  </si>
  <si>
    <t>Akan menampilkan List Catalog Price Sales Transaction Service</t>
  </si>
  <si>
    <t>T07.01.22</t>
  </si>
  <si>
    <t>Akan menampilkan List Catalog Price Sales Item Issue</t>
  </si>
  <si>
    <t>T07.01.23</t>
  </si>
  <si>
    <t>Cek field Search Service Name jika memilih Button Service</t>
  </si>
  <si>
    <t>Precondition :
Menu: Login &gt; Catalog Price
Start :
1. Cek field</t>
  </si>
  <si>
    <t>Field enabled 
Akan melakukan pencarian data berdasarkan Service Name</t>
  </si>
  <si>
    <t>T07.01.24</t>
  </si>
  <si>
    <t>Cek field Search Service Name jika diinput dengan numeric</t>
  </si>
  <si>
    <t>Precondition :
Menu: Login &gt; Catalog Price
Start :
1. Cek field Search Service Name</t>
  </si>
  <si>
    <t>T07.01.25</t>
  </si>
  <si>
    <t>Cek field Search Service Name jika diinput dengan alphabet</t>
  </si>
  <si>
    <t>Precondition :
Menu: Login &gt; Catalog Price 
Start :
1. Cek field Search Service Name</t>
  </si>
  <si>
    <t>T07.01.26</t>
  </si>
  <si>
    <t>Cek field Search Service Name jika diinput dengan simbol</t>
  </si>
  <si>
    <t>T07.01.27</t>
  </si>
  <si>
    <t>Cek field Search Service Name jika diinput dengan alphanumeric</t>
  </si>
  <si>
    <t>T07.01.28</t>
  </si>
  <si>
    <t>Cek field Search Service Name jika diinput &lt; length yang ditentukan</t>
  </si>
  <si>
    <t>T07.01.29</t>
  </si>
  <si>
    <t>Cek field Search Service Name jika diinput = length yang ditentukan</t>
  </si>
  <si>
    <t>T07.01.30</t>
  </si>
  <si>
    <t>Cek field Search Service Name jika diinput &gt; length yang ditentukan</t>
  </si>
  <si>
    <t>T07.01.31</t>
  </si>
  <si>
    <t>Cek button Search Service Name</t>
  </si>
  <si>
    <t>Button enabled
Akan melakukan pencarian data seusai dengan data yang diinput</t>
  </si>
  <si>
    <t>T07.01.32</t>
  </si>
  <si>
    <t>Cek button View Price</t>
  </si>
  <si>
    <t>Button enabled
Akan menampilkan pop up List Class</t>
  </si>
  <si>
    <t>T07.01.33</t>
  </si>
  <si>
    <t>Cek pop up List Class</t>
  </si>
  <si>
    <t>Precondition :
Menu: Login &gt; Catalog Price
Start :
1. Cek Klik View Price</t>
  </si>
  <si>
    <t>Menampilkan halaman List Class
Terdapat header : Service Name 
Terdapat Kolom List :
CLASS
NORMAL PRICE
CITO PRICE</t>
  </si>
  <si>
    <t>T07.01.34</t>
  </si>
  <si>
    <t>Cek kolom CLASS pop up List Class</t>
  </si>
  <si>
    <t>Akan menampilkan nama kelas dari item yang dipilih</t>
  </si>
  <si>
    <t>T07.01.35</t>
  </si>
  <si>
    <t>Cek kolom UOM1 pop up List Class</t>
  </si>
  <si>
    <t>Menampilkan satuan kecil dari item</t>
  </si>
  <si>
    <t>T07.01.36</t>
  </si>
  <si>
    <t>Cek kolom PRICE UOM1 pop up List Class</t>
  </si>
  <si>
    <t>Menampilkan satuan dari item</t>
  </si>
  <si>
    <t>T07.01.37</t>
  </si>
  <si>
    <t>Cek kolom UOM2 pop up List Class</t>
  </si>
  <si>
    <t>Menampilkan satuan paket dari item</t>
  </si>
  <si>
    <t>T07.01.38</t>
  </si>
  <si>
    <t>Cek kolom PRICE UOM2 pop up List Class</t>
  </si>
  <si>
    <t>Menampilkan harga dari UOM2</t>
  </si>
  <si>
    <t>T07.01.39</t>
  </si>
  <si>
    <t>Cek kolom UOM3 pop up List Class</t>
  </si>
  <si>
    <t>T07.01.40</t>
  </si>
  <si>
    <t>Cek kolom PRICE UOM3 pop up List Class</t>
  </si>
  <si>
    <t>Menampilkan harga satuan dari item</t>
  </si>
  <si>
    <t>T07.01.41</t>
  </si>
  <si>
    <t>Cek kolom UOM4 pop up List Class</t>
  </si>
  <si>
    <t>T07.01.42</t>
  </si>
  <si>
    <t>Cek kolom PRICE UOM4 pop up List Class</t>
  </si>
  <si>
    <t>T07.01.43</t>
  </si>
  <si>
    <t>Cek kolom UOM5 pop up List Class</t>
  </si>
  <si>
    <t>T07.01.44</t>
  </si>
  <si>
    <t>Cek kolom PRICE UOM5 pop up List Class</t>
  </si>
  <si>
    <t>T07.01.45</t>
  </si>
  <si>
    <t>Cek button close pop up List Class</t>
  </si>
  <si>
    <t>Precondition :
Menu: Login &gt; Catalog Price
Start :
1. Cek button</t>
  </si>
  <si>
    <t>Akan menutup pop up List Class</t>
  </si>
  <si>
    <t>UC</t>
  </si>
  <si>
    <t>T07.01.46</t>
  </si>
  <si>
    <t>Lakukan view Catalog Price Transaction Service dengan Input 
Patient Type : Private
Patient Category : KTP/National ID</t>
  </si>
  <si>
    <t>Precondition :
Menu: Login &gt; Catalog Price
Start :
1. Input Patient Type : Private
2. Input Patient Category : KTP/National ID
3. Klik Button Service</t>
  </si>
  <si>
    <t>T07.01.47</t>
  </si>
  <si>
    <t>Lakukan view Catalog Price Transaction Service dengan Input 
Patient Type : Private
Patient Category : SIM/Driving License</t>
  </si>
  <si>
    <t>Precondition :
Menu: Login &gt; Catalog Price
Start :
1. Input Patient Type : Private
2. Input Patient Category : SIM/Driving License
3. Klik Button Service</t>
  </si>
  <si>
    <t>T07.01.48</t>
  </si>
  <si>
    <t>Lakukan view Catalog Price Transaction Service dengan Input 
Patient Type : Private
Patient Category : Passport</t>
  </si>
  <si>
    <t>Precondition :
Menu: Login &gt; Catalog Price
Start :
1. Input Patient Type : Private
2. Input Patient Category : Passport
3. Klik Button Service</t>
  </si>
  <si>
    <t>T07.01.49</t>
  </si>
  <si>
    <t>Lakukan view Catalog Price Transaction Service dengan Input 
Patient Type : Private
Patient Category : KITAS/Limited Residence Permit</t>
  </si>
  <si>
    <t>Precondition :
Menu: Login &gt; Catalog Price
Start :
1. Input Patient Type : Private
2. Input Patient Category : KITAS/Limited Residence Permit
3. Klik Button Service</t>
  </si>
  <si>
    <t>T07.01.50</t>
  </si>
  <si>
    <t>Lakukan view Catalog Price Transaction Service dengan Input 
Patient Type : Private
Patient Category : KITAP/Permanent Residence Permit</t>
  </si>
  <si>
    <t>Precondition :
Menu: Login &gt; Catalog Price
Start :
1. Input Patient Type : Private
2. Input Patient Category : KITAP/Permanent Residence Permit
3. Klik Button Service</t>
  </si>
  <si>
    <t>T07.01.51</t>
  </si>
  <si>
    <t>Lakukan view Catalog Price Transaction Service dengan Input 
Patient Type : Payer
Patient Category : KTP/National ID</t>
  </si>
  <si>
    <t>Precondition :
Menu: Login &gt; Catalog Price
Start :
1. Input Patient Type : Payer
2. Input Payer
3. Patient Category : KTP/National ID
4. Klik Button Service</t>
  </si>
  <si>
    <t>T07.01.52</t>
  </si>
  <si>
    <t>Lakukan view Catalog Price Transaction Service dengan Input 
Patient Type : Payer
Patient Category : SIM/Driving License</t>
  </si>
  <si>
    <t>Precondition :
Menu: Login &gt; Catalog Price
Start :
1. Input Patient Type : Payer
2. Input Payer
3. Input Patient Category : SIM/Driving License
4. Klik Button Service</t>
  </si>
  <si>
    <t>T07.01.53</t>
  </si>
  <si>
    <t>Lakukan view Catalog Price Transaction Service dengan Input 
Patient Type : Payer
Patient Category : Passport</t>
  </si>
  <si>
    <t>Precondition :
Menu: Login &gt; Catalog Price
Start :
1. Input Patient Type : Payer
2. Input Payer
3. Input Patient Category : Passport
4. Klik Button Service</t>
  </si>
  <si>
    <t>T07.01.54</t>
  </si>
  <si>
    <t>Lakukan view Catalog Price Transaction Service dengan Input 
Patient Type : Payer
Patient Category : KITAS/Limited Residence Permit</t>
  </si>
  <si>
    <t>Precondition :
Menu: Login &gt; Catalog Price
Start :
1. Input Patient Type : Payer
2. Input Payer
3. Input Patient Category : KITAS/Limited Residence Permit
4. Klik Button Service</t>
  </si>
  <si>
    <t>T07.01.55</t>
  </si>
  <si>
    <t>Lakukan view Catalog Price Transaction Service dengan Input 
Patient Type : Payer
Patient Category : KITAP/Permanent Residence Permit</t>
  </si>
  <si>
    <t>Precondition :
Menu: Login &gt; Catalog Price
Start :
1. Input Patient Type : Payer
2. Input Payer
3. Input Patient Category : KITAP/Permanent Residence Permit
4. Klik Button Service</t>
  </si>
  <si>
    <t>Assign Doctor</t>
  </si>
  <si>
    <t>T08.01.01</t>
  </si>
  <si>
    <t>Precondition :
Menu: Login &gt; Assign Doctor
Start :
1. Cek field</t>
  </si>
  <si>
    <t>Menampilkan field Search Criteria:
- Field Search Patient Name, enabled
- Field Date of Birth, enabled
- Field No MR, enabled
- Field NIK, enabled
- Field Search Admission No, enabled
- Field Start Date, enabled
- Field End Date, enabled
- Button Search, enabled</t>
  </si>
  <si>
    <t>T08.01.02</t>
  </si>
  <si>
    <t xml:space="preserve">Cek grid table Assign Doctor </t>
  </si>
  <si>
    <t>Precondition :
Menu: Login &gt; Assign Doctor &gt; Assign Doctor List
Start :
1. Cek field</t>
  </si>
  <si>
    <t xml:space="preserve">Menampilkan grid data Discharge (view only):
*Header Grid Data Admission
-Kolom Admission No
-Kolom Adm. Date
-Kolom Patient Name
-Kolom MR No
-Kolom Date of Birth
-Kolom Patient Type
-Kolom Status (Adm Status (active / discharged / invoiced)
- Button View, enabled
</t>
  </si>
  <si>
    <t>T08.01.03</t>
  </si>
  <si>
    <t>Cek button View Detail</t>
  </si>
  <si>
    <t>Akan menampilkan Form Detail</t>
  </si>
  <si>
    <t>T08.01.04</t>
  </si>
  <si>
    <t>Cek field Search Patient Name jika diinput dengan numeric</t>
  </si>
  <si>
    <t>T08.01.05</t>
  </si>
  <si>
    <t>Cek field Search Patient Name jika diinput dengan alphabet</t>
  </si>
  <si>
    <t>T08.01.06</t>
  </si>
  <si>
    <t>Cek field Search Patient Name jika diinput dengan simbol</t>
  </si>
  <si>
    <t>T08.01.07</t>
  </si>
  <si>
    <t>Cek field Search Patient Name jika diinput dengan alphanumeric</t>
  </si>
  <si>
    <t>T08.01.08</t>
  </si>
  <si>
    <t>Lakukan search Search Patient Name jika diinput dengan %</t>
  </si>
  <si>
    <t>T08.01.09</t>
  </si>
  <si>
    <t>Lakukan search Search Patient Name jika diinput dengan '%[nama sebagian]'</t>
  </si>
  <si>
    <t>T08.01.10</t>
  </si>
  <si>
    <t>Lakukan search Search Patient Name jika diinput dengan '%[nama sebagian]%'</t>
  </si>
  <si>
    <t>T08.01.11</t>
  </si>
  <si>
    <t>Lakukan search Search Patient Name jika diinput dengan case sensitive</t>
  </si>
  <si>
    <t>T08.01.12</t>
  </si>
  <si>
    <t>Lakukan search Search Patient Name jika diinput dengan tidak case sensitive</t>
  </si>
  <si>
    <t>T08.01.13</t>
  </si>
  <si>
    <t>T08.01.14</t>
  </si>
  <si>
    <t>T08.01.15</t>
  </si>
  <si>
    <t>T08.01.16</t>
  </si>
  <si>
    <t>T08.01.17</t>
  </si>
  <si>
    <t>T08.01.18</t>
  </si>
  <si>
    <t>T08.01.19</t>
  </si>
  <si>
    <t>T08.01.20</t>
  </si>
  <si>
    <t>Cek field NIK jika diinput dengan numeric</t>
  </si>
  <si>
    <t>T08.01.21</t>
  </si>
  <si>
    <t>Cek field NIK jika diinput dengan alphabet</t>
  </si>
  <si>
    <t>T08.01.22</t>
  </si>
  <si>
    <t>Cek field NIK jika diinput dengan simbol</t>
  </si>
  <si>
    <t>T08.01.23</t>
  </si>
  <si>
    <t>Cek field NIK jika diinput dengan alphanumeric</t>
  </si>
  <si>
    <t>T08.01.24</t>
  </si>
  <si>
    <t>Lakukan search NIK jika diinput dengan data yang valid</t>
  </si>
  <si>
    <t>Precondition :
Menu: Login &gt; Assign Doctor &gt; Assign Doctor List
Start :
1. Input field
2. Klik Search</t>
  </si>
  <si>
    <t>T08.01.25</t>
  </si>
  <si>
    <t>Lakukan search NIK jika diinput dengan data yang tidak valid</t>
  </si>
  <si>
    <t>T08.01.26</t>
  </si>
  <si>
    <t>Lakukan search NIK jika diinput dengan %</t>
  </si>
  <si>
    <t>T08.01.27</t>
  </si>
  <si>
    <t>Lakukan search NIK jika diinput dengan '%[NIK]'</t>
  </si>
  <si>
    <t>T08.01.28</t>
  </si>
  <si>
    <t>Lakukan search NIK jika diinput dengan '%[NIK]%'</t>
  </si>
  <si>
    <t>T08.01.29</t>
  </si>
  <si>
    <t>T08.01.30</t>
  </si>
  <si>
    <t>T08.01.31</t>
  </si>
  <si>
    <t>T08.01.32</t>
  </si>
  <si>
    <t>T08.01.33</t>
  </si>
  <si>
    <t>Lakukan search Admission No jika diinput dengan data yang valid</t>
  </si>
  <si>
    <t>T08.01.34</t>
  </si>
  <si>
    <t>Lakukan search Admission No jika diinput dengan data yang tidak valid</t>
  </si>
  <si>
    <t>T08.01.35</t>
  </si>
  <si>
    <t>T08.01.36</t>
  </si>
  <si>
    <t>T08.01.37</t>
  </si>
  <si>
    <t>T08.01.38</t>
  </si>
  <si>
    <t>T08.01.39</t>
  </si>
  <si>
    <t>T08.01.40</t>
  </si>
  <si>
    <t>T08.01.41</t>
  </si>
  <si>
    <t>T08.01.42</t>
  </si>
  <si>
    <t>T08.01.43</t>
  </si>
  <si>
    <t>T08.01.44</t>
  </si>
  <si>
    <t>T08.01.45</t>
  </si>
  <si>
    <t>T08.01.46</t>
  </si>
  <si>
    <t>T08.01.47</t>
  </si>
  <si>
    <t>T08.01.48</t>
  </si>
  <si>
    <t>T08.01.49</t>
  </si>
  <si>
    <t>T08.01.50</t>
  </si>
  <si>
    <t>T08.01.51</t>
  </si>
  <si>
    <t>T08.01.52</t>
  </si>
  <si>
    <t>T08.01.53</t>
  </si>
  <si>
    <t>T08.01.54</t>
  </si>
  <si>
    <t>Search Admission Use Case</t>
  </si>
  <si>
    <t>T08.01.55</t>
  </si>
  <si>
    <t>Lakukan Search Admission menggunakan salah satu parameter yang valid</t>
  </si>
  <si>
    <t>T08.01.56</t>
  </si>
  <si>
    <t>Lakukan Search Admission menggunakan beberapa parameter yang valid</t>
  </si>
  <si>
    <t>T08.01.57</t>
  </si>
  <si>
    <t>Lakukan Search Admission menggunakan semua parameter yang valid</t>
  </si>
  <si>
    <t>T08.01.58</t>
  </si>
  <si>
    <t>Lakukan Search Admission menggunakan salah satu parameter yang tidak valid</t>
  </si>
  <si>
    <t>T08.01.59</t>
  </si>
  <si>
    <t>Lakukan Search Admission menggunakan beberapa parameter yang tidak valid</t>
  </si>
  <si>
    <t>T08.01.60</t>
  </si>
  <si>
    <t>Lakukan Search Admission menggunakan semua parameter yang tidak  valid</t>
  </si>
  <si>
    <t xml:space="preserve">View Detail Patient </t>
  </si>
  <si>
    <t>T08.01.61</t>
  </si>
  <si>
    <t>Lakukan klik "View" pada salah satu List Patient</t>
  </si>
  <si>
    <t>Precondition :
Menu: Login &gt; Assign Doctor &gt; Assign Doctor List
Start :
1. Klik View</t>
  </si>
  <si>
    <t>Dapat dilakukan
Akan menampilkan halaman Assign Doctor</t>
  </si>
  <si>
    <t>T08.01.62</t>
  </si>
  <si>
    <t>Cek halaman Assign Doctor</t>
  </si>
  <si>
    <t>Dapat dilakukan
Akan menampilkan view detail 
 *Header Patient Data :
 -Admission No (disable) → (auto show based on selection data)
 -Admission Date (disable) → autofill (dd-mm-yyyy)
 -Name (disable) → autofill data patient
 -Icon Sex (disable) → autofill data patient
 -Date of Birth (disable) → autofill data patient
 -Icon Patient Type (disable) 
 -Admission Type(disable) → autofill data admission
*Checklist Assign doctor to all sales item, enabled
*Header Sales Order
-Kolom SALES ORDER NUMBER (disable) → autofill data Sales Order
-Kolom DATE (disable) → autofill data Sales Order
-Kolom STATUS (disable) → autofill data Sales Order
*Sales Item
-Kolom NO, disabled
-Kolom SALES ITEM (disable)  → autofill data Sales Order
-Kolom ORDER DATE (disable)  → autofill data Sales Order
-Kolom TYPE (disable)  → autofill data Sales Order
-Kolom GROUP (disable)  → autofill data Sales Order
-Kolom PACKAGE (disable)  → autofill data Sales Order
-Kolom ORDER DR (disable)  → autofill data Sales Order
-Kolom PAYOUT DR (disable)  → autofill data Sales Order
-Checklist per row, enabled
-Checklist All pada Header, enabled
*Button Assign Doctor, disabled (enabled, jika sudah memilih Item yang akan di assign)
*Button Save, enabled, disabled (enabled, jika sudah memilih Item yang akan di assign)</t>
  </si>
  <si>
    <t>Detail Sales Order</t>
  </si>
  <si>
    <t>T08.01.63</t>
  </si>
  <si>
    <t>Cek kolom No</t>
  </si>
  <si>
    <t>Precondition :
Menu: Login &gt; Assign Doctor &gt; Assign Doctor List
Start :
1. Klik View
2. Cek Kolom</t>
  </si>
  <si>
    <t xml:space="preserve">Menampilkan No urut Sales Order
</t>
  </si>
  <si>
    <t>T08.01.64</t>
  </si>
  <si>
    <t>Cek kolom SALES ORDER NUMBER</t>
  </si>
  <si>
    <t xml:space="preserve">Menampilkan No Sales Order pada Admission yang dipilih
</t>
  </si>
  <si>
    <t>T08.01.65</t>
  </si>
  <si>
    <t>Cek kolom DATE</t>
  </si>
  <si>
    <t xml:space="preserve">Menampilkan tanggal Sales Order dibuat
</t>
  </si>
  <si>
    <t>T08.01.66</t>
  </si>
  <si>
    <t>Cek kolom STATUS</t>
  </si>
  <si>
    <t xml:space="preserve">Menampilkan status Sales Order
</t>
  </si>
  <si>
    <t>Detail Sales Item</t>
  </si>
  <si>
    <t>T08.01.67</t>
  </si>
  <si>
    <t xml:space="preserve">Menampilkan no urut sales item
</t>
  </si>
  <si>
    <t>T08.01.68</t>
  </si>
  <si>
    <t>Cek kolom SALES ITEM</t>
  </si>
  <si>
    <t xml:space="preserve">Menampilkan SALES ITEM yang ditambahkan pada Sales Order
</t>
  </si>
  <si>
    <t>T08.01.69</t>
  </si>
  <si>
    <t>Cek kolom ORDER DATE</t>
  </si>
  <si>
    <t>Menampilkan tanggal Sales Order dibuat
Format DD MON YYYY</t>
  </si>
  <si>
    <t>T08.01.70</t>
  </si>
  <si>
    <t xml:space="preserve">Menampilkan SALES ITEM TYPE yang ditambahkan pada Sales Order
</t>
  </si>
  <si>
    <t>T08.01.71</t>
  </si>
  <si>
    <t>Cek kolom GROUP</t>
  </si>
  <si>
    <t xml:space="preserve">Menampilkan Type Sales Item Group
</t>
  </si>
  <si>
    <t>T08.01.72</t>
  </si>
  <si>
    <t>Cek kolom PACKAGE</t>
  </si>
  <si>
    <t>Menampilkan Type Sales Item Gmenampilkan Package Item</t>
  </si>
  <si>
    <t>T08.01.73</t>
  </si>
  <si>
    <t>Cek kolom ORDER DR</t>
  </si>
  <si>
    <t>Menampilkan Primary Doctor yang dipilh saat Create Admission</t>
  </si>
  <si>
    <t>T08.01.74</t>
  </si>
  <si>
    <t>Cek kolom PAYOUT DR</t>
  </si>
  <si>
    <t>T08.01.75</t>
  </si>
  <si>
    <t>Cek Checklist Assign doctor to all sales item</t>
  </si>
  <si>
    <t>Precondition :
Menu: Login &gt; Assign Doctor &gt; Assign Doctor List
Start :
1. Klik View
2. Checklist Assign doctor to all sales item</t>
  </si>
  <si>
    <t xml:space="preserve">Akan melakukan checklist semua row item
Kolom Payout Doctor akan enabled
</t>
  </si>
  <si>
    <t>T08.01.76</t>
  </si>
  <si>
    <t xml:space="preserve">Cek Checklist All pada Header Sales Item </t>
  </si>
  <si>
    <t>T08.01.77</t>
  </si>
  <si>
    <t xml:space="preserve">Cek Checklist salah satu row pada Header Sales Item </t>
  </si>
  <si>
    <t xml:space="preserve">Akan melakukan checklist row item
Kolom Payout Doctor akan enabled
</t>
  </si>
  <si>
    <t>T08.01.78</t>
  </si>
  <si>
    <t>Cek Payout DR jika telah memilih Item pada salah satu row</t>
  </si>
  <si>
    <t>Precondition :
Menu: Login &gt; Assign Doctor &gt; Assign Doctor List
Start :
1. Klik View
2. Checklist salah satu item</t>
  </si>
  <si>
    <t xml:space="preserve">Kolom Payout DR pada row Item yang dipilih akan enabled
</t>
  </si>
  <si>
    <t>T08.01.79</t>
  </si>
  <si>
    <t>Cek DDL Payout DR jika telah memilih Item pada salah satu row</t>
  </si>
  <si>
    <t>T08.01.80</t>
  </si>
  <si>
    <t>Cek field Payout DR merupakan DDL</t>
  </si>
  <si>
    <t>T08.01.81</t>
  </si>
  <si>
    <t>Cek field Payout DR jika ketik tanda panah pada keyboard</t>
  </si>
  <si>
    <t>Precondition :
Menu: Login &gt; Assign Doctor &gt; Assign Doctor List
Start :
1. Klik View
2. Checklist salah satu item
3. Cek field</t>
  </si>
  <si>
    <t>T08.01.82</t>
  </si>
  <si>
    <t>Cek field Payout DR jika ketik tanda bawah pada keyboard</t>
  </si>
  <si>
    <t>T08.01.83</t>
  </si>
  <si>
    <t>Cek field Payout DR jika ketik abjad pada keyboard</t>
  </si>
  <si>
    <t>T08.01.84</t>
  </si>
  <si>
    <t>Cek field Payout DR jika input manual dengan data yang vaild</t>
  </si>
  <si>
    <t>T08.01.85</t>
  </si>
  <si>
    <t>Cek field Payout DR jika input manual dengan data yang tidak vaild</t>
  </si>
  <si>
    <t>T08.01.86</t>
  </si>
  <si>
    <t>Cek button Assign Doctor jika telah memilih Item</t>
  </si>
  <si>
    <t>Precondition :
Menu: Login &gt; Assign Doctor &gt; Assign Doctor List
Start :
1. Klik View
2. Checklist tem
3. Cek button Assign Doctor</t>
  </si>
  <si>
    <t>Button enabled
Akan menampilkan pop up 
"Some item(s) already have payout doctor.
If you proceed to assign new payout doctor, the existing payout doctor will be replace.
Are your sure to continue?"
*Button Cancel, enabled
*Button Continue, enabled</t>
  </si>
  <si>
    <t>T08.01.87</t>
  </si>
  <si>
    <t>Cek button Cancel pada Pop Up notifikasi jika telah memilih Item</t>
  </si>
  <si>
    <t xml:space="preserve">Precondition :
Menu: Login &gt; Assign Doctor &gt; Assign Doctor List
Start :
1. Klik View
2. Checklist tem
3. Cek pop up </t>
  </si>
  <si>
    <t>Button enabled
Akan kembali ke halaman sebelumnya dan menutup pop up</t>
  </si>
  <si>
    <t>T08.01.88</t>
  </si>
  <si>
    <t>Cek button Continue pada Pop Up notifikasi jika telah memilih Item</t>
  </si>
  <si>
    <t>Button enabled
Akan membuka Pop Up Select Doctor</t>
  </si>
  <si>
    <t>T08.01.89</t>
  </si>
  <si>
    <t>Cek button Assign Doctor jika belum memilih Item</t>
  </si>
  <si>
    <t>T08.01.90</t>
  </si>
  <si>
    <t>Cek button Save jika belum memilih Item</t>
  </si>
  <si>
    <t>Precondition :
Menu: Login &gt; Assign Doctor &gt; Assign Doctor List
Start :
1. Klik View
2. Checklist tem
3. Cek button</t>
  </si>
  <si>
    <t>View Pop Up Select Doctor</t>
  </si>
  <si>
    <t>T08.01.91</t>
  </si>
  <si>
    <t>Cek Pop Up Select Doctor</t>
  </si>
  <si>
    <t xml:space="preserve">Menampilkan halaman Pop Up Select Doctor
*Terdapat Selected Sales Item
-Kolom SALES ITEM (disable) → autofill data Sales Order
-Kolom ORDER DATE (disable) → autofill data Sales Order
-Kolom TYPE (disable) → autofill data Sales Order
-Kolom GROUP (disable) → autofill data Sales Order
-Kolom PACKAGE (disable) → autofill data Sales Order
-Kolom ORDER DR (disable) → autofill data Sales Order
-Kolom ACTION, delete Item, enabled
*Terdapat Doctor List
-Field Search Name, enabled
-Button Search, enabled
-Kolom NAME, disable
-Kolom TYPE, disable
-Kolom SPECIALTY, disable
-Kolom DEPARTMENT, disable
-Kolom DESIGNATION
-Kolom Radio Button, enabled
-Button Cancel, enabled
-Button Assign Doctor, enabled
</t>
  </si>
  <si>
    <t>T08.01.92</t>
  </si>
  <si>
    <t>Cek kolom SALES ITEM pada Pop Up Select Doctor</t>
  </si>
  <si>
    <t>Precondition :
Menu: Login &gt; Assign Doctor &gt; Assign Doctor List
Start :
1. Klik View
2. Checklist tem
3. Klik button Assign Doctor
4. Cek Kolom SALES ITEM</t>
  </si>
  <si>
    <t xml:space="preserve">Menampilkan sales Item
</t>
  </si>
  <si>
    <t>T08.01.93</t>
  </si>
  <si>
    <t>Cek kolom ORDER DATE pada Pop Up Select Doctor</t>
  </si>
  <si>
    <t>Precondition :
Menu: Login &gt; Assign Doctor &gt; Assign Doctor List
Start :
1. Klik View
2. Checklist tem
3. Klik button Assign Doctor
4. Cek Kolom ORDER DATE</t>
  </si>
  <si>
    <t xml:space="preserve">Menampilkan Tanggal Item di Order
Format "DD MON YYYY"
</t>
  </si>
  <si>
    <t>T08.01.94</t>
  </si>
  <si>
    <t>Cek kolom TYPE pada Pop Up Select Doctor</t>
  </si>
  <si>
    <t>Precondition :
Menu: Login &gt; Assign Doctor &gt; Assign Doctor List
Start :
1. Klik View
2. Checklist tem
3. Klik button Assign Doctor
4. Cek Kolom TYPE</t>
  </si>
  <si>
    <t xml:space="preserve">Menampilkan Type Sales Item
</t>
  </si>
  <si>
    <t>T08.01.95</t>
  </si>
  <si>
    <t>Cek kolom GROUP pada Pop Up Select Doctor</t>
  </si>
  <si>
    <t>Precondition :
Menu: Login &gt; Assign Doctor &gt; Assign Doctor List
Start :
1. Klik View
2. Checklist tem
3. Klik button Assign Doctor
4. Cek Kolom GROUP</t>
  </si>
  <si>
    <t>T08.01.96</t>
  </si>
  <si>
    <t>Cek kolom PACKAGE pada Pop Up Select Doctor</t>
  </si>
  <si>
    <t>Precondition :
Menu: Login &gt; Assign Doctor &gt; Assign Doctor List
Start :
1. Klik View
2. Checklist tem
3. Klik button Assign Doctor
4. Cek Kolom PACKAGE</t>
  </si>
  <si>
    <t>T08.01.97</t>
  </si>
  <si>
    <t>Cek kolom ORDER DR pada Pop Up Select Doctor</t>
  </si>
  <si>
    <t>Precondition :
Menu: Login &gt; Assign Doctor &gt; Assign Doctor List
Start :
1. Klik View
2. Checklist tem
3. Klik button Assign Doctor
4. Cek Kolom ORDER DR</t>
  </si>
  <si>
    <t>T08.01.98</t>
  </si>
  <si>
    <t>Cek kolom Action (X) pada Pop Up Select Doctor</t>
  </si>
  <si>
    <t>Precondition :
Menu: Login &gt; Assign Doctor &gt; Assign Doctor List
Start :
1. Klik View
2. Checklist tem
3. Klik button Assign Doctor
4. Cek Kolom Action</t>
  </si>
  <si>
    <t>Akan melakukan delete Item yang akan dilakukan Assign Doctor pada halaman Select Doctor</t>
  </si>
  <si>
    <t>T08.01.99</t>
  </si>
  <si>
    <t>Cek kolom Name pada Doctor ist</t>
  </si>
  <si>
    <t>Precondition :
Menu: Login &gt; Assign Doctor &gt; Assign Doctor List
Start :
1. Klik View
2. Checklist tem
3. Klik button Assign Doctor
4. Cek Kolom</t>
  </si>
  <si>
    <t xml:space="preserve">Akan menampilkan List Nama Doctor
</t>
  </si>
  <si>
    <t>T08.01.100</t>
  </si>
  <si>
    <t>Cek kolom TYPE pada Doctor ist</t>
  </si>
  <si>
    <t xml:space="preserve">Akan menampilkan Type User yang melakukan Tindakan
</t>
  </si>
  <si>
    <t>T08.01.101</t>
  </si>
  <si>
    <t>Cek kolom SPECIALTY pada Doctor ist</t>
  </si>
  <si>
    <t xml:space="preserve">Akan menampilkan SPECIALTY yang melakukan Tindakan
</t>
  </si>
  <si>
    <t>T08.01.102</t>
  </si>
  <si>
    <t>Cek kolom DEPARTMENT pada Doctor ist</t>
  </si>
  <si>
    <t xml:space="preserve">Akan menampilkan DEPARTMENT yang melakukan Tindakan
</t>
  </si>
  <si>
    <t>T08.01.103</t>
  </si>
  <si>
    <t>Cek kolom DESIGNATION pada Doctor ist</t>
  </si>
  <si>
    <t xml:space="preserve">Akan menampilkan DESIGNATION yang melakukan Tindakan
</t>
  </si>
  <si>
    <t>T08.01.104</t>
  </si>
  <si>
    <t>Cek radio button pada salah satu row</t>
  </si>
  <si>
    <t>Precondition :
Menu: Login &gt; Assign Doctor &gt; Assign Doctor List
Start :
1. Klik View
2. Checklist tem
3. Klik button Assign Doctor
4. Cek radio button</t>
  </si>
  <si>
    <t xml:space="preserve">Radio Buttton enabled
</t>
  </si>
  <si>
    <t>T08.01.105</t>
  </si>
  <si>
    <t>Lakukan Search pada Doctor ist jika input sebagian nama saja</t>
  </si>
  <si>
    <t>Precondition :
Menu: Login &gt; Assign Doctor &gt; Assign Doctor List
Start :
1. Klik View
2. Checklist tem
3. Klik button Assign Doctor
4. Cek field</t>
  </si>
  <si>
    <t>T08.01.106</t>
  </si>
  <si>
    <t>Lakukan Search pada Doctor ist jika input nama lengkap</t>
  </si>
  <si>
    <t>T08.01.107</t>
  </si>
  <si>
    <t>Lakukan Search pada Doctor ist jika input nama lengkap beserta gelar</t>
  </si>
  <si>
    <t>T08.01.108</t>
  </si>
  <si>
    <t>Cek button X pada List tem</t>
  </si>
  <si>
    <t>Precondition :
Menu: Login &gt; Assign Doctor &gt; Assign Doctor List
Start :
1. Klik View
2. Checklist tem
3. Klik button Assign Doctor
4. Menampilkan Pop Up Select Doctor
5. Cek button</t>
  </si>
  <si>
    <t>Akan menghapus Item dari List pop up Select Assign Doctor
*Item yang dihapus tidak akan mengupdate Payout Doctor</t>
  </si>
  <si>
    <t>T08.01.109</t>
  </si>
  <si>
    <t>Lakukan Assign Doctor tanpa memilih Doctor</t>
  </si>
  <si>
    <t>Precondition :
Menu: Login &gt; Assign Doctor &gt; Assign Doctor List
Start :
1. Klik View
2. Checklist tem
3. Klik button Assign Doctor
4. Menampilkan Pop Up Select Doctor
5. Kosongkan Doctor
6. Klik Assign Doctor</t>
  </si>
  <si>
    <t xml:space="preserve">Tidak dapat dilakukan
Akan menampilkan validasi bahwa payout doctor harus diisi
</t>
  </si>
  <si>
    <t>Dapat melakukan Assign Doctor tanpa mengisi Payout doctor</t>
  </si>
  <si>
    <t>T08.01.110</t>
  </si>
  <si>
    <t>Lakukan Assign Doctor dengan memilih Doctor</t>
  </si>
  <si>
    <t>Dapat dilakukan
Item yang dipilih akan di asiign ke doctor yang dipilih</t>
  </si>
  <si>
    <t>Assign Doctor - Use Case</t>
  </si>
  <si>
    <t>T08.01.111</t>
  </si>
  <si>
    <t>Lakukan Assign Doctor jika melakukan checklist pada Assign doctor to all sales item tanpa memilih Assign Doctor pada Pop Up Select Doctor</t>
  </si>
  <si>
    <t>Precondition :
Menu: Login &gt; Assign Doctor &gt; Assign Doctor List
Start :
1. Klik View
2. Cekchecklist Assign doctor to all sales item
3. Klik Assign Doctor
4. Pilih Payout Doctor
5. Klik Save</t>
  </si>
  <si>
    <t>Dapat melakukan save tanpa mengisi Payout doctor</t>
  </si>
  <si>
    <t>T08.01.112</t>
  </si>
  <si>
    <t>Lakukan Assign Doctor jika melakukan checklist pada Assign doctor to all sales item 
*Pada All Item pilih Payout Doctor yang sama pada Up Select Doctor</t>
  </si>
  <si>
    <t>T08.01.113</t>
  </si>
  <si>
    <t>Lakukan Assign Doctor jika melakukan checklist salah satu row sales Item</t>
  </si>
  <si>
    <t>Precondition :
Menu: Login &gt; Assign Doctor &gt; Assign Doctor List
Start :
1. Klik View
2. Cekchecklist item
3. Pilih Payout Doctor
4. Save</t>
  </si>
  <si>
    <t>T08.01.114</t>
  </si>
  <si>
    <t>Lakukan Assign Doctor jika melakukan checklist beberapa row sales Item</t>
  </si>
  <si>
    <t>T08.01.115</t>
  </si>
  <si>
    <t>Lakukan Assign Doctor jika melakukan checklist semua sales Item</t>
  </si>
  <si>
    <t>T08.01.116</t>
  </si>
  <si>
    <t>Lakukan Assign Doctor jika melakukan checklist salah satu row sales Item
-Kosongkan Payout Doctor</t>
  </si>
  <si>
    <t>T08.01.117</t>
  </si>
  <si>
    <t>Lakukan Assign Doctor jika melakukan checklist beberapa row sales Item
-Kosongkan Payout Doctor</t>
  </si>
  <si>
    <t>T08.01.118</t>
  </si>
  <si>
    <t>Lakukan Assign Doctor jika melakukan checklist semua sales Item
-Kosongkan Payout Doctor</t>
  </si>
  <si>
    <t>T08.01.119</t>
  </si>
  <si>
    <t>Lakukan klik Assign doctor dengan memilih Doctor lebih dari satu</t>
  </si>
  <si>
    <t>Precondition :
Menu: Login &gt; Assign Doctor &gt; Assign Doctor List
Start :
1. Klik View
2. Cekchecklist item 001
3. Pilih Payout Doctor A
4. Cekchecklist item 002
5. Pilih Payout Doctor B
6. Save</t>
  </si>
  <si>
    <t>T08.01.120</t>
  </si>
  <si>
    <t>Lakukan klik Assign doctor dengan memilih satu Doctor</t>
  </si>
  <si>
    <t>Worklist</t>
  </si>
  <si>
    <t xml:space="preserve">Tab WorkList </t>
  </si>
  <si>
    <t>T09.01.01</t>
  </si>
  <si>
    <t>Precondition :
Menu: Login &gt; Worklist
Start :
1. Cek field</t>
  </si>
  <si>
    <t>Menampilkan field Search Criteria:
- Field Patient Name, enabled
- Field Date of Birth, enabled
- Field No MR, enabled
- Field Search Admission No, enabled
- Field Search by LOS, enabled
- Field Search by LOB, enabled
- Field Start Date, enabled
- Field End Date, enabled
- Button Search, enabled</t>
  </si>
  <si>
    <t>T09.01.02</t>
  </si>
  <si>
    <t>Cek grid table Worklist</t>
  </si>
  <si>
    <t>Precondition :
Menu: Login &gt; Worklist
Start :
1. Cek grid data worklist</t>
  </si>
  <si>
    <t xml:space="preserve">Menampilkan grid data Discharge (view only):
*Header Grid Data Admission
-Kolom Admission No
-Kolom Date
-Kolom Type 
-Kolom MR No
-Kolom Name
-Kolom Sex
-Kolom Date of Birth
-Kolom Payer
-Kolom Status (Adm Status (active / discharged / invoiced)
- Button Expand Collapse
*Grid Data Worklist
-Kolom No, disabled
-Kolom SALES ITEM, disabled
-Kolom TYPE, disabled
-Kolom ORDER DATE, disabled
-Kolom PACKAGE, disabled
-Kolom DOCTOR, disabled
-Kolom START DATE, disabled
-Kolom END DATE, disabled
-Kolom PROCESS STATUS, disabled
-Kolom ACTION, Button View, enabled
</t>
  </si>
  <si>
    <t>T09.01.03</t>
  </si>
  <si>
    <t>Precondition :
Menu: Login &gt; List Worklist
Start :
1. Cek field</t>
  </si>
  <si>
    <t>T09.01.04</t>
  </si>
  <si>
    <t>T09.01.05</t>
  </si>
  <si>
    <t>T09.01.06</t>
  </si>
  <si>
    <t>T09.01.07</t>
  </si>
  <si>
    <t>T09.01.08</t>
  </si>
  <si>
    <t>T09.01.09</t>
  </si>
  <si>
    <t>T09.01.10</t>
  </si>
  <si>
    <t>T09.01.11</t>
  </si>
  <si>
    <t>T09.01.12</t>
  </si>
  <si>
    <t>T09.01.13</t>
  </si>
  <si>
    <t>T09.01.14</t>
  </si>
  <si>
    <t>T09.01.15</t>
  </si>
  <si>
    <t>T09.01.16</t>
  </si>
  <si>
    <t>T09.01.17</t>
  </si>
  <si>
    <t>T09.01.18</t>
  </si>
  <si>
    <t>T09.01.19</t>
  </si>
  <si>
    <t>T09.01.20</t>
  </si>
  <si>
    <t>Cek field Search MR No jika diinput dengan numeric</t>
  </si>
  <si>
    <t>T09.01.21</t>
  </si>
  <si>
    <t>Cek field Search MR No jika diinput dengan alphabet</t>
  </si>
  <si>
    <t>T09.01.22</t>
  </si>
  <si>
    <t>Cek field Search MR No jika diinput dengan simbol</t>
  </si>
  <si>
    <t>T09.01.23</t>
  </si>
  <si>
    <t>Cek field Search MR No jika diinput dengan alphanumeric</t>
  </si>
  <si>
    <t>T09.01.24</t>
  </si>
  <si>
    <t>Lakukan search Search MR No jika diinput dengan %</t>
  </si>
  <si>
    <t>T09.01.25</t>
  </si>
  <si>
    <t>Lakukan search Search MR No jika diinput dengan '%[nama sebagian]'</t>
  </si>
  <si>
    <t>T09.01.26</t>
  </si>
  <si>
    <t>Lakukan search Search MR No jika diinput dengan '%[nama sebagian]%'</t>
  </si>
  <si>
    <t>T09.01.27</t>
  </si>
  <si>
    <t>Lakukan search Search MR No jika diinput dengan case sensitive</t>
  </si>
  <si>
    <t>T09.01.28</t>
  </si>
  <si>
    <t>Lakukan search Search MR No jika diinput dengan tidak case sensitive</t>
  </si>
  <si>
    <t>T09.01.29</t>
  </si>
  <si>
    <t>T09.01.30</t>
  </si>
  <si>
    <t>T09.01.31</t>
  </si>
  <si>
    <t>T09.01.32</t>
  </si>
  <si>
    <t>T09.01.33</t>
  </si>
  <si>
    <t>Precondition :
Menu: Login &gt; List Worklist
Start :
1. Input field
2. Klik Search</t>
  </si>
  <si>
    <t>T09.01.34</t>
  </si>
  <si>
    <t>T09.01.35</t>
  </si>
  <si>
    <t>T09.01.36</t>
  </si>
  <si>
    <t>T09.01.37</t>
  </si>
  <si>
    <t>T09.01.38</t>
  </si>
  <si>
    <t>Cek Search by LOS merupakan DDL</t>
  </si>
  <si>
    <t>Precondition :
Menu: Login &gt; Worklist &gt; List Worklist
Start :
1. Cek Search by LOS</t>
  </si>
  <si>
    <t>T09.01.39</t>
  </si>
  <si>
    <t>Cek Search by LOS jika ketik tanda panah pada keyboar</t>
  </si>
  <si>
    <t>T09.01.40</t>
  </si>
  <si>
    <t>Cek Search by LOS jika ketik tanda bawah pada keyboar</t>
  </si>
  <si>
    <t>T09.01.41</t>
  </si>
  <si>
    <t>Cek Search by LOS jika ketik abjad pada keyboard</t>
  </si>
  <si>
    <t>T09.01.42</t>
  </si>
  <si>
    <t>Cek Search by LOS jika ketik tanda panah pada keyboard</t>
  </si>
  <si>
    <t>T09.01.43</t>
  </si>
  <si>
    <t>Cek Search by LOS jika ketik tanda bawah pada keyboard</t>
  </si>
  <si>
    <t>T09.01.44</t>
  </si>
  <si>
    <t>T09.01.45</t>
  </si>
  <si>
    <t>Cek Search by LOB merupakan DDL</t>
  </si>
  <si>
    <t>Precondition :
Menu: Login &gt; Worklist &gt; List Worklist
Start :
1. Cek Search by LOB</t>
  </si>
  <si>
    <t>T09.01.46</t>
  </si>
  <si>
    <t>Cek Search by LOB jika ketik tanda panah pada keyboar</t>
  </si>
  <si>
    <t>T09.01.47</t>
  </si>
  <si>
    <t>Cek Search by LOB jika ketik tanda bawah pada keyboar</t>
  </si>
  <si>
    <t>T09.01.48</t>
  </si>
  <si>
    <t>Cek Search by LOB jika ketik abjad pada keyboard</t>
  </si>
  <si>
    <t>T09.01.49</t>
  </si>
  <si>
    <t>Cek Search by LOB jika ketik tanda panah pada keyboard</t>
  </si>
  <si>
    <t>T09.01.50</t>
  </si>
  <si>
    <t>Cek Search by LOB jika ketik tanda bawah pada keyboard</t>
  </si>
  <si>
    <t>T09.01.51</t>
  </si>
  <si>
    <t>T09.01.52</t>
  </si>
  <si>
    <t>T09.01.53</t>
  </si>
  <si>
    <t>T09.01.54</t>
  </si>
  <si>
    <t>T09.01.55</t>
  </si>
  <si>
    <t>T09.01.56</t>
  </si>
  <si>
    <t>T09.01.57</t>
  </si>
  <si>
    <t>T09.01.58</t>
  </si>
  <si>
    <t>T09.01.59</t>
  </si>
  <si>
    <t>T09.01.60</t>
  </si>
  <si>
    <t>T09.01.61</t>
  </si>
  <si>
    <t>T09.01.62</t>
  </si>
  <si>
    <t>T09.01.63</t>
  </si>
  <si>
    <t>T09.01.64</t>
  </si>
  <si>
    <t>T09.01.65</t>
  </si>
  <si>
    <t>T09.01.66</t>
  </si>
  <si>
    <t>T09.01.67</t>
  </si>
  <si>
    <t>T09.01.68</t>
  </si>
  <si>
    <t>T09.01.69</t>
  </si>
  <si>
    <t>Akan melakukan pencarian data sesuai dengan parameter yang diinput</t>
  </si>
  <si>
    <t>T09.01.70</t>
  </si>
  <si>
    <t>Cek button Print Label</t>
  </si>
  <si>
    <t>Precondition :
Menu: Login &gt; List Worklist
Start :
1. Input field
2. Klik Print</t>
  </si>
  <si>
    <t>Dapat melaukan print Label</t>
  </si>
  <si>
    <t>Search List Worklist Use Case</t>
  </si>
  <si>
    <t>T09.01.71</t>
  </si>
  <si>
    <t>Lakukan Search dengan input salah satu parameter yang valid, LOB = All, LOS= All</t>
  </si>
  <si>
    <t>T09.01.72</t>
  </si>
  <si>
    <t>Lakukan Search dengan input beberapa parameter yang valid, LOB = All, LOS= All</t>
  </si>
  <si>
    <t>T09.01.73</t>
  </si>
  <si>
    <t>Lakukan Search dengan input semua parameter yang valid, LOB = All, LOS= All</t>
  </si>
  <si>
    <t>T09.01.74</t>
  </si>
  <si>
    <t>Lakukan Search dengan input salah satu parameter yang tidak valid, LOB = All, LOS= All</t>
  </si>
  <si>
    <t>T09.01.75</t>
  </si>
  <si>
    <t>Lakukan Search dengan input beberapa parameter yang tidak valid, LOB = All, LOS= All</t>
  </si>
  <si>
    <t>T09.01.76</t>
  </si>
  <si>
    <t>Lakukan Search dengan input semua parameter yang tidak valid, LOB = All, LOS= All</t>
  </si>
  <si>
    <t>T09.01.77</t>
  </si>
  <si>
    <t>Lakukan Search dengan input LOB yang valid</t>
  </si>
  <si>
    <t>T09.01.78</t>
  </si>
  <si>
    <t>Lakukan Search dengan input LOS yang valid</t>
  </si>
  <si>
    <t>T09.01.79</t>
  </si>
  <si>
    <t>Lakukan Search dengan input LOB dan LOS yang valid</t>
  </si>
  <si>
    <t>View Detail Worklist Status Update</t>
  </si>
  <si>
    <t>Cek pop up Worklist Status Update</t>
  </si>
  <si>
    <t>Precondition :
Menu: Login &gt; List Worklist
Start :
1. Input field
2. Klik Search
3. Klik View</t>
  </si>
  <si>
    <t>Dapat dilakukan
Menampilkan Pop Up Worklist Status Update
Terdapat Label sebagai berikut ;
-Header DETAIL ADMISSION
-Admission No, disabled
-Admission Date, disabled
-Admission Type, disabled
-Patient Name , disabled
-Date of Birth, disabled
-MR No, disabled
-Sales Item, disabled
-Order Date, disabled
-Package, disabled
-Doctor, disabled
-Confirm Patient Arrived, disabled
-Toggle, enabled
-Button Cancel, enabled
-Button Save, enabled
-Print Label,, enabled</t>
  </si>
  <si>
    <t>Cek field Admission No pada Pop Up Worklist Status Update</t>
  </si>
  <si>
    <t>Menampilkan Admission No</t>
  </si>
  <si>
    <t>Cek field Admission Date pada Pop Up Worklist Status Update</t>
  </si>
  <si>
    <t>Menampilkan Tanggal Admission</t>
  </si>
  <si>
    <t>Cek field Admission Type pada Pop Up Worklist Status Update</t>
  </si>
  <si>
    <t>Menampilkan Admission Type</t>
  </si>
  <si>
    <t>Cek field Patient Name pada Pop Up Worklist Status Update</t>
  </si>
  <si>
    <t>Menampilkan Nama Pasien sesuai dengan data yang didaftarkan pada Create Patient</t>
  </si>
  <si>
    <t>Cek field Date of Birth pada Pop Up Worklist Status Update</t>
  </si>
  <si>
    <t>Menampilkan Tanggal Lahir Pasien</t>
  </si>
  <si>
    <t>Cek field MR No pada Pop Up Worklist Status Update</t>
  </si>
  <si>
    <t>Menampilkan MR Lokal Pasien</t>
  </si>
  <si>
    <t>Cek field Sales Item pada Pop Up Worklist Status Update</t>
  </si>
  <si>
    <t>Menampilkan Sales Iten Admission</t>
  </si>
  <si>
    <t>Cek field Order Date pada Pop Up Worklist Status Update</t>
  </si>
  <si>
    <t>Menampikan Order Date</t>
  </si>
  <si>
    <t>Cek field Package pada Pop Up Worklist Status Update</t>
  </si>
  <si>
    <t>Menampilkan Item Package</t>
  </si>
  <si>
    <t>Cek field Doctor pada Pop Up Worklist Status Update</t>
  </si>
  <si>
    <t>Menampilkan Doctor yang diinput pada Admission</t>
  </si>
  <si>
    <t>Cek Toggle Confirm Patient Arrived jika dipilih No</t>
  </si>
  <si>
    <t>Precondition :
Menu: Login &gt; List Worklist
Start :
1. Input field
2. Klik Search
3. Klik View
4. Pilih Toggle No</t>
  </si>
  <si>
    <t>Cek Toggle Confirm Patient Arrived jika dipilih Yes</t>
  </si>
  <si>
    <t>Precondition :
Menu: Login &gt; List Worklist
Start :
1. Input field
2. Klik Search
3. Klik View
4. Pilih Toggle Yes</t>
  </si>
  <si>
    <t>Cek button Cancel</t>
  </si>
  <si>
    <t>Precondition :
Menu: Login &gt; List Worklist
Start :
1. Input field
2. Klik Search
3. Klik View
4. Cek button Cancel</t>
  </si>
  <si>
    <t>Button Cancel enabled jika Toggle yang dipilih adalah Yes</t>
  </si>
  <si>
    <t>Button Save enabled jika Toggle yang dipilih adalah Yes</t>
  </si>
  <si>
    <t>Lakukan View Detail Worklist</t>
  </si>
  <si>
    <t>Lakukan konfirmasi Patient Arrived jika Toggle Yes</t>
  </si>
  <si>
    <t>Precondition :
Menu: Login &gt; List Worklist
Start :
1. Input field
2. Klik Search
3. Klik View
4. Klik Toggle Yes
5. Save</t>
  </si>
  <si>
    <t>Lakukan konfirmasi Patient Arrived jika Toggle No</t>
  </si>
  <si>
    <t>Precondition :
Menu: Login &gt; List Worklist
Start :
1. Input field
2. Klik Search
3. Klik View
4. Klik Toggle No
5. Save</t>
  </si>
  <si>
    <t>Tidak dapat dilakukan Button Save disabled</t>
  </si>
  <si>
    <t>Discharge - List Discharge</t>
  </si>
  <si>
    <t>Discharge List UI</t>
  </si>
  <si>
    <t>T10.01.01</t>
  </si>
  <si>
    <t>Precondition :
Menu: Login &gt; Discount &amp; Coverage &gt; Admission List 
Start :
1. Cek field</t>
  </si>
  <si>
    <t xml:space="preserve">Cek grid table Discount &amp; Coverage </t>
  </si>
  <si>
    <t xml:space="preserve">Menampilkan grid data Discharge (view only):
*Header Grid Data Admission
-Kolom Admission No
-Kolom Admission Date
-Kolom Patient Name
-Kolom MR No
-Kolom Date of Birth
-Kolom Request Date
-Kolom Discharge Date
-Kolom Status (Adm Status (active / discharged / invoiced)
- Button View, enabled
</t>
  </si>
  <si>
    <t>Precondition :
Menu: Login &gt; Discount &amp; Coverage &gt; Admission List 
Start :
1. Input field
2. Klik Search</t>
  </si>
  <si>
    <t>Menampilkan No Data Found</t>
  </si>
  <si>
    <t>Lakukan Search Admission menggunakan semua parameter yang tida  valid</t>
  </si>
  <si>
    <t>Discount and Coverage - Add Discount</t>
  </si>
  <si>
    <t>Login &gt; Discount &amp; Coverage &gt; tab Discount &gt; Add Discount</t>
  </si>
  <si>
    <t>Cek Header Admission</t>
  </si>
  <si>
    <t>Precondition :
Login &gt; Discount &amp; Coverage &gt;Pilih Admission &gt; Klik View &gt; Membuka halaman Discount &amp; Coverage
Start :
1. Cek field</t>
  </si>
  <si>
    <t>Terdapat field sebagai berikut :
*Header Patient Data :
-Admission No (disable) → autofill data Admission patient
-Admission Date (disable) → autofill data Admission patient
-Name (disable) → autofill data patient
-Date of Birth (disable) → autofill data patient
-MR No (disable) → autofill data patient
-Primary Doctor (disable) → autofill data Admission patient</t>
  </si>
  <si>
    <t>Discount : Select discount type to applied to this admission</t>
  </si>
  <si>
    <t>Cek Table Discount</t>
  </si>
  <si>
    <t xml:space="preserve">Terdapat Label :
"DISCOUNT
Select discount type to applied to this admission"
Terdapat Field :
- Discount (DDL), enabled
-Button Save, enabled
</t>
  </si>
  <si>
    <t xml:space="preserve">Cek field Discount </t>
  </si>
  <si>
    <t xml:space="preserve">Field Discount merupakan Dropdown list
</t>
  </si>
  <si>
    <t>Cek field Discount merupakan DDL</t>
  </si>
  <si>
    <t>Cek field Discount jika ketik tanda panah pada keyboard</t>
  </si>
  <si>
    <t>Cek field Discount jika ketik tanda bawah pada keyboard</t>
  </si>
  <si>
    <t>Cek field Discount jika ketik abjad pada keyboard</t>
  </si>
  <si>
    <t>Cek field Predifined Additional Discount merupakan DDL</t>
  </si>
  <si>
    <t>Precondition :
Login &gt; Discount &amp; Coverage &gt;Pilih Admission &gt; Klik View &gt; Membuka halaman Discount &amp; Coverage
Start :
1. Pilih Discount : Predifined Additional Discount
2. Cek field Predifined Additional Discount</t>
  </si>
  <si>
    <t>Cek field Predefined Additional Discount merupakan DDL</t>
  </si>
  <si>
    <t>Cek field Predefined Additional Discount jika ketik tanda panah pada keyboar</t>
  </si>
  <si>
    <t>Cek field Predefined Additional Discount jika ketik tanda bawah pada keyboar</t>
  </si>
  <si>
    <t>Cek field Predefined Additional Discount jika ketik abjad pada keyboard</t>
  </si>
  <si>
    <t>Cek field Predefined Additional Discount jika ketik tanda panah pada keyboard</t>
  </si>
  <si>
    <t>Cek field Predefined Additional Discount jika ketik tanda bawah pada keyboard</t>
  </si>
  <si>
    <t>Cek button Add custom discount item jika memilih Discount Custom Additional Discount</t>
  </si>
  <si>
    <t>Precondition :
Login &gt; Discount &amp; Coverage &gt;Pilih Admission &gt; Klik View &gt; Membuka halaman Discount &amp; Coverage
Start :
1. Pilih Discount : Discount Custom Additional Discount 
2. Cek Button : Add custom discount</t>
  </si>
  <si>
    <t xml:space="preserve">Button enabled
Ketika klik buttuon akan menampilkan NEW CUSTOM DISCOUNT
Terdapat field sebagai berikut :
Transaction Level (dropdown), enabled
Sales Item Type (dropdown), enabled
Portion Type (dropdown), enabled
Discount Type (dropdown), enabled
Discount Factor, enabled, numeric
Notes, enabled
</t>
  </si>
  <si>
    <t>ç</t>
  </si>
  <si>
    <t>Discount : NEW CUSTOM DISCOUNT &gt; Set discount detail</t>
  </si>
  <si>
    <t xml:space="preserve">Cek field Transaction Level merupakan DDL
</t>
  </si>
  <si>
    <t>Precondition :
Login &gt; Discount &amp; Coverage &gt;Pilih Admission &gt; Klik View &gt; Membuka halaman Discount &amp; Coverage
Start :
1. Pilih Discount : Discount Custom Additional Discount 
2. Cek Button : Add custom discount
3. Cek field : Transaction Level</t>
  </si>
  <si>
    <t>Field dropdown
Menampilkan list Level Sales</t>
  </si>
  <si>
    <t>Cek field Transaction Level merupakan DDL</t>
  </si>
  <si>
    <t>Precondition :
Login &gt; Discount &amp; Coverage &gt;Pilih Admission &gt; Klik View &gt; Membuka halaman Discount &amp; Coverage
Start :
1. Cek field Transaction Level</t>
  </si>
  <si>
    <t>Cek field Transaction Level jika ketik tanda panah pada keyboar</t>
  </si>
  <si>
    <t>Cek field Transaction Level jika ketik tanda bawah pada keyboar</t>
  </si>
  <si>
    <t>Cek field Transaction Level jika ketik abjad pada keyboard</t>
  </si>
  <si>
    <t>Cek field Transaction Level jika ketik tanda panah pada keyboard</t>
  </si>
  <si>
    <t>Cek field Transaction Level jika ketik tanda bawah pada keyboard</t>
  </si>
  <si>
    <t xml:space="preserve">Cek field Sales Item Group merupakan DDL
</t>
  </si>
  <si>
    <t>Field dropdown
Menampilkan List Sales Item Group
Discount akan diberlakukan sesuai Level Sales yang dipilih</t>
  </si>
  <si>
    <t>Cek field Sales Item Group merupakan DDL</t>
  </si>
  <si>
    <t>Precondition :
Login &gt; Discount &amp; Coverage &gt;Pilih Admission &gt; Klik View &gt; Membuka halaman Discount &amp; Coverage
Start :
1. Pilih Discount : Discount Custom Additional Discount 
2. Cek Button : Add custom discount
3. Cek field : Transaction Level
4. Cek field Sales Item Group</t>
  </si>
  <si>
    <t>Cek field Sales Item Group jika ketik tanda panah pada keyboar</t>
  </si>
  <si>
    <t>Cek field Sales Item Group jika ketik tanda bawah pada keyboar</t>
  </si>
  <si>
    <t>Cek field Sales Item Group jika ketik abjad pada keyboard</t>
  </si>
  <si>
    <t>Cek field Sales Item Group jika ketik tanda panah pada keyboard</t>
  </si>
  <si>
    <t>Cek field Sales Item Group jika ketik tanda bawah pada keyboard</t>
  </si>
  <si>
    <t xml:space="preserve">Cek field Portion Type merupakan DDL
</t>
  </si>
  <si>
    <t>Precondition :
Login &gt; Discount &amp; Coverage &gt;Pilih Admission &gt; Klik View &gt; Membuka halaman Discount &amp; Coverage
Start :
1. Pilih Discount : Discount Custom Additional Discount 
2. Cek Button : Add custom discount
3. Cek field : Transaction Level
4. Cek field Portion Type</t>
  </si>
  <si>
    <t>Field dropdown
Menampilkan List Portion Type
Discount akan diberlakukan sesuai Portion yang dipilih</t>
  </si>
  <si>
    <t>Cek field Portion Type jika ketik tanda panah pada keyboar</t>
  </si>
  <si>
    <t>Cek field Portion Type jika ketik tanda bawah pada keyboar</t>
  </si>
  <si>
    <t>Cek field Portion Type jika ketik abjad pada keyboard</t>
  </si>
  <si>
    <t>Cek field Portion Type jika ketik tanda panah pada keyboard</t>
  </si>
  <si>
    <t>Cek field Portion Type jika ketik tanda bawah pada keyboard</t>
  </si>
  <si>
    <t xml:space="preserve">Cek field Discount Type merupakan DDL
</t>
  </si>
  <si>
    <t>Precondition :
Login &gt; Discount &amp; Coverage &gt;Pilih Admission &gt; Klik View &gt; Membuka halaman Discount &amp; Coverage
Start :
1. Pilih Discount : Discount Custom Additional Discount 
2. Cek Button : Add custom discount
3. Cek field : Transaction Level
4. Cek field Discount Type</t>
  </si>
  <si>
    <t>Field dropdown
Menampilkan List Discount Type
Discount akan diberlakukan sesuai Portion yang dipilih</t>
  </si>
  <si>
    <t>Cek field Discount Type jika ketik tanda panah pada keyboar</t>
  </si>
  <si>
    <t>Cek field Discount Type jika ketik tanda bawah pada keyboar</t>
  </si>
  <si>
    <t>Cek field Discount Type jika ketik abjad pada keyboard</t>
  </si>
  <si>
    <t>Cek field Discount Type jika ketik tanda panah pada keyboard</t>
  </si>
  <si>
    <t>Cek field Discount Type jika ketik tanda bawah pada keyboard</t>
  </si>
  <si>
    <t>Cek field Discount Factor</t>
  </si>
  <si>
    <t>Precondition :
Login &gt; Discount &amp; Coverage &gt;Pilih Admission &gt; Klik View &gt; Membuka halaman Discount &amp; Coverage
Start :
1. Pilih Discount : Discount Custom Additional Discount 
2. Cek Button : Add custom discount
3. Cek field : Transaction Level
4. Cek field Discount Factor</t>
  </si>
  <si>
    <t>Merupakan pengali discount
Tidak ada limit discount, jika nominal discount lebih besar maka akan memotong nominal yang ada sesuai dengan maksimal nominal</t>
  </si>
  <si>
    <t>Cek field Discount Factor jika diinput dengan numeric</t>
  </si>
  <si>
    <t>Cek field Discount Factor jika diinput dengan alphabet</t>
  </si>
  <si>
    <t>Cek field Discount Factor jika diinput dengan simbol</t>
  </si>
  <si>
    <t>Cek field Discount Factor jika diinput dengan alphanumeric</t>
  </si>
  <si>
    <t>Cek field Discount Factor jika diinput &lt; jumlah yang ditentukan</t>
  </si>
  <si>
    <t>Cek field Discount Factor jika diinput = length yang ditentukan</t>
  </si>
  <si>
    <t>Cek field Discount Factor jika diinput &gt; length yang ditentukan</t>
  </si>
  <si>
    <t>T10.02.58</t>
  </si>
  <si>
    <t>Precondition :
Login &gt; Discount &amp; Coverage &gt;Pilih Admission &gt; Klik View &gt; Membuka halaman Discount &amp; Coverage
Start :
1. Pilih Discount : Discount Custom Additional Discount 
2. Cek Button : Add custom discount
3. Cek field : Transaction Level
4. Cek field Note</t>
  </si>
  <si>
    <t>T10.02.59</t>
  </si>
  <si>
    <t>Cek field Note jika diinput dengan alphabet</t>
  </si>
  <si>
    <t>T10.02.60</t>
  </si>
  <si>
    <t>Cek field Note jika diinput dengan simbol</t>
  </si>
  <si>
    <t>T10.02.61</t>
  </si>
  <si>
    <t>Cek field Note jika diinput dengan alphanumeric</t>
  </si>
  <si>
    <t>T10.02.62</t>
  </si>
  <si>
    <t>Cek field Note jika diinput &lt; length yang ditentukan</t>
  </si>
  <si>
    <t>T10.02.63</t>
  </si>
  <si>
    <t>Cek field Note jika diinput = length yang ditentukan</t>
  </si>
  <si>
    <t>T10.02.64</t>
  </si>
  <si>
    <t>Cek field Note jika diinput &gt; length yang ditentukan</t>
  </si>
  <si>
    <t>Dapat dilakukan
Data akan tersimpan sesuai dengan length yang ditentukan</t>
  </si>
  <si>
    <t>T10.02.65</t>
  </si>
  <si>
    <t>Precondition :
Login &gt; Discount &amp; Coverage &gt;Pilih Admission &gt; Klik View &gt; Membuka halaman Discount &amp; Coverage
Start :
1. Pilih Discount : Discount Custom Additional Discount 
2. Cek Button : Add custom discount
3. Input Type Discount
4. Klik Save</t>
  </si>
  <si>
    <t>Dapat dilakukan
Button enabled</t>
  </si>
  <si>
    <t>Custom Discount List</t>
  </si>
  <si>
    <t>T10.02.66</t>
  </si>
  <si>
    <t>Cek table Custom Discount List</t>
  </si>
  <si>
    <t>Precondition :
Login &gt; Discount &amp; Coverage &gt;Pilih Admission &gt; Klik View &gt; Membuka halaman Discount &amp; Coverage
Start :
1. Pilih Discount : Discount Custom Additional Discount 
2. Cek Button : Add custom discount
3. Input Type Discount
4. Klik Save
5. Cek Table Custom Discount List</t>
  </si>
  <si>
    <t>Merupakan List Custom Discount yang ditambahkan setelah save Custom Discount</t>
  </si>
  <si>
    <t>T10.02.67</t>
  </si>
  <si>
    <t>Cek kolom pada grid table Custom Discount List</t>
  </si>
  <si>
    <t>Precondition :
Login &gt; Discount &amp; Coverage &gt;Pilih Admission &gt; Klik View &gt; Membuka halaman Discount &amp; Coverage
Start :
1. Pilih Discount : Discount Custom Additional Discount 
2. Cek Button : Add custom discount
3. Input Type Discount
4. Klik Save
5. Cek Table Custom Discount List
6. Cek Kolom</t>
  </si>
  <si>
    <t>Terdapat Kolom Sebagai berikut :
-Kolom ORDER DATE, disabled
-Kolom TRANSACTION LEVEL
-Kolom SALES ITEM TYPE
-Kolom SALES ITEM GROUP
-Kolom SALES ITEM
-Kolom ORDERED ITEM
-Kolom PORTION TYPE
-Kolom DISC. TYPE
-Kolom DISC. FACTOR
-Kolom Notes
-Kolom Action
-Button Edit, enabled
-Button Delete, enabled</t>
  </si>
  <si>
    <t>T10.02.68</t>
  </si>
  <si>
    <t>Cek kolom ORDER DATE pada grid table Custom Discount List</t>
  </si>
  <si>
    <t>Merupakan tanggal penambahan Custom Discount</t>
  </si>
  <si>
    <t>T10.02.69</t>
  </si>
  <si>
    <t>Cek kolom TRANSACTION LEVEL pada grid table Custom Discount List</t>
  </si>
  <si>
    <t>Menampilkan Transaction Level yang dipilih pada saat penambahan Custom Discount</t>
  </si>
  <si>
    <t>T10.02.70</t>
  </si>
  <si>
    <t>Cek kolom SALES ITEM TYPE pada grid table Custom Discount List</t>
  </si>
  <si>
    <t>Menampilkan Sales Item Type yang dipilih pada saat penambahan Custom Discount sesuai dengan Transaction Level yang dipilih</t>
  </si>
  <si>
    <t>T10.02.71</t>
  </si>
  <si>
    <t>Cek kolom SALES ITEM GROUP pada grid table Custom Discount List</t>
  </si>
  <si>
    <t>Menampilkan Sales Item Group yang dipilih pada saat penambahan Custom Discount sesuai dengan Transaction Level yang dipilih</t>
  </si>
  <si>
    <t>T10.02.72</t>
  </si>
  <si>
    <t>Cek kolom SALES ITEM pada grid table Custom Discount List</t>
  </si>
  <si>
    <t>Menampilkan Sales Item yang dipilih pada saat penambahan Custom Discount sesuai dengan Transaction Level yang dipilih</t>
  </si>
  <si>
    <t>T10.02.73</t>
  </si>
  <si>
    <t>Cek kolom ORDERED ITEM pada grid table Custom Discount List</t>
  </si>
  <si>
    <t>Menampilkan Ordered Item yang dipilih pada saat penambahan Custom Discount sesuai dengan Transaction Level yang dipilih</t>
  </si>
  <si>
    <t>T10.02.74</t>
  </si>
  <si>
    <t>Cek kolom PORTION TYPE pada grid table Custom Discount List</t>
  </si>
  <si>
    <t>Menampilkan Portion Type yang dipilih pada saat penambahan Custom Discount</t>
  </si>
  <si>
    <t>T10.02.75</t>
  </si>
  <si>
    <t>Cek kolom DISC. TYPE pada grid table Custom Discount List</t>
  </si>
  <si>
    <t>Menampilkan Discount Type yang dipilih pada saat penambahan Custom Discount</t>
  </si>
  <si>
    <t>T10.02.76</t>
  </si>
  <si>
    <t>Cek kolom Notes pada grid table Custom Discount List</t>
  </si>
  <si>
    <t>Menampilkan Notes yang dipilih pada saat penambahan Custom Discount</t>
  </si>
  <si>
    <t>T10.02.77</t>
  </si>
  <si>
    <t>Cek button edit pada grid table Custom Discount List</t>
  </si>
  <si>
    <t>Precondition :
Login &gt; Discount &amp; Coverage &gt;Pilih Admission &gt; Klik View &gt; Membuka halaman Discount &amp; Coverage
Start :
1. Pilih Discount : Discount Custom Additional Discount 
2. Cek Button : Add custom discount
3. Input Type Discount
4. Klik Save
5. Cek Table Custom Discount List
6. Cek button</t>
  </si>
  <si>
    <t>Akan melakukan edit pada Custom Discount</t>
  </si>
  <si>
    <t>T10.02.78</t>
  </si>
  <si>
    <t>Cek button delete pada grid table Custom Discount List</t>
  </si>
  <si>
    <t>Akan melakukan delete Custom Discount</t>
  </si>
  <si>
    <t>Discount - Pop Up Select ordered item from list</t>
  </si>
  <si>
    <t>T10.02.79</t>
  </si>
  <si>
    <t>Cek Button Add Ordered Discount</t>
  </si>
  <si>
    <t>Precondition :
Login &gt; Discount &amp; Coverage &gt;Pilih Admission &gt; Klik View &gt; Membuka halaman Discount &amp; Coverage
Start :
1. Pilih Discount : Discount Custom Additional Discount 
2. Cek Button : Add custom discount
3. Input Transaction Level : Ordered Item
4. Cek button Add Ordered Discount</t>
  </si>
  <si>
    <t>Menampilkan pop up Choose Order Item</t>
  </si>
  <si>
    <t>T10.02.80</t>
  </si>
  <si>
    <t>Cek Pop Up Choose Order Item</t>
  </si>
  <si>
    <t>Menampilkan semua List Item yang ada pada Admission yang dipilih
Terdapat field sebagai berikut :
-Field Order Item
-Button Search
-Checklist All. enabled
-Checklist per row. enabled
-Kolom Item Name, disabled
-Kolom Type, disabled
-Kolom QTY, disabled
-Kolom UOM, disabled
-Kolom Price, disabled
-Button Cancel. enabled
-Button Select. enabled</t>
  </si>
  <si>
    <t>T10.02.81</t>
  </si>
  <si>
    <t>Cek field Search pada Pop Up Choose Order Item</t>
  </si>
  <si>
    <t>Precondition :
Login &gt; Discount &amp; Coverage &gt;Pilih Admission &gt; Klik View &gt; Membuka halaman Discount &amp; Coverage
Start :
1. Pilih Discount : Discount Custom Additional Discount 
2. Cek Button : Add custom discount
3. Input Transaction Level : Ordered Item
4. Cek button Add Ordered Discount
5. Cek field Search</t>
  </si>
  <si>
    <t>Field Search enabled</t>
  </si>
  <si>
    <t>T10.02.82</t>
  </si>
  <si>
    <t>Cek field Order Item jika diinput dengan numeric pada Pop Up Choose Order Item</t>
  </si>
  <si>
    <t>T10.02.83</t>
  </si>
  <si>
    <t>Cek field Order Item jika diinput dengan alphabet pada Pop Up Choose Order Item</t>
  </si>
  <si>
    <t>T10.02.84</t>
  </si>
  <si>
    <t>Cek field Order Item jika diinput dengan simbol pada Pop Up Choose Order Item</t>
  </si>
  <si>
    <t>T10.02.85</t>
  </si>
  <si>
    <t>Cek field Order Item jika diinput dengan alphanumeric pada Pop Up Choose Order Item</t>
  </si>
  <si>
    <t>T10.02.86</t>
  </si>
  <si>
    <t>Lakukan search Order Item jika diinput dengan % pada Pop Up Choose Order Item</t>
  </si>
  <si>
    <t>T10.02.87</t>
  </si>
  <si>
    <t>Lakukan search Order Item jika diinput dengan '%[data sebagian]' pada Pop Up Choose Order Item</t>
  </si>
  <si>
    <t>T10.02.88</t>
  </si>
  <si>
    <t>Lakukan search Order Item jika diinput dengan '%[data sebagian]%' pada Pop Up Choose Order Item</t>
  </si>
  <si>
    <t>T10.02.89</t>
  </si>
  <si>
    <t>Lakukan search Order Item jika diinput dengan case sensitive pada Pop Up Choose Order Item</t>
  </si>
  <si>
    <t>T10.02.90</t>
  </si>
  <si>
    <t>Lakukan search Order Item jika diinput dengan tidak case sensitive pada Pop Up Choose Order Item</t>
  </si>
  <si>
    <t>T10.02.91</t>
  </si>
  <si>
    <t>Cek checklist  pada Pop Up Choose Order Item</t>
  </si>
  <si>
    <t>Precondition :
Login &gt; Discount &amp; Coverage &gt;Pilih Admission &gt; Klik View &gt; Membuka halaman Discount &amp; Coverage
Start :
1. Pilih Discount : Discount Custom Additional Discount 
2. Cek Button : Add custom discount
3. Input Transaction Level : Ordered Item
4. Cek button Add Ordered Discount
5. Cek Checklist</t>
  </si>
  <si>
    <t>Checklist enabled
Dapat di checked dan unchecked</t>
  </si>
  <si>
    <t>T10.02.92</t>
  </si>
  <si>
    <t>Lakukan checklist salah satu item pada Pop Up Choose Order Item</t>
  </si>
  <si>
    <t>Precondition :
Login &gt; Discount &amp; Coverage &gt;Pilih Admission &gt; Klik View &gt; Membuka halaman Discount &amp; Coverage
Start :
1. Pilih Discount : Discount Custom Additional Discount 
2. Cek Button : Add custom discount
3. Input Transaction Level : Ordered Item
4. Cek button Add Ordered Discount
5. Checklist</t>
  </si>
  <si>
    <t>T10.02.93</t>
  </si>
  <si>
    <t>Lakukan checklist beberapa item pada Pop Up Choose Order Item</t>
  </si>
  <si>
    <t>T10.02.94</t>
  </si>
  <si>
    <t>Lakukan checklist semua item, checklist per row pada Pop Up Choose Order Item</t>
  </si>
  <si>
    <t>T10.02.95</t>
  </si>
  <si>
    <t>Lakukan checklist semua item, checklist all pada Pop Up Choose Order Item</t>
  </si>
  <si>
    <t>T10.02.96</t>
  </si>
  <si>
    <t>Lakukan unchecklist salah satu item pada Pop Up Choose Order Item</t>
  </si>
  <si>
    <t>T10.02.97</t>
  </si>
  <si>
    <t>Lakukan unchecklist beberapa item pada Pop Up Choose Order Item</t>
  </si>
  <si>
    <t>Precondition :
Login &gt; Discount &amp; Coverage &gt;Pilih Admission &gt; Klik View &gt; Membuka halaman Discount &amp; Coverage
Start :
1. Pilih Discount : Discount Custom Additional Discount 
2. Cek Button : Add custom discount
3. Input Transaction Level : Ordered Item
4. Cek button Add Ordered Discount
5. unchecklist</t>
  </si>
  <si>
    <t>T10.02.98</t>
  </si>
  <si>
    <t>Lakukan unchecklist semua item, checklist per row pada Pop Up Choose Order Item</t>
  </si>
  <si>
    <t>T10.02.99</t>
  </si>
  <si>
    <t>Lakukan unchecklist semua item, checklist all pada Pop Up Choose Order Item</t>
  </si>
  <si>
    <t>T10.02.100</t>
  </si>
  <si>
    <t>Cek kolom ITEM NAME pada Pop Up Choose Order Item</t>
  </si>
  <si>
    <t>Precondition :
Login &gt; Discount &amp; Coverage &gt;Pilih Admission &gt; Klik View &gt; Membuka halaman Discount &amp; Coverage
Start :
1. Pilih Discount : Discount Custom Additional Discount 
2. Cek Button : Add custom discount
3. Input Transaction Level : Ordered Item
4. Cek button Add Ordered Discount
5. Cek kolom</t>
  </si>
  <si>
    <t>Menampilkan item yang diorder pada Sales Order</t>
  </si>
  <si>
    <t>T10.02.101</t>
  </si>
  <si>
    <t>Cek kolom TYPE pada Pop Up Choose Order Item</t>
  </si>
  <si>
    <t>Menampilkan sales item type dari item yang diorder pada Sales Order</t>
  </si>
  <si>
    <t>T10.02.102</t>
  </si>
  <si>
    <t>Cek kolom QTY pada Pop Up Choose Order Item</t>
  </si>
  <si>
    <t>Menampilkan jumlah dari item yang diorder pada Sales Order [default = 1]</t>
  </si>
  <si>
    <t>T10.02.103</t>
  </si>
  <si>
    <t>Cek kolom UOM pada Pop Up Choose Order Item</t>
  </si>
  <si>
    <t>Menampilkan satuan dari item yang diorder pada Sales Order</t>
  </si>
  <si>
    <t>T10.02.104</t>
  </si>
  <si>
    <t>Cek kolom PRICE pada Pop Up Choose Order Item</t>
  </si>
  <si>
    <t>Menampilkan harga satuan dari item yang diorder pada Sales Order</t>
  </si>
  <si>
    <t>T10.02.105</t>
  </si>
  <si>
    <t>Cek Button Cancel pada Pop Up Choose Order Item</t>
  </si>
  <si>
    <t>Precondition :
Login &gt; Discount &amp; Coverage &gt;Pilih Admission &gt; Klik View &gt; Membuka halaman Discount &amp; Coverage
Start :
1. Pilih Discount : Discount Custom Additional Discount 
2. Cek Button : Add custom discount
3. Input Transaction Level : Ordered Item
4. Cek button Add Ordered Discount
5. Cek button</t>
  </si>
  <si>
    <t>Akan menutup pop up Choose Order Item tanpa melakukan save Item</t>
  </si>
  <si>
    <t>T10.02.106</t>
  </si>
  <si>
    <t>Cek Button Select pada Pop Up Choose Order Item</t>
  </si>
  <si>
    <t>Akan memilih Item yang di checklist untuk diberlakukan discount</t>
  </si>
  <si>
    <t>Discount - Select ordered item from list</t>
  </si>
  <si>
    <t>T10.02.107</t>
  </si>
  <si>
    <t>Cek kolom ORDER DATE pada grid data  Select ordered item from list</t>
  </si>
  <si>
    <t>Precondition :
Login &gt; Discount &amp; Coverage &gt;Pilih Admission &gt; Klik View &gt; Membuka halaman Discount &amp; Coverage
Start :
1. Pilih Discount : Discount Custom Additional Discount 
2. Cek Button : Add custom discount
3. Input Transaction Level : Ordered Item
4. Select Order Item Discount
5. Cek Grid Data Select ordered item from list</t>
  </si>
  <si>
    <t>Menampilkan tanggal discount ditambahkan</t>
  </si>
  <si>
    <t>T10.02.108</t>
  </si>
  <si>
    <t>Cek kolom TRANSACTION LEVEL pada grid data  Select ordered item from list</t>
  </si>
  <si>
    <t>Menampilkan Level Sales Item yang ditambahkan pada Pop Up Choose Order Item</t>
  </si>
  <si>
    <t>T10.02.109</t>
  </si>
  <si>
    <t>Cek kolom ITEM NAME pada grid data  Select ordered item from list</t>
  </si>
  <si>
    <t>Menampilkan Iten Name yang ditambahkan pada Pop Up Choose Order Item</t>
  </si>
  <si>
    <t>T10.02.110</t>
  </si>
  <si>
    <t>Cek kolom TYPE pada grid data  Select ordered item from list</t>
  </si>
  <si>
    <t>Menampilkan Sales Item Type yang ditambahkan pada Pop Up Choose Order Item</t>
  </si>
  <si>
    <t>T10.02.111</t>
  </si>
  <si>
    <t>Cek kolom QTY pada grid data  Select ordered item from list</t>
  </si>
  <si>
    <t>Menampilkan Quanity yang ditambahkan pada Pop Up Choose Order Item</t>
  </si>
  <si>
    <t>T10.02.112</t>
  </si>
  <si>
    <t>Cek kolom UOM pada grid data  Select ordered item from list</t>
  </si>
  <si>
    <t>Menampilkan Satuan Item yang ditambahkan pada Pop Up Choose Order Item</t>
  </si>
  <si>
    <t>T10.02.113</t>
  </si>
  <si>
    <t>Cek kolom PRICE(RP.) pada grid data  Select ordered item from list</t>
  </si>
  <si>
    <t>Menampilkan Harga Item yang ditambahkan pada Pop Up Choose Order Item</t>
  </si>
  <si>
    <t>T10.02.114</t>
  </si>
  <si>
    <t>Cek button Delete pada grid data Select ordered item from list</t>
  </si>
  <si>
    <t>Akan melakukan delete Ordered Item pada Choose Order Item</t>
  </si>
  <si>
    <t xml:space="preserve">Cek Header Sales Item Type </t>
  </si>
  <si>
    <t>T10.02.115</t>
  </si>
  <si>
    <t xml:space="preserve">Precondition :
Login &gt; Discount &amp; Coverage &gt;Pilih Admission &gt; Klik View &gt; Membuka halaman Discount &amp; Coverage
Condition :
1. Terdapat sales Item yang telah ditambahkan pada Sales Order
Start :
1. Cek Header Sales Item Type 
</t>
  </si>
  <si>
    <t>Menampilkan Sales Item Type sesuai dengan Sales Order yang di Add</t>
  </si>
  <si>
    <t>Terdapat Sales Type Null</t>
  </si>
  <si>
    <t>T10.02.116</t>
  </si>
  <si>
    <t>Cek Header Total</t>
  </si>
  <si>
    <t xml:space="preserve">Precondition :
Login &gt; Discount &amp; Coverage &gt;Pilih Admission &gt; Klik View &gt; Membuka halaman Discount &amp; Coverage
Condition :
1. Terdapat sales Item yang telah ditambahkan pada Sales Order
Start :
1. Cek Header Total
</t>
  </si>
  <si>
    <t>Menampilkan Total Harga Item dalam satuan Rupiah sesuai dengan masing-masing Sales Item Type</t>
  </si>
  <si>
    <t>T10.02.117</t>
  </si>
  <si>
    <t>Cek kolom pada grid table Ordered Item List</t>
  </si>
  <si>
    <t xml:space="preserve">Precondition :
Login &gt; Discount &amp; Coverage &gt;Pilih Admission &gt; Klik View &gt; Membuka halaman Discount &amp; Coverage
Condition :
1. Terdapat sales Item yang telah ditambahkan pada Sales Order
Start :
1. Cek kolom
</t>
  </si>
  <si>
    <t>Menampilkan kolom sebagai berikut :
-Kolom ORDER DATE, disabled
-Kolom ITEM NAME, disabled
-Kolom QTY, disabled
-Kolom UOM, disabled
-Kolom PRICE, disabled
-Kolom DISC., disabled
-Kolom AMOUNT (RP.), disabled
-Kolom PATIENT NET, disabled
-Kolom PAYER NET, disabled
-Kolom STATUS, disabled</t>
  </si>
  <si>
    <t>T10.02.118</t>
  </si>
  <si>
    <t>Cek kolom ORDER DATE pada grid table Ordered Item List</t>
  </si>
  <si>
    <t>Menampilkan Tanggal Item ditambahkan pada Sales Order</t>
  </si>
  <si>
    <t>T10.02.119</t>
  </si>
  <si>
    <t>Cek kolom ITEM NAME pada grid table Ordered Item List</t>
  </si>
  <si>
    <t>Menampilkan Nama Item ditambahkan pada Sales Order</t>
  </si>
  <si>
    <t>T10.02.120</t>
  </si>
  <si>
    <t>Cek kolom QTY pada grid table Ordered Item List</t>
  </si>
  <si>
    <t>Menampilkan Banyak Item ditambahkan pada Sales Order</t>
  </si>
  <si>
    <t>T10.02.121</t>
  </si>
  <si>
    <t>Cek kolom UOM pada grid table Ordered Item List</t>
  </si>
  <si>
    <t>Menampilkan Satuan Item yang ditambahkan pada Sales Order</t>
  </si>
  <si>
    <t>T10.02.122</t>
  </si>
  <si>
    <t>Cek kolom PRICE pada grid table Ordered Item List</t>
  </si>
  <si>
    <t>Menampilkan Harga Satuan Item yang ditambahkan pada Sales Order</t>
  </si>
  <si>
    <t>T10.02.123</t>
  </si>
  <si>
    <t>Cek kolom DISC. pada grid table Ordered Item List</t>
  </si>
  <si>
    <t>Menampilkan Harga Total Discount Item sesuai dengan Quantity Item</t>
  </si>
  <si>
    <t>T10.02.124</t>
  </si>
  <si>
    <t>Cek kolom AMOUNT (RP.) pada grid table Ordered Item List</t>
  </si>
  <si>
    <t>Menampilkan Harga Total Item sesuai dengan Quantity Item</t>
  </si>
  <si>
    <t>T10.02.125</t>
  </si>
  <si>
    <t>Cek kolom PATIENT NET pada grid table Ordered Item List</t>
  </si>
  <si>
    <t>Menampilkan Harga Total Item dikurangi Discount</t>
  </si>
  <si>
    <t>T10.02.126</t>
  </si>
  <si>
    <t>Cek kolom PAYER NET pada grid table Ordered Item List</t>
  </si>
  <si>
    <t>Menampilkan Harga Total Item yang ditamggung Asuransi dikurangi Discount</t>
  </si>
  <si>
    <t>T10.02.127</t>
  </si>
  <si>
    <t>Cek kolom STATUS pada grid table Ordered Item List</t>
  </si>
  <si>
    <t>Menampilkan Status Admission Patient</t>
  </si>
  <si>
    <t>Add Discount - Use Case</t>
  </si>
  <si>
    <t>T10.02.128</t>
  </si>
  <si>
    <t>Lakukan Add Discount dengan Default Discount</t>
  </si>
  <si>
    <t>Precondition :
Lakukan penambahan Sales Order
Start :
1. Add discount : Default Discount
2. Klik Save</t>
  </si>
  <si>
    <t>T10.02.129</t>
  </si>
  <si>
    <t>Lakukan Add Discount dengan Predefined Additional Discount</t>
  </si>
  <si>
    <t xml:space="preserve">Dapat dilakukan
Harga Item mendapat potongan sesuai dengan additional discount </t>
  </si>
  <si>
    <t>T10.02.130</t>
  </si>
  <si>
    <t>Lakukan Add Discount dengan Custom Additional Discount - Sales Item Type</t>
  </si>
  <si>
    <t xml:space="preserve">Dapat dilakukan
Akan menambahkan discount pada Level Sales Item Type </t>
  </si>
  <si>
    <t>T10.02.131</t>
  </si>
  <si>
    <t>Lakukan Add Discount dengan Custom Additional Discount - Sales Item Group</t>
  </si>
  <si>
    <t xml:space="preserve">Dapat dilakukan
Akan menambahkan discount pada Level Sales Item Group </t>
  </si>
  <si>
    <t>T10.02.132</t>
  </si>
  <si>
    <t>Lakukan Add Discount dengan Custom Additional Discount - Sales Item</t>
  </si>
  <si>
    <t>Dapat dilakukan
Akan menambahkan discount pada Level Sales Item</t>
  </si>
  <si>
    <t>T10.02.133</t>
  </si>
  <si>
    <t>Lakukan Add Discount dengan Custom Additional Discount - Ordered Item</t>
  </si>
  <si>
    <t>Dapat dilakukan
Akan menambahkan discount pada Level per Orderd Item</t>
  </si>
  <si>
    <t>T10.02.134</t>
  </si>
  <si>
    <t>Lakukan Add Discount dengan Portion All</t>
  </si>
  <si>
    <t>Dapat dilakukan
Semua Portion pada Sales Item akan mendapatkan discount</t>
  </si>
  <si>
    <t>T10.02.135</t>
  </si>
  <si>
    <t>Lakukan Add Discount dengan Portion Hospital / Clinic</t>
  </si>
  <si>
    <t>Dapat dilakukan
Portion yang mendapatkan discount hanya Portion Hospital/Clinic</t>
  </si>
  <si>
    <t>T10.02.136</t>
  </si>
  <si>
    <t>Lakukan Add Discount dengan Portion Doctor</t>
  </si>
  <si>
    <t>Dapat dilakukan
Portion yang mendapatkan discount hanya Portion Doctor</t>
  </si>
  <si>
    <t>T10.02.137</t>
  </si>
  <si>
    <t>Lakukan Add Discount dengan Portion Supplier</t>
  </si>
  <si>
    <t>Dapat dilakukan
Portion yang mendapatkan discount hanya Portion Supplier</t>
  </si>
  <si>
    <t>T10.02.138</t>
  </si>
  <si>
    <t>Lakukan Add Discount dengan Portion Other</t>
  </si>
  <si>
    <t>Dapat dilakukan
Portion yang mendapatkan discount hanya Portion Other</t>
  </si>
  <si>
    <t>T10.02.139</t>
  </si>
  <si>
    <t>Lakukan Add Discount dengan Discount Type No Discount</t>
  </si>
  <si>
    <t>Dapat dilakukan
Tidak akan ada penambahan discount pada level yang dipilih</t>
  </si>
  <si>
    <t>T10.02.140</t>
  </si>
  <si>
    <t>Lakukan Add Discount dengan Discount Type Percentage</t>
  </si>
  <si>
    <t>Dapat dilakukan
Pengali discount yang ditambahkan berupa persentase</t>
  </si>
  <si>
    <t>T10.02.141</t>
  </si>
  <si>
    <t>Lakukan Add Discount dengan Discount Type Fixed Amount per Unit Quantity</t>
  </si>
  <si>
    <t>Dapat dilakukan
Discount akan dikenakan sejumlah amount yang ditentukan untuk per Item</t>
  </si>
  <si>
    <t>T10.02.142</t>
  </si>
  <si>
    <t>Lakukan Add Discount dengan Discount Type Target Price per Unit Quantity</t>
  </si>
  <si>
    <t>Dapat dilakukan
Discount akan dikenakan pada target harga yang telah ditentukan</t>
  </si>
  <si>
    <t>T10.02.143</t>
  </si>
  <si>
    <t>Cek harga akhir Item jika terdapat beberapa Type Discount</t>
  </si>
  <si>
    <t>Dapat dilakukan
Discount yang dikenakan adalah discount yang terkecil</t>
  </si>
  <si>
    <t>T10.02.144</t>
  </si>
  <si>
    <t>Lakukan Add discount pada Admission yang masih aktif</t>
  </si>
  <si>
    <t>T10.02.145</t>
  </si>
  <si>
    <t>Lakukan Add discount pada Admission yang telah dicancel</t>
  </si>
  <si>
    <t>T10.02.146</t>
  </si>
  <si>
    <t>Lakukan Add discount pada Admission yang telah dilakukan discharge</t>
  </si>
  <si>
    <t>Discount and Coverage - Delete Discount</t>
  </si>
  <si>
    <t>Login &gt; Discount &amp; Coverage &gt; tab Discount &gt; Delete Discount</t>
  </si>
  <si>
    <t>Cek halaman discount</t>
  </si>
  <si>
    <t>Precondition :
Login &gt; Discount &amp; Coverage &gt; Pilih Admission &gt; View
Start :
1. Cek halaman discount</t>
  </si>
  <si>
    <t xml:space="preserve">Tedapat data discount yang telah ditambahkan
</t>
  </si>
  <si>
    <t>Cek button delete pada Table Custom Discount List</t>
  </si>
  <si>
    <t>Precondition :
Login &gt; Discount &amp; Coverage &gt; Pilih Admission &gt; View
Start :
1. Cek button delete pada Table Custom Discount List</t>
  </si>
  <si>
    <t xml:space="preserve">Button enabled
</t>
  </si>
  <si>
    <t>Lakukan delete salah satu List Discount</t>
  </si>
  <si>
    <t>Precondition :
Login &gt; Discount &amp; Coverage &gt; Pilih Admission &gt; View
Start :
1. Klik Delete</t>
  </si>
  <si>
    <t>Dapat dilakukan
Akan melakukan delete discount sesuai dengan level transaction discount yang dipilih
Harga Item akan dihitung tanpa discount</t>
  </si>
  <si>
    <t>Lakukan delete beberapa List Discount</t>
  </si>
  <si>
    <t>Lakukan delete semua List Discount</t>
  </si>
  <si>
    <t>Discount and Coverage - Edit Discount</t>
  </si>
  <si>
    <t>T10.03.58</t>
  </si>
  <si>
    <t>T10.03.59</t>
  </si>
  <si>
    <t>T10.03.60</t>
  </si>
  <si>
    <t>T10.03.61</t>
  </si>
  <si>
    <t>T10.03.62</t>
  </si>
  <si>
    <t>T10.03.63</t>
  </si>
  <si>
    <t>T10.03.64</t>
  </si>
  <si>
    <t>T10.03.65</t>
  </si>
  <si>
    <t>T10.03.66</t>
  </si>
  <si>
    <t>T10.03.67</t>
  </si>
  <si>
    <t>T10.03.68</t>
  </si>
  <si>
    <t>T10.03.69</t>
  </si>
  <si>
    <t>T10.03.70</t>
  </si>
  <si>
    <t>T10.03.71</t>
  </si>
  <si>
    <t>T10.03.72</t>
  </si>
  <si>
    <t>T10.03.73</t>
  </si>
  <si>
    <t>T10.03.74</t>
  </si>
  <si>
    <t>T10.03.75</t>
  </si>
  <si>
    <t>T10.03.76</t>
  </si>
  <si>
    <t>T10.03.77</t>
  </si>
  <si>
    <t>T10.03.78</t>
  </si>
  <si>
    <t>T10.03.79</t>
  </si>
  <si>
    <t>T10.03.80</t>
  </si>
  <si>
    <t>T10.03.81</t>
  </si>
  <si>
    <t>T10.03.82</t>
  </si>
  <si>
    <t>T10.03.83</t>
  </si>
  <si>
    <t>T10.03.84</t>
  </si>
  <si>
    <t>T10.03.85</t>
  </si>
  <si>
    <t>T10.03.86</t>
  </si>
  <si>
    <t>T10.03.87</t>
  </si>
  <si>
    <t>T10.03.88</t>
  </si>
  <si>
    <t>T10.03.89</t>
  </si>
  <si>
    <t>T10.03.90</t>
  </si>
  <si>
    <t>T10.03.91</t>
  </si>
  <si>
    <t>T10.03.92</t>
  </si>
  <si>
    <t>T10.03.93</t>
  </si>
  <si>
    <t>T10.03.94</t>
  </si>
  <si>
    <t>T10.03.95</t>
  </si>
  <si>
    <t>T10.03.96</t>
  </si>
  <si>
    <t>T10.03.97</t>
  </si>
  <si>
    <t>T10.03.98</t>
  </si>
  <si>
    <t>T10.03.99</t>
  </si>
  <si>
    <t>T10.03.100</t>
  </si>
  <si>
    <t>T10.03.101</t>
  </si>
  <si>
    <t>T10.03.102</t>
  </si>
  <si>
    <t>T10.03.103</t>
  </si>
  <si>
    <t>T10.03.104</t>
  </si>
  <si>
    <t>T10.03.105</t>
  </si>
  <si>
    <t>T10.03.106</t>
  </si>
  <si>
    <t>T10.03.107</t>
  </si>
  <si>
    <t>T10.03.108</t>
  </si>
  <si>
    <t>T10.03.109</t>
  </si>
  <si>
    <t>T10.03.110</t>
  </si>
  <si>
    <t>T10.03.111</t>
  </si>
  <si>
    <t>T10.03.112</t>
  </si>
  <si>
    <t>T10.03.113</t>
  </si>
  <si>
    <t>T10.03.114</t>
  </si>
  <si>
    <t>T10.03.115</t>
  </si>
  <si>
    <t>T10.03.116</t>
  </si>
  <si>
    <t>T10.03.117</t>
  </si>
  <si>
    <t>T10.03.118</t>
  </si>
  <si>
    <t>T10.03.119</t>
  </si>
  <si>
    <t>T10.03.120</t>
  </si>
  <si>
    <t>T10.03.121</t>
  </si>
  <si>
    <t>T10.03.122</t>
  </si>
  <si>
    <t>T10.03.123</t>
  </si>
  <si>
    <t>T10.03.124</t>
  </si>
  <si>
    <t>T10.03.125</t>
  </si>
  <si>
    <t>T10.03.126</t>
  </si>
  <si>
    <t>T10.03.127</t>
  </si>
  <si>
    <t>T10.03.128</t>
  </si>
  <si>
    <t>T10.03.129</t>
  </si>
  <si>
    <t>Lakukan Edit Discount dengan Default Discount</t>
  </si>
  <si>
    <t>T10.03.130</t>
  </si>
  <si>
    <t>Lakukan Edit Discount dengan Predefined Additional Discount</t>
  </si>
  <si>
    <t>T10.03.131</t>
  </si>
  <si>
    <t>Lakukan Edit Discount dengan Custom Additional Discount - Sales Item Type</t>
  </si>
  <si>
    <t>T10.03.132</t>
  </si>
  <si>
    <t>Lakukan Edit Discount dengan Custom Additional Discount - Sales Item Group</t>
  </si>
  <si>
    <t>T10.03.133</t>
  </si>
  <si>
    <t>Lakukan Edit Discount dengan Custom Additional Discount - Sales Item</t>
  </si>
  <si>
    <t>T10.03.134</t>
  </si>
  <si>
    <t>Lakukan Edit Discount dengan Custom Additional Discount - Ordered Item</t>
  </si>
  <si>
    <t>T10.03.135</t>
  </si>
  <si>
    <t>Lakukan Edit Discount dengan Portion All</t>
  </si>
  <si>
    <t>T10.03.136</t>
  </si>
  <si>
    <t>Lakukan Edit Discount dengan Portion Hospital / Clinic</t>
  </si>
  <si>
    <t>T10.03.137</t>
  </si>
  <si>
    <t>Lakukan Edit Discount dengan Portion Doctor</t>
  </si>
  <si>
    <t>T10.03.138</t>
  </si>
  <si>
    <t>Lakukan Edit Discount dengan Portion Supplier</t>
  </si>
  <si>
    <t>T10.03.139</t>
  </si>
  <si>
    <t>Lakukan Edit Discount dengan Portion Other</t>
  </si>
  <si>
    <t>T10.03.140</t>
  </si>
  <si>
    <t>Lakukan Edit Discount dengan Discount Type No Discount</t>
  </si>
  <si>
    <t>T10.03.141</t>
  </si>
  <si>
    <t>Lakukan Edit Discount dengan Discount Type Percentage</t>
  </si>
  <si>
    <t>T10.03.142</t>
  </si>
  <si>
    <t>Lakukan Edit Discount dengan Discount Type Fixed Amount per Unit Quantity</t>
  </si>
  <si>
    <t>T10.03.143</t>
  </si>
  <si>
    <t>Lakukan Edit Discount dengan Discount Type Target Price per Unit Quantity</t>
  </si>
  <si>
    <t>T10.03.144</t>
  </si>
  <si>
    <t>T10.03.145</t>
  </si>
  <si>
    <t>T10.03.146</t>
  </si>
  <si>
    <t>T10.03.147</t>
  </si>
  <si>
    <t>T11.05</t>
  </si>
  <si>
    <t>Login &gt; Discount &amp; Coverage &gt; tab Coverage &gt; Add Discount</t>
  </si>
  <si>
    <t>T11.05.01</t>
  </si>
  <si>
    <t>Precondition :
Login &gt; Discount &amp; Coverage &gt;Pilih Admission &gt; Klik View &gt; Membuka halaman Discount &amp; Coverage &gt; tab Coverage
Start :
1. Cek field</t>
  </si>
  <si>
    <t>Coverage</t>
  </si>
  <si>
    <t>T11.05.02</t>
  </si>
  <si>
    <t xml:space="preserve">Cek field Default Limit Type </t>
  </si>
  <si>
    <t xml:space="preserve">Field akan menyesuaikan Limit Type yang dipilh pada Custom Discount
</t>
  </si>
  <si>
    <t>Belum menampilkan data yang di save</t>
  </si>
  <si>
    <t>T11.05.03</t>
  </si>
  <si>
    <t xml:space="preserve">Cek field Default Limit Factor </t>
  </si>
  <si>
    <t xml:space="preserve">Field akan menyesuaikan Limit Factor yang dipilh pada Custom Discount
</t>
  </si>
  <si>
    <t>T11.05.04</t>
  </si>
  <si>
    <t>Cek field Payer Limit Amount</t>
  </si>
  <si>
    <t>T11.05.05</t>
  </si>
  <si>
    <t>Cek field Payer Limit Amount jika diinput dengan numeric</t>
  </si>
  <si>
    <t>Precondition :
Menu: Login &gt; Discharge &gt; Discharge List 
Start :
1. Cek field Payer Limit Amount</t>
  </si>
  <si>
    <t>T11.05.06</t>
  </si>
  <si>
    <t>Cek field Payer Limit Amount jika diinput dengan alphabet</t>
  </si>
  <si>
    <t>T11.05.07</t>
  </si>
  <si>
    <t>Cek field Payer Limit Amount jika diinput dengan simbol</t>
  </si>
  <si>
    <t>T11.05.08</t>
  </si>
  <si>
    <t>Cek field Payer Limit Amount jika diinput dengan alphanumeric</t>
  </si>
  <si>
    <t>T11.05.09</t>
  </si>
  <si>
    <t>Cek field Payer Limit Amount jika diinput &lt; length yang ditentukan</t>
  </si>
  <si>
    <t>T11.05.10</t>
  </si>
  <si>
    <t>Cek field Payer Limit Amount jika diinput = length yang ditentukan</t>
  </si>
  <si>
    <t>T11.05.11</t>
  </si>
  <si>
    <t>Cek field Payer Limit Amount jika diinput &gt; length yang ditentukan</t>
  </si>
  <si>
    <t>T11.05.12</t>
  </si>
  <si>
    <t>T11.05.13</t>
  </si>
  <si>
    <t>T11.05.14</t>
  </si>
  <si>
    <t>T11.05.15</t>
  </si>
  <si>
    <t>T11.05.16</t>
  </si>
  <si>
    <t>T11.05.17</t>
  </si>
  <si>
    <t>T11.05.18</t>
  </si>
  <si>
    <t>T11.05.19</t>
  </si>
  <si>
    <t>T11.05.20</t>
  </si>
  <si>
    <t>T11.05.21</t>
  </si>
  <si>
    <t>Precondition :
Login &gt; Discount &amp; Coverage &gt;Pilih Admission &gt; Klik View &gt; Membuka halaman Discount &amp; Coverage &gt; tab Coverage
Start :
1. Pilih Discount : Predifined Additional Discount
2. Cek field Predifined Additional Discount</t>
  </si>
  <si>
    <t>T11.05.22</t>
  </si>
  <si>
    <t>Cek field Predefined Additional Coverage merupakan DDL</t>
  </si>
  <si>
    <t>Tidak ada data pada rs makassar, terdapat data pada shlv</t>
  </si>
  <si>
    <t>T11.05.23</t>
  </si>
  <si>
    <t>Cek field Predefined Additional Coverage jika ketik tanda panah pada keyboard</t>
  </si>
  <si>
    <t>T11.05.24</t>
  </si>
  <si>
    <t>Cek field Predefined Additional Coverage jika ketik tanda bawah pada keyboard</t>
  </si>
  <si>
    <t>T11.05.25</t>
  </si>
  <si>
    <t>Cek field Predefined Additional Coverage jika ketik abjad pada keyboard</t>
  </si>
  <si>
    <t>T11.05.26</t>
  </si>
  <si>
    <t>T11.05.27</t>
  </si>
  <si>
    <t>T11.05.28</t>
  </si>
  <si>
    <t>T11.05.29</t>
  </si>
  <si>
    <t>Cek button Add custom coverage item jika memilih Discount Custom Additional Coverage</t>
  </si>
  <si>
    <t>Precondition :
Login &gt; Discount &amp; Coverage &gt;Pilih Admission &gt; Klik View &gt; Membuka halaman Discount &amp; Coverage &gt; tab Coverage
Start :
1. Pilih Discount : Discount Custom Additional Discount 
2. Cek Button : Add custom coverage</t>
  </si>
  <si>
    <t xml:space="preserve">Button enabled
Ketika klik buttuon akan menampilkan NEW CUSTOM DISCOUNT
Terdapat field sebagai berikut :
Transaction Level (dropdown), enabled
Limit Type (dropdown), enabled
Limit Factor, enabled, numeric
Notes, enabled
</t>
  </si>
  <si>
    <t>T11.05.30</t>
  </si>
  <si>
    <t>T11.05.31</t>
  </si>
  <si>
    <t>Cek field Predefined Replacement Coverage merupakan DDL</t>
  </si>
  <si>
    <t>T11.05.32</t>
  </si>
  <si>
    <t>Cek field Predefined Replacement Coverage jika ketik tanda panah pada keyboard</t>
  </si>
  <si>
    <t>T11.05.33</t>
  </si>
  <si>
    <t>Cek field Predefined Replacement Coverage jika ketik tanda bawah pada keyboard</t>
  </si>
  <si>
    <t>T11.05.34</t>
  </si>
  <si>
    <t>Cek field Predefined Replacement Coverage jika ketik abjad pada keyboard</t>
  </si>
  <si>
    <t>T11.05.35</t>
  </si>
  <si>
    <t>T11.05.36</t>
  </si>
  <si>
    <t>T11.05.37</t>
  </si>
  <si>
    <t>T11.05.38</t>
  </si>
  <si>
    <t>Cek button Add custom coverage item jika memilih Discount Custom Replacemnet Coverage</t>
  </si>
  <si>
    <t>T11.05.39</t>
  </si>
  <si>
    <t>Cek button Add custom coverage item jika memilih No Coverage</t>
  </si>
  <si>
    <t xml:space="preserve">Tidak diberlakukan Discount Coverage
</t>
  </si>
  <si>
    <t>T11.05.40</t>
  </si>
  <si>
    <t>Precondition :
Login &gt; Discount &amp; Coverage &gt;Pilih Admission &gt; Klik View &gt; Membuka halaman Discount &amp; Coverage &gt; tab Coverage
Start :
1. Pilih Discount : Discount Custom Additional Discount 
2. Cek Button : Add custom coverage
3. Cek field : Transaction Level</t>
  </si>
  <si>
    <t>T11.05.41</t>
  </si>
  <si>
    <t>Precondition :
Login &gt; Discount &amp; Coverage &gt;Pilih Admission &gt; Klik View &gt; Membuka halaman Discount &amp; Coverage &gt; tab Coverage
Start :
1. Cek field Transaction Level</t>
  </si>
  <si>
    <t>T11.05.42</t>
  </si>
  <si>
    <t>T11.05.43</t>
  </si>
  <si>
    <t>T11.05.44</t>
  </si>
  <si>
    <t>T11.05.45</t>
  </si>
  <si>
    <t>T11.05.46</t>
  </si>
  <si>
    <t>T11.05.47</t>
  </si>
  <si>
    <t>T11.05.48</t>
  </si>
  <si>
    <t>T11.05.49</t>
  </si>
  <si>
    <t>Precondition :
Login &gt; Discount &amp; Coverage &gt;Pilih Admission &gt; Klik View &gt; Membuka halaman Discount &amp; Coverage &gt; tab Coverage
Start :
1. Pilih Discount : Discount Custom Additional Discount 
2. Cek Button : Add custom coverage
3. Cek field : Transaction Level
4. Cek field Sales Item Group</t>
  </si>
  <si>
    <t>T11.05.50</t>
  </si>
  <si>
    <t>T11.05.51</t>
  </si>
  <si>
    <t>T11.05.52</t>
  </si>
  <si>
    <t>T11.05.53</t>
  </si>
  <si>
    <t>T11.05.54</t>
  </si>
  <si>
    <t>T11.05.55</t>
  </si>
  <si>
    <t>T11.05.56</t>
  </si>
  <si>
    <t>Precondition :
Login &gt; Discount &amp; Coverage &gt;Pilih Admission &gt; Klik View &gt; Membuka halaman Discount &amp; Coverage &gt; tab Coverage
Start :
1. Pilih Discount : Discount Custom Additional Discount 
2. Cek Button : Add custom coverage
3. Cek field : Transaction Level
4. Cek field Portion Type</t>
  </si>
  <si>
    <t>T11.05.57</t>
  </si>
  <si>
    <t>T11.05.58</t>
  </si>
  <si>
    <t>T11.05.59</t>
  </si>
  <si>
    <t>T11.05.60</t>
  </si>
  <si>
    <t>T11.05.61</t>
  </si>
  <si>
    <t>T11.05.62</t>
  </si>
  <si>
    <t>T11.05.63</t>
  </si>
  <si>
    <t>Precondition :
Login &gt; Discount &amp; Coverage &gt;Pilih Admission &gt; Klik View &gt; Membuka halaman Discount &amp; Coverage &gt; tab Coverage
Start :
1. Pilih Discount : Discount Custom Additional Discount 
2. Cek Button : Add custom coverage
3. Cek field : Transaction Level
4. Cek field Discount Type</t>
  </si>
  <si>
    <t>T11.05.64</t>
  </si>
  <si>
    <t>T11.05.65</t>
  </si>
  <si>
    <t>T11.05.66</t>
  </si>
  <si>
    <t>T11.05.67</t>
  </si>
  <si>
    <t>T11.05.68</t>
  </si>
  <si>
    <t>T11.05.69</t>
  </si>
  <si>
    <t>T11.05.70</t>
  </si>
  <si>
    <t>Precondition :
Login &gt; Discount &amp; Coverage &gt;Pilih Admission &gt; Klik View &gt; Membuka halaman Discount &amp; Coverage &gt; tab Coverage
Start :
1. Pilih Discount : Discount Custom Additional Discount 
2. Cek Button : Add custom coverage
3. Cek field : Transaction Level
4. Cek field Discount Factor</t>
  </si>
  <si>
    <t>T11.05.71</t>
  </si>
  <si>
    <t>T11.05.72</t>
  </si>
  <si>
    <t>T11.05.73</t>
  </si>
  <si>
    <t>T11.05.74</t>
  </si>
  <si>
    <t>T11.05.75</t>
  </si>
  <si>
    <t>T11.05.76</t>
  </si>
  <si>
    <t>T11.05.77</t>
  </si>
  <si>
    <t>T11.05.78</t>
  </si>
  <si>
    <t>Precondition :
Login &gt; Discount &amp; Coverage &gt;Pilih Admission &gt; Klik View &gt; Membuka halaman Discount &amp; Coverage &gt; tab Coverage
Start :
1. Pilih Discount : Discount Custom Additional Discount 
2. Cek Button : Add custom coverage
3. Cek field : Transaction Level
4. Cek field Note</t>
  </si>
  <si>
    <t>T11.05.79</t>
  </si>
  <si>
    <t>T11.05.80</t>
  </si>
  <si>
    <t>T11.05.81</t>
  </si>
  <si>
    <t>T11.05.82</t>
  </si>
  <si>
    <t>T11.05.83</t>
  </si>
  <si>
    <t>T11.05.84</t>
  </si>
  <si>
    <t>T11.05.85</t>
  </si>
  <si>
    <t>Precondition :
Login &gt; Discount &amp; Coverage &gt;Pilih Admission &gt; Klik View &gt; Membuka halaman Discount &amp; Coverage &gt; tab Coverage
Start :
1. Pilih Discount : Discount Custom Additional Discount 
2. Cek Button : Add custom coverage
3. Input Type Discount
4. Klik Save</t>
  </si>
  <si>
    <t>T11.05.86</t>
  </si>
  <si>
    <t>Precondition :
Login &gt; Discount &amp; Coverage &gt;Pilih Admission &gt; Klik View &gt; Membuka halaman Discount &amp; Coverage &gt; tab Coverage
Start :
1. Pilih Discount : Discount Custom Additional Discount 
2. Cek Button : Add custom coverage
3. Input Type Discount
4. Klik Save
5. Cek Table Custom Discount List</t>
  </si>
  <si>
    <t>T11.05.87</t>
  </si>
  <si>
    <t>Precondition :
Login &gt; Discount &amp; Coverage &gt;Pilih Admission &gt; Klik View &gt; Membuka halaman Discount &amp; Coverage &gt; tab Coverage
Start :
1. Pilih Discount : Discount Custom Additional Discount 
2. Cek Button : Add custom coverage
3. Input Type Discount
4. Klik Save
5. Cek Table Custom Discount List
6. Cek Kolom</t>
  </si>
  <si>
    <t>T11.05.88</t>
  </si>
  <si>
    <t>T11.05.89</t>
  </si>
  <si>
    <t>T11.05.90</t>
  </si>
  <si>
    <t>T11.05.91</t>
  </si>
  <si>
    <t>T11.05.92</t>
  </si>
  <si>
    <t>T11.05.93</t>
  </si>
  <si>
    <t>T11.05.94</t>
  </si>
  <si>
    <t>T11.05.95</t>
  </si>
  <si>
    <t>T11.05.96</t>
  </si>
  <si>
    <t>T11.05.97</t>
  </si>
  <si>
    <t>Precondition :
Login &gt; Discount &amp; Coverage &gt;Pilih Admission &gt; Klik View &gt; Membuka halaman Discount &amp; Coverage &gt; tab Coverage
Start :
1. Pilih Discount : Discount Custom Additional Discount 
2. Cek Button : Add custom coverage
3. Input Type Discount
4. Klik Save
5. Cek Table Custom Discount List
6. Cek button</t>
  </si>
  <si>
    <t>T11.05.98</t>
  </si>
  <si>
    <t>T11.05.99</t>
  </si>
  <si>
    <t>Precondition :
Login &gt; Discount &amp; Coverage &gt;Pilih Admission &gt; Klik View &gt; Membuka halaman Discount &amp; Coverage &gt; tab Coverage
Start :
1. Pilih Discount : Discount Custom Additional Discount 
2. Cek Button : Add custom coverage
3. Input Transaction Level : Ordered Item
4. Cek button Add Ordered Discount</t>
  </si>
  <si>
    <t>T11.05.100</t>
  </si>
  <si>
    <t>T11.05.101</t>
  </si>
  <si>
    <t>Precondition :
Login &gt; Discount &amp; Coverage &gt;Pilih Admission &gt; Klik View &gt; Membuka halaman Discount &amp; Coverage &gt; tab Coverage
Start :
1. Pilih Discount : Discount Custom Additional Discount 
2. Cek Button : Add custom coverage
3. Input Transaction Level : Ordered Item
4. Cek button Add Ordered Discount
5. Cek field Search</t>
  </si>
  <si>
    <t>T11.05.102</t>
  </si>
  <si>
    <t>T11.05.103</t>
  </si>
  <si>
    <t>T11.05.104</t>
  </si>
  <si>
    <t>T11.05.105</t>
  </si>
  <si>
    <t>T11.05.106</t>
  </si>
  <si>
    <t>T11.05.107</t>
  </si>
  <si>
    <t>T11.05.108</t>
  </si>
  <si>
    <t>T11.05.109</t>
  </si>
  <si>
    <t>T11.05.110</t>
  </si>
  <si>
    <t>T11.05.111</t>
  </si>
  <si>
    <t>Precondition :
Login &gt; Discount &amp; Coverage &gt;Pilih Admission &gt; Klik View &gt; Membuka halaman Discount &amp; Coverage &gt; tab Coverage
Start :
1. Pilih Discount : Discount Custom Additional Discount 
2. Cek Button : Add custom coverage
3. Input Transaction Level : Ordered Item
4. Cek button Add Ordered Discount
5. Cek Checklist</t>
  </si>
  <si>
    <t>T11.05.112</t>
  </si>
  <si>
    <t>Precondition :
Login &gt; Discount &amp; Coverage &gt;Pilih Admission &gt; Klik View &gt; Membuka halaman Discount &amp; Coverage &gt; tab Coverage
Start :
1. Pilih Discount : Discount Custom Additional Discount 
2. Cek Button : Add custom coverage
3. Input Transaction Level : Ordered Item
4. Cek button Add Ordered Discount
5. Checklist</t>
  </si>
  <si>
    <t>T11.05.113</t>
  </si>
  <si>
    <t>T11.05.114</t>
  </si>
  <si>
    <t>T11.05.115</t>
  </si>
  <si>
    <t>T11.05.116</t>
  </si>
  <si>
    <t>T11.05.117</t>
  </si>
  <si>
    <t>Precondition :
Login &gt; Discount &amp; Coverage &gt;Pilih Admission &gt; Klik View &gt; Membuka halaman Discount &amp; Coverage &gt; tab Coverage
Start :
1. Pilih Discount : Discount Custom Additional Discount 
2. Cek Button : Add custom coverage
3. Input Transaction Level : Ordered Item
4. Cek button Add Ordered Discount
5. unchecklist</t>
  </si>
  <si>
    <t>T11.05.118</t>
  </si>
  <si>
    <t>T11.05.119</t>
  </si>
  <si>
    <t>T11.05.120</t>
  </si>
  <si>
    <t>Precondition :
Login &gt; Discount &amp; Coverage &gt;Pilih Admission &gt; Klik View &gt; Membuka halaman Discount &amp; Coverage &gt; tab Coverage
Start :
1. Pilih Discount : Discount Custom Additional Discount 
2. Cek Button : Add custom coverage
3. Input Transaction Level : Ordered Item
4. Cek button Add Ordered Discount
5. Cek kolom</t>
  </si>
  <si>
    <t>T11.05.121</t>
  </si>
  <si>
    <t>T11.05.122</t>
  </si>
  <si>
    <t>T11.05.123</t>
  </si>
  <si>
    <t>T11.05.124</t>
  </si>
  <si>
    <t>T11.05.125</t>
  </si>
  <si>
    <t>Precondition :
Login &gt; Discount &amp; Coverage &gt;Pilih Admission &gt; Klik View &gt; Membuka halaman Discount &amp; Coverage &gt; tab Coverage
Start :
1. Pilih Discount : Discount Custom Additional Discount 
2. Cek Button : Add custom coverage
3. Input Transaction Level : Ordered Item
4. Cek button Add Ordered Discount
5. Cek button</t>
  </si>
  <si>
    <t>T11.05.126</t>
  </si>
  <si>
    <t>T11.05.127</t>
  </si>
  <si>
    <t>Precondition :
Login &gt; Discount &amp; Coverage &gt;Pilih Admission &gt; Klik View &gt; Membuka halaman Discount &amp; Coverage &gt; tab Coverage
Start :
1. Pilih Discount : Discount Custom Additional Discount 
2. Cek Button : Add custom coverage
3. Input Transaction Level : Ordered Item
4. Select Order Item Discount
5. Cek Grid Data Select ordered item from list</t>
  </si>
  <si>
    <t>T11.05.128</t>
  </si>
  <si>
    <t>T11.05.129</t>
  </si>
  <si>
    <t>T11.05.130</t>
  </si>
  <si>
    <t>T11.05.131</t>
  </si>
  <si>
    <t>T11.05.132</t>
  </si>
  <si>
    <t>T11.05.133</t>
  </si>
  <si>
    <t>T11.05.134</t>
  </si>
  <si>
    <t>T11.05.135</t>
  </si>
  <si>
    <t xml:space="preserve">Precondition :
Login &gt; Discount &amp; Coverage &gt;Pilih Admission &gt; Klik View &gt; Membuka halaman Discount &amp; Coverage &gt; tab Coverage
Condition :
1. Terdapat sales Item yang telah ditambahkan pada Sales Order
Start :
1. Cek Header Sales Item Type 
</t>
  </si>
  <si>
    <t>T11.05.136</t>
  </si>
  <si>
    <t xml:space="preserve">Precondition :
Login &gt; Discount &amp; Coverage &gt;Pilih Admission &gt; Klik View &gt; Membuka halaman Discount &amp; Coverage &gt; tab Coverage
Condition :
1. Terdapat sales Item yang telah ditambahkan pada Sales Order
Start :
1. Cek Header Total
</t>
  </si>
  <si>
    <t>T11.05.137</t>
  </si>
  <si>
    <t xml:space="preserve">Precondition :
Login &gt; Discount &amp; Coverage &gt;Pilih Admission &gt; Klik View &gt; Membuka halaman Discount &amp; Coverage &gt; tab Coverage
Condition :
1. Terdapat sales Item yang telah ditambahkan pada Sales Order
Start :
1. Cek kolom
</t>
  </si>
  <si>
    <t>T11.05.138</t>
  </si>
  <si>
    <t>T11.05.139</t>
  </si>
  <si>
    <t>T11.05.140</t>
  </si>
  <si>
    <t>T11.05.141</t>
  </si>
  <si>
    <t>T11.05.142</t>
  </si>
  <si>
    <t>T11.05.143</t>
  </si>
  <si>
    <t>T11.05.144</t>
  </si>
  <si>
    <t>T11.05.145</t>
  </si>
  <si>
    <t>T11.05.146</t>
  </si>
  <si>
    <t>T11.05.147</t>
  </si>
  <si>
    <t>Add Coverage - Use Case</t>
  </si>
  <si>
    <t>T11.05.148</t>
  </si>
  <si>
    <t>Lakukan Add Coverage dengan Default Coverage</t>
  </si>
  <si>
    <t>Discount belum memotong price</t>
  </si>
  <si>
    <t>T11.05.149</t>
  </si>
  <si>
    <t>Lakukan Add Coverage dengan Predefined Additional Coverage</t>
  </si>
  <si>
    <t>T11.05.150</t>
  </si>
  <si>
    <t>Lakukan Add Coverage dengan Custom Additional Coverage</t>
  </si>
  <si>
    <t>T11.05.151</t>
  </si>
  <si>
    <t>Lakukan Add Coverage dengan Predefined Replacement Coverage</t>
  </si>
  <si>
    <t>T11.05.152</t>
  </si>
  <si>
    <t>Lakukan Add Coverage dengan Custom Replacement Coverage</t>
  </si>
  <si>
    <t>T11.05.153</t>
  </si>
  <si>
    <t>Lakukan Add Coverage dengan No Coverage</t>
  </si>
  <si>
    <t>Discount and Coverage - Add Coverage</t>
  </si>
  <si>
    <t>Login &gt; Discount &amp; Coverage &gt; tab Coverage &gt; Add Coverage</t>
  </si>
  <si>
    <t>T10.06.08</t>
  </si>
  <si>
    <t>T10.06.09</t>
  </si>
  <si>
    <t>T10.06.10</t>
  </si>
  <si>
    <t>T10.06.11</t>
  </si>
  <si>
    <t>T10.06.12</t>
  </si>
  <si>
    <t>T10.06.13</t>
  </si>
  <si>
    <t>T10.06.14</t>
  </si>
  <si>
    <t>T10.06.15</t>
  </si>
  <si>
    <t>T10.06.16</t>
  </si>
  <si>
    <t>T10.06.17</t>
  </si>
  <si>
    <t>T10.06.18</t>
  </si>
  <si>
    <t>T10.06.19</t>
  </si>
  <si>
    <t>T10.06.20</t>
  </si>
  <si>
    <t>T10.06.21</t>
  </si>
  <si>
    <t>T10.06.22</t>
  </si>
  <si>
    <t>Tidak ada data pada rs makassar, ada data pada shlv</t>
  </si>
  <si>
    <t>T10.06.23</t>
  </si>
  <si>
    <t>Cek field Predefined Additional Coverage jika ketik tanda panah pada keyboar</t>
  </si>
  <si>
    <t>T10.06.24</t>
  </si>
  <si>
    <t>Cek field Predefined Additional Coverage jika ketik tanda bawah pada keyboar</t>
  </si>
  <si>
    <t>T10.06.25</t>
  </si>
  <si>
    <t>T10.06.26</t>
  </si>
  <si>
    <t>T10.06.27</t>
  </si>
  <si>
    <t>T10.06.28</t>
  </si>
  <si>
    <t>T10.06.29</t>
  </si>
  <si>
    <t>T10.06.30</t>
  </si>
  <si>
    <t>T10.06.31</t>
  </si>
  <si>
    <t>T10.06.32</t>
  </si>
  <si>
    <t>Cek field Predefined Replacement Coverage jika ketik tanda panah pada keyboar</t>
  </si>
  <si>
    <t>T10.06.33</t>
  </si>
  <si>
    <t>Cek field Predefined Replacement Coverage jika ketik tanda bawah pada keyboar</t>
  </si>
  <si>
    <t>T10.06.34</t>
  </si>
  <si>
    <t>T10.06.35</t>
  </si>
  <si>
    <t>T10.06.36</t>
  </si>
  <si>
    <t>T10.06.37</t>
  </si>
  <si>
    <t>T10.06.38</t>
  </si>
  <si>
    <t>T10.06.39</t>
  </si>
  <si>
    <t>T10.06.40</t>
  </si>
  <si>
    <t>T10.06.41</t>
  </si>
  <si>
    <t>T10.06.42</t>
  </si>
  <si>
    <t>T10.06.43</t>
  </si>
  <si>
    <t>T10.06.44</t>
  </si>
  <si>
    <t>T10.06.45</t>
  </si>
  <si>
    <t>T10.06.46</t>
  </si>
  <si>
    <t>T10.06.47</t>
  </si>
  <si>
    <t>T10.06.48</t>
  </si>
  <si>
    <t>T10.06.49</t>
  </si>
  <si>
    <t>T10.06.50</t>
  </si>
  <si>
    <t>T10.06.51</t>
  </si>
  <si>
    <t>T10.06.52</t>
  </si>
  <si>
    <t>T10.06.53</t>
  </si>
  <si>
    <t>T10.06.54</t>
  </si>
  <si>
    <t>T10.06.55</t>
  </si>
  <si>
    <t>T10.06.56</t>
  </si>
  <si>
    <t>T10.06.57</t>
  </si>
  <si>
    <t>T10.06.58</t>
  </si>
  <si>
    <t>T10.06.59</t>
  </si>
  <si>
    <t>T10.06.60</t>
  </si>
  <si>
    <t>T10.06.61</t>
  </si>
  <si>
    <t>T10.06.62</t>
  </si>
  <si>
    <t>T10.06.63</t>
  </si>
  <si>
    <t>T10.06.64</t>
  </si>
  <si>
    <t>T10.06.65</t>
  </si>
  <si>
    <t>T10.06.66</t>
  </si>
  <si>
    <t>T10.06.67</t>
  </si>
  <si>
    <t>T10.06.68</t>
  </si>
  <si>
    <t>T10.06.69</t>
  </si>
  <si>
    <t>T10.06.70</t>
  </si>
  <si>
    <t>T10.06.71</t>
  </si>
  <si>
    <t>T10.06.72</t>
  </si>
  <si>
    <t>T10.06.73</t>
  </si>
  <si>
    <t>T10.06.74</t>
  </si>
  <si>
    <t>T10.06.75</t>
  </si>
  <si>
    <t>T10.06.76</t>
  </si>
  <si>
    <t>T10.06.77</t>
  </si>
  <si>
    <t>T10.06.78</t>
  </si>
  <si>
    <t>T10.06.79</t>
  </si>
  <si>
    <t>T10.06.80</t>
  </si>
  <si>
    <t>T10.06.81</t>
  </si>
  <si>
    <t>T10.06.82</t>
  </si>
  <si>
    <t>T10.06.83</t>
  </si>
  <si>
    <t>T10.06.84</t>
  </si>
  <si>
    <t>T10.06.85</t>
  </si>
  <si>
    <t>T10.06.86</t>
  </si>
  <si>
    <t>T10.06.87</t>
  </si>
  <si>
    <t>T10.06.88</t>
  </si>
  <si>
    <t>T10.06.89</t>
  </si>
  <si>
    <t>T10.06.90</t>
  </si>
  <si>
    <t>T10.06.91</t>
  </si>
  <si>
    <t>T10.06.92</t>
  </si>
  <si>
    <t>T10.06.93</t>
  </si>
  <si>
    <t>T10.06.94</t>
  </si>
  <si>
    <t>T10.06.95</t>
  </si>
  <si>
    <t>T10.06.96</t>
  </si>
  <si>
    <t>T10.06.97</t>
  </si>
  <si>
    <t>T10.06.98</t>
  </si>
  <si>
    <t>T10.06.99</t>
  </si>
  <si>
    <t>T10.06.100</t>
  </si>
  <si>
    <t>T10.06.101</t>
  </si>
  <si>
    <t>T10.06.102</t>
  </si>
  <si>
    <t>T10.06.103</t>
  </si>
  <si>
    <t>T10.06.104</t>
  </si>
  <si>
    <t>T10.06.105</t>
  </si>
  <si>
    <t>T10.06.106</t>
  </si>
  <si>
    <t>T10.06.107</t>
  </si>
  <si>
    <t>T10.06.108</t>
  </si>
  <si>
    <t>T10.06.109</t>
  </si>
  <si>
    <t>T10.06.110</t>
  </si>
  <si>
    <t>T10.06.111</t>
  </si>
  <si>
    <t>T10.06.112</t>
  </si>
  <si>
    <t>T10.06.113</t>
  </si>
  <si>
    <t>T10.06.114</t>
  </si>
  <si>
    <t>T10.06.115</t>
  </si>
  <si>
    <t>T10.06.116</t>
  </si>
  <si>
    <t>T10.06.117</t>
  </si>
  <si>
    <t>T10.06.118</t>
  </si>
  <si>
    <t>T10.06.119</t>
  </si>
  <si>
    <t>T10.06.120</t>
  </si>
  <si>
    <t>T10.06.121</t>
  </si>
  <si>
    <t>T10.06.122</t>
  </si>
  <si>
    <t>T10.06.123</t>
  </si>
  <si>
    <t>T10.06.124</t>
  </si>
  <si>
    <t>T10.06.125</t>
  </si>
  <si>
    <t>T10.06.126</t>
  </si>
  <si>
    <t>T10.06.127</t>
  </si>
  <si>
    <t>T10.06.128</t>
  </si>
  <si>
    <t>T10.06.129</t>
  </si>
  <si>
    <t>T10.06.130</t>
  </si>
  <si>
    <t>T10.06.131</t>
  </si>
  <si>
    <t>T10.06.132</t>
  </si>
  <si>
    <t>T10.06.133</t>
  </si>
  <si>
    <t>T10.06.134</t>
  </si>
  <si>
    <t>T10.06.135</t>
  </si>
  <si>
    <t>T10.06.136</t>
  </si>
  <si>
    <t>T10.06.137</t>
  </si>
  <si>
    <t>T10.06.138</t>
  </si>
  <si>
    <t>T10.06.139</t>
  </si>
  <si>
    <t>T10.06.140</t>
  </si>
  <si>
    <t>T10.06.141</t>
  </si>
  <si>
    <t>T10.06.142</t>
  </si>
  <si>
    <t>T10.06.143</t>
  </si>
  <si>
    <t>T10.06.144</t>
  </si>
  <si>
    <t>T10.06.145</t>
  </si>
  <si>
    <t>T10.06.146</t>
  </si>
  <si>
    <t>T10.06.147</t>
  </si>
  <si>
    <t>Edit Discount - Use Case</t>
  </si>
  <si>
    <t>T10.06.148</t>
  </si>
  <si>
    <t>Lakukan Edit Coverage dengan Default Coverage</t>
  </si>
  <si>
    <t>T10.06.149</t>
  </si>
  <si>
    <t>Lakukan Edit Coverage dengan Predefined Additional Coverage</t>
  </si>
  <si>
    <t>T10.06.150</t>
  </si>
  <si>
    <t>Lakukan Edit Coverage dengan Custom Additional Coverage</t>
  </si>
  <si>
    <t>T10.06.151</t>
  </si>
  <si>
    <t>Lakukan Edit Coverage dengan Predefined Replacement Coverage</t>
  </si>
  <si>
    <t>T10.06.152</t>
  </si>
  <si>
    <t>Lakukan Edit Coverage dengan Custom Replacement Coverage</t>
  </si>
  <si>
    <t>T10.06.153</t>
  </si>
  <si>
    <t>Lakukan Edit Coverage dengan No Coverage</t>
  </si>
  <si>
    <t>Discount and Coverage - Delete Coverage</t>
  </si>
  <si>
    <t>Login &gt; Discount &amp; Coverage &gt; tab Discount &gt; Delete Coverage</t>
  </si>
  <si>
    <t>Cek halaman Coverage</t>
  </si>
  <si>
    <t>Precondition :
Login &gt; Discount &amp; Coverage &gt; Pilih Admission &gt; View
Start :
1. Cek halaman Coverage</t>
  </si>
  <si>
    <t>Cek button delete pada Table Custom Coverage List</t>
  </si>
  <si>
    <t>Precondition :
Login &gt; Discount &amp; Coverage &gt; Pilih Admission &gt; View
Start :
1. Cek button delete pada Table Coverage Discount List</t>
  </si>
  <si>
    <t>Lakukan delete salah satu List Coverage</t>
  </si>
  <si>
    <t>Lakukan delete beberapa List Coverage</t>
  </si>
  <si>
    <t>Lakukan delete semua List Coverage</t>
  </si>
  <si>
    <t>Discharge - Add Discharge</t>
  </si>
  <si>
    <t>Login &gt; Discharge &gt; Add Discharge Request
Role : Staff</t>
  </si>
  <si>
    <t>Cek halaman Request Discharge</t>
  </si>
  <si>
    <t>Precondition :
Login &gt; Discharge &gt; Add Discharge Request
Start :
1. Cek halaman</t>
  </si>
  <si>
    <t xml:space="preserve">Menampilkan field sebagai berikut
*Header Patient Data :
-Name (disable) → autofill data patient
-Date of Birth (disable) → autofill data patient
-Attribute (disable) → autofill data patient
-MR No (disable) → autofill data patient
-Emergency Contact Name (disable) → autofill data patient
-Emergency Contact Mobile Phone (disable) → autofill data patient
*Header Request Discharge
-Admission No (disable) → (auto show based on selection data)
-Admission Status (disable) → (auto show based on selection data)
*Detail Request Discharge
-MR No (auto show based on selection data)
-Admission No (disable) → (auto show based on selection data)
-Discharge Date  (disable) → autofill (dd-mm-yyyy)
-Doctor  (disable) → autofill data Admission
-Field Discharge Type, DDL, enabled
-Field Discharge Plan Type, DDL, enabled
-Field Discharge Condition, DDL, enabled
-Field Triage Type, DDL, enabled
-Field Notes, enabled
-Checklist Item To Return Exist, enabled
-Checklist Discharge Prescription, enabled
-Button Create Discharge Request, enabled
</t>
  </si>
  <si>
    <t>Cek field Name</t>
  </si>
  <si>
    <t>Precondition :
Login &gt; Discharge &gt; Add Discharge Request
Start :
1. Cek field</t>
  </si>
  <si>
    <t>Menampilkan Nama Patient sesuai dengan data Create Patient
Field disabled, tidak dapat diedit</t>
  </si>
  <si>
    <t>Cek field Date of Birth</t>
  </si>
  <si>
    <t xml:space="preserve">Menampilkan Date of Birth Patient sesuai dengan data Create Patient
Field disabled, tidak dapat diedit
</t>
  </si>
  <si>
    <t>Cek field Attribute</t>
  </si>
  <si>
    <t xml:space="preserve">Menampilkan Attribute Patient sesuai dengan data Create Patient
Field disabled, tidak dapat diedit
</t>
  </si>
  <si>
    <t xml:space="preserve">Menampilkan MR No Patient sesuai dengan data Create Patient
Field disabled, tidak dapat diedit
</t>
  </si>
  <si>
    <t>Cek field Emergency Contact Name</t>
  </si>
  <si>
    <t xml:space="preserve">Menampilkan Emergency Contact Name Patient sesuai dengan data Create Patient
Field disabled, tidak dapat diedit
</t>
  </si>
  <si>
    <t>Cek field Emergency Contact Mobile Phone</t>
  </si>
  <si>
    <t xml:space="preserve">Menampilkan Emergency Contact Mobile Phone Patient sesuai dengan data Create Patient
Field disabled, tidak dapat diedit
</t>
  </si>
  <si>
    <t>Cek field Admission No pada Header Request Request Discharge</t>
  </si>
  <si>
    <t>Menampilkan Admission No sesuai dengan data Create Patient
Field disabled, tidak dapat diedit</t>
  </si>
  <si>
    <t>Cek field Admission Status pada Header Request Request Discharge</t>
  </si>
  <si>
    <t>Menampilkan Admission Status sesuai dengan data Create Patient
Field disabled, tidak dapat diedit</t>
  </si>
  <si>
    <t>Cek field MR No pada detail Request Discharge</t>
  </si>
  <si>
    <t>Cek field Admission No pada detail Request Discharge</t>
  </si>
  <si>
    <t xml:space="preserve">Menampilkan Admission No Patient sesuai dengan data Create Patient
Field disabled, tidak dapat diedit
</t>
  </si>
  <si>
    <t>Cek field Discharge Date pada detail Request Discharge</t>
  </si>
  <si>
    <t xml:space="preserve">Menampilkan Discharge Date, current date Request Discharge
Field disabled, tidak dapat diedit
</t>
  </si>
  <si>
    <t>Cek field Doctor pada detail Request Discharge</t>
  </si>
  <si>
    <t xml:space="preserve">Menampilkan Primary Doctor sesuai dengan data Create Admission
Field disabled, tidak dapat diedit
</t>
  </si>
  <si>
    <t>Cek field Discharge Type pada detail Request Discharge</t>
  </si>
  <si>
    <t>Menampilkan field sebagai berikut ;
Discharge Type* , LOV, mandatory
Discharge Condition*,  LOV, mandatory
Discharge Date (date picker) → autofill current date
Discharge Plan Type* LOV, mandatory
Triage Type* LOV, mandatory
Notes*</t>
  </si>
  <si>
    <t>Cek field Name pada LOV Discharge Type</t>
  </si>
  <si>
    <t>Menampilkan Name Discharge Type, field disbled</t>
  </si>
  <si>
    <t>Cek field Code pada LOV Discharge Type</t>
  </si>
  <si>
    <t>Menampilkan Pop Up LOV Discharge Type
Setelah memilih Code, maka Field akan menampilkan Code yang dipilih</t>
  </si>
  <si>
    <t>Cek Discharge Type merupakan DDL</t>
  </si>
  <si>
    <t>Precondition :
Menu: Login &gt; Discharge &gt; Discharge List 
Start :
1. Cek Discharge Type</t>
  </si>
  <si>
    <t>Cek Discharge Type jika ketik tanda panah pada keyboar</t>
  </si>
  <si>
    <t>Cek Discharge Type jika ketik tanda bawah pada keyboar</t>
  </si>
  <si>
    <t>Cek Discharge Type jika ketik abjad pada keyboard</t>
  </si>
  <si>
    <t>Cek Discharge Type jika ketik tanda panah pada keyboard</t>
  </si>
  <si>
    <t>Cek Discharge Type jika ketik tanda bawah pada keyboard</t>
  </si>
  <si>
    <t>Cek Discharge Type jika input manual dengan data yang vaild</t>
  </si>
  <si>
    <t>Cek Discharge Type jika input manual dengan data yang tidak vaild</t>
  </si>
  <si>
    <t>Cek field Discharge Plan Type pada detail Request Discharge</t>
  </si>
  <si>
    <t>Menampilkan field sebagai berikut ;
Discharge Plan Type* , LOV, mandatory
Discharge Condition*,  LOV, mandatory
Discharge Date (date picker) → autofill current date
Discharge Plan Type* LOV, mandatory
Triage Type* LOV, mandatory
Notes*</t>
  </si>
  <si>
    <t>Cek field Name pada LOV Discharge Plan Type</t>
  </si>
  <si>
    <t>Menampilkan Name Discharge Plan Type, field disbled</t>
  </si>
  <si>
    <t>Cek field Code pada LOV Discharge Plan Type</t>
  </si>
  <si>
    <t>Menampilkan Pop Up LOV Discharge Plan Type
Setelah memilih Code, maka Field akan menampilkan Code yang dipilih</t>
  </si>
  <si>
    <t>Cek Discharge Plan Type merupakan DDL</t>
  </si>
  <si>
    <t>Precondition :
Menu: Login &gt; Discharge &gt; Discharge List 
Start :
1. Cek Discharge Plan Type</t>
  </si>
  <si>
    <t>Cek Discharge Plan Type jika ketik tanda panah pada keyboar</t>
  </si>
  <si>
    <t>Cek Discharge Plan Type jika ketik tanda bawah pada keyboar</t>
  </si>
  <si>
    <t>Cek Discharge Plan Type jika ketik abjad pada keyboard</t>
  </si>
  <si>
    <t>Cek Discharge Plan Type jika ketik tanda panah pada keyboard</t>
  </si>
  <si>
    <t>Cek Discharge Plan Type jika ketik tanda bawah pada keyboard</t>
  </si>
  <si>
    <t>Cek Discharge Plan Type jika input manual dengan data yang vaild</t>
  </si>
  <si>
    <t>Cek Discharge Plan Type jika input manual dengan data yang tidak vaild</t>
  </si>
  <si>
    <t>Cek field Discharge Condition pada detail Request Discharge</t>
  </si>
  <si>
    <t>Menampilkan field sebagai berikut ;
Discharge Condition* , LOV, mandatory
Discharge Condition*,  LOV, mandatory
Discharge Date (date picker) → autofill current date
Discharge Condition* LOV, mandatory
Triage Type* LOV, mandatory
Notes*</t>
  </si>
  <si>
    <t>Cek field Name pada LOV Discharge Condition</t>
  </si>
  <si>
    <t>Menampilkan Name Discharge Condition, field disbled</t>
  </si>
  <si>
    <t>Cek field Code pada LOV Discharge Condition</t>
  </si>
  <si>
    <t>Menampilkan Pop Up LOV Discharge Condition
Setelah memilih Code, maka Field akan menampilkan Code yang dipilih</t>
  </si>
  <si>
    <t>Cek Discharge Condition merupakan DDL</t>
  </si>
  <si>
    <t>Precondition :
Menu: Login &gt; Discharge &gt; Discharge List 
Start :
1. Cek Discharge Condition</t>
  </si>
  <si>
    <t>Cek Discharge Condition jika ketik tanda panah pada keyboar</t>
  </si>
  <si>
    <t>Cek Discharge Condition jika ketik tanda bawah pada keyboar</t>
  </si>
  <si>
    <t>Cek Discharge Condition jika ketik abjad pada keyboard</t>
  </si>
  <si>
    <t>Cek Discharge Condition jika ketik tanda panah pada keyboard</t>
  </si>
  <si>
    <t>Cek Discharge Condition jika ketik tanda bawah pada keyboard</t>
  </si>
  <si>
    <t>Cek Discharge Condition jika input manual dengan data yang vaild</t>
  </si>
  <si>
    <t>Cek Discharge Condition jika input manual dengan data yang tidak vaild</t>
  </si>
  <si>
    <t>Cek field Triage Type pada detail Request Discharge</t>
  </si>
  <si>
    <t>Menampilkan field sebagai berikut ;
Triage Type* , LOV, mandatory
Triage Type*,  LOV, mandatory
Discharge Date (date picker) → autofill current date
Triage Type* LOV, mandatory
Triage Type* LOV, mandatory
Notes*</t>
  </si>
  <si>
    <t>Cek field Name pada LOV Triage Type</t>
  </si>
  <si>
    <t>Menampilkan Name Triage Type, field disbled</t>
  </si>
  <si>
    <t>Cek field Code pada LOV Triage Type</t>
  </si>
  <si>
    <t>Menampilkan Pop Up LOV Triage Type
Setelah memilih Code, maka Field akan menampilkan Code yang dipilih</t>
  </si>
  <si>
    <t>Cek Triage Type merupakan DDL</t>
  </si>
  <si>
    <t>Precondition :
Menu: Login &gt; Discharge &gt; Discharge List 
Start :
1. Cek Triage Type</t>
  </si>
  <si>
    <t>Cek Triage Type jika ketik tanda panah pada keyboar</t>
  </si>
  <si>
    <t>Cek Triage Type jika ketik tanda bawah pada keyboar</t>
  </si>
  <si>
    <t>Cek Triage Type jika ketik abjad pada keyboard</t>
  </si>
  <si>
    <t>Cek Triage Type jika ketik tanda panah pada keyboard</t>
  </si>
  <si>
    <t>Cek Triage Type jika ketik tanda bawah pada keyboard</t>
  </si>
  <si>
    <t>Cek Triage Type jika input manual dengan data yang vaild</t>
  </si>
  <si>
    <t>Cek Triage Type jika input manual dengan data yang tidak vaild</t>
  </si>
  <si>
    <t>Precondition :
Menu: Login &gt; Discharge &gt; Discharge List 
Start :
1. Cek field Note</t>
  </si>
  <si>
    <t>Cek checklist Item To Return Exist jika di checklist</t>
  </si>
  <si>
    <t>Precondition :
Menu: Login &gt; Discharge &gt; Discharge List 
Start :
1. Cek field Checklist</t>
  </si>
  <si>
    <t>Cek checklist Item To Return Exist jika di unchecklist</t>
  </si>
  <si>
    <t>Cek Checklist x jika di checklist</t>
  </si>
  <si>
    <t>Cek Checklist x jika di unchecklist</t>
  </si>
  <si>
    <t>Cek button Create Discharge Request</t>
  </si>
  <si>
    <t>Precondition :
Menu: Login &gt; Discharge &gt; Discharge List 
Start :
1. Cek button</t>
  </si>
  <si>
    <t>Button enabled
Akan melakukan submit Discharge</t>
  </si>
  <si>
    <t>Lakukan discharge yang dilakukan pada Staff</t>
  </si>
  <si>
    <t>Precondition :
Menu: Login &gt; Discharge &gt; Discharge List 
Start :
1. Submit Discharge</t>
  </si>
  <si>
    <t>Dapat dilakukan
Akan tercreate approval discharge</t>
  </si>
  <si>
    <t>Lakukan discharge jika sudah terdapat Discharge dengan status request</t>
  </si>
  <si>
    <t>Lakukan discharge jika sudah terdapat Discharge dengan status canceled</t>
  </si>
  <si>
    <t>Dapat dilakukan
Terdapat button Enabled Create Discharge</t>
  </si>
  <si>
    <t>Lakukan discharge jika sudah terdapat Discharge dengan status Approve</t>
  </si>
  <si>
    <t>Dapat dilakukan dengan membuat Admission yang baru</t>
  </si>
  <si>
    <t>Discharge - Enable Create Discharge</t>
  </si>
  <si>
    <t>Login &gt; Discharge &gt; View Discharge
Role : Staff</t>
  </si>
  <si>
    <t>Cek halaman Discharge jika Status Cancelled</t>
  </si>
  <si>
    <t>Precondition :
Lakukan Cancelled Discharge
Start :
1. Cek halaman</t>
  </si>
  <si>
    <t>Dapat dilakukan
Menampilkan field sebagai berikut
*Header Patient Data :
-Admission No (disable) → (auto show based on selection data)
-Admission Date (disable) → autofill (dd-mm-yyyy)
-Name (disable) → autofill data admission
-Icon Sex (disable) → autofill data admission
-Date of Birth (disable) → autofill data admission
-Icon Patient Type (disable) 
-MR No (auto show based on selection data)
-Primary Doctor (disable) 
*Detail Discharge
-Field Discharge Date (disable) (autofill data request discharge)
-Field Primary Doctor (disable) (autofill data request admission)
-Field Discharge Type (disable) (autofill data request discharge)
-Field Discharge Plan Type (disable) (autofill data request discharge)
-Field Discharge Condition (disable) (autofill data request discharge)
-Field Triage Type (disable) (autofill data request discharge)
-Field Notes (disable) (autofill data request discharge)
-Checklist Item To Return Exist (disable) (autofill data request discharge)
-Checklist Discharge Prescription Exist (disable) (autofill data request discharge)
-Button Enabled Create Discharge , enabled</t>
  </si>
  <si>
    <t>Cek halaman Enabled Create Discharge</t>
  </si>
  <si>
    <t>Precondition :
Lakukan Cancelled Discharge
-Klik Button Enabled Create Discharge
Start :
1. Cek halaman</t>
  </si>
  <si>
    <t>Menampilkan field sebagai berikut
*Header Patient Data :
-Name (disable) → autofill data patient
-Date of Birth (disable) → autofill data patient
-Attribute (disable) → autofill data patient
-MR No (disable) → autofill data patient
-Emergency Contact Name (disable) → autofill data patient
-Emergency Contact Mobile Phone (disable) → autofill data patient
*Header Request Discharge
-Admission No (disable) → (auto show based on selection data)
-Admission Status (disable) → (auto show based on selection data)
*Detail Request Discharge
-MR No (auto show based on selection data)
-Admission No (disable) → (auto show based on selection data)
-Discharge Date  (disable) → autofill (dd-mm-yyyy)
-Doctor  (disable) → autofill data Admission
-Field Discharge Type, DDL, enabled
-Field Discharge Plan Type, DDL, enabled
-Field Discharge Condition, DDL, enabled
-Field Triage Type, DDL, enabled
-Field Notes, enabled
-Checklist Item To Return Exist, enabled
-Checklist Discharge Prescription, enabled
-Button Create Discharge Request, enabled</t>
  </si>
  <si>
    <t>Precondition :
Lakukan Cancelled Discharge
-Klik Button Enabled Create Discharge
Start :
1. Cek field</t>
  </si>
  <si>
    <t>T11.02.20</t>
  </si>
  <si>
    <t>T11.02.21</t>
  </si>
  <si>
    <t>T11.02.22</t>
  </si>
  <si>
    <t>T11.02.23</t>
  </si>
  <si>
    <t>T11.02.24</t>
  </si>
  <si>
    <t>T11.03</t>
  </si>
  <si>
    <t>T11.03.01</t>
  </si>
  <si>
    <t>Precondition :
Menu: Login &gt; Discharge &gt; Discharge List 
Start :
1. Cek field</t>
  </si>
  <si>
    <t xml:space="preserve">Menampilkan field Search Criteria:
- Field Search Patient Name, enabled
- Field Date of Birth, enabled
- Field No MR, enabled
- Field NIK, enabled
- Field Search Admission No, enabled
- Field Start Date, enabled
- Field End Date, enabled
- Button Add, enabled
- Button Search, enabled
</t>
  </si>
  <si>
    <t>T11.03.02</t>
  </si>
  <si>
    <t xml:space="preserve">Cek grid table Discharge </t>
  </si>
  <si>
    <t xml:space="preserve">Menampilkan grid data Discharge (view only):
*Header Grid Data Admission
-Kolom Admission No
-Kolom Admission Date
-Kolom Patient Name
-Kolom MR No
-Kolom Date of Birth
-Kolom Request Date
-Kolom Discharge Date
-Kolom Status (Adm Status (active / discharged / invoiced)
-Kolom Discharge Type 
-Kolom Action View, enabled
-Button expand collapse, enabled
*Header Grid Data Discharged Request
-Kolom Request Status
-Kolom Discharge Date
-Kolom Discharge Type
-Kolom Cancel Date
-Kolom Cancel Note
-Kolom Status (Request)
-Button expand collapse, enabled
*Header Grid Data Discharged Approval
-Kolom Discharge Date
-Kolom Discharge Type
-Kolom Cancel Date
-Kolom Cancel Note
-Kolom Status (Approval)
</t>
  </si>
  <si>
    <t>T11.03.03</t>
  </si>
  <si>
    <t>T11.03.04</t>
  </si>
  <si>
    <t>Cek button Add Discharge</t>
  </si>
  <si>
    <t>Akan menampilkan Form Request Discharge</t>
  </si>
  <si>
    <t>T11.03.05</t>
  </si>
  <si>
    <t xml:space="preserve">Lakukan cek View Detail </t>
  </si>
  <si>
    <t>Precondition :
Menu: Login &gt; Discharge &gt; Discharge List 
Start :
1. Klik View</t>
  </si>
  <si>
    <t>Dapat dilakukan
Akan membuka halaman Detail Discharge</t>
  </si>
  <si>
    <t>T11.03.06</t>
  </si>
  <si>
    <t>Precondition :
Menu: Login &gt; Discharge &gt; Discharge List 
Start :
1. Cek field Search Patient Name</t>
  </si>
  <si>
    <t>T11.03.07</t>
  </si>
  <si>
    <t>Precondition :
Menu: Login &gt; Discharge &gt; Discharge List 
Start :
1. Cek field Search Patient Name jika diinput dengan numeric</t>
  </si>
  <si>
    <t>T11.03.08</t>
  </si>
  <si>
    <t>T11.03.09</t>
  </si>
  <si>
    <t>T11.03.10</t>
  </si>
  <si>
    <t>T11.03.11</t>
  </si>
  <si>
    <t>T11.03.12</t>
  </si>
  <si>
    <t>T11.03.13</t>
  </si>
  <si>
    <t>Precondition :
Menu: Login &gt; Discharge &gt; Discharge List 
Start :
1. Cek field x jika diinput dengan numeric</t>
  </si>
  <si>
    <t>T11.03.14</t>
  </si>
  <si>
    <t>T11.03.15</t>
  </si>
  <si>
    <t>Precondition :
Menu: Login &gt; Discharge &gt; Discharge List 
Start :
1. Cek field Date Of Birth</t>
  </si>
  <si>
    <t>T11.03.16</t>
  </si>
  <si>
    <t>T11.03.17</t>
  </si>
  <si>
    <t>T11.03.18</t>
  </si>
  <si>
    <t>T11.03.19</t>
  </si>
  <si>
    <t>T11.03.20</t>
  </si>
  <si>
    <t>T11.03.21</t>
  </si>
  <si>
    <t>T11.03.22</t>
  </si>
  <si>
    <t>Precondition :
Menu: Login &gt; Discharge &gt; Discharge List 
Start :
1. Cek field MR No</t>
  </si>
  <si>
    <t>T11.03.23</t>
  </si>
  <si>
    <t>Precondition :
Menu: Login &gt; Discharge &gt; Discharge List 
Start :
1. Cek field MR No jika diinput dengan numeric</t>
  </si>
  <si>
    <t>T11.03.24</t>
  </si>
  <si>
    <t>T11.03.25</t>
  </si>
  <si>
    <t>T11.03.26</t>
  </si>
  <si>
    <t>Lakukan search MR No jika diinput dengan data yang valid</t>
  </si>
  <si>
    <t>MR No menampilkan MR Central</t>
  </si>
  <si>
    <t>T11.03.27</t>
  </si>
  <si>
    <t>Lakukan search MR No jika diinput dengan data yang tidak valid</t>
  </si>
  <si>
    <t>T11.03.28</t>
  </si>
  <si>
    <t>T11.03.29</t>
  </si>
  <si>
    <t>Lakukan search MR No jika diinput dengan '%[MR No]'</t>
  </si>
  <si>
    <t>T11.03.30</t>
  </si>
  <si>
    <t>Lakukan search MR No jika diinput dengan '%[MR No]%'</t>
  </si>
  <si>
    <t>T11.03.31</t>
  </si>
  <si>
    <t>Precondition :
Menu: Login &gt; Discharge &gt; Discharge List 
Start :
1. Cek field NIK</t>
  </si>
  <si>
    <t>T11.03.32</t>
  </si>
  <si>
    <t>Precondition :
Menu: Login &gt; Discharge &gt; Discharge List 
Start :
1. Cek field NIK jika diinput dengan numeric</t>
  </si>
  <si>
    <t>T11.03.33</t>
  </si>
  <si>
    <t>T11.03.34</t>
  </si>
  <si>
    <t>T11.03.35</t>
  </si>
  <si>
    <t>Tidak dapat search dengan NIK</t>
  </si>
  <si>
    <t>T11.03.36</t>
  </si>
  <si>
    <t>T11.03.37</t>
  </si>
  <si>
    <t>T11.03.38</t>
  </si>
  <si>
    <t>T11.03.39</t>
  </si>
  <si>
    <t>T11.03.40</t>
  </si>
  <si>
    <t>Precondition :
Menu: Login &gt; Discharge &gt; Discharge List 
Start :
1. Cek Search Admission No</t>
  </si>
  <si>
    <t>T11.03.41</t>
  </si>
  <si>
    <t>T11.03.42</t>
  </si>
  <si>
    <t>T11.03.43</t>
  </si>
  <si>
    <t>T11.03.44</t>
  </si>
  <si>
    <t>T11.03.45</t>
  </si>
  <si>
    <t>T11.03.46</t>
  </si>
  <si>
    <t>T11.03.47</t>
  </si>
  <si>
    <t>T11.03.48</t>
  </si>
  <si>
    <t>T11.03.49</t>
  </si>
  <si>
    <t>Precondition :
Menu: Login &gt; Discharge &gt; Discharge List 
Start :
1. Cek field x</t>
  </si>
  <si>
    <t>T11.03.50</t>
  </si>
  <si>
    <t>T11.03.51</t>
  </si>
  <si>
    <t>T11.03.52</t>
  </si>
  <si>
    <t>T11.03.53</t>
  </si>
  <si>
    <t>T11.03.54</t>
  </si>
  <si>
    <t>T11.03.55</t>
  </si>
  <si>
    <t>T11.03.56</t>
  </si>
  <si>
    <t>T11.03.57</t>
  </si>
  <si>
    <t>T11.03.58</t>
  </si>
  <si>
    <t>T11.03.59</t>
  </si>
  <si>
    <t>T11.03.60</t>
  </si>
  <si>
    <t>T11.03.61</t>
  </si>
  <si>
    <t>T11.03.62</t>
  </si>
  <si>
    <t>T11.03.63</t>
  </si>
  <si>
    <t>T11.03.64</t>
  </si>
  <si>
    <t>T11.03.65</t>
  </si>
  <si>
    <t>Discharge Emergency Use Cae
Menu: Login &gt; Discharge &gt; Discharge List 
Role : Staff</t>
  </si>
  <si>
    <t>T11.03.66</t>
  </si>
  <si>
    <t xml:space="preserve">Menampilkan field Search Criteria:
- Field Searct Patient Name, enabled
- Field Date of Birth, enabled
- Field No MR, enabled
- Field NIK, enabled
- Field Search Admission No, enabled
- Field Start Date, enabled
- Field End Date, enabled
- Button Add, enabled
- Button Search, enabled
</t>
  </si>
  <si>
    <t>T11.03.67</t>
  </si>
  <si>
    <t>T11.03.68</t>
  </si>
  <si>
    <t>T11.03.69</t>
  </si>
  <si>
    <t>T11.03.70</t>
  </si>
  <si>
    <t>Cek button Approve Discharge</t>
  </si>
  <si>
    <t>TAKE OUT
Button terdapat pada View Detail Discharge</t>
  </si>
  <si>
    <t>T11.03.71</t>
  </si>
  <si>
    <t>T11.03.72</t>
  </si>
  <si>
    <t xml:space="preserve">Lakukan cek Detail </t>
  </si>
  <si>
    <t>T11.03.73</t>
  </si>
  <si>
    <t>Lakukan search dengan mengosongkan parameter</t>
  </si>
  <si>
    <t>Precondition :
Menu: Login &gt; Discharge &gt; Discharge List 
Start :
1. Input parameter
2. Klik Search</t>
  </si>
  <si>
    <t>Dapat dilakukan
Menampilkan data semua data</t>
  </si>
  <si>
    <t>T11.03.74</t>
  </si>
  <si>
    <t>Lakukan search dengan input salah satu parameter yang valid</t>
  </si>
  <si>
    <t>Dapat dilakukan
Menampilkan data sesuai dengan yang diinput</t>
  </si>
  <si>
    <t>T11.03.75</t>
  </si>
  <si>
    <t>Lakukan search dengan input beberapa parameter yang valid</t>
  </si>
  <si>
    <t>T11.03.76</t>
  </si>
  <si>
    <t>Lakukan search dengan input semua parameter yang valid</t>
  </si>
  <si>
    <t>T11.03.77</t>
  </si>
  <si>
    <t>Lakukan search dengan input salah satu parameter yang tidak valid</t>
  </si>
  <si>
    <t>Tidak menampilkan data</t>
  </si>
  <si>
    <t>T11.03.78</t>
  </si>
  <si>
    <t>Lakukan search dengan input beberapa parameter yang tidak valid</t>
  </si>
  <si>
    <t>T11.03.79</t>
  </si>
  <si>
    <t>Lakukan search dengan input semua parameter yang tidak valid</t>
  </si>
  <si>
    <t>T11.03.80</t>
  </si>
  <si>
    <t>Lakukan cek View Detail data dengan status Request</t>
  </si>
  <si>
    <t>Condition :
Lakukan Request Discharge 
Precondition :
Menu: Login &gt; Discharge &gt; Discharge List 
Start :
1. Klik Detail</t>
  </si>
  <si>
    <t>Dapat dilakukan
Menampilkan field sebagai berikut
*Header Patient Data :
-Admission No (disable) → (auto show based on selection data)
-Admission Date (disable) → autofill (dd-mm-yyyy)
-Name (disable) → autofill data admission
-Icon Sex (disable) → autofill data admission
-Date of Birth (disable) → autofill data admission
-Icon Patient Type (disable) 
-MR No (auto show based on selection data)
-Primary Doctor (disable) 
*Detail Discharge
-Field Discharge Date (disable) (autofill data request discharge)
-Field Primary Doctor (disable) (autofill data request admission)
-Field Discharge Type (disable) (autofill data request discharge)
-Field Discharge Plan Type (disable) (autofill data request discharge)
-Field Discharge Condition (disable) (autofill data request discharge)
-Field Triage Type (disable) (autofill data request discharge)
-Field Notes (disable) (autofill data request discharge)
-Checklist Item To Return Exist (disable) (autofill data request discharge)
-Checklist Discharge Prescription Exist (disable) (autofill data request discharge)
*Detail Request Discharge:
-Field Request Date (disable) (dd-mm-yyyy)
-Field Create User (disable) 
-Field Discharge Status (disable) 
-Field Cancel Date (disable) 
-Field Cancel User (disable) 
-Field Cancel Note (disable) 
-Button Cancel , enabled
-Button Approve Discharge , enabled
tombol “Cancel Discharge Request”</t>
  </si>
  <si>
    <t>T11.03.81</t>
  </si>
  <si>
    <t>Lakukan cek View Detail data dengan status Cancel</t>
  </si>
  <si>
    <t>T11.03.82</t>
  </si>
  <si>
    <t>Lakukan cek View Detail data dengan status Approved</t>
  </si>
  <si>
    <t>Discharge Emergency Use Case
Menu: Login &gt; Discharge &gt; Discharge List 
Role : SPV</t>
  </si>
  <si>
    <t>T11.03.83</t>
  </si>
  <si>
    <t>T11.03.84</t>
  </si>
  <si>
    <t>T11.03.85</t>
  </si>
  <si>
    <t>T11.03.86</t>
  </si>
  <si>
    <t>T11.03.87</t>
  </si>
  <si>
    <t>T11.03.88</t>
  </si>
  <si>
    <t>T11.03.89</t>
  </si>
  <si>
    <t>T11.03.90</t>
  </si>
  <si>
    <t>T11.03.91</t>
  </si>
  <si>
    <t>T11.03.92</t>
  </si>
  <si>
    <t>T11.03.93</t>
  </si>
  <si>
    <t>T11.03.94</t>
  </si>
  <si>
    <t>T11.03.95</t>
  </si>
  <si>
    <t>T11.03.96</t>
  </si>
  <si>
    <t>T11.03.97</t>
  </si>
  <si>
    <t>T11.03.98</t>
  </si>
  <si>
    <t>T11.03.99</t>
  </si>
  <si>
    <t>Discharge - Cancel Discharge</t>
  </si>
  <si>
    <t>T11.04</t>
  </si>
  <si>
    <t>Menu: Login &gt; Discharge &gt; Pilih salah satu data &gt; Tombol Cancel Discharge Request
Role : Staff</t>
  </si>
  <si>
    <t>T11.04.01</t>
  </si>
  <si>
    <t>Lakukan cancel Discharge</t>
  </si>
  <si>
    <t>Precondition :
Login &gt; Discharge &gt; Pilih salah satu data &gt; Tombol Cancel Discharge Request
Start :
1. Klik Cancel</t>
  </si>
  <si>
    <t xml:space="preserve">Akan menampilkan pop up konfirmasi "Are you sure to perform the cancellation"
Menampilkan button Yes atau No
</t>
  </si>
  <si>
    <t>T11.04.02</t>
  </si>
  <si>
    <t>Lakukan cancel Discharge kemudian klik No</t>
  </si>
  <si>
    <t>Precondition :
Login &gt; Discharge &gt; Pilih salah satu data &gt; Tombol Cancel Discharge Request
Start :
1. Klik Cancel
2. Klik No</t>
  </si>
  <si>
    <t xml:space="preserve">Akan menutup pop up konfirmasi
</t>
  </si>
  <si>
    <t>T11.04.03</t>
  </si>
  <si>
    <t>Lakukan cancel Discharge kemudian klik Yes</t>
  </si>
  <si>
    <t>Precondition :
Login &gt; Discharge &gt; Pilih salah satu data &gt; Tombol Cancel Discharge Request
Start :
1. Klik Cancel
2. Klik Yes</t>
  </si>
  <si>
    <t xml:space="preserve">Akan menampilkan reason cancel
</t>
  </si>
  <si>
    <t>T11.04.04</t>
  </si>
  <si>
    <t>Lakukan cancel jika tidak input reason</t>
  </si>
  <si>
    <t>Precondition :
Login &gt; Discharge &gt; Pilih salah satu data &gt; Tombol Cancel Discharge Request
Start :
1. Klik Cancel
2. Klik Yes
3. Kosongkan Reason</t>
  </si>
  <si>
    <t>Tidak dapat dilakukan
Menampilkan "{Column} must be filled"</t>
  </si>
  <si>
    <t>Masih dapat cancel tanpa input reason</t>
  </si>
  <si>
    <t>T11.04.05</t>
  </si>
  <si>
    <t>Lakukan cancel jika input reason</t>
  </si>
  <si>
    <t>Precondition :
Login &gt; Discharge &gt; Pilih salah satu data &gt; Tombol Cancel Discharge Request
Start :
1. Klik Cancel
2. Klik Yes
3. Input Reason</t>
  </si>
  <si>
    <t xml:space="preserve">Dapat dilakukan
Discharge akan tercancel
Akan mengubah “Requested” ke “Cancelled”
</t>
  </si>
  <si>
    <t>T11.04.06</t>
  </si>
  <si>
    <t>Lakukan cancel data yang sudah di approve</t>
  </si>
  <si>
    <t>Menu: Login &gt; Discharge &gt; Discharge List 
Role : SPV</t>
  </si>
  <si>
    <t>T11.04.07</t>
  </si>
  <si>
    <t>T11.04.08</t>
  </si>
  <si>
    <t>T11.04.09</t>
  </si>
  <si>
    <t>T11.04.10</t>
  </si>
  <si>
    <t>T11.04.11</t>
  </si>
  <si>
    <t>T11.04.12</t>
  </si>
  <si>
    <t>Discharge - Approve Discharge</t>
  </si>
  <si>
    <t>Menu: Login &gt; Discharge &gt; Discharge List 
Role : Staff</t>
  </si>
  <si>
    <t>Precondition :
Login &gt; Discharge &gt; Discharge List &gt; Pilih salah satu data pada list 
Start :
1. Klik View</t>
  </si>
  <si>
    <t>Menampilkan field sebagai berikut
*Header Patient Data :
-Name (disable) → autofill data patient
-Date of Birth (disable) → autofill data patient
-Attribute (disable) → autofill data patient
-MR No (disable) → autofill data patient
-Emergency Contact Name (disable) → autofill data patient
-Emergency Contact Mobile Phone (disable) → autofill data patient
*Header Request Discharge
-Admission No (disable) → (auto show based on selection data)
-Admission Status (disable) → (auto show based on selection data)
*Detail Request Discharge
-MR No (auto show based on selection data)
-Admission No (disable) → (auto show based on selection data)
-Discharge Date  (disable) → autofill (dd-mm-yyyy)
-Doctor  (disable) → autofill data Admission
-Field Discharge Type, DDL, (disable)
-Field Discharge Plan Type, DDL, (disable)
-Field Discharge Condition, DDL, (disable)
-Field Triage Type, DDL, (disable)
-Field Notes, (disable)
-Checklist Item To Return Exist, (disable)
-Checklist Discharge Prescription, (enabled)
-Button Cancel Discharge, enabled
-Button Approve Discharge, enabled</t>
  </si>
  <si>
    <t>Lakukan approve</t>
  </si>
  <si>
    <t>Precondition :
Login &gt; Discharge &gt; Discharge List &gt; Pilih salah satu data pada list 
Start :
1. Klik View
2. Klik Approve Discharge</t>
  </si>
  <si>
    <t>Lakukan approve dengan mengisi mandatory field</t>
  </si>
  <si>
    <t>Dapat dilakukan
Status menjadi Discharged</t>
  </si>
  <si>
    <t>Lakukan approve dengan mengosongkan mandatory field</t>
  </si>
  <si>
    <t>Notes seharusnya mandatory ketika appproval (di dev sudah bisa)</t>
  </si>
  <si>
    <t>Admission - List Outstanding Admission</t>
  </si>
  <si>
    <t>T03.03.01</t>
  </si>
  <si>
    <t>Start :
1. Input parameter search
2. Klik Search</t>
  </si>
  <si>
    <t>Tidak dapat dilakukan
Sistem tidak menampilkan data</t>
  </si>
  <si>
    <t>T03.03.02</t>
  </si>
  <si>
    <t>Lakukan search dengan input Date From yang tidak valid</t>
  </si>
  <si>
    <t>T03.03.03</t>
  </si>
  <si>
    <t>Lakukan search dengan input Date To yang tidak valid</t>
  </si>
  <si>
    <t>T03.03.04</t>
  </si>
  <si>
    <t>Lakukan search dengan input LOB yang tidak valid</t>
  </si>
  <si>
    <t>T03.03.05</t>
  </si>
  <si>
    <t>Lakukan search dengan input Adm No yang tidak valid</t>
  </si>
  <si>
    <t>T03.03.06</t>
  </si>
  <si>
    <t>Lakukan search dengan input Local MR No yang tidak valid</t>
  </si>
  <si>
    <t>T03.03.07</t>
  </si>
  <si>
    <t>Lakukan search dengan input Name yang tidak valid</t>
  </si>
  <si>
    <t>T03.03.08</t>
  </si>
  <si>
    <t>Lakukan search dengan input Birth Date yang tidak valid</t>
  </si>
  <si>
    <t>T03.03.09</t>
  </si>
  <si>
    <t>Lakukan search dengan input Gender yang tidak valid</t>
  </si>
  <si>
    <t>T03.03.10</t>
  </si>
  <si>
    <t>Lakukan search dengan input dua kombinasi search yang tidak valid</t>
  </si>
  <si>
    <t>T03.03.11</t>
  </si>
  <si>
    <t>Lakukan search dengan input tiga kombinasi search yang tidak valid</t>
  </si>
  <si>
    <t>T03.03.12</t>
  </si>
  <si>
    <t>Lakukan search dengan input empat kombinasi search yang tidak valid</t>
  </si>
  <si>
    <t>T03.03.13</t>
  </si>
  <si>
    <t>Lakukan search dengan input lima kombinasi search yang tidak valid</t>
  </si>
  <si>
    <t>T03.03.14</t>
  </si>
  <si>
    <t>Lakukan search dengan input enam kombinasi search yang tidak valid</t>
  </si>
  <si>
    <t>T03.03.15</t>
  </si>
  <si>
    <t>Lakukan search dengan input tujuh kombinasi search yang tidak valid</t>
  </si>
  <si>
    <t>T03.03.16</t>
  </si>
  <si>
    <t>Lakukan search dengan input delapan kombinasi search yang tidak valid</t>
  </si>
  <si>
    <t>T03.03.17</t>
  </si>
  <si>
    <t>Lakukan search dengan input Date From yang valid</t>
  </si>
  <si>
    <t>Dapat dilakukan 
Sistem akan menampilkan data sesuai dengan parameter yang diinput</t>
  </si>
  <si>
    <t>T03.03.18</t>
  </si>
  <si>
    <t>Lakukan search dengan input Date To yang valid</t>
  </si>
  <si>
    <t>T03.03.19</t>
  </si>
  <si>
    <t>Lakukan search dengan input Date From &lt; Date To yang valid</t>
  </si>
  <si>
    <t>T03.03.20</t>
  </si>
  <si>
    <t>Lakukan search dengan input Date From = Date To yang valid</t>
  </si>
  <si>
    <t>T03.03.21</t>
  </si>
  <si>
    <t>Lakukan search dengan input Date From &gt; Date To yang valid</t>
  </si>
  <si>
    <t>T03.03.22</t>
  </si>
  <si>
    <t>Lakukan search dengan input LOB yang valid</t>
  </si>
  <si>
    <t>T03.03.23</t>
  </si>
  <si>
    <t>Lakukan search dengan input Adm No yang valid</t>
  </si>
  <si>
    <t>T03.03.24</t>
  </si>
  <si>
    <t>Lakukan search dengan input Local MR No yang valid</t>
  </si>
  <si>
    <t>T03.03.25</t>
  </si>
  <si>
    <t>Lakukan search dengan input Name yang valid</t>
  </si>
  <si>
    <t>T03.03.26</t>
  </si>
  <si>
    <t>Lakukan search dengan input Birth Date yang valid</t>
  </si>
  <si>
    <t>T03.03.27</t>
  </si>
  <si>
    <t>Lakukan search dengan input Gender yang valid</t>
  </si>
  <si>
    <t>T03.03.28</t>
  </si>
  <si>
    <t>Lakukan search dengan input dua kombinasi search yang valid</t>
  </si>
  <si>
    <t>T03.03.29</t>
  </si>
  <si>
    <t>Lakukan search dengan input tiga kombinasi search yang valid</t>
  </si>
  <si>
    <t>T03.03.30</t>
  </si>
  <si>
    <t>Lakukan search dengan input empat kombinasi search yang valid</t>
  </si>
  <si>
    <t>T03.03.31</t>
  </si>
  <si>
    <t>Lakukan search dengan input lima kombinasi search yang valid</t>
  </si>
  <si>
    <t>T03.03.32</t>
  </si>
  <si>
    <t>Lakukan search dengan input enam kombinasi search yang valid</t>
  </si>
  <si>
    <t>T03.03.33</t>
  </si>
  <si>
    <t>Lakukan search dengan input tujuh kombinasi search yang valid</t>
  </si>
  <si>
    <t>T03.03.34</t>
  </si>
  <si>
    <t>Lakukan search dengan input delapan kombinasi search yang valid</t>
  </si>
</sst>
</file>

<file path=xl/styles.xml><?xml version="1.0" encoding="utf-8"?>
<styleSheet xmlns="http://schemas.openxmlformats.org/spreadsheetml/2006/main" xmlns:mc="http://schemas.openxmlformats.org/markup-compatibility/2006" xmlns:x14ac="http://schemas.microsoft.com/office/spreadsheetml/2009/9/ac" mc:Ignorable="x14ac">
  <fonts count="36">
    <font>
      <sz val="12"/>
      <color theme="1"/>
      <name val="Calibri"/>
      <scheme val="minor"/>
    </font>
    <font>
      <sz val="12"/>
      <color theme="1"/>
      <name val="Calibri"/>
    </font>
    <font>
      <b/>
      <sz val="12"/>
      <color theme="1"/>
      <name val="Tahoma"/>
    </font>
    <font>
      <sz val="12"/>
      <color theme="1"/>
      <name val="Tahoma"/>
    </font>
    <font>
      <sz val="12"/>
      <name val="Calibri"/>
    </font>
    <font>
      <sz val="12"/>
      <color theme="1"/>
      <name val="Times New Roman"/>
    </font>
    <font>
      <b/>
      <sz val="12"/>
      <color rgb="FF000000"/>
      <name val="Tahoma"/>
    </font>
    <font>
      <sz val="12"/>
      <color rgb="FF000000"/>
      <name val="Tahoma"/>
    </font>
    <font>
      <b/>
      <sz val="12"/>
      <color rgb="FFFFFFFF"/>
      <name val="Tahoma"/>
    </font>
    <font>
      <sz val="12"/>
      <color rgb="FF000000"/>
      <name val="Times New Roman"/>
    </font>
    <font>
      <u/>
      <sz val="12"/>
      <color theme="1"/>
      <name val="Calibri"/>
    </font>
    <font>
      <sz val="14"/>
      <color rgb="FF000000"/>
      <name val="Calibri"/>
    </font>
    <font>
      <sz val="14"/>
      <color theme="1"/>
      <name val="Calibri"/>
    </font>
    <font>
      <b/>
      <sz val="14"/>
      <color rgb="FF000000"/>
      <name val="Calibri"/>
    </font>
    <font>
      <sz val="14"/>
      <color theme="0"/>
      <name val="Calibri"/>
    </font>
    <font>
      <b/>
      <sz val="14"/>
      <color theme="1"/>
      <name val="Calibri"/>
    </font>
    <font>
      <sz val="9"/>
      <color rgb="FFF7981D"/>
      <name val="&quot;Google Sans Mono&quot;"/>
    </font>
    <font>
      <sz val="12"/>
      <color theme="1"/>
      <name val="Inter"/>
    </font>
    <font>
      <sz val="12"/>
      <color theme="1"/>
      <name val="Calibri"/>
    </font>
    <font>
      <sz val="11"/>
      <color rgb="FF000000"/>
      <name val="Calibri"/>
    </font>
    <font>
      <sz val="12"/>
      <color rgb="FF000000"/>
      <name val="Cambria"/>
    </font>
    <font>
      <sz val="12"/>
      <color rgb="FF000000"/>
      <name val="&quot;Times New Roman&quot;"/>
    </font>
    <font>
      <sz val="12"/>
      <color rgb="FF000000"/>
      <name val="Calibri"/>
    </font>
    <font>
      <sz val="12"/>
      <color rgb="FF000000"/>
      <name val="&quot;\&quot;Times New Roman\&quot;&quot;"/>
    </font>
    <font>
      <sz val="12"/>
      <color theme="1"/>
      <name val="Calibri"/>
      <scheme val="minor"/>
    </font>
    <font>
      <sz val="12"/>
      <color theme="1"/>
      <name val="&quot;Times New Roman&quot;"/>
    </font>
    <font>
      <b/>
      <sz val="14"/>
      <color theme="1"/>
      <name val="Calibri"/>
      <scheme val="minor"/>
    </font>
    <font>
      <sz val="12"/>
      <color theme="1"/>
      <name val="Tahoma"/>
    </font>
    <font>
      <sz val="12"/>
      <color theme="1"/>
      <name val="Arial"/>
    </font>
    <font>
      <sz val="10"/>
      <color theme="1"/>
      <name val="Calibri"/>
    </font>
    <font>
      <sz val="12"/>
      <color theme="0"/>
      <name val="Tahoma"/>
    </font>
    <font>
      <b/>
      <sz val="12"/>
      <color theme="0"/>
      <name val="Tahoma"/>
    </font>
    <font>
      <sz val="11"/>
      <color theme="1"/>
      <name val="Calibri"/>
    </font>
    <font>
      <b/>
      <sz val="12"/>
      <color rgb="FF000000"/>
      <name val="Times New Roman"/>
    </font>
    <font>
      <b/>
      <sz val="12"/>
      <color theme="1"/>
      <name val="Calibri"/>
    </font>
    <font>
      <u/>
      <sz val="12"/>
      <color rgb="FF1155CC"/>
      <name val="Calibri"/>
    </font>
  </fonts>
  <fills count="26">
    <fill>
      <patternFill patternType="none"/>
    </fill>
    <fill>
      <patternFill patternType="gray125"/>
    </fill>
    <fill>
      <patternFill patternType="solid">
        <fgColor rgb="FFFFFFFF"/>
        <bgColor rgb="FFFFFFFF"/>
      </patternFill>
    </fill>
    <fill>
      <patternFill patternType="solid">
        <fgColor rgb="FFC0C0C0"/>
        <bgColor rgb="FFC0C0C0"/>
      </patternFill>
    </fill>
    <fill>
      <patternFill patternType="solid">
        <fgColor rgb="FF99CCFF"/>
        <bgColor rgb="FF99CCFF"/>
      </patternFill>
    </fill>
    <fill>
      <patternFill patternType="solid">
        <fgColor rgb="FFFF0000"/>
        <bgColor rgb="FFFF0000"/>
      </patternFill>
    </fill>
    <fill>
      <patternFill patternType="solid">
        <fgColor rgb="FFFFFF00"/>
        <bgColor rgb="FFFFFF00"/>
      </patternFill>
    </fill>
    <fill>
      <patternFill patternType="solid">
        <fgColor rgb="FF00FF00"/>
        <bgColor rgb="FF00FF00"/>
      </patternFill>
    </fill>
    <fill>
      <patternFill patternType="solid">
        <fgColor rgb="FF00FFFF"/>
        <bgColor rgb="FF00FFFF"/>
      </patternFill>
    </fill>
    <fill>
      <patternFill patternType="solid">
        <fgColor rgb="FF000000"/>
        <bgColor rgb="FF000000"/>
      </patternFill>
    </fill>
    <fill>
      <patternFill patternType="solid">
        <fgColor rgb="FF969696"/>
        <bgColor rgb="FF969696"/>
      </patternFill>
    </fill>
    <fill>
      <patternFill patternType="solid">
        <fgColor rgb="FFFFFF99"/>
        <bgColor rgb="FFFFFF99"/>
      </patternFill>
    </fill>
    <fill>
      <patternFill patternType="solid">
        <fgColor theme="0"/>
        <bgColor theme="0"/>
      </patternFill>
    </fill>
    <fill>
      <patternFill patternType="solid">
        <fgColor rgb="FFD9D9D9"/>
        <bgColor rgb="FFD9D9D9"/>
      </patternFill>
    </fill>
    <fill>
      <patternFill patternType="solid">
        <fgColor rgb="FF92D050"/>
        <bgColor rgb="FF92D050"/>
      </patternFill>
    </fill>
    <fill>
      <patternFill patternType="solid">
        <fgColor rgb="FFCCCCCC"/>
        <bgColor rgb="FFCCCCCC"/>
      </patternFill>
    </fill>
    <fill>
      <patternFill patternType="solid">
        <fgColor theme="1"/>
        <bgColor theme="1"/>
      </patternFill>
    </fill>
    <fill>
      <patternFill patternType="solid">
        <fgColor rgb="FFBFBFBF"/>
        <bgColor rgb="FFBFBFBF"/>
      </patternFill>
    </fill>
    <fill>
      <patternFill patternType="solid">
        <fgColor rgb="FF999999"/>
        <bgColor rgb="FF999999"/>
      </patternFill>
    </fill>
    <fill>
      <patternFill patternType="solid">
        <fgColor rgb="FFE6E6E6"/>
        <bgColor rgb="FFE6E6E6"/>
      </patternFill>
    </fill>
    <fill>
      <patternFill patternType="solid">
        <fgColor rgb="FFB7B7B7"/>
        <bgColor rgb="FFB7B7B7"/>
      </patternFill>
    </fill>
    <fill>
      <patternFill patternType="solid">
        <fgColor rgb="FF666666"/>
        <bgColor rgb="FF666666"/>
      </patternFill>
    </fill>
    <fill>
      <patternFill patternType="solid">
        <fgColor rgb="FFD9D2E9"/>
        <bgColor rgb="FFD9D2E9"/>
      </patternFill>
    </fill>
    <fill>
      <patternFill patternType="solid">
        <fgColor rgb="FFEFEFEF"/>
        <bgColor rgb="FFEFEFEF"/>
      </patternFill>
    </fill>
    <fill>
      <patternFill patternType="solid">
        <fgColor rgb="FF7F7F7F"/>
        <bgColor rgb="FF7F7F7F"/>
      </patternFill>
    </fill>
    <fill>
      <patternFill patternType="solid">
        <fgColor rgb="FFD8D8D8"/>
        <bgColor rgb="FFD8D8D8"/>
      </patternFill>
    </fill>
  </fills>
  <borders count="47">
    <border>
      <left/>
      <right/>
      <top/>
      <bottom/>
      <diagonal/>
    </border>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hair">
        <color rgb="FF000000"/>
      </left>
      <right style="thin">
        <color rgb="FF000000"/>
      </right>
      <top/>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style="thin">
        <color rgb="FF000000"/>
      </left>
      <right/>
      <top/>
      <bottom style="thin">
        <color rgb="FF000000"/>
      </bottom>
      <diagonal/>
    </border>
    <border>
      <left style="hair">
        <color rgb="FF000000"/>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diagonal/>
    </border>
    <border>
      <left/>
      <right style="thin">
        <color rgb="FF000000"/>
      </right>
      <top style="thin">
        <color rgb="FF000000"/>
      </top>
      <bottom/>
      <diagonal/>
    </border>
    <border>
      <left/>
      <right/>
      <top/>
      <bottom/>
      <diagonal/>
    </border>
    <border>
      <left/>
      <right/>
      <top/>
      <bottom/>
      <diagonal/>
    </border>
    <border>
      <left/>
      <right style="thin">
        <color rgb="FF000000"/>
      </right>
      <top/>
      <bottom/>
      <diagonal/>
    </border>
    <border>
      <left/>
      <right/>
      <top/>
      <bottom/>
      <diagonal/>
    </border>
    <border>
      <left/>
      <right/>
      <top/>
      <bottom/>
      <diagonal/>
    </border>
    <border>
      <left/>
      <right/>
      <top/>
      <bottom/>
      <diagonal/>
    </border>
    <border>
      <left/>
      <right/>
      <top/>
      <bottom/>
      <diagonal/>
    </border>
    <border>
      <left style="thin">
        <color rgb="FF000000"/>
      </left>
      <right/>
      <top/>
      <bottom style="thin">
        <color rgb="FF000000"/>
      </bottom>
      <diagonal/>
    </border>
    <border>
      <left/>
      <right/>
      <top style="thin">
        <color rgb="FF000000"/>
      </top>
      <bottom style="thin">
        <color rgb="FF000000"/>
      </bottom>
      <diagonal/>
    </border>
    <border>
      <left/>
      <right/>
      <top/>
      <bottom style="thin">
        <color rgb="FF000000"/>
      </bottom>
      <diagonal/>
    </border>
    <border>
      <left style="thin">
        <color rgb="FF000000"/>
      </left>
      <right/>
      <top style="thin">
        <color rgb="FF000000"/>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s>
  <cellStyleXfs count="1">
    <xf numFmtId="0" fontId="0" fillId="0" borderId="0"/>
  </cellStyleXfs>
  <cellXfs count="579">
    <xf numFmtId="0" fontId="0" fillId="0" borderId="0" xfId="0" applyFont="1" applyAlignment="1"/>
    <xf numFmtId="0" fontId="1" fillId="2" borderId="1" xfId="0" applyFont="1" applyFill="1" applyBorder="1" applyAlignment="1">
      <alignment vertical="center"/>
    </xf>
    <xf numFmtId="0" fontId="1" fillId="2" borderId="2" xfId="0" applyFont="1" applyFill="1" applyBorder="1" applyAlignment="1">
      <alignment vertical="center"/>
    </xf>
    <xf numFmtId="0" fontId="1" fillId="2" borderId="3" xfId="0" applyFont="1" applyFill="1" applyBorder="1" applyAlignment="1">
      <alignment vertical="center"/>
    </xf>
    <xf numFmtId="0" fontId="1" fillId="3" borderId="4" xfId="0" applyFont="1" applyFill="1" applyBorder="1" applyAlignment="1">
      <alignment vertical="center"/>
    </xf>
    <xf numFmtId="0" fontId="1" fillId="0" borderId="5" xfId="0" applyFont="1" applyBorder="1" applyAlignment="1">
      <alignment vertical="center"/>
    </xf>
    <xf numFmtId="0" fontId="1" fillId="2" borderId="4" xfId="0" applyFont="1" applyFill="1" applyBorder="1" applyAlignment="1">
      <alignment vertical="center"/>
    </xf>
    <xf numFmtId="0" fontId="2" fillId="2" borderId="2" xfId="0" applyFont="1" applyFill="1" applyBorder="1" applyAlignment="1">
      <alignment vertical="center" wrapText="1"/>
    </xf>
    <xf numFmtId="0" fontId="2" fillId="4" borderId="6" xfId="0" applyFont="1" applyFill="1" applyBorder="1" applyAlignment="1">
      <alignment wrapText="1"/>
    </xf>
    <xf numFmtId="0" fontId="2" fillId="4" borderId="7" xfId="0" applyFont="1" applyFill="1" applyBorder="1" applyAlignment="1">
      <alignment wrapText="1"/>
    </xf>
    <xf numFmtId="0" fontId="3" fillId="5" borderId="4" xfId="0" applyFont="1" applyFill="1" applyBorder="1" applyAlignment="1">
      <alignment vertical="center" wrapText="1"/>
    </xf>
    <xf numFmtId="0" fontId="3" fillId="6" borderId="4" xfId="0" applyFont="1" applyFill="1" applyBorder="1" applyAlignment="1">
      <alignment vertical="center" wrapText="1"/>
    </xf>
    <xf numFmtId="0" fontId="2" fillId="2" borderId="8" xfId="0" applyFont="1" applyFill="1" applyBorder="1" applyAlignment="1">
      <alignment wrapText="1"/>
    </xf>
    <xf numFmtId="0" fontId="3" fillId="2" borderId="4" xfId="0" applyFont="1" applyFill="1" applyBorder="1" applyAlignment="1">
      <alignment wrapText="1"/>
    </xf>
    <xf numFmtId="0" fontId="3" fillId="7" borderId="4" xfId="0" applyFont="1" applyFill="1" applyBorder="1" applyAlignment="1">
      <alignment vertical="center" wrapText="1"/>
    </xf>
    <xf numFmtId="0" fontId="3" fillId="8" borderId="4" xfId="0" applyFont="1" applyFill="1" applyBorder="1" applyAlignment="1">
      <alignment vertical="center" wrapText="1"/>
    </xf>
    <xf numFmtId="0" fontId="2" fillId="2" borderId="4" xfId="0" applyFont="1" applyFill="1" applyBorder="1" applyAlignment="1">
      <alignment wrapText="1"/>
    </xf>
    <xf numFmtId="9" fontId="3" fillId="2" borderId="4" xfId="0" applyNumberFormat="1" applyFont="1" applyFill="1" applyBorder="1" applyAlignment="1">
      <alignment wrapText="1"/>
    </xf>
    <xf numFmtId="0" fontId="3" fillId="5" borderId="1" xfId="0" applyFont="1" applyFill="1" applyBorder="1" applyAlignment="1">
      <alignment vertical="center" wrapText="1"/>
    </xf>
    <xf numFmtId="0" fontId="3" fillId="3" borderId="1" xfId="0" applyFont="1" applyFill="1" applyBorder="1" applyAlignment="1">
      <alignment vertical="center" wrapText="1"/>
    </xf>
    <xf numFmtId="0" fontId="3" fillId="2" borderId="8" xfId="0" applyFont="1" applyFill="1" applyBorder="1" applyAlignment="1">
      <alignment wrapText="1"/>
    </xf>
    <xf numFmtId="0" fontId="3" fillId="7" borderId="1" xfId="0" applyFont="1" applyFill="1" applyBorder="1" applyAlignment="1">
      <alignment vertical="center" wrapText="1"/>
    </xf>
    <xf numFmtId="0" fontId="1" fillId="2" borderId="9" xfId="0" applyFont="1" applyFill="1" applyBorder="1" applyAlignment="1">
      <alignment vertical="center"/>
    </xf>
    <xf numFmtId="0" fontId="2" fillId="4" borderId="4" xfId="0" applyFont="1" applyFill="1" applyBorder="1" applyAlignment="1">
      <alignment vertical="center" wrapText="1"/>
    </xf>
    <xf numFmtId="0" fontId="1" fillId="9" borderId="4" xfId="0" applyFont="1" applyFill="1" applyBorder="1" applyAlignment="1">
      <alignment vertical="center"/>
    </xf>
    <xf numFmtId="0" fontId="2" fillId="10" borderId="4" xfId="0" applyFont="1" applyFill="1" applyBorder="1" applyAlignment="1">
      <alignment vertical="center" wrapText="1"/>
    </xf>
    <xf numFmtId="0" fontId="3" fillId="0" borderId="5" xfId="0" applyFont="1" applyBorder="1" applyAlignment="1">
      <alignment vertical="center" wrapText="1"/>
    </xf>
    <xf numFmtId="0" fontId="5" fillId="2" borderId="4" xfId="0" applyFont="1" applyFill="1" applyBorder="1" applyAlignment="1">
      <alignment vertical="center" wrapText="1"/>
    </xf>
    <xf numFmtId="0" fontId="3" fillId="11" borderId="4" xfId="0" applyFont="1" applyFill="1" applyBorder="1" applyAlignment="1">
      <alignment vertical="center" wrapText="1"/>
    </xf>
    <xf numFmtId="15" fontId="3" fillId="2" borderId="4" xfId="0" applyNumberFormat="1" applyFont="1" applyFill="1" applyBorder="1" applyAlignment="1">
      <alignment vertical="center" wrapText="1"/>
    </xf>
    <xf numFmtId="0" fontId="2" fillId="10" borderId="1" xfId="0" applyFont="1" applyFill="1" applyBorder="1" applyAlignment="1">
      <alignment vertical="center" wrapText="1"/>
    </xf>
    <xf numFmtId="0" fontId="2" fillId="10" borderId="3" xfId="0" applyFont="1" applyFill="1" applyBorder="1" applyAlignment="1">
      <alignment vertical="center" wrapText="1"/>
    </xf>
    <xf numFmtId="0" fontId="3" fillId="2" borderId="4" xfId="0" applyFont="1" applyFill="1" applyBorder="1" applyAlignment="1">
      <alignment vertical="center" wrapText="1"/>
    </xf>
    <xf numFmtId="0" fontId="3" fillId="12" borderId="4" xfId="0" applyFont="1" applyFill="1" applyBorder="1" applyAlignment="1">
      <alignment vertical="center" wrapText="1"/>
    </xf>
    <xf numFmtId="0" fontId="3" fillId="12" borderId="1" xfId="0" applyFont="1" applyFill="1" applyBorder="1" applyAlignment="1">
      <alignment horizontal="left" vertical="center" wrapText="1"/>
    </xf>
    <xf numFmtId="0" fontId="3" fillId="2" borderId="1" xfId="0" applyFont="1" applyFill="1" applyBorder="1" applyAlignment="1">
      <alignment horizontal="left" vertical="center" wrapText="1"/>
    </xf>
    <xf numFmtId="0" fontId="6" fillId="2" borderId="1" xfId="0" applyFont="1" applyFill="1" applyBorder="1" applyAlignment="1">
      <alignment horizontal="left" vertical="center" wrapText="1"/>
    </xf>
    <xf numFmtId="0" fontId="6" fillId="2" borderId="15" xfId="0" applyFont="1" applyFill="1" applyBorder="1" applyAlignment="1">
      <alignment horizontal="left" vertical="center" wrapText="1"/>
    </xf>
    <xf numFmtId="0" fontId="6" fillId="2" borderId="16" xfId="0" applyFont="1" applyFill="1" applyBorder="1" applyAlignment="1">
      <alignment horizontal="left" vertical="center" wrapText="1"/>
    </xf>
    <xf numFmtId="0" fontId="6" fillId="2" borderId="17" xfId="0" applyFont="1" applyFill="1" applyBorder="1" applyAlignment="1">
      <alignment horizontal="left" vertical="center" wrapText="1"/>
    </xf>
    <xf numFmtId="0" fontId="6" fillId="3" borderId="15" xfId="0" applyFont="1" applyFill="1" applyBorder="1" applyAlignment="1">
      <alignment horizontal="left" vertical="center" wrapText="1"/>
    </xf>
    <xf numFmtId="0" fontId="7" fillId="2" borderId="1" xfId="0" applyFont="1" applyFill="1" applyBorder="1" applyAlignment="1">
      <alignment horizontal="left" vertical="center" wrapText="1"/>
    </xf>
    <xf numFmtId="0" fontId="6" fillId="2" borderId="18" xfId="0" applyFont="1" applyFill="1" applyBorder="1" applyAlignment="1">
      <alignment horizontal="left" vertical="center" wrapText="1"/>
    </xf>
    <xf numFmtId="0" fontId="6" fillId="2" borderId="19" xfId="0" applyFont="1" applyFill="1" applyBorder="1" applyAlignment="1">
      <alignment horizontal="left" vertical="center" wrapText="1"/>
    </xf>
    <xf numFmtId="0" fontId="6" fillId="0" borderId="6" xfId="0" applyFont="1" applyBorder="1" applyAlignment="1">
      <alignment horizontal="left" vertical="center" wrapText="1"/>
    </xf>
    <xf numFmtId="0" fontId="6" fillId="2" borderId="3" xfId="0" applyFont="1" applyFill="1" applyBorder="1" applyAlignment="1">
      <alignment horizontal="left" vertical="center" wrapText="1"/>
    </xf>
    <xf numFmtId="0" fontId="6" fillId="3" borderId="18" xfId="0" applyFont="1" applyFill="1" applyBorder="1" applyAlignment="1">
      <alignment horizontal="left" vertical="center" wrapText="1"/>
    </xf>
    <xf numFmtId="0" fontId="6" fillId="2" borderId="8" xfId="0" applyFont="1" applyFill="1" applyBorder="1" applyAlignment="1">
      <alignment horizontal="left" vertical="center" wrapText="1"/>
    </xf>
    <xf numFmtId="0" fontId="6" fillId="2" borderId="20" xfId="0" applyFont="1" applyFill="1" applyBorder="1" applyAlignment="1">
      <alignment horizontal="left" vertical="center" wrapText="1"/>
    </xf>
    <xf numFmtId="0" fontId="6" fillId="2" borderId="2" xfId="0" applyFont="1" applyFill="1" applyBorder="1" applyAlignment="1">
      <alignment horizontal="left" vertical="center" wrapText="1"/>
    </xf>
    <xf numFmtId="0" fontId="2" fillId="2" borderId="1" xfId="0" applyFont="1" applyFill="1" applyBorder="1" applyAlignment="1">
      <alignment horizontal="left" vertical="center" wrapText="1"/>
    </xf>
    <xf numFmtId="0" fontId="6" fillId="4" borderId="6" xfId="0" applyFont="1" applyFill="1" applyBorder="1" applyAlignment="1">
      <alignment horizontal="left" vertical="center" wrapText="1"/>
    </xf>
    <xf numFmtId="0" fontId="3" fillId="2" borderId="6" xfId="0" applyFont="1" applyFill="1" applyBorder="1" applyAlignment="1">
      <alignment horizontal="left" vertical="center" wrapText="1"/>
    </xf>
    <xf numFmtId="0" fontId="3" fillId="11" borderId="6" xfId="0" applyFont="1" applyFill="1" applyBorder="1" applyAlignment="1">
      <alignment horizontal="left" vertical="center" wrapText="1"/>
    </xf>
    <xf numFmtId="0" fontId="6" fillId="2" borderId="6" xfId="0" applyFont="1" applyFill="1" applyBorder="1" applyAlignment="1">
      <alignment horizontal="left" vertical="center" wrapText="1"/>
    </xf>
    <xf numFmtId="0" fontId="7" fillId="2" borderId="6" xfId="0" applyFont="1" applyFill="1" applyBorder="1" applyAlignment="1">
      <alignment horizontal="left" vertical="center" wrapText="1"/>
    </xf>
    <xf numFmtId="0" fontId="3" fillId="7" borderId="6" xfId="0" applyFont="1" applyFill="1" applyBorder="1" applyAlignment="1">
      <alignment horizontal="left" vertical="center" wrapText="1"/>
    </xf>
    <xf numFmtId="0" fontId="3" fillId="8" borderId="6" xfId="0" applyFont="1" applyFill="1" applyBorder="1" applyAlignment="1">
      <alignment horizontal="left" vertical="center" wrapText="1"/>
    </xf>
    <xf numFmtId="9" fontId="7" fillId="2" borderId="6" xfId="0" applyNumberFormat="1" applyFont="1" applyFill="1" applyBorder="1" applyAlignment="1">
      <alignment horizontal="left" vertical="center" wrapText="1"/>
    </xf>
    <xf numFmtId="0" fontId="3" fillId="5" borderId="1" xfId="0" applyFont="1" applyFill="1" applyBorder="1" applyAlignment="1">
      <alignment horizontal="left" vertical="center" wrapText="1"/>
    </xf>
    <xf numFmtId="0" fontId="3" fillId="3" borderId="1" xfId="0" applyFont="1" applyFill="1" applyBorder="1" applyAlignment="1">
      <alignment horizontal="left" vertical="center" wrapText="1"/>
    </xf>
    <xf numFmtId="0" fontId="3" fillId="7" borderId="1" xfId="0" applyFont="1" applyFill="1" applyBorder="1" applyAlignment="1">
      <alignment horizontal="left" vertical="center" wrapText="1"/>
    </xf>
    <xf numFmtId="0" fontId="3" fillId="2" borderId="21" xfId="0" applyFont="1" applyFill="1" applyBorder="1" applyAlignment="1">
      <alignment horizontal="left" vertical="center" wrapText="1"/>
    </xf>
    <xf numFmtId="0" fontId="8" fillId="9" borderId="6" xfId="0" applyFont="1" applyFill="1" applyBorder="1" applyAlignment="1">
      <alignment horizontal="left" vertical="center" wrapText="1"/>
    </xf>
    <xf numFmtId="0" fontId="6" fillId="9" borderId="6" xfId="0" applyFont="1" applyFill="1" applyBorder="1" applyAlignment="1">
      <alignment horizontal="left" vertical="center" wrapText="1"/>
    </xf>
    <xf numFmtId="0" fontId="2" fillId="10" borderId="15" xfId="0" applyFont="1" applyFill="1" applyBorder="1" applyAlignment="1">
      <alignment horizontal="left" vertical="center" wrapText="1"/>
    </xf>
    <xf numFmtId="0" fontId="3" fillId="0" borderId="6" xfId="0" applyFont="1" applyBorder="1" applyAlignment="1">
      <alignment horizontal="left" vertical="center" wrapText="1"/>
    </xf>
    <xf numFmtId="0" fontId="7" fillId="12" borderId="6" xfId="0" applyFont="1" applyFill="1" applyBorder="1" applyAlignment="1">
      <alignment horizontal="left" vertical="center" wrapText="1"/>
    </xf>
    <xf numFmtId="0" fontId="9" fillId="12" borderId="6" xfId="0" applyFont="1" applyFill="1" applyBorder="1" applyAlignment="1">
      <alignment horizontal="left" vertical="center" wrapText="1"/>
    </xf>
    <xf numFmtId="0" fontId="3" fillId="2" borderId="6" xfId="0" applyFont="1" applyFill="1" applyBorder="1" applyAlignment="1">
      <alignment horizontal="left" vertical="center" wrapText="1"/>
    </xf>
    <xf numFmtId="15" fontId="3" fillId="2" borderId="6" xfId="0" applyNumberFormat="1" applyFont="1" applyFill="1" applyBorder="1" applyAlignment="1">
      <alignment horizontal="left" vertical="center" wrapText="1"/>
    </xf>
    <xf numFmtId="0" fontId="1" fillId="0" borderId="6" xfId="0" applyFont="1" applyBorder="1" applyAlignment="1">
      <alignment vertical="center"/>
    </xf>
    <xf numFmtId="0" fontId="10" fillId="0" borderId="6" xfId="0" applyFont="1" applyBorder="1" applyAlignment="1">
      <alignment vertical="center"/>
    </xf>
    <xf numFmtId="0" fontId="1" fillId="0" borderId="6" xfId="0" applyFont="1" applyBorder="1" applyAlignment="1">
      <alignment vertical="center"/>
    </xf>
    <xf numFmtId="0" fontId="3" fillId="8" borderId="6" xfId="0" applyFont="1" applyFill="1" applyBorder="1" applyAlignment="1">
      <alignment wrapText="1"/>
    </xf>
    <xf numFmtId="0" fontId="3" fillId="7" borderId="25" xfId="0" applyFont="1" applyFill="1" applyBorder="1" applyAlignment="1">
      <alignment wrapText="1"/>
    </xf>
    <xf numFmtId="0" fontId="3" fillId="0" borderId="6" xfId="0" applyFont="1" applyBorder="1" applyAlignment="1">
      <alignment horizontal="left" vertical="center" wrapText="1"/>
    </xf>
    <xf numFmtId="0" fontId="11" fillId="0" borderId="0" xfId="0" applyFont="1" applyAlignment="1">
      <alignment horizontal="right"/>
    </xf>
    <xf numFmtId="0" fontId="11" fillId="0" borderId="0" xfId="0" applyFont="1"/>
    <xf numFmtId="0" fontId="12" fillId="0" borderId="0" xfId="0" applyFont="1"/>
    <xf numFmtId="0" fontId="12" fillId="0" borderId="0" xfId="0" applyFont="1" applyAlignment="1">
      <alignment horizontal="right"/>
    </xf>
    <xf numFmtId="0" fontId="13" fillId="4" borderId="6" xfId="0" applyFont="1" applyFill="1" applyBorder="1" applyAlignment="1">
      <alignment horizontal="left"/>
    </xf>
    <xf numFmtId="0" fontId="14" fillId="13" borderId="6" xfId="0" applyFont="1" applyFill="1" applyBorder="1"/>
    <xf numFmtId="0" fontId="15" fillId="13" borderId="6" xfId="0" applyFont="1" applyFill="1" applyBorder="1" applyAlignment="1"/>
    <xf numFmtId="0" fontId="14" fillId="14" borderId="6" xfId="0" applyFont="1" applyFill="1" applyBorder="1"/>
    <xf numFmtId="0" fontId="12" fillId="14" borderId="6" xfId="0" applyFont="1" applyFill="1" applyBorder="1" applyAlignment="1"/>
    <xf numFmtId="0" fontId="12" fillId="0" borderId="6" xfId="0" applyFont="1" applyBorder="1" applyAlignment="1"/>
    <xf numFmtId="0" fontId="11" fillId="2" borderId="0" xfId="0" applyFont="1" applyFill="1"/>
    <xf numFmtId="0" fontId="11" fillId="2" borderId="6" xfId="0" applyFont="1" applyFill="1" applyBorder="1"/>
    <xf numFmtId="0" fontId="12" fillId="0" borderId="6" xfId="0" applyFont="1" applyBorder="1"/>
    <xf numFmtId="9" fontId="12" fillId="0" borderId="6" xfId="0" applyNumberFormat="1" applyFont="1" applyBorder="1"/>
    <xf numFmtId="0" fontId="12" fillId="14" borderId="6" xfId="0" applyFont="1" applyFill="1" applyBorder="1"/>
    <xf numFmtId="0" fontId="12" fillId="0" borderId="0" xfId="0" applyFont="1" applyAlignment="1">
      <alignment horizontal="right"/>
    </xf>
    <xf numFmtId="0" fontId="16" fillId="2" borderId="0" xfId="0" applyFont="1" applyFill="1"/>
    <xf numFmtId="0" fontId="17" fillId="0" borderId="6" xfId="0" applyFont="1" applyBorder="1" applyAlignment="1"/>
    <xf numFmtId="0" fontId="17" fillId="0" borderId="26" xfId="0" applyFont="1" applyBorder="1" applyAlignment="1"/>
    <xf numFmtId="0" fontId="17" fillId="0" borderId="26" xfId="0" applyFont="1" applyBorder="1" applyAlignment="1"/>
    <xf numFmtId="0" fontId="17" fillId="0" borderId="6" xfId="0" applyFont="1" applyBorder="1" applyAlignment="1"/>
    <xf numFmtId="0" fontId="17" fillId="0" borderId="26" xfId="0" applyFont="1" applyBorder="1" applyAlignment="1"/>
    <xf numFmtId="0" fontId="17" fillId="0" borderId="26" xfId="0" applyFont="1" applyBorder="1" applyAlignment="1">
      <alignment wrapText="1"/>
    </xf>
    <xf numFmtId="0" fontId="12" fillId="15" borderId="6" xfId="0" applyFont="1" applyFill="1" applyBorder="1"/>
    <xf numFmtId="0" fontId="15" fillId="15" borderId="26" xfId="0" applyFont="1" applyFill="1" applyBorder="1" applyAlignment="1"/>
    <xf numFmtId="0" fontId="12" fillId="13" borderId="6" xfId="0" applyFont="1" applyFill="1" applyBorder="1"/>
    <xf numFmtId="10" fontId="12" fillId="13" borderId="6" xfId="0" applyNumberFormat="1" applyFont="1" applyFill="1" applyBorder="1"/>
    <xf numFmtId="0" fontId="12" fillId="12" borderId="6" xfId="0" applyFont="1" applyFill="1" applyBorder="1" applyAlignment="1"/>
    <xf numFmtId="0" fontId="12" fillId="12" borderId="6" xfId="0" applyFont="1" applyFill="1" applyBorder="1"/>
    <xf numFmtId="10" fontId="12" fillId="12" borderId="6" xfId="0" applyNumberFormat="1" applyFont="1" applyFill="1" applyBorder="1"/>
    <xf numFmtId="0" fontId="12" fillId="12" borderId="6" xfId="0" applyFont="1" applyFill="1" applyBorder="1" applyAlignment="1">
      <alignment wrapText="1"/>
    </xf>
    <xf numFmtId="10" fontId="12" fillId="14" borderId="6" xfId="0" applyNumberFormat="1" applyFont="1" applyFill="1" applyBorder="1"/>
    <xf numFmtId="0" fontId="14" fillId="16" borderId="6" xfId="0" applyFont="1" applyFill="1" applyBorder="1"/>
    <xf numFmtId="0" fontId="18" fillId="0" borderId="0" xfId="0" applyFont="1"/>
    <xf numFmtId="0" fontId="19" fillId="2" borderId="0" xfId="0" applyFont="1" applyFill="1"/>
    <xf numFmtId="0" fontId="3" fillId="12" borderId="1" xfId="0" applyFont="1" applyFill="1" applyBorder="1" applyAlignment="1">
      <alignment horizontal="left" vertical="center" wrapText="1"/>
    </xf>
    <xf numFmtId="0" fontId="6" fillId="4" borderId="6" xfId="0" applyFont="1" applyFill="1" applyBorder="1" applyAlignment="1">
      <alignment horizontal="left" vertical="center" wrapText="1"/>
    </xf>
    <xf numFmtId="0" fontId="6" fillId="4" borderId="25" xfId="0" applyFont="1" applyFill="1" applyBorder="1" applyAlignment="1">
      <alignment horizontal="left" vertical="center" wrapText="1"/>
    </xf>
    <xf numFmtId="0" fontId="8" fillId="9" borderId="26" xfId="0" applyFont="1" applyFill="1" applyBorder="1" applyAlignment="1">
      <alignment horizontal="left" vertical="center" wrapText="1"/>
    </xf>
    <xf numFmtId="0" fontId="8" fillId="9" borderId="5" xfId="0" applyFont="1" applyFill="1" applyBorder="1" applyAlignment="1">
      <alignment horizontal="left" vertical="center" wrapText="1"/>
    </xf>
    <xf numFmtId="0" fontId="8" fillId="9" borderId="5" xfId="0" applyFont="1" applyFill="1" applyBorder="1" applyAlignment="1">
      <alignment horizontal="left" vertical="center" wrapText="1"/>
    </xf>
    <xf numFmtId="0" fontId="6" fillId="9" borderId="5" xfId="0" applyFont="1" applyFill="1" applyBorder="1" applyAlignment="1">
      <alignment horizontal="left" vertical="center" wrapText="1"/>
    </xf>
    <xf numFmtId="0" fontId="6" fillId="17" borderId="27" xfId="0" applyFont="1" applyFill="1" applyBorder="1" applyAlignment="1">
      <alignment horizontal="left" vertical="center" wrapText="1"/>
    </xf>
    <xf numFmtId="0" fontId="3" fillId="2" borderId="30" xfId="0" applyFont="1" applyFill="1" applyBorder="1" applyAlignment="1">
      <alignment horizontal="left" vertical="center" wrapText="1"/>
    </xf>
    <xf numFmtId="0" fontId="3" fillId="2" borderId="1" xfId="0" applyFont="1" applyFill="1" applyBorder="1" applyAlignment="1">
      <alignment horizontal="left" vertical="center" wrapText="1"/>
    </xf>
    <xf numFmtId="0" fontId="7" fillId="0" borderId="6" xfId="0" applyFont="1" applyBorder="1" applyAlignment="1">
      <alignment horizontal="left" vertical="center" wrapText="1"/>
    </xf>
    <xf numFmtId="0" fontId="7" fillId="2" borderId="25" xfId="0" applyFont="1" applyFill="1" applyBorder="1" applyAlignment="1">
      <alignment horizontal="left" vertical="center" wrapText="1"/>
    </xf>
    <xf numFmtId="0" fontId="20" fillId="0" borderId="25" xfId="0" applyFont="1" applyBorder="1" applyAlignment="1">
      <alignment vertical="center" wrapText="1"/>
    </xf>
    <xf numFmtId="0" fontId="21" fillId="2" borderId="25" xfId="0" applyFont="1" applyFill="1" applyBorder="1" applyAlignment="1">
      <alignment horizontal="left" vertical="center" wrapText="1"/>
    </xf>
    <xf numFmtId="0" fontId="7" fillId="0" borderId="25" xfId="0" applyFont="1" applyBorder="1" applyAlignment="1">
      <alignment horizontal="left" vertical="center" wrapText="1"/>
    </xf>
    <xf numFmtId="0" fontId="7" fillId="0" borderId="25" xfId="0" applyFont="1" applyBorder="1" applyAlignment="1">
      <alignment horizontal="left" vertical="center" wrapText="1"/>
    </xf>
    <xf numFmtId="0" fontId="7" fillId="11" borderId="6" xfId="0" applyFont="1" applyFill="1" applyBorder="1" applyAlignment="1">
      <alignment horizontal="left" vertical="center" wrapText="1"/>
    </xf>
    <xf numFmtId="0" fontId="7" fillId="5" borderId="6" xfId="0" applyFont="1" applyFill="1" applyBorder="1" applyAlignment="1">
      <alignment horizontal="left" vertical="center" wrapText="1"/>
    </xf>
    <xf numFmtId="15" fontId="7" fillId="2" borderId="25" xfId="0" applyNumberFormat="1" applyFont="1" applyFill="1" applyBorder="1" applyAlignment="1">
      <alignment horizontal="left" vertical="center" wrapText="1"/>
    </xf>
    <xf numFmtId="0" fontId="22" fillId="0" borderId="25" xfId="0" applyFont="1" applyBorder="1" applyAlignment="1">
      <alignment vertical="center" wrapText="1"/>
    </xf>
    <xf numFmtId="0" fontId="7" fillId="2" borderId="25" xfId="0" applyFont="1" applyFill="1" applyBorder="1" applyAlignment="1">
      <alignment horizontal="left" vertical="center" wrapText="1"/>
    </xf>
    <xf numFmtId="0" fontId="7" fillId="0" borderId="26" xfId="0" applyFont="1" applyBorder="1" applyAlignment="1">
      <alignment horizontal="left" vertical="center" wrapText="1"/>
    </xf>
    <xf numFmtId="0" fontId="7" fillId="2" borderId="5" xfId="0" applyFont="1" applyFill="1" applyBorder="1" applyAlignment="1">
      <alignment horizontal="left" vertical="center" wrapText="1"/>
    </xf>
    <xf numFmtId="0" fontId="20" fillId="0" borderId="0" xfId="0" applyFont="1" applyAlignment="1">
      <alignment vertical="center" wrapText="1"/>
    </xf>
    <xf numFmtId="0" fontId="7" fillId="0" borderId="26" xfId="0" applyFont="1" applyBorder="1" applyAlignment="1">
      <alignment horizontal="left" vertical="center" wrapText="1"/>
    </xf>
    <xf numFmtId="0" fontId="7" fillId="0" borderId="5" xfId="0" applyFont="1" applyBorder="1" applyAlignment="1">
      <alignment horizontal="left" vertical="center" wrapText="1"/>
    </xf>
    <xf numFmtId="0" fontId="7" fillId="0" borderId="5" xfId="0" applyFont="1" applyBorder="1" applyAlignment="1">
      <alignment horizontal="left" vertical="center" wrapText="1"/>
    </xf>
    <xf numFmtId="15" fontId="7" fillId="2" borderId="5" xfId="0" applyNumberFormat="1" applyFont="1" applyFill="1" applyBorder="1" applyAlignment="1">
      <alignment horizontal="left" vertical="center" wrapText="1"/>
    </xf>
    <xf numFmtId="0" fontId="22" fillId="0" borderId="5" xfId="0" applyFont="1" applyBorder="1" applyAlignment="1">
      <alignment vertical="center" wrapText="1"/>
    </xf>
    <xf numFmtId="0" fontId="7" fillId="2" borderId="5" xfId="0" applyFont="1" applyFill="1" applyBorder="1" applyAlignment="1">
      <alignment horizontal="left" vertical="center" wrapText="1"/>
    </xf>
    <xf numFmtId="0" fontId="3" fillId="2" borderId="31" xfId="0" applyFont="1" applyFill="1" applyBorder="1" applyAlignment="1">
      <alignment horizontal="left" vertical="center" wrapText="1"/>
    </xf>
    <xf numFmtId="0" fontId="21" fillId="2" borderId="25" xfId="0" applyFont="1" applyFill="1" applyBorder="1" applyAlignment="1">
      <alignment horizontal="left" vertical="center" wrapText="1"/>
    </xf>
    <xf numFmtId="0" fontId="20" fillId="0" borderId="5" xfId="0" applyFont="1" applyBorder="1" applyAlignment="1">
      <alignment vertical="center" wrapText="1"/>
    </xf>
    <xf numFmtId="0" fontId="21" fillId="2" borderId="5" xfId="0" applyFont="1" applyFill="1" applyBorder="1" applyAlignment="1">
      <alignment horizontal="left" vertical="center" wrapText="1"/>
    </xf>
    <xf numFmtId="15" fontId="7" fillId="2" borderId="5" xfId="0" applyNumberFormat="1" applyFont="1" applyFill="1" applyBorder="1" applyAlignment="1">
      <alignment horizontal="left" vertical="center" wrapText="1"/>
    </xf>
    <xf numFmtId="0" fontId="3" fillId="12" borderId="31" xfId="0" applyFont="1" applyFill="1" applyBorder="1" applyAlignment="1">
      <alignment horizontal="left" vertical="center" wrapText="1"/>
    </xf>
    <xf numFmtId="0" fontId="3" fillId="12" borderId="30" xfId="0" applyFont="1" applyFill="1" applyBorder="1" applyAlignment="1">
      <alignment horizontal="left" vertical="center" wrapText="1"/>
    </xf>
    <xf numFmtId="0" fontId="7" fillId="0" borderId="5" xfId="0" applyFont="1" applyBorder="1" applyAlignment="1">
      <alignment vertical="center" wrapText="1"/>
    </xf>
    <xf numFmtId="0" fontId="7" fillId="0" borderId="5" xfId="0" applyFont="1" applyBorder="1" applyAlignment="1">
      <alignment vertical="center" wrapText="1"/>
    </xf>
    <xf numFmtId="0" fontId="23" fillId="2" borderId="5" xfId="0" applyFont="1" applyFill="1" applyBorder="1" applyAlignment="1">
      <alignment vertical="center" wrapText="1"/>
    </xf>
    <xf numFmtId="0" fontId="7" fillId="2" borderId="5" xfId="0" applyFont="1" applyFill="1" applyBorder="1" applyAlignment="1">
      <alignment vertical="center" wrapText="1"/>
    </xf>
    <xf numFmtId="0" fontId="3" fillId="18" borderId="30" xfId="0" applyFont="1" applyFill="1" applyBorder="1" applyAlignment="1">
      <alignment horizontal="left" vertical="center" wrapText="1"/>
    </xf>
    <xf numFmtId="0" fontId="3" fillId="18" borderId="1" xfId="0" applyFont="1" applyFill="1" applyBorder="1" applyAlignment="1">
      <alignment horizontal="left" vertical="center" wrapText="1"/>
    </xf>
    <xf numFmtId="0" fontId="7" fillId="0" borderId="5" xfId="0" applyFont="1" applyBorder="1" applyAlignment="1">
      <alignment horizontal="left" vertical="center" wrapText="1"/>
    </xf>
    <xf numFmtId="0" fontId="7" fillId="0" borderId="32" xfId="0" applyFont="1" applyBorder="1" applyAlignment="1">
      <alignment vertical="center" wrapText="1"/>
    </xf>
    <xf numFmtId="0" fontId="22" fillId="0" borderId="32" xfId="0" applyFont="1" applyBorder="1" applyAlignment="1">
      <alignment vertical="center" wrapText="1"/>
    </xf>
    <xf numFmtId="0" fontId="7" fillId="2" borderId="32" xfId="0" applyFont="1" applyFill="1" applyBorder="1" applyAlignment="1">
      <alignment vertical="center" wrapText="1"/>
    </xf>
    <xf numFmtId="0" fontId="7" fillId="2" borderId="32" xfId="0" applyFont="1" applyFill="1" applyBorder="1" applyAlignment="1">
      <alignment horizontal="left" vertical="center" wrapText="1"/>
    </xf>
    <xf numFmtId="0" fontId="6" fillId="17" borderId="27" xfId="0" applyFont="1" applyFill="1" applyBorder="1" applyAlignment="1">
      <alignment horizontal="left" vertical="center" wrapText="1"/>
    </xf>
    <xf numFmtId="0" fontId="23" fillId="2" borderId="5" xfId="0" applyFont="1" applyFill="1" applyBorder="1" applyAlignment="1">
      <alignment vertical="center" wrapText="1"/>
    </xf>
    <xf numFmtId="0" fontId="21" fillId="2" borderId="5" xfId="0" applyFont="1" applyFill="1" applyBorder="1" applyAlignment="1">
      <alignment vertical="center" wrapText="1"/>
    </xf>
    <xf numFmtId="0" fontId="24" fillId="0" borderId="0" xfId="0" applyFont="1" applyAlignment="1">
      <alignment vertical="center" wrapText="1"/>
    </xf>
    <xf numFmtId="0" fontId="23" fillId="2" borderId="5" xfId="0" applyFont="1" applyFill="1" applyBorder="1" applyAlignment="1">
      <alignment vertical="center" wrapText="1"/>
    </xf>
    <xf numFmtId="0" fontId="7" fillId="2" borderId="5" xfId="0" applyFont="1" applyFill="1" applyBorder="1" applyAlignment="1">
      <alignment horizontal="left" vertical="center" wrapText="1"/>
    </xf>
    <xf numFmtId="0" fontId="7" fillId="19" borderId="26" xfId="0" applyFont="1" applyFill="1" applyBorder="1" applyAlignment="1">
      <alignment horizontal="left" vertical="center" wrapText="1"/>
    </xf>
    <xf numFmtId="0" fontId="7" fillId="19" borderId="5" xfId="0" applyFont="1" applyFill="1" applyBorder="1" applyAlignment="1">
      <alignment horizontal="left" vertical="center" wrapText="1"/>
    </xf>
    <xf numFmtId="0" fontId="7" fillId="19" borderId="5" xfId="0" applyFont="1" applyFill="1" applyBorder="1" applyAlignment="1">
      <alignment horizontal="left" vertical="center" wrapText="1"/>
    </xf>
    <xf numFmtId="0" fontId="21" fillId="19" borderId="5" xfId="0" applyFont="1" applyFill="1" applyBorder="1" applyAlignment="1">
      <alignment horizontal="left" vertical="center" wrapText="1"/>
    </xf>
    <xf numFmtId="0" fontId="22" fillId="19" borderId="5" xfId="0" applyFont="1" applyFill="1" applyBorder="1" applyAlignment="1">
      <alignment vertical="center" wrapText="1"/>
    </xf>
    <xf numFmtId="0" fontId="7" fillId="0" borderId="5" xfId="0" applyFont="1" applyBorder="1" applyAlignment="1">
      <alignment horizontal="left" vertical="center" wrapText="1"/>
    </xf>
    <xf numFmtId="0" fontId="22" fillId="0" borderId="5" xfId="0" applyFont="1" applyBorder="1" applyAlignment="1">
      <alignment vertical="center" wrapText="1"/>
    </xf>
    <xf numFmtId="0" fontId="6" fillId="4" borderId="6" xfId="0" applyFont="1" applyFill="1" applyBorder="1" applyAlignment="1">
      <alignment horizontal="left"/>
    </xf>
    <xf numFmtId="0" fontId="6" fillId="4" borderId="25" xfId="0" applyFont="1" applyFill="1" applyBorder="1" applyAlignment="1">
      <alignment horizontal="left"/>
    </xf>
    <xf numFmtId="0" fontId="8" fillId="9" borderId="26" xfId="0" applyFont="1" applyFill="1" applyBorder="1" applyAlignment="1">
      <alignment horizontal="left"/>
    </xf>
    <xf numFmtId="0" fontId="8" fillId="9" borderId="5" xfId="0" applyFont="1" applyFill="1" applyBorder="1" applyAlignment="1">
      <alignment horizontal="left"/>
    </xf>
    <xf numFmtId="0" fontId="8" fillId="9" borderId="5" xfId="0" applyFont="1" applyFill="1" applyBorder="1" applyAlignment="1">
      <alignment horizontal="left"/>
    </xf>
    <xf numFmtId="0" fontId="6" fillId="9" borderId="5" xfId="0" applyFont="1" applyFill="1" applyBorder="1" applyAlignment="1">
      <alignment horizontal="left"/>
    </xf>
    <xf numFmtId="0" fontId="6" fillId="10" borderId="27" xfId="0" applyFont="1" applyFill="1" applyBorder="1" applyAlignment="1">
      <alignment horizontal="left"/>
    </xf>
    <xf numFmtId="0" fontId="7" fillId="0" borderId="6" xfId="0" applyFont="1" applyBorder="1" applyAlignment="1">
      <alignment horizontal="left"/>
    </xf>
    <xf numFmtId="0" fontId="7" fillId="2" borderId="25" xfId="0" applyFont="1" applyFill="1" applyBorder="1" applyAlignment="1">
      <alignment horizontal="left"/>
    </xf>
    <xf numFmtId="0" fontId="20" fillId="0" borderId="25" xfId="0" applyFont="1" applyBorder="1" applyAlignment="1"/>
    <xf numFmtId="0" fontId="21" fillId="2" borderId="25" xfId="0" applyFont="1" applyFill="1" applyBorder="1" applyAlignment="1">
      <alignment horizontal="left"/>
    </xf>
    <xf numFmtId="0" fontId="20" fillId="2" borderId="25" xfId="0" applyFont="1" applyFill="1" applyBorder="1" applyAlignment="1">
      <alignment horizontal="left"/>
    </xf>
    <xf numFmtId="0" fontId="7" fillId="0" borderId="25" xfId="0" applyFont="1" applyBorder="1" applyAlignment="1">
      <alignment horizontal="left"/>
    </xf>
    <xf numFmtId="0" fontId="7" fillId="11" borderId="6" xfId="0" applyFont="1" applyFill="1" applyBorder="1" applyAlignment="1">
      <alignment horizontal="left"/>
    </xf>
    <xf numFmtId="0" fontId="7" fillId="2" borderId="25" xfId="0" applyFont="1" applyFill="1" applyBorder="1" applyAlignment="1">
      <alignment horizontal="left"/>
    </xf>
    <xf numFmtId="15" fontId="7" fillId="2" borderId="25" xfId="0" applyNumberFormat="1" applyFont="1" applyFill="1" applyBorder="1" applyAlignment="1">
      <alignment horizontal="left"/>
    </xf>
    <xf numFmtId="0" fontId="22" fillId="0" borderId="25" xfId="0" applyFont="1" applyBorder="1" applyAlignment="1"/>
    <xf numFmtId="0" fontId="7" fillId="0" borderId="26" xfId="0" applyFont="1" applyBorder="1" applyAlignment="1">
      <alignment horizontal="left"/>
    </xf>
    <xf numFmtId="0" fontId="7" fillId="2" borderId="5" xfId="0" applyFont="1" applyFill="1" applyBorder="1" applyAlignment="1">
      <alignment horizontal="left"/>
    </xf>
    <xf numFmtId="0" fontId="20" fillId="0" borderId="5" xfId="0" applyFont="1" applyBorder="1" applyAlignment="1"/>
    <xf numFmtId="0" fontId="7" fillId="0" borderId="5" xfId="0" applyFont="1" applyBorder="1" applyAlignment="1">
      <alignment horizontal="left"/>
    </xf>
    <xf numFmtId="0" fontId="20" fillId="2" borderId="5" xfId="0" applyFont="1" applyFill="1" applyBorder="1" applyAlignment="1">
      <alignment horizontal="left"/>
    </xf>
    <xf numFmtId="0" fontId="7" fillId="0" borderId="5" xfId="0" applyFont="1" applyBorder="1" applyAlignment="1">
      <alignment horizontal="left"/>
    </xf>
    <xf numFmtId="0" fontId="7" fillId="2" borderId="5" xfId="0" applyFont="1" applyFill="1" applyBorder="1" applyAlignment="1">
      <alignment horizontal="left"/>
    </xf>
    <xf numFmtId="15" fontId="7" fillId="2" borderId="5" xfId="0" applyNumberFormat="1" applyFont="1" applyFill="1" applyBorder="1" applyAlignment="1">
      <alignment horizontal="left"/>
    </xf>
    <xf numFmtId="0" fontId="22" fillId="0" borderId="5" xfId="0" applyFont="1" applyBorder="1" applyAlignment="1"/>
    <xf numFmtId="0" fontId="7" fillId="2" borderId="5" xfId="0" applyFont="1" applyFill="1" applyBorder="1" applyAlignment="1">
      <alignment horizontal="left"/>
    </xf>
    <xf numFmtId="15" fontId="7" fillId="2" borderId="5" xfId="0" applyNumberFormat="1" applyFont="1" applyFill="1" applyBorder="1" applyAlignment="1">
      <alignment horizontal="left"/>
    </xf>
    <xf numFmtId="0" fontId="20" fillId="2" borderId="5" xfId="0" applyFont="1" applyFill="1" applyBorder="1" applyAlignment="1"/>
    <xf numFmtId="0" fontId="7" fillId="0" borderId="5" xfId="0" applyFont="1" applyBorder="1" applyAlignment="1">
      <alignment horizontal="left"/>
    </xf>
    <xf numFmtId="0" fontId="21" fillId="2" borderId="5" xfId="0" applyFont="1" applyFill="1" applyBorder="1" applyAlignment="1">
      <alignment horizontal="left"/>
    </xf>
    <xf numFmtId="0" fontId="3" fillId="2" borderId="33" xfId="0" applyFont="1" applyFill="1" applyBorder="1" applyAlignment="1">
      <alignment horizontal="left" vertical="center" wrapText="1"/>
    </xf>
    <xf numFmtId="0" fontId="3" fillId="2" borderId="34" xfId="0" applyFont="1" applyFill="1" applyBorder="1" applyAlignment="1">
      <alignment horizontal="left" vertical="center" wrapText="1"/>
    </xf>
    <xf numFmtId="0" fontId="3" fillId="2" borderId="35" xfId="0" applyFont="1" applyFill="1" applyBorder="1" applyAlignment="1">
      <alignment horizontal="left" vertical="center" wrapText="1"/>
    </xf>
    <xf numFmtId="0" fontId="3" fillId="20" borderId="6" xfId="0" applyFont="1" applyFill="1" applyBorder="1" applyAlignment="1">
      <alignment horizontal="left" vertical="center" wrapText="1"/>
    </xf>
    <xf numFmtId="0" fontId="7" fillId="2" borderId="5" xfId="0" applyFont="1" applyFill="1" applyBorder="1" applyAlignment="1"/>
    <xf numFmtId="0" fontId="7" fillId="2" borderId="5" xfId="0" applyFont="1" applyFill="1" applyBorder="1"/>
    <xf numFmtId="0" fontId="23" fillId="2" borderId="5" xfId="0" applyFont="1" applyFill="1" applyBorder="1" applyAlignment="1"/>
    <xf numFmtId="0" fontId="3" fillId="12" borderId="6" xfId="0" applyFont="1" applyFill="1" applyBorder="1" applyAlignment="1">
      <alignment horizontal="left" vertical="center" wrapText="1"/>
    </xf>
    <xf numFmtId="0" fontId="7" fillId="2" borderId="5" xfId="0" applyFont="1" applyFill="1" applyBorder="1"/>
    <xf numFmtId="15" fontId="7" fillId="2" borderId="5" xfId="0" applyNumberFormat="1" applyFont="1" applyFill="1" applyBorder="1" applyAlignment="1">
      <alignment horizontal="left"/>
    </xf>
    <xf numFmtId="0" fontId="22" fillId="2" borderId="5" xfId="0" applyFont="1" applyFill="1" applyBorder="1" applyAlignment="1"/>
    <xf numFmtId="0" fontId="3" fillId="12" borderId="36" xfId="0" applyFont="1" applyFill="1" applyBorder="1" applyAlignment="1">
      <alignment horizontal="left" vertical="center" wrapText="1"/>
    </xf>
    <xf numFmtId="0" fontId="7" fillId="0" borderId="5" xfId="0" applyFont="1" applyBorder="1" applyAlignment="1"/>
    <xf numFmtId="0" fontId="7" fillId="0" borderId="5" xfId="0" applyFont="1" applyBorder="1"/>
    <xf numFmtId="0" fontId="7" fillId="20" borderId="26" xfId="0" applyFont="1" applyFill="1" applyBorder="1" applyAlignment="1">
      <alignment horizontal="left"/>
    </xf>
    <xf numFmtId="0" fontId="6" fillId="20" borderId="5" xfId="0" applyFont="1" applyFill="1" applyBorder="1" applyAlignment="1">
      <alignment horizontal="left"/>
    </xf>
    <xf numFmtId="0" fontId="7" fillId="20" borderId="5" xfId="0" applyFont="1" applyFill="1" applyBorder="1"/>
    <xf numFmtId="0" fontId="23" fillId="20" borderId="5" xfId="0" applyFont="1" applyFill="1" applyBorder="1"/>
    <xf numFmtId="0" fontId="7" fillId="20" borderId="5" xfId="0" applyFont="1" applyFill="1" applyBorder="1" applyAlignment="1">
      <alignment horizontal="left"/>
    </xf>
    <xf numFmtId="0" fontId="7" fillId="2" borderId="5" xfId="0" applyFont="1" applyFill="1" applyBorder="1" applyAlignment="1">
      <alignment horizontal="left"/>
    </xf>
    <xf numFmtId="0" fontId="7" fillId="0" borderId="25" xfId="0" applyFont="1" applyBorder="1" applyAlignment="1">
      <alignment horizontal="left"/>
    </xf>
    <xf numFmtId="0" fontId="7" fillId="0" borderId="25" xfId="0" applyFont="1" applyBorder="1" applyAlignment="1">
      <alignment horizontal="left"/>
    </xf>
    <xf numFmtId="15" fontId="7" fillId="2" borderId="25" xfId="0" applyNumberFormat="1" applyFont="1" applyFill="1" applyBorder="1" applyAlignment="1">
      <alignment horizontal="left"/>
    </xf>
    <xf numFmtId="0" fontId="7" fillId="13" borderId="26" xfId="0" applyFont="1" applyFill="1" applyBorder="1" applyAlignment="1">
      <alignment horizontal="left"/>
    </xf>
    <xf numFmtId="0" fontId="7" fillId="13" borderId="0" xfId="0" applyFont="1" applyFill="1" applyAlignment="1">
      <alignment horizontal="left"/>
    </xf>
    <xf numFmtId="0" fontId="7" fillId="13" borderId="0" xfId="0" applyFont="1" applyFill="1" applyAlignment="1">
      <alignment horizontal="left"/>
    </xf>
    <xf numFmtId="0" fontId="7" fillId="13" borderId="32" xfId="0" applyFont="1" applyFill="1" applyBorder="1" applyAlignment="1">
      <alignment horizontal="left"/>
    </xf>
    <xf numFmtId="0" fontId="7" fillId="2" borderId="32" xfId="0" applyFont="1" applyFill="1" applyBorder="1" applyAlignment="1">
      <alignment horizontal="left"/>
    </xf>
    <xf numFmtId="0" fontId="7" fillId="2" borderId="32" xfId="0" applyFont="1" applyFill="1" applyBorder="1" applyAlignment="1">
      <alignment horizontal="left"/>
    </xf>
    <xf numFmtId="0" fontId="7" fillId="13" borderId="37" xfId="0" applyFont="1" applyFill="1" applyBorder="1" applyAlignment="1">
      <alignment horizontal="left"/>
    </xf>
    <xf numFmtId="0" fontId="7" fillId="13" borderId="38" xfId="0" applyFont="1" applyFill="1" applyBorder="1" applyAlignment="1">
      <alignment horizontal="left"/>
    </xf>
    <xf numFmtId="0" fontId="7" fillId="13" borderId="39" xfId="0" applyFont="1" applyFill="1" applyBorder="1" applyAlignment="1">
      <alignment horizontal="left"/>
    </xf>
    <xf numFmtId="0" fontId="7" fillId="13" borderId="38" xfId="0" applyFont="1" applyFill="1" applyBorder="1" applyAlignment="1">
      <alignment horizontal="left"/>
    </xf>
    <xf numFmtId="0" fontId="7" fillId="13" borderId="25" xfId="0" applyFont="1" applyFill="1" applyBorder="1" applyAlignment="1">
      <alignment horizontal="left"/>
    </xf>
    <xf numFmtId="0" fontId="7" fillId="13" borderId="37" xfId="0" applyFont="1" applyFill="1" applyBorder="1" applyAlignment="1">
      <alignment horizontal="left"/>
    </xf>
    <xf numFmtId="0" fontId="7" fillId="13" borderId="39" xfId="0" applyFont="1" applyFill="1" applyBorder="1" applyAlignment="1">
      <alignment horizontal="left"/>
    </xf>
    <xf numFmtId="0" fontId="7" fillId="13" borderId="5" xfId="0" applyFont="1" applyFill="1" applyBorder="1" applyAlignment="1">
      <alignment horizontal="left"/>
    </xf>
    <xf numFmtId="0" fontId="8" fillId="9" borderId="6" xfId="0" applyFont="1" applyFill="1" applyBorder="1" applyAlignment="1">
      <alignment horizontal="left" vertical="center" wrapText="1"/>
    </xf>
    <xf numFmtId="0" fontId="2" fillId="10" borderId="15" xfId="0" applyFont="1" applyFill="1" applyBorder="1" applyAlignment="1">
      <alignment horizontal="left" vertical="center" wrapText="1"/>
    </xf>
    <xf numFmtId="0" fontId="7" fillId="12" borderId="6" xfId="0" applyFont="1" applyFill="1" applyBorder="1" applyAlignment="1">
      <alignment horizontal="left" vertical="center" wrapText="1"/>
    </xf>
    <xf numFmtId="0" fontId="20" fillId="0" borderId="6" xfId="0" applyFont="1" applyBorder="1" applyAlignment="1">
      <alignment vertical="center" wrapText="1"/>
    </xf>
    <xf numFmtId="0" fontId="9" fillId="12" borderId="6" xfId="0" applyFont="1" applyFill="1" applyBorder="1" applyAlignment="1">
      <alignment horizontal="left" vertical="center" wrapText="1"/>
    </xf>
    <xf numFmtId="0" fontId="3" fillId="0" borderId="6" xfId="0" applyFont="1" applyBorder="1" applyAlignment="1">
      <alignment vertical="center" wrapText="1"/>
    </xf>
    <xf numFmtId="0" fontId="3" fillId="0" borderId="25" xfId="0" applyFont="1" applyBorder="1" applyAlignment="1">
      <alignment vertical="center" wrapText="1"/>
    </xf>
    <xf numFmtId="0" fontId="3" fillId="0" borderId="25" xfId="0" applyFont="1" applyBorder="1" applyAlignment="1">
      <alignment vertical="center" wrapText="1"/>
    </xf>
    <xf numFmtId="0" fontId="25" fillId="2" borderId="25" xfId="0" applyFont="1" applyFill="1" applyBorder="1" applyAlignment="1">
      <alignment vertical="center" wrapText="1"/>
    </xf>
    <xf numFmtId="0" fontId="3" fillId="2" borderId="26" xfId="0" applyFont="1" applyFill="1" applyBorder="1" applyAlignment="1">
      <alignment vertical="center" wrapText="1"/>
    </xf>
    <xf numFmtId="0" fontId="25" fillId="2" borderId="5" xfId="0" applyFont="1" applyFill="1" applyBorder="1" applyAlignment="1">
      <alignment vertical="center" wrapText="1"/>
    </xf>
    <xf numFmtId="0" fontId="3" fillId="0" borderId="26" xfId="0" applyFont="1" applyBorder="1" applyAlignment="1">
      <alignment vertical="center" wrapText="1"/>
    </xf>
    <xf numFmtId="0" fontId="3" fillId="0" borderId="5" xfId="0" applyFont="1" applyBorder="1" applyAlignment="1">
      <alignment vertical="center" wrapText="1"/>
    </xf>
    <xf numFmtId="0" fontId="25" fillId="2" borderId="5" xfId="0" applyFont="1" applyFill="1" applyBorder="1" applyAlignment="1">
      <alignment vertical="center" wrapText="1"/>
    </xf>
    <xf numFmtId="0" fontId="7" fillId="0" borderId="6" xfId="0" applyFont="1" applyBorder="1" applyAlignment="1">
      <alignment vertical="center" wrapText="1"/>
    </xf>
    <xf numFmtId="0" fontId="3" fillId="0" borderId="6" xfId="0" applyFont="1" applyBorder="1" applyAlignment="1">
      <alignment vertical="center" wrapText="1"/>
    </xf>
    <xf numFmtId="0" fontId="3" fillId="2" borderId="5" xfId="0" applyFont="1" applyFill="1" applyBorder="1" applyAlignment="1">
      <alignment vertical="center" wrapText="1"/>
    </xf>
    <xf numFmtId="0" fontId="3" fillId="21" borderId="41" xfId="0" applyFont="1" applyFill="1" applyBorder="1" applyAlignment="1">
      <alignment horizontal="left" vertical="center" wrapText="1"/>
    </xf>
    <xf numFmtId="0" fontId="3" fillId="21" borderId="0" xfId="0" applyFont="1" applyFill="1" applyAlignment="1">
      <alignment horizontal="left" vertical="center" wrapText="1"/>
    </xf>
    <xf numFmtId="0" fontId="3" fillId="21" borderId="0" xfId="0" applyFont="1" applyFill="1" applyAlignment="1">
      <alignment horizontal="left" vertical="center" wrapText="1"/>
    </xf>
    <xf numFmtId="0" fontId="3" fillId="21" borderId="32" xfId="0" applyFont="1" applyFill="1" applyBorder="1" applyAlignment="1">
      <alignment horizontal="left" vertical="center" wrapText="1"/>
    </xf>
    <xf numFmtId="0" fontId="3" fillId="0" borderId="37" xfId="0" applyFont="1" applyBorder="1" applyAlignment="1">
      <alignment horizontal="left" vertical="center" wrapText="1"/>
    </xf>
    <xf numFmtId="0" fontId="3" fillId="12" borderId="26" xfId="0" applyFont="1" applyFill="1" applyBorder="1" applyAlignment="1">
      <alignment horizontal="left" vertical="center" wrapText="1"/>
    </xf>
    <xf numFmtId="0" fontId="1" fillId="0" borderId="25" xfId="0" applyFont="1" applyBorder="1" applyAlignment="1">
      <alignment vertical="center"/>
    </xf>
    <xf numFmtId="0" fontId="3" fillId="2" borderId="25" xfId="0" applyFont="1" applyFill="1" applyBorder="1" applyAlignment="1">
      <alignment vertical="center" wrapText="1"/>
    </xf>
    <xf numFmtId="0" fontId="3" fillId="0" borderId="42" xfId="0" applyFont="1" applyBorder="1" applyAlignment="1">
      <alignment vertical="center" wrapText="1"/>
    </xf>
    <xf numFmtId="0" fontId="3" fillId="0" borderId="29" xfId="0" applyFont="1" applyBorder="1" applyAlignment="1">
      <alignment vertical="center" wrapText="1"/>
    </xf>
    <xf numFmtId="0" fontId="1" fillId="0" borderId="29" xfId="0" applyFont="1" applyBorder="1" applyAlignment="1">
      <alignment vertical="center"/>
    </xf>
    <xf numFmtId="0" fontId="3" fillId="2" borderId="29" xfId="0" applyFont="1" applyFill="1" applyBorder="1" applyAlignment="1">
      <alignment vertical="center" wrapText="1"/>
    </xf>
    <xf numFmtId="0" fontId="3" fillId="2" borderId="6" xfId="0" applyFont="1" applyFill="1" applyBorder="1" applyAlignment="1">
      <alignment vertical="center" wrapText="1"/>
    </xf>
    <xf numFmtId="0" fontId="25" fillId="2" borderId="6" xfId="0" applyFont="1" applyFill="1" applyBorder="1" applyAlignment="1">
      <alignment wrapText="1"/>
    </xf>
    <xf numFmtId="0" fontId="5" fillId="2" borderId="6" xfId="0" applyFont="1" applyFill="1" applyBorder="1" applyAlignment="1">
      <alignment vertical="center" wrapText="1"/>
    </xf>
    <xf numFmtId="0" fontId="25" fillId="2" borderId="26" xfId="0" applyFont="1" applyFill="1" applyBorder="1" applyAlignment="1">
      <alignment wrapText="1"/>
    </xf>
    <xf numFmtId="0" fontId="5" fillId="2" borderId="26" xfId="0" applyFont="1" applyFill="1" applyBorder="1" applyAlignment="1">
      <alignment vertical="center" wrapText="1"/>
    </xf>
    <xf numFmtId="0" fontId="3" fillId="12" borderId="6" xfId="0" applyFont="1" applyFill="1" applyBorder="1" applyAlignment="1">
      <alignment horizontal="left" vertical="center" wrapText="1"/>
    </xf>
    <xf numFmtId="0" fontId="3" fillId="12" borderId="33" xfId="0" applyFont="1" applyFill="1" applyBorder="1" applyAlignment="1">
      <alignment horizontal="left" vertical="center" wrapText="1"/>
    </xf>
    <xf numFmtId="0" fontId="3" fillId="12" borderId="34" xfId="0" applyFont="1" applyFill="1" applyBorder="1" applyAlignment="1">
      <alignment horizontal="left" vertical="center" wrapText="1"/>
    </xf>
    <xf numFmtId="0" fontId="3" fillId="12" borderId="35" xfId="0" applyFont="1" applyFill="1" applyBorder="1" applyAlignment="1">
      <alignment horizontal="left" vertical="center" wrapText="1"/>
    </xf>
    <xf numFmtId="0" fontId="3" fillId="12" borderId="0" xfId="0" applyFont="1" applyFill="1" applyAlignment="1">
      <alignment horizontal="left" vertical="center" wrapText="1"/>
    </xf>
    <xf numFmtId="0" fontId="24" fillId="0" borderId="0" xfId="0" applyFont="1" applyAlignment="1"/>
    <xf numFmtId="0" fontId="2" fillId="21" borderId="0" xfId="0" applyFont="1" applyFill="1" applyAlignment="1">
      <alignment horizontal="left" vertical="center" wrapText="1"/>
    </xf>
    <xf numFmtId="0" fontId="3" fillId="2" borderId="25" xfId="0" applyFont="1" applyFill="1" applyBorder="1" applyAlignment="1">
      <alignment vertical="center" wrapText="1"/>
    </xf>
    <xf numFmtId="0" fontId="3" fillId="2" borderId="29" xfId="0" applyFont="1" applyFill="1" applyBorder="1" applyAlignment="1">
      <alignment vertical="center" wrapText="1"/>
    </xf>
    <xf numFmtId="0" fontId="5" fillId="2" borderId="6" xfId="0" applyFont="1" applyFill="1" applyBorder="1" applyAlignment="1">
      <alignment vertical="center" wrapText="1"/>
    </xf>
    <xf numFmtId="0" fontId="5" fillId="2" borderId="26" xfId="0" applyFont="1" applyFill="1" applyBorder="1" applyAlignment="1">
      <alignment vertical="center" wrapText="1"/>
    </xf>
    <xf numFmtId="0" fontId="3" fillId="12" borderId="42" xfId="0" applyFont="1" applyFill="1" applyBorder="1" applyAlignment="1">
      <alignment horizontal="left" vertical="center" wrapText="1"/>
    </xf>
    <xf numFmtId="0" fontId="3" fillId="12" borderId="42" xfId="0" applyFont="1" applyFill="1" applyBorder="1" applyAlignment="1">
      <alignment horizontal="left" vertical="center" wrapText="1"/>
    </xf>
    <xf numFmtId="0" fontId="25" fillId="2" borderId="42" xfId="0" applyFont="1" applyFill="1" applyBorder="1" applyAlignment="1">
      <alignment vertical="center" wrapText="1"/>
    </xf>
    <xf numFmtId="0" fontId="3" fillId="2" borderId="42" xfId="0" applyFont="1" applyFill="1" applyBorder="1" applyAlignment="1">
      <alignment horizontal="left" vertical="center" wrapText="1"/>
    </xf>
    <xf numFmtId="0" fontId="3" fillId="21" borderId="43" xfId="0" applyFont="1" applyFill="1" applyBorder="1" applyAlignment="1">
      <alignment horizontal="left" vertical="center" wrapText="1"/>
    </xf>
    <xf numFmtId="0" fontId="3" fillId="21" borderId="38" xfId="0" applyFont="1" applyFill="1" applyBorder="1" applyAlignment="1">
      <alignment horizontal="left" vertical="center" wrapText="1"/>
    </xf>
    <xf numFmtId="0" fontId="3" fillId="21" borderId="38" xfId="0" applyFont="1" applyFill="1" applyBorder="1" applyAlignment="1">
      <alignment horizontal="left" vertical="center" wrapText="1"/>
    </xf>
    <xf numFmtId="0" fontId="3" fillId="21" borderId="25" xfId="0" applyFont="1" applyFill="1" applyBorder="1" applyAlignment="1">
      <alignment horizontal="left" vertical="center" wrapText="1"/>
    </xf>
    <xf numFmtId="0" fontId="3" fillId="0" borderId="26" xfId="0" applyFont="1" applyBorder="1" applyAlignment="1">
      <alignment horizontal="left" vertical="center" wrapText="1"/>
    </xf>
    <xf numFmtId="0" fontId="1" fillId="2" borderId="25" xfId="0" applyFont="1" applyFill="1" applyBorder="1" applyAlignment="1">
      <alignment vertical="center"/>
    </xf>
    <xf numFmtId="0" fontId="3" fillId="2" borderId="26" xfId="0" applyFont="1" applyFill="1" applyBorder="1" applyAlignment="1">
      <alignment horizontal="left" vertical="center" wrapText="1"/>
    </xf>
    <xf numFmtId="0" fontId="1" fillId="2" borderId="5" xfId="0" applyFont="1" applyFill="1" applyBorder="1" applyAlignment="1">
      <alignment vertical="center"/>
    </xf>
    <xf numFmtId="0" fontId="3" fillId="2" borderId="26" xfId="0" applyFont="1" applyFill="1" applyBorder="1" applyAlignment="1">
      <alignment vertical="center" wrapText="1"/>
    </xf>
    <xf numFmtId="0" fontId="3" fillId="2" borderId="36" xfId="0" applyFont="1" applyFill="1" applyBorder="1" applyAlignment="1">
      <alignment horizontal="left" vertical="center" wrapText="1"/>
    </xf>
    <xf numFmtId="0" fontId="3" fillId="0" borderId="25" xfId="0" applyFont="1" applyBorder="1" applyAlignment="1">
      <alignment horizontal="left" vertical="center" wrapText="1"/>
    </xf>
    <xf numFmtId="0" fontId="3" fillId="2" borderId="25" xfId="0" applyFont="1" applyFill="1" applyBorder="1" applyAlignment="1">
      <alignment horizontal="left" vertical="center" wrapText="1"/>
    </xf>
    <xf numFmtId="0" fontId="3" fillId="2" borderId="25" xfId="0" applyFont="1" applyFill="1" applyBorder="1" applyAlignment="1">
      <alignment horizontal="left" vertical="center" wrapText="1"/>
    </xf>
    <xf numFmtId="0" fontId="3" fillId="18" borderId="6" xfId="0" applyFont="1" applyFill="1" applyBorder="1" applyAlignment="1">
      <alignment horizontal="left" vertical="center" wrapText="1"/>
    </xf>
    <xf numFmtId="0" fontId="3" fillId="18" borderId="0" xfId="0" applyFont="1" applyFill="1" applyAlignment="1">
      <alignment horizontal="left" vertical="center" wrapText="1"/>
    </xf>
    <xf numFmtId="0" fontId="3" fillId="18" borderId="0" xfId="0" applyFont="1" applyFill="1" applyAlignment="1">
      <alignment horizontal="left" vertical="center" wrapText="1"/>
    </xf>
    <xf numFmtId="0" fontId="3" fillId="18" borderId="32" xfId="0" applyFont="1" applyFill="1" applyBorder="1" applyAlignment="1">
      <alignment horizontal="left" vertical="center" wrapText="1"/>
    </xf>
    <xf numFmtId="0" fontId="3" fillId="2" borderId="6" xfId="0" applyFont="1" applyFill="1" applyBorder="1" applyAlignment="1">
      <alignment vertical="center" wrapText="1"/>
    </xf>
    <xf numFmtId="0" fontId="3" fillId="0" borderId="42" xfId="0" applyFont="1" applyBorder="1" applyAlignment="1">
      <alignment horizontal="left" vertical="center" wrapText="1"/>
    </xf>
    <xf numFmtId="0" fontId="3" fillId="2" borderId="42" xfId="0" applyFont="1" applyFill="1" applyBorder="1" applyAlignment="1">
      <alignment vertical="center" wrapText="1"/>
    </xf>
    <xf numFmtId="0" fontId="3" fillId="0" borderId="6" xfId="0" applyFont="1" applyBorder="1" applyAlignment="1">
      <alignment vertical="center"/>
    </xf>
    <xf numFmtId="0" fontId="3" fillId="2" borderId="6" xfId="0" applyFont="1" applyFill="1" applyBorder="1" applyAlignment="1">
      <alignment vertical="center" wrapText="1"/>
    </xf>
    <xf numFmtId="0" fontId="3" fillId="2" borderId="25" xfId="0" applyFont="1" applyFill="1" applyBorder="1" applyAlignment="1">
      <alignment vertical="center" wrapText="1"/>
    </xf>
    <xf numFmtId="0" fontId="3" fillId="2" borderId="26" xfId="0" applyFont="1" applyFill="1" applyBorder="1" applyAlignment="1">
      <alignment vertical="center" wrapText="1"/>
    </xf>
    <xf numFmtId="0" fontId="3" fillId="2" borderId="5" xfId="0" applyFont="1" applyFill="1" applyBorder="1" applyAlignment="1">
      <alignment vertical="center" wrapText="1"/>
    </xf>
    <xf numFmtId="0" fontId="3" fillId="2" borderId="5" xfId="0" applyFont="1" applyFill="1" applyBorder="1" applyAlignment="1">
      <alignment vertical="center" wrapText="1"/>
    </xf>
    <xf numFmtId="0" fontId="3" fillId="0" borderId="25" xfId="0" applyFont="1" applyBorder="1" applyAlignment="1">
      <alignment vertical="center"/>
    </xf>
    <xf numFmtId="0" fontId="3" fillId="0" borderId="5" xfId="0" applyFont="1" applyBorder="1" applyAlignment="1">
      <alignment vertical="center"/>
    </xf>
    <xf numFmtId="0" fontId="3" fillId="2" borderId="5" xfId="0" applyFont="1" applyFill="1" applyBorder="1" applyAlignment="1">
      <alignment vertical="center"/>
    </xf>
    <xf numFmtId="0" fontId="1" fillId="2" borderId="32" xfId="0" applyFont="1" applyFill="1" applyBorder="1" applyAlignment="1">
      <alignment vertical="center"/>
    </xf>
    <xf numFmtId="0" fontId="3" fillId="0" borderId="25" xfId="0" applyFont="1" applyBorder="1" applyAlignment="1">
      <alignment vertical="center" wrapText="1"/>
    </xf>
    <xf numFmtId="0" fontId="3" fillId="11" borderId="25" xfId="0" applyFont="1" applyFill="1" applyBorder="1" applyAlignment="1">
      <alignment vertical="center" wrapText="1"/>
    </xf>
    <xf numFmtId="0" fontId="1" fillId="2" borderId="0" xfId="0" applyFont="1" applyFill="1" applyAlignment="1">
      <alignment vertical="center"/>
    </xf>
    <xf numFmtId="0" fontId="7" fillId="0" borderId="31" xfId="0" applyFont="1" applyBorder="1" applyAlignment="1">
      <alignment horizontal="left" vertical="center" wrapText="1"/>
    </xf>
    <xf numFmtId="0" fontId="7" fillId="0" borderId="6" xfId="0" applyFont="1" applyBorder="1" applyAlignment="1">
      <alignment horizontal="left" vertical="center" wrapText="1"/>
    </xf>
    <xf numFmtId="0" fontId="7" fillId="0" borderId="30" xfId="0" applyFont="1" applyBorder="1" applyAlignment="1">
      <alignment horizontal="left" vertical="center" wrapText="1"/>
    </xf>
    <xf numFmtId="0" fontId="7" fillId="0" borderId="1" xfId="0" applyFont="1" applyBorder="1" applyAlignment="1">
      <alignment horizontal="left" vertical="center" wrapText="1"/>
    </xf>
    <xf numFmtId="0" fontId="1" fillId="0" borderId="32" xfId="0" applyFont="1" applyBorder="1" applyAlignment="1">
      <alignment vertical="center"/>
    </xf>
    <xf numFmtId="0" fontId="1" fillId="0" borderId="0" xfId="0" applyFont="1" applyAlignment="1">
      <alignment vertical="center"/>
    </xf>
    <xf numFmtId="0" fontId="7" fillId="0" borderId="6" xfId="0" applyFont="1" applyBorder="1" applyAlignment="1">
      <alignment horizontal="left" vertical="center" wrapText="1"/>
    </xf>
    <xf numFmtId="0" fontId="3" fillId="2" borderId="25" xfId="0" applyFont="1" applyFill="1" applyBorder="1" applyAlignment="1">
      <alignment vertical="center"/>
    </xf>
    <xf numFmtId="0" fontId="3" fillId="0" borderId="1" xfId="0" applyFont="1" applyBorder="1" applyAlignment="1">
      <alignment horizontal="left" vertical="center" wrapText="1"/>
    </xf>
    <xf numFmtId="0" fontId="1" fillId="2" borderId="32" xfId="0" applyFont="1" applyFill="1" applyBorder="1"/>
    <xf numFmtId="0" fontId="3" fillId="2" borderId="25" xfId="0" applyFont="1" applyFill="1" applyBorder="1"/>
    <xf numFmtId="0" fontId="1" fillId="2" borderId="0" xfId="0" applyFont="1" applyFill="1"/>
    <xf numFmtId="0" fontId="2" fillId="0" borderId="15" xfId="0" applyFont="1" applyBorder="1" applyAlignment="1">
      <alignment horizontal="left" vertical="center" wrapText="1"/>
    </xf>
    <xf numFmtId="0" fontId="2" fillId="0" borderId="42" xfId="0" applyFont="1" applyBorder="1" applyAlignment="1">
      <alignment horizontal="left" vertical="center" wrapText="1"/>
    </xf>
    <xf numFmtId="0" fontId="3" fillId="2" borderId="26" xfId="0" applyFont="1" applyFill="1" applyBorder="1" applyAlignment="1">
      <alignment horizontal="left" vertical="center" wrapText="1"/>
    </xf>
    <xf numFmtId="0" fontId="2" fillId="0" borderId="6" xfId="0" applyFont="1" applyBorder="1" applyAlignment="1">
      <alignment horizontal="left" vertical="center" wrapText="1"/>
    </xf>
    <xf numFmtId="0" fontId="2" fillId="21" borderId="38" xfId="0" applyFont="1" applyFill="1" applyBorder="1" applyAlignment="1">
      <alignment horizontal="left" vertical="center" wrapText="1"/>
    </xf>
    <xf numFmtId="0" fontId="3" fillId="0" borderId="26" xfId="0" applyFont="1" applyBorder="1" applyAlignment="1">
      <alignment vertical="center" wrapText="1"/>
    </xf>
    <xf numFmtId="0" fontId="2" fillId="6" borderId="15" xfId="0" applyFont="1" applyFill="1" applyBorder="1" applyAlignment="1">
      <alignment horizontal="left" vertical="center" wrapText="1"/>
    </xf>
    <xf numFmtId="0" fontId="3" fillId="6" borderId="26" xfId="0" applyFont="1" applyFill="1" applyBorder="1" applyAlignment="1">
      <alignment horizontal="left" vertical="center" wrapText="1"/>
    </xf>
    <xf numFmtId="0" fontId="3" fillId="6" borderId="25" xfId="0" applyFont="1" applyFill="1" applyBorder="1" applyAlignment="1">
      <alignment vertical="center" wrapText="1"/>
    </xf>
    <xf numFmtId="0" fontId="3" fillId="6" borderId="26" xfId="0" applyFont="1" applyFill="1" applyBorder="1" applyAlignment="1">
      <alignment horizontal="left" vertical="center" wrapText="1"/>
    </xf>
    <xf numFmtId="0" fontId="3" fillId="6" borderId="26" xfId="0" applyFont="1" applyFill="1" applyBorder="1" applyAlignment="1">
      <alignment vertical="center" wrapText="1"/>
    </xf>
    <xf numFmtId="0" fontId="3" fillId="6" borderId="5" xfId="0" applyFont="1" applyFill="1" applyBorder="1" applyAlignment="1">
      <alignment vertical="center"/>
    </xf>
    <xf numFmtId="0" fontId="3" fillId="6" borderId="5" xfId="0" applyFont="1" applyFill="1" applyBorder="1" applyAlignment="1">
      <alignment vertical="center" wrapText="1"/>
    </xf>
    <xf numFmtId="0" fontId="3" fillId="6" borderId="6" xfId="0" applyFont="1" applyFill="1" applyBorder="1" applyAlignment="1">
      <alignment horizontal="left" vertical="center" wrapText="1"/>
    </xf>
    <xf numFmtId="0" fontId="3" fillId="6" borderId="6" xfId="0" applyFont="1" applyFill="1" applyBorder="1" applyAlignment="1">
      <alignment horizontal="left" vertical="center" wrapText="1"/>
    </xf>
    <xf numFmtId="0" fontId="3" fillId="21" borderId="6" xfId="0" applyFont="1" applyFill="1" applyBorder="1" applyAlignment="1">
      <alignment horizontal="left" vertical="center" wrapText="1"/>
    </xf>
    <xf numFmtId="0" fontId="3" fillId="0" borderId="26" xfId="0" applyFont="1" applyBorder="1" applyAlignment="1">
      <alignment vertical="center" wrapText="1"/>
    </xf>
    <xf numFmtId="0" fontId="1" fillId="2" borderId="25" xfId="0" applyFont="1" applyFill="1" applyBorder="1" applyAlignment="1">
      <alignment horizontal="left" vertical="center"/>
    </xf>
    <xf numFmtId="0" fontId="3" fillId="0" borderId="5" xfId="0" applyFont="1" applyBorder="1" applyAlignment="1">
      <alignment horizontal="left" vertical="center" wrapText="1"/>
    </xf>
    <xf numFmtId="0" fontId="1" fillId="2" borderId="5" xfId="0" applyFont="1" applyFill="1" applyBorder="1" applyAlignment="1">
      <alignment horizontal="left" vertical="center"/>
    </xf>
    <xf numFmtId="0" fontId="3" fillId="2" borderId="5" xfId="0" applyFont="1" applyFill="1" applyBorder="1" applyAlignment="1">
      <alignment horizontal="left" vertical="center" wrapText="1"/>
    </xf>
    <xf numFmtId="0" fontId="3" fillId="2" borderId="5" xfId="0" applyFont="1" applyFill="1" applyBorder="1" applyAlignment="1">
      <alignment horizontal="left" vertical="center" wrapText="1"/>
    </xf>
    <xf numFmtId="0" fontId="3" fillId="0" borderId="6" xfId="0" applyFont="1" applyBorder="1" applyAlignment="1">
      <alignment vertical="center" wrapText="1"/>
    </xf>
    <xf numFmtId="0" fontId="25" fillId="2" borderId="6" xfId="0" applyFont="1" applyFill="1" applyBorder="1" applyAlignment="1">
      <alignment vertical="center" wrapText="1"/>
    </xf>
    <xf numFmtId="0" fontId="1" fillId="2" borderId="6" xfId="0" applyFont="1" applyFill="1" applyBorder="1" applyAlignment="1">
      <alignment vertical="center"/>
    </xf>
    <xf numFmtId="0" fontId="3" fillId="0" borderId="5" xfId="0" applyFont="1" applyBorder="1" applyAlignment="1">
      <alignment vertical="center" wrapText="1"/>
    </xf>
    <xf numFmtId="0" fontId="2" fillId="10" borderId="42" xfId="0" applyFont="1" applyFill="1" applyBorder="1" applyAlignment="1">
      <alignment horizontal="left" vertical="center" wrapText="1"/>
    </xf>
    <xf numFmtId="0" fontId="3" fillId="22" borderId="43" xfId="0" applyFont="1" applyFill="1" applyBorder="1" applyAlignment="1">
      <alignment horizontal="left" vertical="center" wrapText="1"/>
    </xf>
    <xf numFmtId="0" fontId="7" fillId="22" borderId="38" xfId="0" applyFont="1" applyFill="1" applyBorder="1" applyAlignment="1">
      <alignment horizontal="left" vertical="center" wrapText="1"/>
    </xf>
    <xf numFmtId="0" fontId="3" fillId="22" borderId="38" xfId="0" applyFont="1" applyFill="1" applyBorder="1" applyAlignment="1">
      <alignment horizontal="left" vertical="center" wrapText="1"/>
    </xf>
    <xf numFmtId="0" fontId="3" fillId="22" borderId="38" xfId="0" applyFont="1" applyFill="1" applyBorder="1" applyAlignment="1">
      <alignment horizontal="left" vertical="center" wrapText="1"/>
    </xf>
    <xf numFmtId="15" fontId="3" fillId="22" borderId="38" xfId="0" applyNumberFormat="1" applyFont="1" applyFill="1" applyBorder="1" applyAlignment="1">
      <alignment horizontal="left" vertical="center" wrapText="1"/>
    </xf>
    <xf numFmtId="0" fontId="1" fillId="22" borderId="38" xfId="0" applyFont="1" applyFill="1" applyBorder="1" applyAlignment="1">
      <alignment vertical="center"/>
    </xf>
    <xf numFmtId="0" fontId="3" fillId="22" borderId="25" xfId="0" applyFont="1" applyFill="1" applyBorder="1" applyAlignment="1">
      <alignment horizontal="left" vertical="center" wrapText="1"/>
    </xf>
    <xf numFmtId="0" fontId="7" fillId="0" borderId="38" xfId="0" applyFont="1" applyBorder="1" applyAlignment="1">
      <alignment horizontal="left" vertical="center" wrapText="1"/>
    </xf>
    <xf numFmtId="0" fontId="9" fillId="12" borderId="26" xfId="0" applyFont="1" applyFill="1" applyBorder="1" applyAlignment="1">
      <alignment horizontal="left" vertical="center" wrapText="1"/>
    </xf>
    <xf numFmtId="0" fontId="3" fillId="0" borderId="26" xfId="0" applyFont="1" applyBorder="1" applyAlignment="1">
      <alignment horizontal="left" vertical="center" wrapText="1"/>
    </xf>
    <xf numFmtId="0" fontId="3" fillId="0" borderId="38" xfId="0" applyFont="1" applyBorder="1" applyAlignment="1">
      <alignment horizontal="left" vertical="center" wrapText="1"/>
    </xf>
    <xf numFmtId="15" fontId="3" fillId="2" borderId="26" xfId="0" applyNumberFormat="1" applyFont="1" applyFill="1" applyBorder="1" applyAlignment="1">
      <alignment horizontal="left" vertical="center" wrapText="1"/>
    </xf>
    <xf numFmtId="0" fontId="1" fillId="0" borderId="26" xfId="0" applyFont="1" applyBorder="1" applyAlignment="1">
      <alignment vertical="center"/>
    </xf>
    <xf numFmtId="0" fontId="3" fillId="0" borderId="29" xfId="0" applyFont="1" applyBorder="1" applyAlignment="1">
      <alignment vertical="center" wrapText="1"/>
    </xf>
    <xf numFmtId="0" fontId="1" fillId="0" borderId="42" xfId="0" applyFont="1" applyBorder="1" applyAlignment="1">
      <alignment vertical="center"/>
    </xf>
    <xf numFmtId="0" fontId="3" fillId="22" borderId="38" xfId="0" applyFont="1" applyFill="1" applyBorder="1" applyAlignment="1">
      <alignment vertical="center" wrapText="1"/>
    </xf>
    <xf numFmtId="0" fontId="3" fillId="22" borderId="38" xfId="0" applyFont="1" applyFill="1" applyBorder="1" applyAlignment="1">
      <alignment vertical="center" wrapText="1"/>
    </xf>
    <xf numFmtId="0" fontId="3" fillId="21" borderId="40" xfId="0" applyFont="1" applyFill="1" applyBorder="1" applyAlignment="1">
      <alignment horizontal="left" vertical="center" wrapText="1"/>
    </xf>
    <xf numFmtId="0" fontId="26" fillId="21" borderId="0" xfId="0" applyFont="1" applyFill="1" applyAlignment="1">
      <alignment vertical="center"/>
    </xf>
    <xf numFmtId="0" fontId="24" fillId="21" borderId="0" xfId="0" applyFont="1" applyFill="1"/>
    <xf numFmtId="0" fontId="3" fillId="21" borderId="28" xfId="0" applyFont="1" applyFill="1" applyBorder="1" applyAlignment="1">
      <alignment horizontal="left" vertical="center" wrapText="1"/>
    </xf>
    <xf numFmtId="0" fontId="3" fillId="21" borderId="29" xfId="0" applyFont="1" applyFill="1" applyBorder="1" applyAlignment="1">
      <alignment horizontal="left" vertical="center" wrapText="1"/>
    </xf>
    <xf numFmtId="0" fontId="3" fillId="22" borderId="38" xfId="0" applyFont="1" applyFill="1" applyBorder="1" applyAlignment="1">
      <alignment vertical="center"/>
    </xf>
    <xf numFmtId="0" fontId="24" fillId="22" borderId="38" xfId="0" applyFont="1" applyFill="1" applyBorder="1"/>
    <xf numFmtId="0" fontId="3" fillId="2" borderId="27" xfId="0" applyFont="1" applyFill="1" applyBorder="1" applyAlignment="1">
      <alignment vertical="center" wrapText="1"/>
    </xf>
    <xf numFmtId="0" fontId="3" fillId="0" borderId="32" xfId="0" applyFont="1" applyBorder="1" applyAlignment="1">
      <alignment vertical="center" wrapText="1"/>
    </xf>
    <xf numFmtId="0" fontId="3" fillId="22" borderId="38" xfId="0" applyFont="1" applyFill="1" applyBorder="1" applyAlignment="1">
      <alignment vertical="center" wrapText="1"/>
    </xf>
    <xf numFmtId="0" fontId="3" fillId="0" borderId="0" xfId="0" applyFont="1" applyAlignment="1">
      <alignment horizontal="left" vertical="center" wrapText="1"/>
    </xf>
    <xf numFmtId="0" fontId="3" fillId="2" borderId="0" xfId="0" applyFont="1" applyFill="1" applyAlignment="1">
      <alignment vertical="center" wrapText="1"/>
    </xf>
    <xf numFmtId="0" fontId="3" fillId="0" borderId="0" xfId="0" applyFont="1" applyAlignment="1">
      <alignment vertical="center" wrapText="1"/>
    </xf>
    <xf numFmtId="0" fontId="3" fillId="2" borderId="0" xfId="0" applyFont="1" applyFill="1" applyAlignment="1">
      <alignment vertical="center" wrapText="1"/>
    </xf>
    <xf numFmtId="0" fontId="3" fillId="2" borderId="0" xfId="0" applyFont="1" applyFill="1" applyAlignment="1">
      <alignment horizontal="left" vertical="center" wrapText="1"/>
    </xf>
    <xf numFmtId="0" fontId="1" fillId="0" borderId="25" xfId="0" applyFont="1" applyBorder="1" applyAlignment="1">
      <alignment horizontal="left" vertical="center"/>
    </xf>
    <xf numFmtId="0" fontId="1" fillId="0" borderId="5" xfId="0" applyFont="1" applyBorder="1" applyAlignment="1">
      <alignment horizontal="left" vertical="center"/>
    </xf>
    <xf numFmtId="0" fontId="6" fillId="0" borderId="6" xfId="0" applyFont="1" applyBorder="1" applyAlignment="1">
      <alignment horizontal="left" vertical="center"/>
    </xf>
    <xf numFmtId="0" fontId="3" fillId="12" borderId="1" xfId="0" applyFont="1" applyFill="1" applyBorder="1" applyAlignment="1">
      <alignment horizontal="center" vertical="center" wrapText="1"/>
    </xf>
    <xf numFmtId="0" fontId="7" fillId="2" borderId="1"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9" borderId="6" xfId="0" applyFont="1" applyFill="1" applyBorder="1" applyAlignment="1">
      <alignment horizontal="center" vertical="center" wrapText="1"/>
    </xf>
    <xf numFmtId="0" fontId="2" fillId="13" borderId="15" xfId="0" applyFont="1" applyFill="1" applyBorder="1" applyAlignment="1">
      <alignment horizontal="left" vertical="center" wrapText="1"/>
    </xf>
    <xf numFmtId="0" fontId="3" fillId="2" borderId="42" xfId="0" applyFont="1" applyFill="1" applyBorder="1" applyAlignment="1">
      <alignment horizontal="left" vertical="center" wrapText="1"/>
    </xf>
    <xf numFmtId="15" fontId="3" fillId="2" borderId="42" xfId="0" applyNumberFormat="1" applyFont="1" applyFill="1" applyBorder="1" applyAlignment="1">
      <alignment horizontal="left" vertical="center" wrapText="1"/>
    </xf>
    <xf numFmtId="0" fontId="3" fillId="2" borderId="6" xfId="0" applyFont="1" applyFill="1" applyBorder="1" applyAlignment="1">
      <alignment horizontal="center" vertical="center" wrapText="1"/>
    </xf>
    <xf numFmtId="0" fontId="3" fillId="13" borderId="6" xfId="0" applyFont="1" applyFill="1" applyBorder="1" applyAlignment="1">
      <alignment horizontal="left" vertical="center" wrapText="1"/>
    </xf>
    <xf numFmtId="0" fontId="3" fillId="12" borderId="36" xfId="0" applyFont="1" applyFill="1" applyBorder="1" applyAlignment="1">
      <alignment horizontal="center" vertical="center" wrapText="1"/>
    </xf>
    <xf numFmtId="0" fontId="27" fillId="0" borderId="0" xfId="0" applyFont="1"/>
    <xf numFmtId="0" fontId="24" fillId="0" borderId="0" xfId="0" applyFont="1" applyAlignment="1">
      <alignment horizontal="center"/>
    </xf>
    <xf numFmtId="0" fontId="3" fillId="2" borderId="6" xfId="0" applyFont="1" applyFill="1" applyBorder="1" applyAlignment="1">
      <alignment wrapText="1"/>
    </xf>
    <xf numFmtId="0" fontId="3" fillId="2" borderId="26" xfId="0" applyFont="1" applyFill="1" applyBorder="1" applyAlignment="1">
      <alignment wrapText="1"/>
    </xf>
    <xf numFmtId="0" fontId="3" fillId="2" borderId="42" xfId="0" applyFont="1" applyFill="1" applyBorder="1" applyAlignment="1">
      <alignment horizontal="center" vertical="center" wrapText="1"/>
    </xf>
    <xf numFmtId="0" fontId="3" fillId="13" borderId="1" xfId="0" applyFont="1" applyFill="1" applyBorder="1" applyAlignment="1">
      <alignment horizontal="left" vertical="center" wrapText="1"/>
    </xf>
    <xf numFmtId="0" fontId="24" fillId="0" borderId="6" xfId="0" applyFont="1" applyBorder="1"/>
    <xf numFmtId="0" fontId="3" fillId="2" borderId="6" xfId="0" applyFont="1" applyFill="1" applyBorder="1" applyAlignment="1">
      <alignment wrapText="1"/>
    </xf>
    <xf numFmtId="0" fontId="3" fillId="2" borderId="26" xfId="0" applyFont="1" applyFill="1" applyBorder="1" applyAlignment="1">
      <alignment wrapText="1"/>
    </xf>
    <xf numFmtId="0" fontId="3" fillId="0" borderId="26" xfId="0" applyFont="1" applyBorder="1" applyAlignment="1">
      <alignment wrapText="1"/>
    </xf>
    <xf numFmtId="0" fontId="3" fillId="0" borderId="6" xfId="0" applyFont="1" applyBorder="1" applyAlignment="1">
      <alignment wrapText="1"/>
    </xf>
    <xf numFmtId="0" fontId="3" fillId="0" borderId="26" xfId="0" applyFont="1" applyBorder="1" applyAlignment="1">
      <alignment wrapText="1"/>
    </xf>
    <xf numFmtId="0" fontId="3" fillId="23" borderId="6" xfId="0" applyFont="1" applyFill="1" applyBorder="1" applyAlignment="1">
      <alignment horizontal="left" vertical="center" wrapText="1"/>
    </xf>
    <xf numFmtId="0" fontId="2" fillId="23" borderId="26" xfId="0" applyFont="1" applyFill="1" applyBorder="1" applyAlignment="1">
      <alignment vertical="center" wrapText="1"/>
    </xf>
    <xf numFmtId="0" fontId="3" fillId="23" borderId="5" xfId="0" applyFont="1" applyFill="1" applyBorder="1" applyAlignment="1">
      <alignment vertical="center" wrapText="1"/>
    </xf>
    <xf numFmtId="0" fontId="3" fillId="23" borderId="5" xfId="0" applyFont="1" applyFill="1" applyBorder="1" applyAlignment="1">
      <alignment vertical="center" wrapText="1"/>
    </xf>
    <xf numFmtId="0" fontId="25" fillId="23" borderId="5" xfId="0" applyFont="1" applyFill="1" applyBorder="1" applyAlignment="1">
      <alignment vertical="center" wrapText="1"/>
    </xf>
    <xf numFmtId="0" fontId="3" fillId="23" borderId="6" xfId="0" applyFont="1" applyFill="1" applyBorder="1" applyAlignment="1">
      <alignment horizontal="left" vertical="center" wrapText="1"/>
    </xf>
    <xf numFmtId="0" fontId="3" fillId="12" borderId="6" xfId="0" applyFont="1" applyFill="1" applyBorder="1" applyAlignment="1">
      <alignment horizontal="left" vertical="center" wrapText="1"/>
    </xf>
    <xf numFmtId="0" fontId="2" fillId="23" borderId="15" xfId="0" applyFont="1" applyFill="1" applyBorder="1" applyAlignment="1">
      <alignment horizontal="left" vertical="center" wrapText="1"/>
    </xf>
    <xf numFmtId="0" fontId="6" fillId="23" borderId="6" xfId="0" applyFont="1" applyFill="1" applyBorder="1" applyAlignment="1">
      <alignment horizontal="left" vertical="center" wrapText="1"/>
    </xf>
    <xf numFmtId="0" fontId="20" fillId="23" borderId="6" xfId="0" applyFont="1" applyFill="1" applyBorder="1" applyAlignment="1">
      <alignment vertical="center" wrapText="1"/>
    </xf>
    <xf numFmtId="0" fontId="3" fillId="23" borderId="6" xfId="0" applyFont="1" applyFill="1" applyBorder="1" applyAlignment="1">
      <alignment horizontal="center" vertical="center" wrapText="1"/>
    </xf>
    <xf numFmtId="0" fontId="21" fillId="2" borderId="25" xfId="0" applyFont="1" applyFill="1" applyBorder="1" applyAlignment="1">
      <alignment horizontal="left"/>
    </xf>
    <xf numFmtId="0" fontId="7" fillId="8" borderId="6" xfId="0" applyFont="1" applyFill="1" applyBorder="1" applyAlignment="1">
      <alignment horizontal="left"/>
    </xf>
    <xf numFmtId="0" fontId="7" fillId="7" borderId="6" xfId="0" applyFont="1" applyFill="1" applyBorder="1" applyAlignment="1">
      <alignment horizontal="left"/>
    </xf>
    <xf numFmtId="0" fontId="6" fillId="10" borderId="27" xfId="0" applyFont="1" applyFill="1" applyBorder="1" applyAlignment="1">
      <alignment horizontal="left"/>
    </xf>
    <xf numFmtId="0" fontId="7" fillId="0" borderId="5" xfId="0" applyFont="1" applyBorder="1" applyAlignment="1">
      <alignment horizontal="left"/>
    </xf>
    <xf numFmtId="0" fontId="22" fillId="0" borderId="5" xfId="0" applyFont="1" applyBorder="1" applyAlignment="1"/>
    <xf numFmtId="0" fontId="7" fillId="0" borderId="25" xfId="0" applyFont="1" applyBorder="1" applyAlignment="1">
      <alignment horizontal="left"/>
    </xf>
    <xf numFmtId="0" fontId="6" fillId="4" borderId="6" xfId="0" applyFont="1" applyFill="1" applyBorder="1" applyAlignment="1">
      <alignment horizontal="left" vertical="center"/>
    </xf>
    <xf numFmtId="0" fontId="6" fillId="4" borderId="25" xfId="0" applyFont="1" applyFill="1" applyBorder="1" applyAlignment="1">
      <alignment horizontal="left" vertical="center"/>
    </xf>
    <xf numFmtId="0" fontId="8" fillId="9" borderId="26" xfId="0" applyFont="1" applyFill="1" applyBorder="1" applyAlignment="1">
      <alignment horizontal="left" vertical="center"/>
    </xf>
    <xf numFmtId="0" fontId="8" fillId="9" borderId="5" xfId="0" applyFont="1" applyFill="1" applyBorder="1" applyAlignment="1">
      <alignment horizontal="left" vertical="center"/>
    </xf>
    <xf numFmtId="0" fontId="8" fillId="9" borderId="5" xfId="0" applyFont="1" applyFill="1" applyBorder="1" applyAlignment="1">
      <alignment horizontal="left" vertical="center"/>
    </xf>
    <xf numFmtId="0" fontId="6" fillId="9" borderId="5" xfId="0" applyFont="1" applyFill="1" applyBorder="1" applyAlignment="1">
      <alignment horizontal="left" vertical="center"/>
    </xf>
    <xf numFmtId="0" fontId="6" fillId="10" borderId="27" xfId="0" applyFont="1" applyFill="1" applyBorder="1" applyAlignment="1">
      <alignment horizontal="left" vertical="center"/>
    </xf>
    <xf numFmtId="0" fontId="7" fillId="0" borderId="6" xfId="0" applyFont="1" applyBorder="1" applyAlignment="1">
      <alignment horizontal="left" vertical="center"/>
    </xf>
    <xf numFmtId="0" fontId="7" fillId="2" borderId="25" xfId="0" applyFont="1" applyFill="1" applyBorder="1" applyAlignment="1">
      <alignment horizontal="left" vertical="center"/>
    </xf>
    <xf numFmtId="0" fontId="7" fillId="0" borderId="25" xfId="0" applyFont="1" applyBorder="1" applyAlignment="1">
      <alignment horizontal="left" vertical="center"/>
    </xf>
    <xf numFmtId="0" fontId="7" fillId="0" borderId="25" xfId="0" applyFont="1" applyBorder="1" applyAlignment="1">
      <alignment horizontal="left" vertical="center"/>
    </xf>
    <xf numFmtId="0" fontId="21" fillId="2" borderId="25" xfId="0" applyFont="1" applyFill="1" applyBorder="1" applyAlignment="1">
      <alignment horizontal="left" vertical="center"/>
    </xf>
    <xf numFmtId="0" fontId="7" fillId="8" borderId="6" xfId="0" applyFont="1" applyFill="1" applyBorder="1" applyAlignment="1">
      <alignment horizontal="left" vertical="center"/>
    </xf>
    <xf numFmtId="0" fontId="7" fillId="7" borderId="6" xfId="0" applyFont="1" applyFill="1" applyBorder="1" applyAlignment="1">
      <alignment horizontal="left" vertical="center"/>
    </xf>
    <xf numFmtId="15" fontId="7" fillId="2" borderId="25" xfId="0" applyNumberFormat="1" applyFont="1" applyFill="1" applyBorder="1" applyAlignment="1">
      <alignment horizontal="left" vertical="center"/>
    </xf>
    <xf numFmtId="0" fontId="22" fillId="0" borderId="25" xfId="0" applyFont="1" applyBorder="1" applyAlignment="1">
      <alignment vertical="center"/>
    </xf>
    <xf numFmtId="0" fontId="7" fillId="0" borderId="26" xfId="0" applyFont="1" applyBorder="1" applyAlignment="1">
      <alignment horizontal="left" vertical="center"/>
    </xf>
    <xf numFmtId="0" fontId="7" fillId="2" borderId="5" xfId="0" applyFont="1" applyFill="1" applyBorder="1" applyAlignment="1">
      <alignment horizontal="left" vertical="center"/>
    </xf>
    <xf numFmtId="0" fontId="7" fillId="0" borderId="5" xfId="0" applyFont="1" applyBorder="1" applyAlignment="1">
      <alignment horizontal="left" vertical="center"/>
    </xf>
    <xf numFmtId="0" fontId="7" fillId="0" borderId="5" xfId="0" applyFont="1" applyBorder="1" applyAlignment="1">
      <alignment horizontal="left" vertical="center"/>
    </xf>
    <xf numFmtId="0" fontId="21" fillId="2" borderId="5" xfId="0" applyFont="1" applyFill="1" applyBorder="1" applyAlignment="1">
      <alignment horizontal="left" vertical="center"/>
    </xf>
    <xf numFmtId="15" fontId="7" fillId="2" borderId="5" xfId="0" applyNumberFormat="1" applyFont="1" applyFill="1" applyBorder="1" applyAlignment="1">
      <alignment horizontal="left" vertical="center"/>
    </xf>
    <xf numFmtId="0" fontId="22" fillId="0" borderId="5" xfId="0" applyFont="1" applyBorder="1" applyAlignment="1">
      <alignment vertical="center"/>
    </xf>
    <xf numFmtId="0" fontId="6" fillId="10" borderId="27" xfId="0" applyFont="1" applyFill="1" applyBorder="1" applyAlignment="1">
      <alignment horizontal="left" vertical="center"/>
    </xf>
    <xf numFmtId="0" fontId="7" fillId="11" borderId="6" xfId="0" applyFont="1" applyFill="1" applyBorder="1" applyAlignment="1">
      <alignment horizontal="left" vertical="center"/>
    </xf>
    <xf numFmtId="0" fontId="7" fillId="5" borderId="6" xfId="0" applyFont="1" applyFill="1" applyBorder="1" applyAlignment="1">
      <alignment horizontal="left" vertical="center"/>
    </xf>
    <xf numFmtId="0" fontId="6" fillId="10" borderId="42" xfId="0" applyFont="1" applyFill="1" applyBorder="1" applyAlignment="1">
      <alignment horizontal="left" vertical="center"/>
    </xf>
    <xf numFmtId="15" fontId="7" fillId="2" borderId="5" xfId="0" applyNumberFormat="1" applyFont="1" applyFill="1" applyBorder="1" applyAlignment="1">
      <alignment horizontal="left" vertical="center"/>
    </xf>
    <xf numFmtId="0" fontId="24" fillId="0" borderId="0" xfId="0" applyFont="1" applyAlignment="1">
      <alignment vertical="center"/>
    </xf>
    <xf numFmtId="15" fontId="1" fillId="2" borderId="4" xfId="0" applyNumberFormat="1" applyFont="1" applyFill="1" applyBorder="1" applyAlignment="1">
      <alignment vertical="center"/>
    </xf>
    <xf numFmtId="0" fontId="28" fillId="2" borderId="4" xfId="0" applyFont="1" applyFill="1" applyBorder="1" applyAlignment="1">
      <alignment vertical="center" wrapText="1"/>
    </xf>
    <xf numFmtId="0" fontId="2" fillId="2" borderId="4" xfId="0" applyFont="1" applyFill="1" applyBorder="1" applyAlignment="1">
      <alignment vertical="center" wrapText="1"/>
    </xf>
    <xf numFmtId="0" fontId="3" fillId="2" borderId="4" xfId="0" applyFont="1" applyFill="1" applyBorder="1" applyAlignment="1">
      <alignment horizontal="right" vertical="center" wrapText="1"/>
    </xf>
    <xf numFmtId="9" fontId="3" fillId="2" borderId="4" xfId="0" applyNumberFormat="1" applyFont="1" applyFill="1" applyBorder="1" applyAlignment="1">
      <alignment horizontal="right" vertical="center" wrapText="1"/>
    </xf>
    <xf numFmtId="0" fontId="1" fillId="2" borderId="21" xfId="0" applyFont="1" applyFill="1" applyBorder="1" applyAlignment="1">
      <alignment vertical="center"/>
    </xf>
    <xf numFmtId="0" fontId="2" fillId="4" borderId="6" xfId="0" applyFont="1" applyFill="1" applyBorder="1" applyAlignment="1">
      <alignment vertical="center" wrapText="1"/>
    </xf>
    <xf numFmtId="0" fontId="1" fillId="9" borderId="6" xfId="0" applyFont="1" applyFill="1" applyBorder="1" applyAlignment="1">
      <alignment vertical="center"/>
    </xf>
    <xf numFmtId="0" fontId="1" fillId="18" borderId="6" xfId="0" applyFont="1" applyFill="1" applyBorder="1" applyAlignment="1">
      <alignment vertical="center"/>
    </xf>
    <xf numFmtId="0" fontId="2" fillId="10" borderId="6" xfId="0" applyFont="1" applyFill="1" applyBorder="1" applyAlignment="1">
      <alignment vertical="center" wrapText="1"/>
    </xf>
    <xf numFmtId="0" fontId="3" fillId="8" borderId="6" xfId="0" applyFont="1" applyFill="1" applyBorder="1" applyAlignment="1">
      <alignment vertical="center" wrapText="1"/>
    </xf>
    <xf numFmtId="15" fontId="3" fillId="2" borderId="6" xfId="0" applyNumberFormat="1" applyFont="1" applyFill="1" applyBorder="1" applyAlignment="1">
      <alignment horizontal="right" vertical="center" wrapText="1"/>
    </xf>
    <xf numFmtId="0" fontId="3" fillId="5" borderId="6" xfId="0" applyFont="1" applyFill="1" applyBorder="1" applyAlignment="1">
      <alignment vertical="center" wrapText="1"/>
    </xf>
    <xf numFmtId="0" fontId="3" fillId="10" borderId="6" xfId="0" applyFont="1" applyFill="1" applyBorder="1" applyAlignment="1">
      <alignment vertical="center" wrapText="1"/>
    </xf>
    <xf numFmtId="0" fontId="1" fillId="0" borderId="0" xfId="0" applyFont="1"/>
    <xf numFmtId="0" fontId="5" fillId="2" borderId="1" xfId="0" applyFont="1" applyFill="1" applyBorder="1" applyAlignment="1">
      <alignment vertical="center" wrapText="1"/>
    </xf>
    <xf numFmtId="0" fontId="7" fillId="2" borderId="6" xfId="0" applyFont="1" applyFill="1" applyBorder="1" applyAlignment="1">
      <alignment vertical="center" wrapText="1"/>
    </xf>
    <xf numFmtId="0" fontId="3" fillId="12" borderId="6" xfId="0" applyFont="1" applyFill="1" applyBorder="1" applyAlignment="1">
      <alignment vertical="center" wrapText="1"/>
    </xf>
    <xf numFmtId="0" fontId="3" fillId="11" borderId="6" xfId="0" applyFont="1" applyFill="1" applyBorder="1" applyAlignment="1">
      <alignment vertical="center" wrapText="1"/>
    </xf>
    <xf numFmtId="0" fontId="3" fillId="7" borderId="6" xfId="0" applyFont="1" applyFill="1" applyBorder="1" applyAlignment="1">
      <alignment vertical="center" wrapText="1"/>
    </xf>
    <xf numFmtId="0" fontId="29" fillId="0" borderId="6" xfId="0" applyFont="1" applyBorder="1" applyAlignment="1">
      <alignment wrapText="1"/>
    </xf>
    <xf numFmtId="0" fontId="29" fillId="0" borderId="6" xfId="0" applyFont="1" applyBorder="1"/>
    <xf numFmtId="0" fontId="1" fillId="2" borderId="6" xfId="0" applyFont="1" applyFill="1" applyBorder="1" applyAlignment="1">
      <alignment vertical="center" wrapText="1"/>
    </xf>
    <xf numFmtId="0" fontId="1" fillId="2" borderId="30" xfId="0" applyFont="1" applyFill="1" applyBorder="1" applyAlignment="1">
      <alignment vertical="center"/>
    </xf>
    <xf numFmtId="0" fontId="29" fillId="0" borderId="6" xfId="0" applyFont="1" applyBorder="1" applyAlignment="1">
      <alignment wrapText="1"/>
    </xf>
    <xf numFmtId="0" fontId="2" fillId="2" borderId="15" xfId="0" applyFont="1" applyFill="1" applyBorder="1" applyAlignment="1">
      <alignment horizontal="left" vertical="center" wrapText="1"/>
    </xf>
    <xf numFmtId="0" fontId="2" fillId="2" borderId="16" xfId="0" applyFont="1" applyFill="1" applyBorder="1" applyAlignment="1">
      <alignment horizontal="left" vertical="center" wrapText="1"/>
    </xf>
    <xf numFmtId="0" fontId="2" fillId="2" borderId="17" xfId="0" applyFont="1" applyFill="1" applyBorder="1" applyAlignment="1">
      <alignment horizontal="left" vertical="center" wrapText="1"/>
    </xf>
    <xf numFmtId="0" fontId="2" fillId="3" borderId="15" xfId="0" applyFont="1" applyFill="1" applyBorder="1" applyAlignment="1">
      <alignment horizontal="left" vertical="center" wrapText="1"/>
    </xf>
    <xf numFmtId="0" fontId="2" fillId="2" borderId="18" xfId="0" applyFont="1" applyFill="1" applyBorder="1" applyAlignment="1">
      <alignment horizontal="left" vertical="center" wrapText="1"/>
    </xf>
    <xf numFmtId="0" fontId="2" fillId="2" borderId="19" xfId="0" applyFont="1" applyFill="1" applyBorder="1" applyAlignment="1">
      <alignment horizontal="left" vertical="center" wrapText="1"/>
    </xf>
    <xf numFmtId="0" fontId="2" fillId="0" borderId="6" xfId="0" applyFont="1" applyBorder="1" applyAlignment="1">
      <alignment horizontal="left" vertical="center" wrapText="1"/>
    </xf>
    <xf numFmtId="0" fontId="2" fillId="2" borderId="3" xfId="0" applyFont="1" applyFill="1" applyBorder="1" applyAlignment="1">
      <alignment horizontal="left" vertical="center" wrapText="1"/>
    </xf>
    <xf numFmtId="0" fontId="2" fillId="3" borderId="18" xfId="0" applyFont="1" applyFill="1" applyBorder="1" applyAlignment="1">
      <alignment horizontal="left" vertical="center" wrapText="1"/>
    </xf>
    <xf numFmtId="0" fontId="2" fillId="2" borderId="8" xfId="0" applyFont="1" applyFill="1" applyBorder="1" applyAlignment="1">
      <alignment horizontal="left" vertical="center" wrapText="1"/>
    </xf>
    <xf numFmtId="0" fontId="2" fillId="2" borderId="20" xfId="0" applyFont="1" applyFill="1" applyBorder="1" applyAlignment="1">
      <alignment horizontal="left" vertical="center" wrapText="1"/>
    </xf>
    <xf numFmtId="0" fontId="2" fillId="2" borderId="2" xfId="0" applyFont="1" applyFill="1" applyBorder="1" applyAlignment="1">
      <alignment horizontal="left" vertical="center" wrapText="1"/>
    </xf>
    <xf numFmtId="0" fontId="2" fillId="4" borderId="6" xfId="0" applyFont="1" applyFill="1" applyBorder="1" applyAlignment="1">
      <alignment horizontal="left" vertical="center" wrapText="1"/>
    </xf>
    <xf numFmtId="0" fontId="2" fillId="2" borderId="6" xfId="0" applyFont="1" applyFill="1" applyBorder="1" applyAlignment="1">
      <alignment horizontal="left" vertical="center" wrapText="1"/>
    </xf>
    <xf numFmtId="9" fontId="3" fillId="2" borderId="6" xfId="0" applyNumberFormat="1" applyFont="1" applyFill="1" applyBorder="1" applyAlignment="1">
      <alignment horizontal="left" vertical="center" wrapText="1"/>
    </xf>
    <xf numFmtId="0" fontId="30" fillId="2" borderId="1" xfId="0" applyFont="1" applyFill="1" applyBorder="1" applyAlignment="1">
      <alignment horizontal="left" vertical="center" wrapText="1"/>
    </xf>
    <xf numFmtId="0" fontId="31" fillId="9" borderId="6" xfId="0" applyFont="1" applyFill="1" applyBorder="1" applyAlignment="1">
      <alignment horizontal="left" vertical="center" wrapText="1"/>
    </xf>
    <xf numFmtId="0" fontId="2" fillId="10" borderId="16" xfId="0" applyFont="1" applyFill="1" applyBorder="1" applyAlignment="1">
      <alignment horizontal="left" vertical="center" wrapText="1"/>
    </xf>
    <xf numFmtId="0" fontId="2" fillId="10" borderId="44" xfId="0" applyFont="1" applyFill="1" applyBorder="1" applyAlignment="1">
      <alignment horizontal="left" vertical="center" wrapText="1"/>
    </xf>
    <xf numFmtId="0" fontId="2" fillId="10" borderId="17" xfId="0" applyFont="1" applyFill="1" applyBorder="1" applyAlignment="1">
      <alignment horizontal="left" vertical="center" wrapText="1"/>
    </xf>
    <xf numFmtId="0" fontId="3" fillId="2" borderId="8" xfId="0" applyFont="1" applyFill="1" applyBorder="1" applyAlignment="1">
      <alignment horizontal="left" vertical="center" wrapText="1"/>
    </xf>
    <xf numFmtId="0" fontId="3" fillId="0" borderId="5" xfId="0" applyFont="1" applyBorder="1" applyAlignment="1">
      <alignment horizontal="left" vertical="center" wrapText="1"/>
    </xf>
    <xf numFmtId="0" fontId="5" fillId="2" borderId="4" xfId="0" applyFont="1" applyFill="1" applyBorder="1" applyAlignment="1">
      <alignment horizontal="left" vertical="center" wrapText="1"/>
    </xf>
    <xf numFmtId="0" fontId="32" fillId="0" borderId="6" xfId="0" applyFont="1" applyBorder="1" applyAlignment="1">
      <alignment horizontal="left" vertical="center" wrapText="1"/>
    </xf>
    <xf numFmtId="0" fontId="1" fillId="0" borderId="6" xfId="0" applyFont="1" applyBorder="1" applyAlignment="1">
      <alignment vertical="center" wrapText="1"/>
    </xf>
    <xf numFmtId="0" fontId="5" fillId="2" borderId="6" xfId="0" applyFont="1" applyFill="1" applyBorder="1" applyAlignment="1">
      <alignment horizontal="left" vertical="center" wrapText="1"/>
    </xf>
    <xf numFmtId="0" fontId="5" fillId="2" borderId="7" xfId="0" applyFont="1" applyFill="1" applyBorder="1" applyAlignment="1">
      <alignment horizontal="left" vertical="center" wrapText="1"/>
    </xf>
    <xf numFmtId="0" fontId="1" fillId="2" borderId="9" xfId="0" applyFont="1" applyFill="1" applyBorder="1" applyAlignment="1">
      <alignment vertical="center" wrapText="1"/>
    </xf>
    <xf numFmtId="0" fontId="1" fillId="18" borderId="8" xfId="0" applyFont="1" applyFill="1" applyBorder="1" applyAlignment="1">
      <alignment vertical="center" wrapText="1"/>
    </xf>
    <xf numFmtId="0" fontId="1" fillId="2" borderId="1" xfId="0" applyFont="1" applyFill="1" applyBorder="1" applyAlignment="1">
      <alignment vertical="center" wrapText="1"/>
    </xf>
    <xf numFmtId="0" fontId="1" fillId="2" borderId="3" xfId="0" applyFont="1" applyFill="1" applyBorder="1" applyAlignment="1">
      <alignment vertical="center" wrapText="1"/>
    </xf>
    <xf numFmtId="0" fontId="1" fillId="2" borderId="4" xfId="0" applyFont="1" applyFill="1" applyBorder="1" applyAlignment="1">
      <alignment vertical="center" wrapText="1"/>
    </xf>
    <xf numFmtId="15" fontId="3" fillId="2" borderId="4" xfId="0" applyNumberFormat="1" applyFont="1" applyFill="1" applyBorder="1" applyAlignment="1">
      <alignment horizontal="right" vertical="center" wrapText="1"/>
    </xf>
    <xf numFmtId="0" fontId="2" fillId="10" borderId="8" xfId="0" applyFont="1" applyFill="1" applyBorder="1" applyAlignment="1">
      <alignment vertical="center" wrapText="1"/>
    </xf>
    <xf numFmtId="0" fontId="1" fillId="0" borderId="0" xfId="0" applyFont="1" applyAlignment="1">
      <alignment vertical="center" wrapText="1"/>
    </xf>
    <xf numFmtId="0" fontId="1" fillId="0" borderId="0" xfId="0" applyFont="1" applyAlignment="1">
      <alignment wrapText="1"/>
    </xf>
    <xf numFmtId="0" fontId="6" fillId="10" borderId="15" xfId="0" applyFont="1" applyFill="1" applyBorder="1" applyAlignment="1">
      <alignment horizontal="left" vertical="center" wrapText="1"/>
    </xf>
    <xf numFmtId="0" fontId="7" fillId="7" borderId="6" xfId="0" applyFont="1" applyFill="1" applyBorder="1" applyAlignment="1">
      <alignment horizontal="left" vertical="center" wrapText="1"/>
    </xf>
    <xf numFmtId="0" fontId="22" fillId="0" borderId="6" xfId="0" applyFont="1" applyBorder="1" applyAlignment="1">
      <alignment vertical="center" wrapText="1"/>
    </xf>
    <xf numFmtId="0" fontId="9" fillId="2" borderId="6" xfId="0" applyFont="1" applyFill="1" applyBorder="1" applyAlignment="1">
      <alignment horizontal="left" vertical="center" wrapText="1"/>
    </xf>
    <xf numFmtId="0" fontId="9" fillId="2" borderId="7" xfId="0" applyFont="1" applyFill="1" applyBorder="1" applyAlignment="1">
      <alignment horizontal="left" vertical="center" wrapText="1"/>
    </xf>
    <xf numFmtId="0" fontId="7" fillId="2" borderId="8" xfId="0" applyFont="1" applyFill="1" applyBorder="1" applyAlignment="1">
      <alignment horizontal="left" vertical="center" wrapText="1"/>
    </xf>
    <xf numFmtId="0" fontId="9" fillId="2" borderId="4" xfId="0" applyFont="1" applyFill="1" applyBorder="1" applyAlignment="1">
      <alignment horizontal="left" vertical="center" wrapText="1"/>
    </xf>
    <xf numFmtId="0" fontId="6" fillId="12" borderId="6"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7" fillId="15" borderId="6" xfId="0" applyFont="1" applyFill="1" applyBorder="1" applyAlignment="1">
      <alignment horizontal="left" vertical="center" wrapText="1"/>
    </xf>
    <xf numFmtId="0" fontId="7" fillId="20" borderId="6" xfId="0" applyFont="1" applyFill="1" applyBorder="1" applyAlignment="1">
      <alignment horizontal="left" vertical="center" wrapText="1"/>
    </xf>
    <xf numFmtId="0" fontId="7" fillId="18" borderId="6" xfId="0" applyFont="1" applyFill="1" applyBorder="1" applyAlignment="1">
      <alignment horizontal="left" vertical="center" wrapText="1"/>
    </xf>
    <xf numFmtId="0" fontId="2" fillId="10" borderId="45" xfId="0" applyFont="1" applyFill="1" applyBorder="1" applyAlignment="1">
      <alignment vertical="center" wrapText="1"/>
    </xf>
    <xf numFmtId="0" fontId="2" fillId="10" borderId="46" xfId="0" applyFont="1" applyFill="1" applyBorder="1" applyAlignment="1">
      <alignment vertical="center" wrapText="1"/>
    </xf>
    <xf numFmtId="0" fontId="2" fillId="10" borderId="7" xfId="0" applyFont="1" applyFill="1" applyBorder="1" applyAlignment="1">
      <alignment vertical="center" wrapText="1"/>
    </xf>
    <xf numFmtId="0" fontId="2" fillId="25" borderId="15" xfId="0" applyFont="1" applyFill="1" applyBorder="1" applyAlignment="1">
      <alignment horizontal="left" vertical="center" wrapText="1"/>
    </xf>
    <xf numFmtId="0" fontId="2" fillId="25" borderId="6" xfId="0" applyFont="1" applyFill="1" applyBorder="1" applyAlignment="1">
      <alignment horizontal="left" vertical="center" wrapText="1"/>
    </xf>
    <xf numFmtId="0" fontId="6" fillId="25" borderId="6" xfId="0" applyFont="1" applyFill="1" applyBorder="1" applyAlignment="1">
      <alignment horizontal="left" vertical="center" wrapText="1"/>
    </xf>
    <xf numFmtId="0" fontId="33" fillId="25" borderId="6" xfId="0" applyFont="1" applyFill="1" applyBorder="1" applyAlignment="1">
      <alignment horizontal="left" vertical="center" wrapText="1"/>
    </xf>
    <xf numFmtId="15" fontId="2" fillId="25" borderId="6" xfId="0" applyNumberFormat="1" applyFont="1" applyFill="1" applyBorder="1" applyAlignment="1">
      <alignment horizontal="left" vertical="center" wrapText="1"/>
    </xf>
    <xf numFmtId="0" fontId="34" fillId="25" borderId="6" xfId="0" applyFont="1" applyFill="1" applyBorder="1" applyAlignment="1">
      <alignment vertical="center"/>
    </xf>
    <xf numFmtId="0" fontId="3" fillId="7" borderId="25" xfId="0" applyFont="1" applyFill="1" applyBorder="1" applyAlignment="1">
      <alignment vertical="center" wrapText="1"/>
    </xf>
    <xf numFmtId="0" fontId="7" fillId="18" borderId="6" xfId="0" applyFont="1" applyFill="1" applyBorder="1" applyAlignment="1">
      <alignment horizontal="left" vertical="center" wrapText="1"/>
    </xf>
    <xf numFmtId="0" fontId="7" fillId="20" borderId="6" xfId="0" applyFont="1" applyFill="1" applyBorder="1" applyAlignment="1">
      <alignment horizontal="left" vertical="center" wrapText="1"/>
    </xf>
    <xf numFmtId="0" fontId="2" fillId="25" borderId="6" xfId="0" applyFont="1" applyFill="1" applyBorder="1" applyAlignment="1">
      <alignment horizontal="left" vertical="center" wrapText="1"/>
    </xf>
    <xf numFmtId="0" fontId="2" fillId="10" borderId="10" xfId="0" applyFont="1" applyFill="1" applyBorder="1" applyAlignment="1">
      <alignment vertical="center" wrapText="1"/>
    </xf>
    <xf numFmtId="0" fontId="4" fillId="0" borderId="11" xfId="0" applyFont="1" applyBorder="1"/>
    <xf numFmtId="0" fontId="4" fillId="0" borderId="12" xfId="0" applyFont="1" applyBorder="1"/>
    <xf numFmtId="0" fontId="3" fillId="2" borderId="13" xfId="0" applyFont="1" applyFill="1" applyBorder="1" applyAlignment="1">
      <alignment vertical="center" wrapText="1"/>
    </xf>
    <xf numFmtId="0" fontId="4" fillId="0" borderId="14" xfId="0" applyFont="1" applyBorder="1"/>
    <xf numFmtId="0" fontId="2" fillId="10" borderId="22" xfId="0" applyFont="1" applyFill="1" applyBorder="1" applyAlignment="1">
      <alignment horizontal="left" vertical="center" wrapText="1"/>
    </xf>
    <xf numFmtId="0" fontId="4" fillId="0" borderId="23" xfId="0" applyFont="1" applyBorder="1"/>
    <xf numFmtId="0" fontId="4" fillId="0" borderId="24" xfId="0" applyFont="1" applyBorder="1"/>
    <xf numFmtId="0" fontId="12" fillId="0" borderId="0" xfId="0" applyFont="1"/>
    <xf numFmtId="0" fontId="0" fillId="0" borderId="0" xfId="0" applyFont="1" applyAlignment="1"/>
    <xf numFmtId="0" fontId="12" fillId="0" borderId="0" xfId="0" applyFont="1" applyAlignment="1">
      <alignment horizontal="center"/>
    </xf>
    <xf numFmtId="0" fontId="6" fillId="15" borderId="28" xfId="0" applyFont="1" applyFill="1" applyBorder="1" applyAlignment="1">
      <alignment horizontal="left" vertical="center" wrapText="1"/>
    </xf>
    <xf numFmtId="0" fontId="4" fillId="0" borderId="28" xfId="0" applyFont="1" applyBorder="1"/>
    <xf numFmtId="0" fontId="4" fillId="0" borderId="29" xfId="0" applyFont="1" applyBorder="1"/>
    <xf numFmtId="0" fontId="6" fillId="10" borderId="28" xfId="0" applyFont="1" applyFill="1" applyBorder="1" applyAlignment="1">
      <alignment horizontal="left"/>
    </xf>
    <xf numFmtId="0" fontId="2" fillId="15" borderId="40" xfId="0" applyFont="1" applyFill="1" applyBorder="1" applyAlignment="1">
      <alignment horizontal="left" vertical="center" wrapText="1"/>
    </xf>
    <xf numFmtId="0" fontId="2" fillId="10" borderId="40" xfId="0" applyFont="1" applyFill="1" applyBorder="1" applyAlignment="1">
      <alignment horizontal="left" vertical="center" wrapText="1"/>
    </xf>
    <xf numFmtId="0" fontId="2" fillId="13" borderId="22" xfId="0" applyFont="1" applyFill="1" applyBorder="1" applyAlignment="1">
      <alignment horizontal="left" vertical="center" wrapText="1"/>
    </xf>
    <xf numFmtId="0" fontId="2" fillId="13" borderId="43" xfId="0" applyFont="1" applyFill="1" applyBorder="1" applyAlignment="1">
      <alignment horizontal="left" vertical="center" wrapText="1"/>
    </xf>
    <xf numFmtId="0" fontId="4" fillId="0" borderId="38" xfId="0" applyFont="1" applyBorder="1"/>
    <xf numFmtId="0" fontId="4" fillId="0" borderId="25" xfId="0" applyFont="1" applyBorder="1"/>
    <xf numFmtId="0" fontId="2" fillId="23" borderId="22" xfId="0" applyFont="1" applyFill="1" applyBorder="1" applyAlignment="1">
      <alignment horizontal="left" vertical="center" wrapText="1"/>
    </xf>
    <xf numFmtId="0" fontId="6" fillId="10" borderId="28" xfId="0" applyFont="1" applyFill="1" applyBorder="1" applyAlignment="1">
      <alignment horizontal="left" vertical="center"/>
    </xf>
    <xf numFmtId="0" fontId="2" fillId="10" borderId="43" xfId="0" applyFont="1" applyFill="1" applyBorder="1" applyAlignment="1">
      <alignment horizontal="left" vertical="center" wrapText="1"/>
    </xf>
    <xf numFmtId="0" fontId="2" fillId="10" borderId="43" xfId="0" applyFont="1" applyFill="1" applyBorder="1" applyAlignment="1">
      <alignment vertical="center" wrapText="1"/>
    </xf>
    <xf numFmtId="0" fontId="2" fillId="25" borderId="22" xfId="0" applyFont="1" applyFill="1" applyBorder="1" applyAlignment="1">
      <alignment horizontal="left" vertical="center" wrapText="1"/>
    </xf>
  </cellXfs>
  <cellStyles count="1">
    <cellStyle name="Normal" xfId="0" builtinId="0"/>
  </cellStyles>
  <dxfs count="953">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
      <fill>
        <patternFill patternType="solid">
          <fgColor rgb="FF969696"/>
          <bgColor rgb="FF969696"/>
        </patternFill>
      </fill>
    </dxf>
    <dxf>
      <fill>
        <patternFill patternType="solid">
          <fgColor rgb="FF00FFFF"/>
          <bgColor rgb="FF00FFFF"/>
        </patternFill>
      </fill>
    </dxf>
    <dxf>
      <fill>
        <patternFill patternType="solid">
          <fgColor rgb="FFFFFF99"/>
          <bgColor rgb="FFFFFF99"/>
        </patternFill>
      </fill>
    </dxf>
    <dxf>
      <fill>
        <patternFill patternType="solid">
          <fgColor rgb="FFFF0000"/>
          <bgColor rgb="FFFF0000"/>
        </patternFill>
      </fill>
    </dxf>
    <dxf>
      <fill>
        <patternFill patternType="solid">
          <fgColor rgb="FF00FF00"/>
          <bgColor rgb="FF00FF00"/>
        </patternFill>
      </fill>
    </dxf>
    <dxf>
      <fill>
        <patternFill patternType="solid">
          <fgColor rgb="FFFF0000"/>
          <bgColor rgb="FFFF0000"/>
        </patternFill>
      </fill>
    </dxf>
    <dxf>
      <fill>
        <patternFill patternType="solid">
          <fgColor rgb="FFFF0000"/>
          <bgColor rgb="FFFF0000"/>
        </patternFill>
      </fill>
    </dxf>
    <dxf>
      <fill>
        <patternFill patternType="solid">
          <fgColor rgb="FFFFFF00"/>
          <bgColor rgb="FFFFFF00"/>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drawings/drawing1.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3" name="Shape 3"/>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4" name="Shape 4"/>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5" name="Shape 5"/>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6" name="Shape 6"/>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6" name="Shape 6"/>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6" name="Shape 6"/>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6" name="Shape 6"/>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8.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6" name="Shape 6"/>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9.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6" name="Shape 6"/>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10.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6" name="Shape 6"/>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6" name="Shape 6"/>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12.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6" name="Shape 6"/>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13.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6" name="Shape 6"/>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14.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6" name="Shape 6"/>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15.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7" name="Shape 7"/>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16.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8" name="Shape 8"/>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17.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9" name="Shape 9"/>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18.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8" name="Shape 8"/>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19.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10" name="Shape 10"/>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20.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11" name="Shape 11"/>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21.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12" name="Shape 12"/>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oneCellAnchor>
    <xdr:from>
      <xdr:col>3</xdr:col>
      <xdr:colOff>1114425</xdr:colOff>
      <xdr:row>1</xdr:row>
      <xdr:rowOff>114300</xdr:rowOff>
    </xdr:from>
    <xdr:ext cx="4371975" cy="895350"/>
    <xdr:sp macro="" textlink="">
      <xdr:nvSpPr>
        <xdr:cNvPr id="13" name="Shape 13"/>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22.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14" name="Shape 14"/>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23.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15" name="Shape 15"/>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24.xml><?xml version="1.0" encoding="utf-8"?>
<xdr:wsDr xmlns:xdr="http://schemas.openxmlformats.org/drawingml/2006/spreadsheetDrawing" xmlns:a="http://schemas.openxmlformats.org/drawingml/2006/main">
  <xdr:oneCellAnchor>
    <xdr:from>
      <xdr:col>3</xdr:col>
      <xdr:colOff>1123950</xdr:colOff>
      <xdr:row>1</xdr:row>
      <xdr:rowOff>123825</xdr:rowOff>
    </xdr:from>
    <xdr:ext cx="4362450" cy="885825"/>
    <xdr:sp macro="" textlink="">
      <xdr:nvSpPr>
        <xdr:cNvPr id="16" name="Shape 16"/>
        <xdr:cNvSpPr/>
      </xdr:nvSpPr>
      <xdr:spPr>
        <a:xfrm>
          <a:off x="3169538" y="3341850"/>
          <a:ext cx="4352925" cy="876300"/>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25.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17" name="Shape 17"/>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26.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18" name="Shape 18"/>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27.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19" name="Shape 19"/>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28.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20" name="Shape 20"/>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29.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21" name="Shape 21"/>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30.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22" name="Shape 22"/>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31.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23" name="Shape 23"/>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32.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24" name="Shape 24"/>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33.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25" name="Shape 25"/>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34.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26" name="Shape 26"/>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35.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27" name="Shape 27"/>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36.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28" name="Shape 28"/>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37.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29" name="Shape 29"/>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38.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30" name="Shape 30"/>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39.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31" name="Shape 31"/>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40.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32" name="Shape 32"/>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41.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33" name="Shape 33"/>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42.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34" name="Shape 34"/>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drawings/drawing43.xml><?xml version="1.0" encoding="utf-8"?>
<xdr:wsDr xmlns:xdr="http://schemas.openxmlformats.org/drawingml/2006/spreadsheetDrawing" xmlns:a="http://schemas.openxmlformats.org/drawingml/2006/main">
  <xdr:oneCellAnchor>
    <xdr:from>
      <xdr:col>3</xdr:col>
      <xdr:colOff>1114425</xdr:colOff>
      <xdr:row>1</xdr:row>
      <xdr:rowOff>114300</xdr:rowOff>
    </xdr:from>
    <xdr:ext cx="4371975" cy="895350"/>
    <xdr:sp macro="" textlink="">
      <xdr:nvSpPr>
        <xdr:cNvPr id="35" name="Shape 35"/>
        <xdr:cNvSpPr/>
      </xdr:nvSpPr>
      <xdr:spPr>
        <a:xfrm>
          <a:off x="3164775" y="3337088"/>
          <a:ext cx="4362450" cy="885825"/>
        </a:xfrm>
        <a:prstGeom prst="rect">
          <a:avLst/>
        </a:prstGeom>
      </xdr:spPr>
      <xdr:txBody>
        <a:bodyPr>
          <a:prstTxWarp prst="textPlain">
            <a:avLst/>
          </a:prstTxWarp>
        </a:bodyPr>
        <a:lstStyle/>
        <a:p>
          <a:pPr lvl="0" algn="ctr"/>
          <a:r>
            <a:rPr b="0" i="0">
              <a:ln>
                <a:noFill/>
              </a:ln>
              <a:solidFill>
                <a:srgbClr val="000000"/>
              </a:solidFill>
              <a:latin typeface="Arial Black"/>
            </a:rPr>
            <a:t>Test Plan</a:t>
          </a:r>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ipintar.co.i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4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Z1039"/>
  <sheetViews>
    <sheetView tabSelected="1" workbookViewId="0">
      <pane ySplit="2" topLeftCell="A89" activePane="bottomLeft" state="frozen"/>
      <selection pane="bottomLeft" activeCell="F97" sqref="F97"/>
    </sheetView>
  </sheetViews>
  <sheetFormatPr defaultColWidth="11.25" defaultRowHeight="15" customHeight="1"/>
  <cols>
    <col min="1" max="1" width="8.75" customWidth="1"/>
    <col min="2" max="2" width="8.5" customWidth="1"/>
    <col min="3" max="3" width="28.375" customWidth="1"/>
    <col min="4" max="4" width="17.125" customWidth="1"/>
    <col min="5" max="5" width="27.75" customWidth="1"/>
    <col min="6" max="6" width="9" customWidth="1"/>
    <col min="7" max="7" width="15.625" customWidth="1"/>
    <col min="8" max="8" width="18.75" customWidth="1"/>
    <col min="9" max="9" width="12.125" customWidth="1"/>
    <col min="10" max="26" width="11.125" customWidth="1"/>
  </cols>
  <sheetData>
    <row r="1" spans="1:26" ht="18.75" customHeight="1">
      <c r="A1" s="77"/>
      <c r="B1" s="78"/>
      <c r="C1" s="78"/>
      <c r="D1" s="79"/>
      <c r="E1" s="79"/>
      <c r="F1" s="79"/>
      <c r="G1" s="79"/>
      <c r="H1" s="79"/>
      <c r="I1" s="79"/>
      <c r="J1" s="79"/>
      <c r="K1" s="79"/>
      <c r="L1" s="79"/>
      <c r="M1" s="79"/>
      <c r="N1" s="79"/>
      <c r="O1" s="79"/>
      <c r="P1" s="79"/>
      <c r="Q1" s="79"/>
      <c r="R1" s="79"/>
      <c r="S1" s="79"/>
      <c r="T1" s="79"/>
      <c r="U1" s="79"/>
      <c r="V1" s="79"/>
      <c r="W1" s="79"/>
      <c r="X1" s="79"/>
      <c r="Y1" s="79"/>
      <c r="Z1" s="79"/>
    </row>
    <row r="2" spans="1:26" ht="26.25" customHeight="1">
      <c r="A2" s="80"/>
      <c r="B2" s="81" t="s">
        <v>26</v>
      </c>
      <c r="C2" s="81" t="s">
        <v>27</v>
      </c>
      <c r="D2" s="81" t="s">
        <v>4</v>
      </c>
      <c r="E2" s="81" t="s">
        <v>6</v>
      </c>
      <c r="F2" s="81" t="s">
        <v>10</v>
      </c>
      <c r="G2" s="81" t="s">
        <v>243</v>
      </c>
      <c r="H2" s="81" t="s">
        <v>244</v>
      </c>
      <c r="I2" s="81" t="s">
        <v>245</v>
      </c>
      <c r="J2" s="79"/>
      <c r="K2" s="79"/>
      <c r="L2" s="79"/>
      <c r="M2" s="79"/>
      <c r="N2" s="79"/>
      <c r="O2" s="79"/>
      <c r="P2" s="79"/>
      <c r="Q2" s="79"/>
      <c r="R2" s="79"/>
      <c r="S2" s="79"/>
      <c r="T2" s="79"/>
      <c r="U2" s="79"/>
      <c r="V2" s="79"/>
      <c r="W2" s="79"/>
      <c r="X2" s="79"/>
      <c r="Y2" s="79"/>
      <c r="Z2" s="79"/>
    </row>
    <row r="3" spans="1:26" ht="18.75" customHeight="1">
      <c r="A3" s="80"/>
      <c r="B3" s="82"/>
      <c r="C3" s="83" t="s">
        <v>246</v>
      </c>
      <c r="D3" s="82"/>
      <c r="E3" s="82"/>
      <c r="F3" s="82"/>
      <c r="G3" s="82"/>
      <c r="H3" s="82"/>
      <c r="I3" s="82"/>
      <c r="J3" s="79"/>
      <c r="K3" s="79"/>
      <c r="L3" s="79"/>
      <c r="M3" s="79"/>
      <c r="N3" s="79"/>
      <c r="O3" s="79"/>
      <c r="P3" s="79"/>
      <c r="Q3" s="79"/>
      <c r="R3" s="79"/>
      <c r="S3" s="79"/>
      <c r="T3" s="79"/>
      <c r="U3" s="79"/>
      <c r="V3" s="79"/>
      <c r="W3" s="79"/>
      <c r="X3" s="79"/>
      <c r="Y3" s="79"/>
      <c r="Z3" s="79"/>
    </row>
    <row r="4" spans="1:26" ht="18.75" customHeight="1">
      <c r="A4" s="80"/>
      <c r="B4" s="84"/>
      <c r="C4" s="85" t="s">
        <v>247</v>
      </c>
      <c r="D4" s="84"/>
      <c r="E4" s="84"/>
      <c r="F4" s="84"/>
      <c r="G4" s="84"/>
      <c r="H4" s="84"/>
      <c r="I4" s="84"/>
      <c r="J4" s="79"/>
      <c r="K4" s="79"/>
      <c r="L4" s="79"/>
      <c r="M4" s="79"/>
      <c r="N4" s="79"/>
      <c r="O4" s="79"/>
      <c r="P4" s="79"/>
      <c r="Q4" s="79"/>
      <c r="R4" s="79"/>
      <c r="S4" s="79"/>
      <c r="T4" s="79"/>
      <c r="U4" s="79"/>
      <c r="V4" s="79"/>
      <c r="W4" s="79"/>
      <c r="X4" s="79"/>
      <c r="Y4" s="79"/>
      <c r="Z4" s="79"/>
    </row>
    <row r="5" spans="1:26" ht="18.75" customHeight="1">
      <c r="A5" s="80"/>
      <c r="B5" s="86" t="s">
        <v>39</v>
      </c>
      <c r="C5" s="86" t="s">
        <v>248</v>
      </c>
      <c r="D5" s="87">
        <f>'Store List'!D14</f>
        <v>176</v>
      </c>
      <c r="E5" s="88">
        <f>'Store List'!D12</f>
        <v>2</v>
      </c>
      <c r="F5" s="88">
        <f>COUNTIF('Store List'!I:I,REPORT!F2)</f>
        <v>0</v>
      </c>
      <c r="G5" s="88">
        <f>'Store List'!D10</f>
        <v>196</v>
      </c>
      <c r="H5" s="89">
        <f>'Store List'!D13+'Store List'!D15</f>
        <v>2</v>
      </c>
      <c r="I5" s="90">
        <f>'Store List'!F11</f>
        <v>0.10204081632653061</v>
      </c>
      <c r="J5" s="79"/>
      <c r="K5" s="79"/>
      <c r="L5" s="79"/>
      <c r="M5" s="79"/>
      <c r="N5" s="79"/>
      <c r="O5" s="79"/>
      <c r="P5" s="79"/>
      <c r="Q5" s="79"/>
      <c r="R5" s="79"/>
      <c r="S5" s="79"/>
      <c r="T5" s="79"/>
      <c r="U5" s="79"/>
      <c r="V5" s="79"/>
      <c r="W5" s="79"/>
      <c r="X5" s="79"/>
      <c r="Y5" s="79"/>
      <c r="Z5" s="79"/>
    </row>
    <row r="6" spans="1:26" ht="18.75" customHeight="1">
      <c r="A6" s="80"/>
      <c r="B6" s="86" t="s">
        <v>125</v>
      </c>
      <c r="C6" s="86" t="s">
        <v>249</v>
      </c>
      <c r="D6" s="88">
        <f>'Create Store'!D14</f>
        <v>146</v>
      </c>
      <c r="E6" s="88">
        <f>'Create Store'!D11</f>
        <v>0</v>
      </c>
      <c r="F6" s="88">
        <f>COUNTIF('Create Store'!I:I,REPORT!F2)</f>
        <v>0</v>
      </c>
      <c r="G6" s="88">
        <f>'Create Store'!D10</f>
        <v>146</v>
      </c>
      <c r="H6" s="89"/>
      <c r="I6" s="90"/>
      <c r="J6" s="79"/>
      <c r="K6" s="79"/>
      <c r="L6" s="79"/>
      <c r="M6" s="79"/>
      <c r="N6" s="79"/>
      <c r="O6" s="79"/>
      <c r="P6" s="79"/>
      <c r="Q6" s="79"/>
      <c r="R6" s="79"/>
      <c r="S6" s="79"/>
      <c r="T6" s="79"/>
      <c r="U6" s="79"/>
      <c r="V6" s="79"/>
      <c r="W6" s="79"/>
      <c r="X6" s="79"/>
      <c r="Y6" s="79"/>
      <c r="Z6" s="79"/>
    </row>
    <row r="7" spans="1:26" ht="18.75" customHeight="1">
      <c r="A7" s="80"/>
      <c r="B7" s="86" t="s">
        <v>209</v>
      </c>
      <c r="C7" s="86" t="s">
        <v>250</v>
      </c>
      <c r="D7" s="88">
        <f>'Edit Store'!D14</f>
        <v>155</v>
      </c>
      <c r="E7" s="88">
        <f>'Edit Store'!D11</f>
        <v>0</v>
      </c>
      <c r="F7" s="88">
        <f>COUNTIF('Edit Store'!I:I,REPORT!F2)</f>
        <v>0</v>
      </c>
      <c r="G7" s="88">
        <f>'Edit Store'!D10</f>
        <v>155</v>
      </c>
      <c r="H7" s="89"/>
      <c r="I7" s="90"/>
      <c r="J7" s="79"/>
      <c r="K7" s="79"/>
      <c r="L7" s="79"/>
      <c r="M7" s="79"/>
      <c r="N7" s="79"/>
      <c r="O7" s="79"/>
      <c r="P7" s="79"/>
      <c r="Q7" s="79"/>
      <c r="R7" s="79"/>
      <c r="S7" s="79"/>
      <c r="T7" s="79"/>
      <c r="U7" s="79"/>
      <c r="V7" s="79"/>
      <c r="W7" s="79"/>
      <c r="X7" s="79"/>
      <c r="Y7" s="79"/>
      <c r="Z7" s="79"/>
    </row>
    <row r="8" spans="1:26" ht="18.75" customHeight="1">
      <c r="A8" s="80"/>
      <c r="B8" s="86" t="s">
        <v>230</v>
      </c>
      <c r="C8" s="86" t="s">
        <v>251</v>
      </c>
      <c r="D8" s="88">
        <f>'Delete Store'!D14</f>
        <v>4</v>
      </c>
      <c r="E8" s="88">
        <f>'Delete Store'!D11</f>
        <v>11</v>
      </c>
      <c r="F8" s="88">
        <f>COUNTIF('Delete Store'!I:I,REPORT!F2)</f>
        <v>0</v>
      </c>
      <c r="G8" s="88">
        <f>'Delete Store'!D10</f>
        <v>15</v>
      </c>
      <c r="H8" s="89"/>
      <c r="I8" s="90"/>
      <c r="J8" s="79"/>
      <c r="K8" s="79"/>
      <c r="L8" s="79"/>
      <c r="M8" s="79"/>
      <c r="N8" s="79"/>
      <c r="O8" s="79"/>
      <c r="P8" s="79"/>
      <c r="Q8" s="79"/>
      <c r="R8" s="79"/>
      <c r="S8" s="79"/>
      <c r="T8" s="79"/>
      <c r="U8" s="79"/>
      <c r="V8" s="79"/>
      <c r="W8" s="79"/>
      <c r="X8" s="79"/>
      <c r="Y8" s="79"/>
      <c r="Z8" s="79"/>
    </row>
    <row r="9" spans="1:26" ht="18.75" customHeight="1">
      <c r="A9" s="80"/>
      <c r="B9" s="91"/>
      <c r="C9" s="85" t="s">
        <v>252</v>
      </c>
      <c r="D9" s="91"/>
      <c r="E9" s="91"/>
      <c r="F9" s="91"/>
      <c r="G9" s="91"/>
      <c r="H9" s="91"/>
      <c r="I9" s="91"/>
      <c r="J9" s="79"/>
      <c r="K9" s="79"/>
      <c r="L9" s="79"/>
      <c r="M9" s="79"/>
      <c r="N9" s="79"/>
      <c r="O9" s="79"/>
      <c r="P9" s="79"/>
      <c r="Q9" s="79"/>
      <c r="R9" s="79"/>
      <c r="S9" s="79"/>
      <c r="T9" s="79"/>
      <c r="U9" s="79"/>
      <c r="V9" s="79"/>
      <c r="W9" s="79"/>
      <c r="X9" s="79"/>
      <c r="Y9" s="79"/>
      <c r="Z9" s="79"/>
    </row>
    <row r="10" spans="1:26" ht="18.75" customHeight="1">
      <c r="A10" s="92"/>
      <c r="B10" s="86" t="s">
        <v>253</v>
      </c>
      <c r="C10" s="86" t="s">
        <v>254</v>
      </c>
      <c r="D10" s="93"/>
      <c r="E10" s="89"/>
      <c r="F10" s="89"/>
      <c r="G10" s="89"/>
      <c r="H10" s="89"/>
      <c r="I10" s="90"/>
      <c r="J10" s="79"/>
      <c r="K10" s="79"/>
      <c r="L10" s="79"/>
      <c r="M10" s="79"/>
      <c r="N10" s="79"/>
      <c r="O10" s="79"/>
      <c r="P10" s="79"/>
      <c r="Q10" s="79"/>
      <c r="R10" s="79"/>
      <c r="S10" s="79"/>
      <c r="T10" s="79"/>
      <c r="U10" s="79"/>
      <c r="V10" s="79"/>
      <c r="W10" s="79"/>
      <c r="X10" s="79"/>
      <c r="Y10" s="79"/>
      <c r="Z10" s="79"/>
    </row>
    <row r="11" spans="1:26" ht="18.75" customHeight="1">
      <c r="A11" s="92"/>
      <c r="B11" s="86" t="s">
        <v>255</v>
      </c>
      <c r="C11" s="86" t="s">
        <v>256</v>
      </c>
      <c r="D11" s="89"/>
      <c r="E11" s="89"/>
      <c r="F11" s="89"/>
      <c r="G11" s="89"/>
      <c r="H11" s="89"/>
      <c r="I11" s="90"/>
      <c r="J11" s="79"/>
      <c r="K11" s="79"/>
      <c r="L11" s="79"/>
      <c r="M11" s="79"/>
      <c r="N11" s="79"/>
      <c r="O11" s="79"/>
      <c r="P11" s="79"/>
      <c r="Q11" s="79"/>
      <c r="R11" s="79"/>
      <c r="S11" s="79"/>
      <c r="T11" s="79"/>
      <c r="U11" s="79"/>
      <c r="V11" s="79"/>
      <c r="W11" s="79"/>
      <c r="X11" s="79"/>
      <c r="Y11" s="79"/>
      <c r="Z11" s="79"/>
    </row>
    <row r="12" spans="1:26" ht="18.75" customHeight="1">
      <c r="A12" s="92"/>
      <c r="B12" s="86" t="s">
        <v>257</v>
      </c>
      <c r="C12" s="86" t="s">
        <v>258</v>
      </c>
      <c r="D12" s="89"/>
      <c r="E12" s="89"/>
      <c r="F12" s="89"/>
      <c r="G12" s="89"/>
      <c r="H12" s="89"/>
      <c r="I12" s="90"/>
      <c r="J12" s="79"/>
      <c r="K12" s="79"/>
      <c r="L12" s="79"/>
      <c r="M12" s="79"/>
      <c r="N12" s="79"/>
      <c r="O12" s="79"/>
      <c r="P12" s="79"/>
      <c r="Q12" s="79"/>
      <c r="R12" s="79"/>
      <c r="S12" s="79"/>
      <c r="T12" s="79"/>
      <c r="U12" s="79"/>
      <c r="V12" s="79"/>
      <c r="W12" s="79"/>
      <c r="X12" s="79"/>
      <c r="Y12" s="79"/>
      <c r="Z12" s="79"/>
    </row>
    <row r="13" spans="1:26" ht="18.75" customHeight="1">
      <c r="A13" s="92"/>
      <c r="B13" s="86" t="s">
        <v>259</v>
      </c>
      <c r="C13" s="86" t="s">
        <v>260</v>
      </c>
      <c r="D13" s="89"/>
      <c r="E13" s="89"/>
      <c r="F13" s="89"/>
      <c r="G13" s="89"/>
      <c r="H13" s="89"/>
      <c r="I13" s="90"/>
      <c r="J13" s="79"/>
      <c r="K13" s="79"/>
      <c r="L13" s="79"/>
      <c r="M13" s="79"/>
      <c r="N13" s="79"/>
      <c r="O13" s="79"/>
      <c r="P13" s="79"/>
      <c r="Q13" s="79"/>
      <c r="R13" s="79"/>
      <c r="S13" s="79"/>
      <c r="T13" s="79"/>
      <c r="U13" s="79"/>
      <c r="V13" s="79"/>
      <c r="W13" s="79"/>
      <c r="X13" s="79"/>
      <c r="Y13" s="79"/>
      <c r="Z13" s="79"/>
    </row>
    <row r="14" spans="1:26" ht="18.75" customHeight="1">
      <c r="A14" s="80"/>
      <c r="B14" s="91"/>
      <c r="C14" s="85" t="s">
        <v>261</v>
      </c>
      <c r="D14" s="91"/>
      <c r="E14" s="91"/>
      <c r="F14" s="91"/>
      <c r="G14" s="91"/>
      <c r="H14" s="91"/>
      <c r="I14" s="91"/>
      <c r="J14" s="79"/>
      <c r="K14" s="79"/>
      <c r="L14" s="79"/>
      <c r="M14" s="79"/>
      <c r="N14" s="79"/>
      <c r="O14" s="79"/>
      <c r="P14" s="79"/>
      <c r="Q14" s="79"/>
      <c r="R14" s="79"/>
      <c r="S14" s="79"/>
      <c r="T14" s="79"/>
      <c r="U14" s="79"/>
      <c r="V14" s="79"/>
      <c r="W14" s="79"/>
      <c r="X14" s="79"/>
      <c r="Y14" s="79"/>
      <c r="Z14" s="79"/>
    </row>
    <row r="15" spans="1:26" ht="18.75" customHeight="1">
      <c r="A15" s="80"/>
      <c r="B15" s="86" t="s">
        <v>262</v>
      </c>
      <c r="C15" s="86" t="s">
        <v>263</v>
      </c>
      <c r="D15" s="89"/>
      <c r="E15" s="89"/>
      <c r="F15" s="89"/>
      <c r="G15" s="89"/>
      <c r="H15" s="89"/>
      <c r="I15" s="90"/>
      <c r="J15" s="79"/>
      <c r="K15" s="79"/>
      <c r="L15" s="79"/>
      <c r="M15" s="79"/>
      <c r="N15" s="79"/>
      <c r="O15" s="79"/>
      <c r="P15" s="79"/>
      <c r="Q15" s="79"/>
      <c r="R15" s="79"/>
      <c r="S15" s="79"/>
      <c r="T15" s="79"/>
      <c r="U15" s="79"/>
      <c r="V15" s="79"/>
      <c r="W15" s="79"/>
      <c r="X15" s="79"/>
      <c r="Y15" s="79"/>
      <c r="Z15" s="79"/>
    </row>
    <row r="16" spans="1:26" ht="18.75" customHeight="1">
      <c r="A16" s="80"/>
      <c r="B16" s="86" t="s">
        <v>264</v>
      </c>
      <c r="C16" s="86" t="s">
        <v>265</v>
      </c>
      <c r="D16" s="89"/>
      <c r="E16" s="89"/>
      <c r="F16" s="89"/>
      <c r="G16" s="89"/>
      <c r="H16" s="89"/>
      <c r="I16" s="90"/>
      <c r="J16" s="79"/>
      <c r="K16" s="79"/>
      <c r="L16" s="79"/>
      <c r="M16" s="79"/>
      <c r="N16" s="79"/>
      <c r="O16" s="79"/>
      <c r="P16" s="79"/>
      <c r="Q16" s="79"/>
      <c r="R16" s="79"/>
      <c r="S16" s="79"/>
      <c r="T16" s="79"/>
      <c r="U16" s="79"/>
      <c r="V16" s="79"/>
      <c r="W16" s="79"/>
      <c r="X16" s="79"/>
      <c r="Y16" s="79"/>
      <c r="Z16" s="79"/>
    </row>
    <row r="17" spans="1:26" ht="18.75" customHeight="1">
      <c r="A17" s="80"/>
      <c r="B17" s="86" t="s">
        <v>266</v>
      </c>
      <c r="C17" s="86" t="s">
        <v>267</v>
      </c>
      <c r="D17" s="89"/>
      <c r="E17" s="89"/>
      <c r="F17" s="89"/>
      <c r="G17" s="89"/>
      <c r="H17" s="89"/>
      <c r="I17" s="90"/>
      <c r="J17" s="79"/>
      <c r="K17" s="79"/>
      <c r="L17" s="79"/>
      <c r="M17" s="79"/>
      <c r="N17" s="79"/>
      <c r="O17" s="79"/>
      <c r="P17" s="79"/>
      <c r="Q17" s="79"/>
      <c r="R17" s="79"/>
      <c r="S17" s="79"/>
      <c r="T17" s="79"/>
      <c r="U17" s="79"/>
      <c r="V17" s="79"/>
      <c r="W17" s="79"/>
      <c r="X17" s="79"/>
      <c r="Y17" s="79"/>
      <c r="Z17" s="79"/>
    </row>
    <row r="18" spans="1:26" ht="18.75" customHeight="1">
      <c r="A18" s="80"/>
      <c r="B18" s="86" t="s">
        <v>268</v>
      </c>
      <c r="C18" s="86" t="s">
        <v>269</v>
      </c>
      <c r="D18" s="89"/>
      <c r="E18" s="89"/>
      <c r="F18" s="89"/>
      <c r="G18" s="89"/>
      <c r="H18" s="89"/>
      <c r="I18" s="90"/>
      <c r="J18" s="79"/>
      <c r="K18" s="79"/>
      <c r="L18" s="79"/>
      <c r="M18" s="79"/>
      <c r="N18" s="79"/>
      <c r="O18" s="79"/>
      <c r="P18" s="79"/>
      <c r="Q18" s="79"/>
      <c r="R18" s="79"/>
      <c r="S18" s="79"/>
      <c r="T18" s="79"/>
      <c r="U18" s="79"/>
      <c r="V18" s="79"/>
      <c r="W18" s="79"/>
      <c r="X18" s="79"/>
      <c r="Y18" s="79"/>
      <c r="Z18" s="79"/>
    </row>
    <row r="19" spans="1:26" ht="18.75" customHeight="1">
      <c r="A19" s="80"/>
      <c r="B19" s="91"/>
      <c r="C19" s="85" t="s">
        <v>270</v>
      </c>
      <c r="D19" s="91"/>
      <c r="E19" s="91"/>
      <c r="F19" s="91"/>
      <c r="G19" s="91"/>
      <c r="H19" s="91"/>
      <c r="I19" s="91"/>
      <c r="J19" s="79"/>
      <c r="K19" s="79"/>
      <c r="L19" s="79"/>
      <c r="M19" s="79"/>
      <c r="N19" s="79"/>
      <c r="O19" s="79"/>
      <c r="P19" s="79"/>
      <c r="Q19" s="79"/>
      <c r="R19" s="79"/>
      <c r="S19" s="79"/>
      <c r="T19" s="79"/>
      <c r="U19" s="79"/>
      <c r="V19" s="79"/>
      <c r="W19" s="79"/>
      <c r="X19" s="79"/>
      <c r="Y19" s="79"/>
      <c r="Z19" s="79"/>
    </row>
    <row r="20" spans="1:26" ht="18.75" customHeight="1">
      <c r="A20" s="80"/>
      <c r="B20" s="86" t="s">
        <v>262</v>
      </c>
      <c r="C20" s="94" t="s">
        <v>271</v>
      </c>
      <c r="D20" s="86"/>
      <c r="E20" s="86"/>
      <c r="F20" s="86"/>
      <c r="G20" s="86"/>
      <c r="H20" s="89"/>
      <c r="I20" s="86"/>
      <c r="J20" s="79"/>
      <c r="K20" s="79"/>
      <c r="L20" s="79"/>
      <c r="M20" s="79"/>
      <c r="N20" s="79"/>
      <c r="O20" s="79"/>
      <c r="P20" s="79"/>
      <c r="Q20" s="79"/>
      <c r="R20" s="79"/>
      <c r="S20" s="79"/>
      <c r="T20" s="79"/>
      <c r="U20" s="79"/>
      <c r="V20" s="79"/>
      <c r="W20" s="79"/>
      <c r="X20" s="79"/>
      <c r="Y20" s="79"/>
      <c r="Z20" s="79"/>
    </row>
    <row r="21" spans="1:26" ht="18.75" customHeight="1">
      <c r="A21" s="80"/>
      <c r="B21" s="86" t="s">
        <v>264</v>
      </c>
      <c r="C21" s="95" t="s">
        <v>272</v>
      </c>
      <c r="D21" s="86"/>
      <c r="E21" s="86"/>
      <c r="F21" s="86"/>
      <c r="G21" s="86"/>
      <c r="H21" s="89"/>
      <c r="I21" s="86"/>
      <c r="J21" s="79"/>
      <c r="K21" s="79"/>
      <c r="L21" s="79"/>
      <c r="M21" s="79"/>
      <c r="N21" s="79"/>
      <c r="O21" s="79"/>
      <c r="P21" s="79"/>
      <c r="Q21" s="79"/>
      <c r="R21" s="79"/>
      <c r="S21" s="79"/>
      <c r="T21" s="79"/>
      <c r="U21" s="79"/>
      <c r="V21" s="79"/>
      <c r="W21" s="79"/>
      <c r="X21" s="79"/>
      <c r="Y21" s="79"/>
      <c r="Z21" s="79"/>
    </row>
    <row r="22" spans="1:26" ht="18.75" customHeight="1">
      <c r="A22" s="80"/>
      <c r="B22" s="86" t="s">
        <v>266</v>
      </c>
      <c r="C22" s="95" t="s">
        <v>273</v>
      </c>
      <c r="D22" s="86"/>
      <c r="E22" s="86"/>
      <c r="F22" s="86"/>
      <c r="G22" s="86"/>
      <c r="H22" s="89"/>
      <c r="I22" s="86"/>
      <c r="J22" s="79"/>
      <c r="K22" s="79"/>
      <c r="L22" s="79"/>
      <c r="M22" s="79"/>
      <c r="N22" s="79"/>
      <c r="O22" s="79"/>
      <c r="P22" s="79"/>
      <c r="Q22" s="79"/>
      <c r="R22" s="79"/>
      <c r="S22" s="79"/>
      <c r="T22" s="79"/>
      <c r="U22" s="79"/>
      <c r="V22" s="79"/>
      <c r="W22" s="79"/>
      <c r="X22" s="79"/>
      <c r="Y22" s="79"/>
      <c r="Z22" s="79"/>
    </row>
    <row r="23" spans="1:26" ht="18.75" customHeight="1">
      <c r="A23" s="80"/>
      <c r="B23" s="86" t="s">
        <v>268</v>
      </c>
      <c r="C23" s="96" t="s">
        <v>274</v>
      </c>
      <c r="D23" s="86"/>
      <c r="E23" s="86"/>
      <c r="F23" s="86"/>
      <c r="G23" s="86"/>
      <c r="H23" s="89"/>
      <c r="I23" s="86"/>
      <c r="J23" s="79"/>
      <c r="K23" s="79"/>
      <c r="L23" s="79"/>
      <c r="M23" s="79"/>
      <c r="N23" s="79"/>
      <c r="O23" s="79"/>
      <c r="P23" s="79"/>
      <c r="Q23" s="79"/>
      <c r="R23" s="79"/>
      <c r="S23" s="79"/>
      <c r="T23" s="79"/>
      <c r="U23" s="79"/>
      <c r="V23" s="79"/>
      <c r="W23" s="79"/>
      <c r="X23" s="79"/>
      <c r="Y23" s="79"/>
      <c r="Z23" s="79"/>
    </row>
    <row r="24" spans="1:26" ht="18.75" customHeight="1">
      <c r="A24" s="80"/>
      <c r="B24" s="86" t="s">
        <v>275</v>
      </c>
      <c r="C24" s="95" t="s">
        <v>276</v>
      </c>
      <c r="D24" s="86"/>
      <c r="E24" s="86"/>
      <c r="F24" s="86"/>
      <c r="G24" s="86"/>
      <c r="H24" s="89"/>
      <c r="I24" s="86"/>
      <c r="J24" s="79"/>
      <c r="K24" s="79"/>
      <c r="L24" s="79"/>
      <c r="M24" s="79"/>
      <c r="N24" s="79"/>
      <c r="O24" s="79"/>
      <c r="P24" s="79"/>
      <c r="Q24" s="79"/>
      <c r="R24" s="79"/>
      <c r="S24" s="79"/>
      <c r="T24" s="79"/>
      <c r="U24" s="79"/>
      <c r="V24" s="79"/>
      <c r="W24" s="79"/>
      <c r="X24" s="79"/>
      <c r="Y24" s="79"/>
      <c r="Z24" s="79"/>
    </row>
    <row r="25" spans="1:26" ht="18.75" customHeight="1">
      <c r="A25" s="80"/>
      <c r="B25" s="91"/>
      <c r="C25" s="85" t="s">
        <v>277</v>
      </c>
      <c r="D25" s="91"/>
      <c r="E25" s="91"/>
      <c r="F25" s="91"/>
      <c r="G25" s="91"/>
      <c r="H25" s="91"/>
      <c r="I25" s="91"/>
      <c r="J25" s="79"/>
      <c r="K25" s="79"/>
      <c r="L25" s="79"/>
      <c r="M25" s="79"/>
      <c r="N25" s="79"/>
      <c r="O25" s="79"/>
      <c r="P25" s="79"/>
      <c r="Q25" s="79"/>
      <c r="R25" s="79"/>
      <c r="S25" s="79"/>
      <c r="T25" s="79"/>
      <c r="U25" s="79"/>
      <c r="V25" s="79"/>
      <c r="W25" s="79"/>
      <c r="X25" s="79"/>
      <c r="Y25" s="79"/>
      <c r="Z25" s="79"/>
    </row>
    <row r="26" spans="1:26" ht="18.75" customHeight="1">
      <c r="A26" s="80"/>
      <c r="B26" s="86" t="s">
        <v>278</v>
      </c>
      <c r="C26" s="97" t="s">
        <v>279</v>
      </c>
      <c r="D26" s="86"/>
      <c r="E26" s="86"/>
      <c r="F26" s="86"/>
      <c r="G26" s="86"/>
      <c r="H26" s="89"/>
      <c r="I26" s="86"/>
      <c r="J26" s="79"/>
      <c r="K26" s="79"/>
      <c r="L26" s="79"/>
      <c r="M26" s="79"/>
      <c r="N26" s="79"/>
      <c r="O26" s="79"/>
      <c r="P26" s="79"/>
      <c r="Q26" s="79"/>
      <c r="R26" s="79"/>
      <c r="S26" s="79"/>
      <c r="T26" s="79"/>
      <c r="U26" s="79"/>
      <c r="V26" s="79"/>
      <c r="W26" s="79"/>
      <c r="X26" s="79"/>
      <c r="Y26" s="79"/>
      <c r="Z26" s="79"/>
    </row>
    <row r="27" spans="1:26" ht="18.75" customHeight="1">
      <c r="A27" s="80"/>
      <c r="B27" s="86" t="s">
        <v>280</v>
      </c>
      <c r="C27" s="98" t="s">
        <v>281</v>
      </c>
      <c r="D27" s="86"/>
      <c r="E27" s="86"/>
      <c r="F27" s="86"/>
      <c r="G27" s="86"/>
      <c r="H27" s="89"/>
      <c r="I27" s="86"/>
      <c r="J27" s="79"/>
      <c r="K27" s="79"/>
      <c r="L27" s="79"/>
      <c r="M27" s="79"/>
      <c r="N27" s="79"/>
      <c r="O27" s="79"/>
      <c r="P27" s="79"/>
      <c r="Q27" s="79"/>
      <c r="R27" s="79"/>
      <c r="S27" s="79"/>
      <c r="T27" s="79"/>
      <c r="U27" s="79"/>
      <c r="V27" s="79"/>
      <c r="W27" s="79"/>
      <c r="X27" s="79"/>
      <c r="Y27" s="79"/>
      <c r="Z27" s="79"/>
    </row>
    <row r="28" spans="1:26" ht="18.75" customHeight="1">
      <c r="A28" s="80"/>
      <c r="B28" s="86" t="s">
        <v>282</v>
      </c>
      <c r="C28" s="98" t="s">
        <v>283</v>
      </c>
      <c r="D28" s="86"/>
      <c r="E28" s="86"/>
      <c r="F28" s="86"/>
      <c r="G28" s="86"/>
      <c r="H28" s="89"/>
      <c r="I28" s="86"/>
      <c r="J28" s="79"/>
      <c r="K28" s="79"/>
      <c r="L28" s="79"/>
      <c r="M28" s="79"/>
      <c r="N28" s="79"/>
      <c r="O28" s="79"/>
      <c r="P28" s="79"/>
      <c r="Q28" s="79"/>
      <c r="R28" s="79"/>
      <c r="S28" s="79"/>
      <c r="T28" s="79"/>
      <c r="U28" s="79"/>
      <c r="V28" s="79"/>
      <c r="W28" s="79"/>
      <c r="X28" s="79"/>
      <c r="Y28" s="79"/>
      <c r="Z28" s="79"/>
    </row>
    <row r="29" spans="1:26" ht="18.75" customHeight="1">
      <c r="A29" s="80"/>
      <c r="B29" s="86" t="s">
        <v>284</v>
      </c>
      <c r="C29" s="98" t="s">
        <v>285</v>
      </c>
      <c r="D29" s="86"/>
      <c r="E29" s="86"/>
      <c r="F29" s="86"/>
      <c r="G29" s="86"/>
      <c r="H29" s="89"/>
      <c r="I29" s="86"/>
      <c r="J29" s="79"/>
      <c r="K29" s="79"/>
      <c r="L29" s="79"/>
      <c r="M29" s="79"/>
      <c r="N29" s="79"/>
      <c r="O29" s="79"/>
      <c r="P29" s="79"/>
      <c r="Q29" s="79"/>
      <c r="R29" s="79"/>
      <c r="S29" s="79"/>
      <c r="T29" s="79"/>
      <c r="U29" s="79"/>
      <c r="V29" s="79"/>
      <c r="W29" s="79"/>
      <c r="X29" s="79"/>
      <c r="Y29" s="79"/>
      <c r="Z29" s="79"/>
    </row>
    <row r="30" spans="1:26" ht="18.75" customHeight="1">
      <c r="A30" s="80"/>
      <c r="B30" s="86" t="s">
        <v>286</v>
      </c>
      <c r="C30" s="98" t="s">
        <v>287</v>
      </c>
      <c r="D30" s="86"/>
      <c r="E30" s="86"/>
      <c r="F30" s="86"/>
      <c r="G30" s="86"/>
      <c r="H30" s="89"/>
      <c r="I30" s="86"/>
      <c r="J30" s="79"/>
      <c r="K30" s="79"/>
      <c r="L30" s="79"/>
      <c r="M30" s="79"/>
      <c r="N30" s="79"/>
      <c r="O30" s="79"/>
      <c r="P30" s="79"/>
      <c r="Q30" s="79"/>
      <c r="R30" s="79"/>
      <c r="S30" s="79"/>
      <c r="T30" s="79"/>
      <c r="U30" s="79"/>
      <c r="V30" s="79"/>
      <c r="W30" s="79"/>
      <c r="X30" s="79"/>
      <c r="Y30" s="79"/>
      <c r="Z30" s="79"/>
    </row>
    <row r="31" spans="1:26" ht="18.75" customHeight="1">
      <c r="A31" s="80"/>
      <c r="B31" s="91"/>
      <c r="C31" s="85" t="s">
        <v>288</v>
      </c>
      <c r="D31" s="91"/>
      <c r="E31" s="91"/>
      <c r="F31" s="91"/>
      <c r="G31" s="91"/>
      <c r="H31" s="91"/>
      <c r="I31" s="91"/>
      <c r="J31" s="79"/>
      <c r="K31" s="79"/>
      <c r="L31" s="79"/>
      <c r="M31" s="79"/>
      <c r="N31" s="79"/>
      <c r="O31" s="79"/>
      <c r="P31" s="79"/>
      <c r="Q31" s="79"/>
      <c r="R31" s="79"/>
      <c r="S31" s="79"/>
      <c r="T31" s="79"/>
      <c r="U31" s="79"/>
      <c r="V31" s="79"/>
      <c r="W31" s="79"/>
      <c r="X31" s="79"/>
      <c r="Y31" s="79"/>
      <c r="Z31" s="79"/>
    </row>
    <row r="32" spans="1:26" ht="18.75" customHeight="1">
      <c r="A32" s="80"/>
      <c r="B32" s="86" t="s">
        <v>289</v>
      </c>
      <c r="C32" s="97" t="s">
        <v>290</v>
      </c>
      <c r="D32" s="86"/>
      <c r="E32" s="86"/>
      <c r="F32" s="86"/>
      <c r="G32" s="86"/>
      <c r="H32" s="89"/>
      <c r="I32" s="86"/>
      <c r="J32" s="79"/>
      <c r="K32" s="79"/>
      <c r="L32" s="79"/>
      <c r="M32" s="79"/>
      <c r="N32" s="79"/>
      <c r="O32" s="79"/>
      <c r="P32" s="79"/>
      <c r="Q32" s="79"/>
      <c r="R32" s="79"/>
      <c r="S32" s="79"/>
      <c r="T32" s="79"/>
      <c r="U32" s="79"/>
      <c r="V32" s="79"/>
      <c r="W32" s="79"/>
      <c r="X32" s="79"/>
      <c r="Y32" s="79"/>
      <c r="Z32" s="79"/>
    </row>
    <row r="33" spans="1:26" ht="18.75" customHeight="1">
      <c r="A33" s="80"/>
      <c r="B33" s="86" t="s">
        <v>291</v>
      </c>
      <c r="C33" s="99" t="s">
        <v>292</v>
      </c>
      <c r="D33" s="86"/>
      <c r="E33" s="86"/>
      <c r="F33" s="86"/>
      <c r="G33" s="86"/>
      <c r="H33" s="89"/>
      <c r="I33" s="86"/>
      <c r="J33" s="79"/>
      <c r="K33" s="79"/>
      <c r="L33" s="79"/>
      <c r="M33" s="79"/>
      <c r="N33" s="79"/>
      <c r="O33" s="79"/>
      <c r="P33" s="79"/>
      <c r="Q33" s="79"/>
      <c r="R33" s="79"/>
      <c r="S33" s="79"/>
      <c r="T33" s="79"/>
      <c r="U33" s="79"/>
      <c r="V33" s="79"/>
      <c r="W33" s="79"/>
      <c r="X33" s="79"/>
      <c r="Y33" s="79"/>
      <c r="Z33" s="79"/>
    </row>
    <row r="34" spans="1:26" ht="18.75" customHeight="1">
      <c r="A34" s="80"/>
      <c r="B34" s="100"/>
      <c r="C34" s="101" t="s">
        <v>293</v>
      </c>
      <c r="D34" s="100"/>
      <c r="E34" s="100"/>
      <c r="F34" s="100"/>
      <c r="G34" s="100"/>
      <c r="H34" s="100"/>
      <c r="I34" s="100"/>
      <c r="J34" s="79"/>
      <c r="K34" s="79"/>
      <c r="L34" s="79"/>
      <c r="M34" s="79"/>
      <c r="N34" s="79"/>
      <c r="O34" s="79"/>
      <c r="P34" s="79"/>
      <c r="Q34" s="79"/>
      <c r="R34" s="79"/>
      <c r="S34" s="79"/>
      <c r="T34" s="79"/>
      <c r="U34" s="79"/>
      <c r="V34" s="79"/>
      <c r="W34" s="79"/>
      <c r="X34" s="79"/>
      <c r="Y34" s="79"/>
      <c r="Z34" s="79"/>
    </row>
    <row r="35" spans="1:26" ht="18.75" customHeight="1">
      <c r="A35" s="80"/>
      <c r="B35" s="91"/>
      <c r="C35" s="85" t="s">
        <v>294</v>
      </c>
      <c r="D35" s="91"/>
      <c r="E35" s="91"/>
      <c r="F35" s="91"/>
      <c r="G35" s="91"/>
      <c r="H35" s="91"/>
      <c r="I35" s="91"/>
      <c r="J35" s="79"/>
      <c r="K35" s="79"/>
      <c r="L35" s="79"/>
      <c r="M35" s="79"/>
      <c r="N35" s="79"/>
      <c r="O35" s="79"/>
      <c r="P35" s="79"/>
      <c r="Q35" s="79"/>
      <c r="R35" s="79"/>
      <c r="S35" s="79"/>
      <c r="T35" s="79"/>
      <c r="U35" s="79"/>
      <c r="V35" s="79"/>
      <c r="W35" s="79"/>
      <c r="X35" s="79"/>
      <c r="Y35" s="79"/>
      <c r="Z35" s="79"/>
    </row>
    <row r="36" spans="1:26" ht="18.75" customHeight="1">
      <c r="A36" s="92"/>
      <c r="B36" s="86" t="s">
        <v>295</v>
      </c>
      <c r="C36" s="97" t="s">
        <v>296</v>
      </c>
      <c r="D36" s="86"/>
      <c r="E36" s="86"/>
      <c r="F36" s="86"/>
      <c r="G36" s="86"/>
      <c r="H36" s="89"/>
      <c r="I36" s="86"/>
      <c r="J36" s="79"/>
      <c r="K36" s="79"/>
      <c r="L36" s="79"/>
      <c r="M36" s="79"/>
      <c r="N36" s="79"/>
      <c r="O36" s="79"/>
      <c r="P36" s="79"/>
      <c r="Q36" s="79"/>
      <c r="R36" s="79"/>
      <c r="S36" s="79"/>
      <c r="T36" s="79"/>
      <c r="U36" s="79"/>
      <c r="V36" s="79"/>
      <c r="W36" s="79"/>
      <c r="X36" s="79"/>
      <c r="Y36" s="79"/>
      <c r="Z36" s="79"/>
    </row>
    <row r="37" spans="1:26" ht="18.75" customHeight="1">
      <c r="A37" s="92"/>
      <c r="B37" s="86" t="s">
        <v>297</v>
      </c>
      <c r="C37" s="98" t="s">
        <v>298</v>
      </c>
      <c r="D37" s="86"/>
      <c r="E37" s="86"/>
      <c r="F37" s="86"/>
      <c r="G37" s="86"/>
      <c r="H37" s="89"/>
      <c r="I37" s="86"/>
      <c r="J37" s="79"/>
      <c r="K37" s="79"/>
      <c r="L37" s="79"/>
      <c r="M37" s="79"/>
      <c r="N37" s="79"/>
      <c r="O37" s="79"/>
      <c r="P37" s="79"/>
      <c r="Q37" s="79"/>
      <c r="R37" s="79"/>
      <c r="S37" s="79"/>
      <c r="T37" s="79"/>
      <c r="U37" s="79"/>
      <c r="V37" s="79"/>
      <c r="W37" s="79"/>
      <c r="X37" s="79"/>
      <c r="Y37" s="79"/>
      <c r="Z37" s="79"/>
    </row>
    <row r="38" spans="1:26" ht="18.75" customHeight="1">
      <c r="A38" s="92"/>
      <c r="B38" s="86" t="s">
        <v>299</v>
      </c>
      <c r="C38" s="98" t="s">
        <v>300</v>
      </c>
      <c r="D38" s="86"/>
      <c r="E38" s="86"/>
      <c r="F38" s="86"/>
      <c r="G38" s="86"/>
      <c r="H38" s="89"/>
      <c r="I38" s="86"/>
      <c r="J38" s="79"/>
      <c r="K38" s="79"/>
      <c r="L38" s="79"/>
      <c r="M38" s="79"/>
      <c r="N38" s="79"/>
      <c r="O38" s="79"/>
      <c r="P38" s="79"/>
      <c r="Q38" s="79"/>
      <c r="R38" s="79"/>
      <c r="S38" s="79"/>
      <c r="T38" s="79"/>
      <c r="U38" s="79"/>
      <c r="V38" s="79"/>
      <c r="W38" s="79"/>
      <c r="X38" s="79"/>
      <c r="Y38" s="79"/>
      <c r="Z38" s="79"/>
    </row>
    <row r="39" spans="1:26" ht="18.75" customHeight="1">
      <c r="A39" s="92"/>
      <c r="B39" s="86" t="s">
        <v>301</v>
      </c>
      <c r="C39" s="98" t="s">
        <v>302</v>
      </c>
      <c r="D39" s="86"/>
      <c r="E39" s="86"/>
      <c r="F39" s="86"/>
      <c r="G39" s="86"/>
      <c r="H39" s="89"/>
      <c r="I39" s="86"/>
      <c r="J39" s="79"/>
      <c r="K39" s="79"/>
      <c r="L39" s="79"/>
      <c r="M39" s="79"/>
      <c r="N39" s="79"/>
      <c r="O39" s="79"/>
      <c r="P39" s="79"/>
      <c r="Q39" s="79"/>
      <c r="R39" s="79"/>
      <c r="S39" s="79"/>
      <c r="T39" s="79"/>
      <c r="U39" s="79"/>
      <c r="V39" s="79"/>
      <c r="W39" s="79"/>
      <c r="X39" s="79"/>
      <c r="Y39" s="79"/>
      <c r="Z39" s="79"/>
    </row>
    <row r="40" spans="1:26" ht="18.75" customHeight="1">
      <c r="A40" s="80"/>
      <c r="B40" s="91"/>
      <c r="C40" s="85" t="s">
        <v>303</v>
      </c>
      <c r="D40" s="91"/>
      <c r="E40" s="91"/>
      <c r="F40" s="91"/>
      <c r="G40" s="91"/>
      <c r="H40" s="91"/>
      <c r="I40" s="91"/>
      <c r="J40" s="79"/>
      <c r="K40" s="79"/>
      <c r="L40" s="79"/>
      <c r="M40" s="79"/>
      <c r="N40" s="79"/>
      <c r="O40" s="79"/>
      <c r="P40" s="79"/>
      <c r="Q40" s="79"/>
      <c r="R40" s="79"/>
      <c r="S40" s="79"/>
      <c r="T40" s="79"/>
      <c r="U40" s="79"/>
      <c r="V40" s="79"/>
      <c r="W40" s="79"/>
      <c r="X40" s="79"/>
      <c r="Y40" s="79"/>
      <c r="Z40" s="79"/>
    </row>
    <row r="41" spans="1:26" ht="18.75" customHeight="1">
      <c r="A41" s="92"/>
      <c r="B41" s="86" t="s">
        <v>304</v>
      </c>
      <c r="C41" s="97" t="s">
        <v>305</v>
      </c>
      <c r="D41" s="86"/>
      <c r="E41" s="86"/>
      <c r="F41" s="86"/>
      <c r="G41" s="86"/>
      <c r="H41" s="89"/>
      <c r="I41" s="86"/>
      <c r="J41" s="79"/>
      <c r="K41" s="79"/>
      <c r="L41" s="79"/>
      <c r="M41" s="79"/>
      <c r="N41" s="79"/>
      <c r="O41" s="79"/>
      <c r="P41" s="79"/>
      <c r="Q41" s="79"/>
      <c r="R41" s="79"/>
      <c r="S41" s="79"/>
      <c r="T41" s="79"/>
      <c r="U41" s="79"/>
      <c r="V41" s="79"/>
      <c r="W41" s="79"/>
      <c r="X41" s="79"/>
      <c r="Y41" s="79"/>
      <c r="Z41" s="79"/>
    </row>
    <row r="42" spans="1:26" ht="18.75" customHeight="1">
      <c r="A42" s="92"/>
      <c r="B42" s="86" t="s">
        <v>306</v>
      </c>
      <c r="C42" s="98" t="s">
        <v>307</v>
      </c>
      <c r="D42" s="86"/>
      <c r="E42" s="86"/>
      <c r="F42" s="86"/>
      <c r="G42" s="86"/>
      <c r="H42" s="89"/>
      <c r="I42" s="86"/>
      <c r="J42" s="79"/>
      <c r="K42" s="79"/>
      <c r="L42" s="79"/>
      <c r="M42" s="79"/>
      <c r="N42" s="79"/>
      <c r="O42" s="79"/>
      <c r="P42" s="79"/>
      <c r="Q42" s="79"/>
      <c r="R42" s="79"/>
      <c r="S42" s="79"/>
      <c r="T42" s="79"/>
      <c r="U42" s="79"/>
      <c r="V42" s="79"/>
      <c r="W42" s="79"/>
      <c r="X42" s="79"/>
      <c r="Y42" s="79"/>
      <c r="Z42" s="79"/>
    </row>
    <row r="43" spans="1:26" ht="18.75" customHeight="1">
      <c r="A43" s="92"/>
      <c r="B43" s="86" t="s">
        <v>308</v>
      </c>
      <c r="C43" s="98" t="s">
        <v>309</v>
      </c>
      <c r="D43" s="86"/>
      <c r="E43" s="86"/>
      <c r="F43" s="86"/>
      <c r="G43" s="86"/>
      <c r="H43" s="89"/>
      <c r="I43" s="86"/>
      <c r="J43" s="79"/>
      <c r="K43" s="79"/>
      <c r="L43" s="79"/>
      <c r="M43" s="79"/>
      <c r="N43" s="79"/>
      <c r="O43" s="79"/>
      <c r="P43" s="79"/>
      <c r="Q43" s="79"/>
      <c r="R43" s="79"/>
      <c r="S43" s="79"/>
      <c r="T43" s="79"/>
      <c r="U43" s="79"/>
      <c r="V43" s="79"/>
      <c r="W43" s="79"/>
      <c r="X43" s="79"/>
      <c r="Y43" s="79"/>
      <c r="Z43" s="79"/>
    </row>
    <row r="44" spans="1:26" ht="18.75" customHeight="1">
      <c r="A44" s="92"/>
      <c r="B44" s="86" t="s">
        <v>310</v>
      </c>
      <c r="C44" s="98" t="s">
        <v>311</v>
      </c>
      <c r="D44" s="86"/>
      <c r="E44" s="86"/>
      <c r="F44" s="86"/>
      <c r="G44" s="86"/>
      <c r="H44" s="89"/>
      <c r="I44" s="86"/>
      <c r="J44" s="79"/>
      <c r="K44" s="79"/>
      <c r="L44" s="79"/>
      <c r="M44" s="79"/>
      <c r="N44" s="79"/>
      <c r="O44" s="79"/>
      <c r="P44" s="79"/>
      <c r="Q44" s="79"/>
      <c r="R44" s="79"/>
      <c r="S44" s="79"/>
      <c r="T44" s="79"/>
      <c r="U44" s="79"/>
      <c r="V44" s="79"/>
      <c r="W44" s="79"/>
      <c r="X44" s="79"/>
      <c r="Y44" s="79"/>
      <c r="Z44" s="79"/>
    </row>
    <row r="45" spans="1:26" ht="18.75" customHeight="1">
      <c r="A45" s="80"/>
      <c r="B45" s="91"/>
      <c r="C45" s="85" t="s">
        <v>312</v>
      </c>
      <c r="D45" s="91"/>
      <c r="E45" s="91"/>
      <c r="F45" s="91"/>
      <c r="G45" s="91"/>
      <c r="H45" s="91"/>
      <c r="I45" s="91"/>
      <c r="J45" s="79"/>
      <c r="K45" s="79"/>
      <c r="L45" s="79"/>
      <c r="M45" s="79"/>
      <c r="N45" s="79"/>
      <c r="O45" s="79"/>
      <c r="P45" s="79"/>
      <c r="Q45" s="79"/>
      <c r="R45" s="79"/>
      <c r="S45" s="79"/>
      <c r="T45" s="79"/>
      <c r="U45" s="79"/>
      <c r="V45" s="79"/>
      <c r="W45" s="79"/>
      <c r="X45" s="79"/>
      <c r="Y45" s="79"/>
      <c r="Z45" s="79"/>
    </row>
    <row r="46" spans="1:26" ht="18.75" customHeight="1">
      <c r="A46" s="92"/>
      <c r="B46" s="86" t="s">
        <v>313</v>
      </c>
      <c r="C46" s="97" t="s">
        <v>314</v>
      </c>
      <c r="D46" s="86"/>
      <c r="E46" s="86"/>
      <c r="F46" s="86"/>
      <c r="G46" s="86"/>
      <c r="H46" s="89"/>
      <c r="I46" s="86"/>
      <c r="J46" s="79"/>
      <c r="K46" s="79"/>
      <c r="L46" s="79"/>
      <c r="M46" s="79"/>
      <c r="N46" s="79"/>
      <c r="O46" s="79"/>
      <c r="P46" s="79"/>
      <c r="Q46" s="79"/>
      <c r="R46" s="79"/>
      <c r="S46" s="79"/>
      <c r="T46" s="79"/>
      <c r="U46" s="79"/>
      <c r="V46" s="79"/>
      <c r="W46" s="79"/>
      <c r="X46" s="79"/>
      <c r="Y46" s="79"/>
      <c r="Z46" s="79"/>
    </row>
    <row r="47" spans="1:26" ht="18.75" customHeight="1">
      <c r="A47" s="80"/>
      <c r="B47" s="86" t="s">
        <v>315</v>
      </c>
      <c r="C47" s="98" t="s">
        <v>316</v>
      </c>
      <c r="D47" s="86"/>
      <c r="E47" s="86"/>
      <c r="F47" s="86"/>
      <c r="G47" s="86"/>
      <c r="H47" s="89"/>
      <c r="I47" s="86"/>
      <c r="J47" s="79"/>
      <c r="K47" s="79"/>
      <c r="L47" s="79"/>
      <c r="M47" s="79"/>
      <c r="N47" s="79"/>
      <c r="O47" s="79"/>
      <c r="P47" s="79"/>
      <c r="Q47" s="79"/>
      <c r="R47" s="79"/>
      <c r="S47" s="79"/>
      <c r="T47" s="79"/>
      <c r="U47" s="79"/>
      <c r="V47" s="79"/>
      <c r="W47" s="79"/>
      <c r="X47" s="79"/>
      <c r="Y47" s="79"/>
      <c r="Z47" s="79"/>
    </row>
    <row r="48" spans="1:26" ht="18.75" customHeight="1">
      <c r="A48" s="80"/>
      <c r="B48" s="86" t="s">
        <v>317</v>
      </c>
      <c r="C48" s="98" t="s">
        <v>318</v>
      </c>
      <c r="D48" s="86"/>
      <c r="E48" s="86"/>
      <c r="F48" s="86"/>
      <c r="G48" s="86"/>
      <c r="H48" s="89"/>
      <c r="I48" s="86"/>
      <c r="J48" s="79"/>
      <c r="K48" s="79"/>
      <c r="L48" s="79"/>
      <c r="M48" s="79"/>
      <c r="N48" s="79"/>
      <c r="O48" s="79"/>
      <c r="P48" s="79"/>
      <c r="Q48" s="79"/>
      <c r="R48" s="79"/>
      <c r="S48" s="79"/>
      <c r="T48" s="79"/>
      <c r="U48" s="79"/>
      <c r="V48" s="79"/>
      <c r="W48" s="79"/>
      <c r="X48" s="79"/>
      <c r="Y48" s="79"/>
      <c r="Z48" s="79"/>
    </row>
    <row r="49" spans="1:26" ht="18.75" customHeight="1">
      <c r="A49" s="80"/>
      <c r="B49" s="86" t="s">
        <v>319</v>
      </c>
      <c r="C49" s="98" t="s">
        <v>320</v>
      </c>
      <c r="D49" s="86"/>
      <c r="E49" s="86"/>
      <c r="F49" s="86"/>
      <c r="G49" s="86"/>
      <c r="H49" s="89"/>
      <c r="I49" s="86"/>
      <c r="J49" s="79"/>
      <c r="K49" s="79"/>
      <c r="L49" s="79"/>
      <c r="M49" s="79"/>
      <c r="N49" s="79"/>
      <c r="O49" s="79"/>
      <c r="P49" s="79"/>
      <c r="Q49" s="79"/>
      <c r="R49" s="79"/>
      <c r="S49" s="79"/>
      <c r="T49" s="79"/>
      <c r="U49" s="79"/>
      <c r="V49" s="79"/>
      <c r="W49" s="79"/>
      <c r="X49" s="79"/>
      <c r="Y49" s="79"/>
      <c r="Z49" s="79"/>
    </row>
    <row r="50" spans="1:26" ht="18.75" customHeight="1">
      <c r="A50" s="92"/>
      <c r="B50" s="91"/>
      <c r="C50" s="85" t="s">
        <v>321</v>
      </c>
      <c r="D50" s="91"/>
      <c r="E50" s="91"/>
      <c r="F50" s="91"/>
      <c r="G50" s="91"/>
      <c r="H50" s="91"/>
      <c r="I50" s="91"/>
      <c r="J50" s="79"/>
      <c r="K50" s="79"/>
      <c r="L50" s="79"/>
      <c r="M50" s="79"/>
      <c r="N50" s="79"/>
      <c r="O50" s="79"/>
      <c r="P50" s="79"/>
      <c r="Q50" s="79"/>
      <c r="R50" s="79"/>
      <c r="S50" s="79"/>
      <c r="T50" s="79"/>
      <c r="U50" s="79"/>
      <c r="V50" s="79"/>
      <c r="W50" s="79"/>
      <c r="X50" s="79"/>
      <c r="Y50" s="79"/>
      <c r="Z50" s="79"/>
    </row>
    <row r="51" spans="1:26" ht="18.75" customHeight="1">
      <c r="A51" s="80"/>
      <c r="B51" s="86" t="s">
        <v>322</v>
      </c>
      <c r="C51" s="97" t="s">
        <v>323</v>
      </c>
      <c r="D51" s="86"/>
      <c r="E51" s="86"/>
      <c r="F51" s="86"/>
      <c r="G51" s="86"/>
      <c r="H51" s="89"/>
      <c r="I51" s="86"/>
      <c r="J51" s="79"/>
      <c r="K51" s="79"/>
      <c r="L51" s="79"/>
      <c r="M51" s="79"/>
      <c r="N51" s="79"/>
      <c r="O51" s="79"/>
      <c r="P51" s="79"/>
      <c r="Q51" s="79"/>
      <c r="R51" s="79"/>
      <c r="S51" s="79"/>
      <c r="T51" s="79"/>
      <c r="U51" s="79"/>
      <c r="V51" s="79"/>
      <c r="W51" s="79"/>
      <c r="X51" s="79"/>
      <c r="Y51" s="79"/>
      <c r="Z51" s="79"/>
    </row>
    <row r="52" spans="1:26" ht="18.75" customHeight="1">
      <c r="A52" s="80"/>
      <c r="B52" s="86" t="s">
        <v>324</v>
      </c>
      <c r="C52" s="98" t="s">
        <v>325</v>
      </c>
      <c r="D52" s="86"/>
      <c r="E52" s="86"/>
      <c r="F52" s="86"/>
      <c r="G52" s="86"/>
      <c r="H52" s="89"/>
      <c r="I52" s="86"/>
      <c r="J52" s="79"/>
      <c r="K52" s="79"/>
      <c r="L52" s="79"/>
      <c r="M52" s="79"/>
      <c r="N52" s="79"/>
      <c r="O52" s="79"/>
      <c r="P52" s="79"/>
      <c r="Q52" s="79"/>
      <c r="R52" s="79"/>
      <c r="S52" s="79"/>
      <c r="T52" s="79"/>
      <c r="U52" s="79"/>
      <c r="V52" s="79"/>
      <c r="W52" s="79"/>
      <c r="X52" s="79"/>
      <c r="Y52" s="79"/>
      <c r="Z52" s="79"/>
    </row>
    <row r="53" spans="1:26" ht="18.75" customHeight="1">
      <c r="A53" s="80"/>
      <c r="B53" s="86" t="s">
        <v>326</v>
      </c>
      <c r="C53" s="98" t="s">
        <v>327</v>
      </c>
      <c r="D53" s="86"/>
      <c r="E53" s="86"/>
      <c r="F53" s="86"/>
      <c r="G53" s="86"/>
      <c r="H53" s="89"/>
      <c r="I53" s="86"/>
      <c r="J53" s="79"/>
      <c r="K53" s="79"/>
      <c r="L53" s="79"/>
      <c r="M53" s="79"/>
      <c r="N53" s="79"/>
      <c r="O53" s="79"/>
      <c r="P53" s="79"/>
      <c r="Q53" s="79"/>
      <c r="R53" s="79"/>
      <c r="S53" s="79"/>
      <c r="T53" s="79"/>
      <c r="U53" s="79"/>
      <c r="V53" s="79"/>
      <c r="W53" s="79"/>
      <c r="X53" s="79"/>
      <c r="Y53" s="79"/>
      <c r="Z53" s="79"/>
    </row>
    <row r="54" spans="1:26" ht="18.75" customHeight="1">
      <c r="A54" s="80"/>
      <c r="B54" s="86" t="s">
        <v>328</v>
      </c>
      <c r="C54" s="98" t="s">
        <v>329</v>
      </c>
      <c r="D54" s="86"/>
      <c r="E54" s="86"/>
      <c r="F54" s="86"/>
      <c r="G54" s="86"/>
      <c r="H54" s="89"/>
      <c r="I54" s="86"/>
      <c r="J54" s="79"/>
      <c r="K54" s="79"/>
      <c r="L54" s="79"/>
      <c r="M54" s="79"/>
      <c r="N54" s="79"/>
      <c r="O54" s="79"/>
      <c r="P54" s="79"/>
      <c r="Q54" s="79"/>
      <c r="R54" s="79"/>
      <c r="S54" s="79"/>
      <c r="T54" s="79"/>
      <c r="U54" s="79"/>
      <c r="V54" s="79"/>
      <c r="W54" s="79"/>
      <c r="X54" s="79"/>
      <c r="Y54" s="79"/>
      <c r="Z54" s="79"/>
    </row>
    <row r="55" spans="1:26" ht="18.75" customHeight="1">
      <c r="A55" s="80"/>
      <c r="B55" s="86" t="s">
        <v>330</v>
      </c>
      <c r="C55" s="86" t="s">
        <v>331</v>
      </c>
      <c r="D55" s="86"/>
      <c r="E55" s="86"/>
      <c r="F55" s="86"/>
      <c r="G55" s="86"/>
      <c r="H55" s="89"/>
      <c r="I55" s="86"/>
      <c r="J55" s="79"/>
      <c r="K55" s="79"/>
      <c r="L55" s="79"/>
      <c r="M55" s="79"/>
      <c r="N55" s="79"/>
      <c r="O55" s="79"/>
      <c r="P55" s="79"/>
      <c r="Q55" s="79"/>
      <c r="R55" s="79"/>
      <c r="S55" s="79"/>
      <c r="T55" s="79"/>
      <c r="U55" s="79"/>
      <c r="V55" s="79"/>
      <c r="W55" s="79"/>
      <c r="X55" s="79"/>
      <c r="Y55" s="79"/>
      <c r="Z55" s="79"/>
    </row>
    <row r="56" spans="1:26" ht="18.75" customHeight="1">
      <c r="A56" s="80"/>
      <c r="B56" s="102"/>
      <c r="C56" s="83" t="s">
        <v>332</v>
      </c>
      <c r="D56" s="102"/>
      <c r="E56" s="102"/>
      <c r="F56" s="102"/>
      <c r="G56" s="102"/>
      <c r="H56" s="102"/>
      <c r="I56" s="103"/>
      <c r="J56" s="79"/>
      <c r="K56" s="79"/>
      <c r="L56" s="79"/>
      <c r="M56" s="79"/>
      <c r="N56" s="79"/>
      <c r="O56" s="79"/>
      <c r="P56" s="79"/>
      <c r="Q56" s="79"/>
      <c r="R56" s="79"/>
      <c r="S56" s="79"/>
      <c r="T56" s="79"/>
      <c r="U56" s="79"/>
      <c r="V56" s="79"/>
      <c r="W56" s="79"/>
      <c r="X56" s="79"/>
      <c r="Y56" s="79"/>
      <c r="Z56" s="79"/>
    </row>
    <row r="57" spans="1:26" ht="18.75" customHeight="1">
      <c r="A57" s="80"/>
      <c r="B57" s="91"/>
      <c r="C57" s="85" t="s">
        <v>333</v>
      </c>
      <c r="D57" s="91"/>
      <c r="E57" s="91"/>
      <c r="F57" s="91"/>
      <c r="G57" s="91"/>
      <c r="H57" s="91"/>
      <c r="I57" s="91"/>
      <c r="J57" s="79"/>
      <c r="K57" s="79"/>
      <c r="L57" s="79"/>
      <c r="M57" s="79"/>
      <c r="N57" s="79"/>
      <c r="O57" s="79"/>
      <c r="P57" s="79"/>
      <c r="Q57" s="79"/>
      <c r="R57" s="79"/>
      <c r="S57" s="79"/>
      <c r="T57" s="79"/>
      <c r="U57" s="79"/>
      <c r="V57" s="79"/>
      <c r="W57" s="79"/>
      <c r="X57" s="79"/>
      <c r="Y57" s="79"/>
      <c r="Z57" s="79"/>
    </row>
    <row r="58" spans="1:26" ht="18.75" customHeight="1">
      <c r="A58" s="80"/>
      <c r="B58" s="86" t="s">
        <v>334</v>
      </c>
      <c r="C58" s="104" t="s">
        <v>335</v>
      </c>
      <c r="D58" s="105">
        <f>'Transfer Request List'!D13</f>
        <v>119</v>
      </c>
      <c r="E58" s="105">
        <f>'Transfer Request List'!D12</f>
        <v>0</v>
      </c>
      <c r="F58" s="105">
        <f>'Transfer Request List'!D16</f>
        <v>0</v>
      </c>
      <c r="G58" s="105">
        <f>'Transfer Request List'!D13</f>
        <v>119</v>
      </c>
      <c r="H58" s="105"/>
      <c r="I58" s="106"/>
      <c r="J58" s="79"/>
      <c r="K58" s="79"/>
      <c r="L58" s="79"/>
      <c r="M58" s="79"/>
      <c r="N58" s="79"/>
      <c r="O58" s="79"/>
      <c r="P58" s="79"/>
      <c r="Q58" s="79"/>
      <c r="R58" s="79"/>
      <c r="S58" s="79"/>
      <c r="T58" s="79"/>
      <c r="U58" s="79"/>
      <c r="V58" s="79"/>
      <c r="W58" s="79"/>
      <c r="X58" s="79"/>
      <c r="Y58" s="79"/>
      <c r="Z58" s="79"/>
    </row>
    <row r="59" spans="1:26" ht="18.75" customHeight="1">
      <c r="A59" s="80"/>
      <c r="B59" s="86" t="s">
        <v>336</v>
      </c>
      <c r="C59" s="104" t="s">
        <v>337</v>
      </c>
      <c r="D59" s="105">
        <f>'Open Transfer Request'!D14</f>
        <v>57</v>
      </c>
      <c r="E59" s="105">
        <f>'Open Transfer Request'!D12</f>
        <v>0</v>
      </c>
      <c r="F59" s="105">
        <f>'Open Transfer Request'!D15</f>
        <v>0</v>
      </c>
      <c r="G59" s="105">
        <f>'Open Transfer Request'!D10</f>
        <v>57</v>
      </c>
      <c r="H59" s="105"/>
      <c r="I59" s="106"/>
      <c r="J59" s="79"/>
      <c r="K59" s="79"/>
      <c r="L59" s="79"/>
      <c r="M59" s="79"/>
      <c r="N59" s="79"/>
      <c r="O59" s="79"/>
      <c r="P59" s="79"/>
      <c r="Q59" s="79"/>
      <c r="R59" s="79"/>
      <c r="S59" s="79"/>
      <c r="T59" s="79"/>
      <c r="U59" s="79"/>
      <c r="V59" s="79"/>
      <c r="W59" s="79"/>
      <c r="X59" s="79"/>
      <c r="Y59" s="79"/>
      <c r="Z59" s="79"/>
    </row>
    <row r="60" spans="1:26" ht="18.75" customHeight="1">
      <c r="A60" s="80"/>
      <c r="B60" s="86" t="s">
        <v>338</v>
      </c>
      <c r="C60" s="104" t="s">
        <v>339</v>
      </c>
      <c r="D60" s="105">
        <f>'Create Transfer Request'!D14</f>
        <v>57</v>
      </c>
      <c r="E60" s="105">
        <f>'Create Transfer Request'!D12</f>
        <v>0</v>
      </c>
      <c r="F60" s="105">
        <f>'Create Transfer Request'!D15</f>
        <v>0</v>
      </c>
      <c r="G60" s="105">
        <f>'Create Transfer Request'!D10</f>
        <v>57</v>
      </c>
      <c r="H60" s="105"/>
      <c r="I60" s="106"/>
      <c r="J60" s="79"/>
      <c r="K60" s="79"/>
      <c r="L60" s="79"/>
      <c r="M60" s="79"/>
      <c r="N60" s="79"/>
      <c r="O60" s="79"/>
      <c r="P60" s="79"/>
      <c r="Q60" s="79"/>
      <c r="R60" s="79"/>
      <c r="S60" s="79"/>
      <c r="T60" s="79"/>
      <c r="U60" s="79"/>
      <c r="V60" s="79"/>
      <c r="W60" s="79"/>
      <c r="X60" s="79"/>
      <c r="Y60" s="79"/>
      <c r="Z60" s="79"/>
    </row>
    <row r="61" spans="1:26" ht="18.75" customHeight="1">
      <c r="A61" s="80"/>
      <c r="B61" s="86" t="s">
        <v>340</v>
      </c>
      <c r="C61" s="104" t="s">
        <v>341</v>
      </c>
      <c r="D61" s="105">
        <f>'Edit Transfer Request'!D14</f>
        <v>57</v>
      </c>
      <c r="E61" s="105">
        <f>'Edit Transfer Request'!D12</f>
        <v>0</v>
      </c>
      <c r="F61" s="105">
        <f>'Edit Transfer Request'!D15</f>
        <v>0</v>
      </c>
      <c r="G61" s="105">
        <f>'Edit Transfer Request'!D10</f>
        <v>57</v>
      </c>
      <c r="H61" s="105"/>
      <c r="I61" s="106"/>
      <c r="J61" s="79"/>
      <c r="K61" s="79"/>
      <c r="L61" s="79"/>
      <c r="M61" s="79"/>
      <c r="N61" s="79"/>
      <c r="O61" s="79"/>
      <c r="P61" s="79"/>
      <c r="Q61" s="79"/>
      <c r="R61" s="79"/>
      <c r="S61" s="79"/>
      <c r="T61" s="79"/>
      <c r="U61" s="79"/>
      <c r="V61" s="79"/>
      <c r="W61" s="79"/>
      <c r="X61" s="79"/>
      <c r="Y61" s="79"/>
      <c r="Z61" s="79"/>
    </row>
    <row r="62" spans="1:26" ht="18.75" customHeight="1">
      <c r="A62" s="80"/>
      <c r="B62" s="86" t="s">
        <v>342</v>
      </c>
      <c r="C62" s="104" t="s">
        <v>343</v>
      </c>
      <c r="D62" s="105">
        <f>'Print Transfer Request'!D14</f>
        <v>9</v>
      </c>
      <c r="E62" s="105">
        <f>'Print Transfer Request'!D12</f>
        <v>0</v>
      </c>
      <c r="F62" s="105">
        <f>'Print Transfer Request'!D15</f>
        <v>0</v>
      </c>
      <c r="G62" s="105">
        <f>'Print Transfer Request'!D10</f>
        <v>9</v>
      </c>
      <c r="H62" s="105"/>
      <c r="I62" s="106"/>
      <c r="J62" s="79"/>
      <c r="K62" s="79"/>
      <c r="L62" s="79"/>
      <c r="M62" s="79"/>
      <c r="N62" s="79"/>
      <c r="O62" s="79"/>
      <c r="P62" s="79"/>
      <c r="Q62" s="79"/>
      <c r="R62" s="79"/>
      <c r="S62" s="79"/>
      <c r="T62" s="79"/>
      <c r="U62" s="79"/>
      <c r="V62" s="79"/>
      <c r="W62" s="79"/>
      <c r="X62" s="79"/>
      <c r="Y62" s="79"/>
      <c r="Z62" s="79"/>
    </row>
    <row r="63" spans="1:26" ht="18.75" customHeight="1">
      <c r="A63" s="80"/>
      <c r="B63" s="86" t="s">
        <v>344</v>
      </c>
      <c r="C63" s="104" t="s">
        <v>345</v>
      </c>
      <c r="D63" s="105">
        <f>'Delete Item Transfer Request'!D14</f>
        <v>7</v>
      </c>
      <c r="E63" s="105">
        <f>'Delete Item Transfer Request'!D12</f>
        <v>0</v>
      </c>
      <c r="F63" s="105">
        <f>'Delete Item Transfer Request'!D15</f>
        <v>0</v>
      </c>
      <c r="G63" s="105">
        <f>'Delete Item Transfer Request'!D10</f>
        <v>7</v>
      </c>
      <c r="H63" s="105"/>
      <c r="I63" s="106"/>
      <c r="J63" s="79"/>
      <c r="K63" s="79"/>
      <c r="L63" s="79"/>
      <c r="M63" s="79"/>
      <c r="N63" s="79"/>
      <c r="O63" s="79"/>
      <c r="P63" s="79"/>
      <c r="Q63" s="79"/>
      <c r="R63" s="79"/>
      <c r="S63" s="79"/>
      <c r="T63" s="79"/>
      <c r="U63" s="79"/>
      <c r="V63" s="79"/>
      <c r="W63" s="79"/>
      <c r="X63" s="79"/>
      <c r="Y63" s="79"/>
      <c r="Z63" s="79"/>
    </row>
    <row r="64" spans="1:26" ht="18.75" customHeight="1">
      <c r="A64" s="80"/>
      <c r="B64" s="86" t="s">
        <v>346</v>
      </c>
      <c r="C64" s="104" t="s">
        <v>347</v>
      </c>
      <c r="D64" s="105">
        <f>'Cancel Transfer Request'!D14</f>
        <v>14</v>
      </c>
      <c r="E64" s="105">
        <f>'Cancel Transfer Request'!D12</f>
        <v>0</v>
      </c>
      <c r="F64" s="105">
        <f>'Cancel Transfer Request'!D15</f>
        <v>0</v>
      </c>
      <c r="G64" s="105">
        <f>'Cancel Transfer Request'!D10</f>
        <v>14</v>
      </c>
      <c r="H64" s="105"/>
      <c r="I64" s="106"/>
      <c r="J64" s="79"/>
      <c r="K64" s="79"/>
      <c r="L64" s="79"/>
      <c r="M64" s="79"/>
      <c r="N64" s="79"/>
      <c r="O64" s="79"/>
      <c r="P64" s="79"/>
      <c r="Q64" s="79"/>
      <c r="R64" s="79"/>
      <c r="S64" s="79"/>
      <c r="T64" s="79"/>
      <c r="U64" s="79"/>
      <c r="V64" s="79"/>
      <c r="W64" s="79"/>
      <c r="X64" s="79"/>
      <c r="Y64" s="79"/>
      <c r="Z64" s="79"/>
    </row>
    <row r="65" spans="1:26" ht="18.75" customHeight="1">
      <c r="A65" s="80"/>
      <c r="B65" s="91"/>
      <c r="C65" s="85" t="s">
        <v>348</v>
      </c>
      <c r="D65" s="91"/>
      <c r="E65" s="91"/>
      <c r="F65" s="91"/>
      <c r="G65" s="91"/>
      <c r="H65" s="91"/>
      <c r="I65" s="91"/>
      <c r="J65" s="79"/>
      <c r="K65" s="79"/>
      <c r="L65" s="79"/>
      <c r="M65" s="79"/>
      <c r="N65" s="79"/>
      <c r="O65" s="79"/>
      <c r="P65" s="79"/>
      <c r="Q65" s="79"/>
      <c r="R65" s="79"/>
      <c r="S65" s="79"/>
      <c r="T65" s="79"/>
      <c r="U65" s="79"/>
      <c r="V65" s="79"/>
      <c r="W65" s="79"/>
      <c r="X65" s="79"/>
      <c r="Y65" s="79"/>
      <c r="Z65" s="79"/>
    </row>
    <row r="66" spans="1:26" ht="18.75" customHeight="1">
      <c r="A66" s="80"/>
      <c r="B66" s="86" t="s">
        <v>349</v>
      </c>
      <c r="C66" s="107" t="s">
        <v>350</v>
      </c>
      <c r="D66" s="104">
        <f>'Incoming Transfer Request List'!D14</f>
        <v>106</v>
      </c>
      <c r="E66" s="104">
        <f>'Incoming Transfer Request List'!D12</f>
        <v>0</v>
      </c>
      <c r="F66" s="104">
        <f>'Incoming Transfer Request List'!D15</f>
        <v>0</v>
      </c>
      <c r="G66" s="104">
        <f>'Incoming Transfer Request List'!D10</f>
        <v>106</v>
      </c>
      <c r="H66" s="105"/>
      <c r="I66" s="106"/>
      <c r="J66" s="79"/>
      <c r="K66" s="79"/>
      <c r="L66" s="79"/>
      <c r="M66" s="79"/>
      <c r="N66" s="79"/>
      <c r="O66" s="79"/>
      <c r="P66" s="79"/>
      <c r="Q66" s="79"/>
      <c r="R66" s="79"/>
      <c r="S66" s="79"/>
      <c r="T66" s="79"/>
      <c r="U66" s="79"/>
      <c r="V66" s="79"/>
      <c r="W66" s="79"/>
      <c r="X66" s="79"/>
      <c r="Y66" s="79"/>
      <c r="Z66" s="79"/>
    </row>
    <row r="67" spans="1:26" ht="18.75" customHeight="1">
      <c r="A67" s="80"/>
      <c r="B67" s="86" t="s">
        <v>351</v>
      </c>
      <c r="C67" s="107" t="s">
        <v>352</v>
      </c>
      <c r="D67" s="104">
        <f>'Create Transfer'!D14</f>
        <v>219</v>
      </c>
      <c r="E67" s="105">
        <f>'Create Transfer'!D12</f>
        <v>0</v>
      </c>
      <c r="F67" s="105">
        <f>'Create Transfer'!D15</f>
        <v>0</v>
      </c>
      <c r="G67" s="105">
        <f>'Create Transfer'!D10</f>
        <v>219</v>
      </c>
      <c r="H67" s="105"/>
      <c r="I67" s="106"/>
      <c r="J67" s="79"/>
      <c r="K67" s="79"/>
      <c r="L67" s="79"/>
      <c r="M67" s="79"/>
      <c r="N67" s="79"/>
      <c r="O67" s="79"/>
      <c r="P67" s="79"/>
      <c r="Q67" s="79"/>
      <c r="R67" s="79"/>
      <c r="S67" s="79"/>
      <c r="T67" s="79"/>
      <c r="U67" s="79"/>
      <c r="V67" s="79"/>
      <c r="W67" s="79"/>
      <c r="X67" s="79"/>
      <c r="Y67" s="79"/>
      <c r="Z67" s="79"/>
    </row>
    <row r="68" spans="1:26" ht="18.75" customHeight="1">
      <c r="A68" s="80"/>
      <c r="B68" s="91"/>
      <c r="C68" s="85" t="s">
        <v>332</v>
      </c>
      <c r="D68" s="91"/>
      <c r="E68" s="91"/>
      <c r="F68" s="91"/>
      <c r="G68" s="91"/>
      <c r="H68" s="91"/>
      <c r="I68" s="91"/>
      <c r="J68" s="79"/>
      <c r="K68" s="79"/>
      <c r="L68" s="79"/>
      <c r="M68" s="79"/>
      <c r="N68" s="79"/>
      <c r="O68" s="79"/>
      <c r="P68" s="79"/>
      <c r="Q68" s="79"/>
      <c r="R68" s="79"/>
      <c r="S68" s="79"/>
      <c r="T68" s="79"/>
      <c r="U68" s="79"/>
      <c r="V68" s="79"/>
      <c r="W68" s="79"/>
      <c r="X68" s="79"/>
      <c r="Y68" s="79"/>
      <c r="Z68" s="79"/>
    </row>
    <row r="69" spans="1:26" ht="18.75" customHeight="1">
      <c r="A69" s="80"/>
      <c r="B69" s="86" t="s">
        <v>353</v>
      </c>
      <c r="C69" s="104" t="s">
        <v>354</v>
      </c>
      <c r="D69" s="105">
        <f>'Transfer List'!D14</f>
        <v>97</v>
      </c>
      <c r="E69" s="105">
        <f>'Create Transfer'!D12</f>
        <v>0</v>
      </c>
      <c r="F69" s="105">
        <f>'Create Transfer'!D15</f>
        <v>0</v>
      </c>
      <c r="G69" s="105">
        <f>'Transfer List'!D10</f>
        <v>97</v>
      </c>
      <c r="H69" s="105"/>
      <c r="I69" s="106"/>
      <c r="J69" s="79"/>
      <c r="K69" s="79"/>
      <c r="L69" s="79"/>
      <c r="M69" s="79"/>
      <c r="N69" s="79"/>
      <c r="O69" s="79"/>
      <c r="P69" s="79"/>
      <c r="Q69" s="79"/>
      <c r="R69" s="79"/>
      <c r="S69" s="79"/>
      <c r="T69" s="79"/>
      <c r="U69" s="79"/>
      <c r="V69" s="79"/>
      <c r="W69" s="79"/>
      <c r="X69" s="79"/>
      <c r="Y69" s="79"/>
      <c r="Z69" s="79"/>
    </row>
    <row r="70" spans="1:26" ht="18.75" customHeight="1">
      <c r="A70" s="80"/>
      <c r="B70" s="86" t="s">
        <v>355</v>
      </c>
      <c r="C70" s="104" t="s">
        <v>356</v>
      </c>
      <c r="D70" s="105">
        <f>'View Transfer'!D14</f>
        <v>173</v>
      </c>
      <c r="E70" s="104">
        <f>'View Transfer'!D12</f>
        <v>0</v>
      </c>
      <c r="F70" s="105">
        <f>'View Transfer'!D15</f>
        <v>0</v>
      </c>
      <c r="G70" s="105">
        <f>'View Transfer'!D10</f>
        <v>173</v>
      </c>
      <c r="H70" s="105"/>
      <c r="I70" s="106"/>
      <c r="J70" s="79"/>
      <c r="K70" s="79"/>
      <c r="L70" s="79"/>
      <c r="M70" s="79"/>
      <c r="N70" s="79"/>
      <c r="O70" s="79"/>
      <c r="P70" s="79"/>
      <c r="Q70" s="79"/>
      <c r="R70" s="79"/>
      <c r="S70" s="79"/>
      <c r="T70" s="79"/>
      <c r="U70" s="79"/>
      <c r="V70" s="79"/>
      <c r="W70" s="79"/>
      <c r="X70" s="79"/>
      <c r="Y70" s="79"/>
      <c r="Z70" s="79"/>
    </row>
    <row r="71" spans="1:26" ht="18.75" customHeight="1">
      <c r="A71" s="80"/>
      <c r="B71" s="86" t="s">
        <v>357</v>
      </c>
      <c r="C71" s="104" t="s">
        <v>352</v>
      </c>
      <c r="D71" s="105">
        <f>'Create Transfer'!D14</f>
        <v>219</v>
      </c>
      <c r="E71" s="105">
        <f>'View Transfer'!D12</f>
        <v>0</v>
      </c>
      <c r="F71" s="105">
        <f>'View Transfer'!D15</f>
        <v>0</v>
      </c>
      <c r="G71" s="105">
        <f>'Create Transfer'!D10</f>
        <v>219</v>
      </c>
      <c r="H71" s="105"/>
      <c r="I71" s="106"/>
      <c r="J71" s="79"/>
      <c r="K71" s="79"/>
      <c r="L71" s="79"/>
      <c r="M71" s="79"/>
      <c r="N71" s="79"/>
      <c r="O71" s="79"/>
      <c r="P71" s="79"/>
      <c r="Q71" s="79"/>
      <c r="R71" s="79"/>
      <c r="S71" s="79"/>
      <c r="T71" s="79"/>
      <c r="U71" s="79"/>
      <c r="V71" s="79"/>
      <c r="W71" s="79"/>
      <c r="X71" s="79"/>
      <c r="Y71" s="79"/>
      <c r="Z71" s="79"/>
    </row>
    <row r="72" spans="1:26" ht="18.75" customHeight="1">
      <c r="A72" s="80"/>
      <c r="B72" s="86" t="s">
        <v>358</v>
      </c>
      <c r="C72" s="104" t="s">
        <v>359</v>
      </c>
      <c r="D72" s="104">
        <f>'Print Transfer'!D14</f>
        <v>10</v>
      </c>
      <c r="E72" s="105">
        <f>'Print Transfer'!D12</f>
        <v>0</v>
      </c>
      <c r="F72" s="105">
        <f>'Print Transfer'!D15</f>
        <v>0</v>
      </c>
      <c r="G72" s="105">
        <f>'Print Transfer'!D10</f>
        <v>10</v>
      </c>
      <c r="H72" s="105"/>
      <c r="I72" s="106"/>
      <c r="J72" s="79"/>
      <c r="K72" s="79"/>
      <c r="L72" s="79"/>
      <c r="M72" s="79"/>
      <c r="N72" s="79"/>
      <c r="O72" s="79"/>
      <c r="P72" s="79"/>
      <c r="Q72" s="79"/>
      <c r="R72" s="79"/>
      <c r="S72" s="79"/>
      <c r="T72" s="79"/>
      <c r="U72" s="79"/>
      <c r="V72" s="79"/>
      <c r="W72" s="79"/>
      <c r="X72" s="79"/>
      <c r="Y72" s="79"/>
      <c r="Z72" s="79"/>
    </row>
    <row r="73" spans="1:26" ht="18.75" customHeight="1">
      <c r="A73" s="80"/>
      <c r="B73" s="91"/>
      <c r="C73" s="85" t="s">
        <v>360</v>
      </c>
      <c r="D73" s="91"/>
      <c r="E73" s="91"/>
      <c r="F73" s="91"/>
      <c r="G73" s="91"/>
      <c r="H73" s="91"/>
      <c r="I73" s="91"/>
      <c r="J73" s="79"/>
      <c r="K73" s="79"/>
      <c r="L73" s="79"/>
      <c r="M73" s="79"/>
      <c r="N73" s="79"/>
      <c r="O73" s="79"/>
      <c r="P73" s="79"/>
      <c r="Q73" s="79"/>
      <c r="R73" s="79"/>
      <c r="S73" s="79"/>
      <c r="T73" s="79"/>
      <c r="U73" s="79"/>
      <c r="V73" s="79"/>
      <c r="W73" s="79"/>
      <c r="X73" s="79"/>
      <c r="Y73" s="79"/>
      <c r="Z73" s="79"/>
    </row>
    <row r="74" spans="1:26" ht="18.75" customHeight="1">
      <c r="A74" s="80"/>
      <c r="B74" s="86" t="s">
        <v>361</v>
      </c>
      <c r="C74" s="104" t="s">
        <v>362</v>
      </c>
      <c r="D74" s="105">
        <f>'Transfer Receipt List'!D14</f>
        <v>95</v>
      </c>
      <c r="E74" s="105">
        <f>'Transfer Receipt List'!D12</f>
        <v>0</v>
      </c>
      <c r="F74" s="105">
        <f>'Transfer Receipt List'!D15</f>
        <v>0</v>
      </c>
      <c r="G74" s="105">
        <f>'Transfer Receipt List'!D10</f>
        <v>95</v>
      </c>
      <c r="H74" s="105"/>
      <c r="I74" s="106"/>
      <c r="J74" s="79"/>
      <c r="K74" s="79"/>
      <c r="L74" s="79"/>
      <c r="M74" s="79"/>
      <c r="N74" s="79"/>
      <c r="O74" s="79"/>
      <c r="P74" s="79"/>
      <c r="Q74" s="79"/>
      <c r="R74" s="79"/>
      <c r="S74" s="79"/>
      <c r="T74" s="79"/>
      <c r="U74" s="79"/>
      <c r="V74" s="79"/>
      <c r="W74" s="79"/>
      <c r="X74" s="79"/>
      <c r="Y74" s="79"/>
      <c r="Z74" s="79"/>
    </row>
    <row r="75" spans="1:26" ht="18.75" customHeight="1">
      <c r="A75" s="80"/>
      <c r="B75" s="86" t="s">
        <v>363</v>
      </c>
      <c r="C75" s="104" t="s">
        <v>364</v>
      </c>
      <c r="D75" s="105">
        <f>'View Detail  Transfer Receipt'!D14</f>
        <v>9</v>
      </c>
      <c r="E75" s="105">
        <f>'View Detail  Transfer Receipt'!D12</f>
        <v>0</v>
      </c>
      <c r="F75" s="105">
        <f>'View Detail  Transfer Receipt'!D15</f>
        <v>0</v>
      </c>
      <c r="G75" s="105">
        <f>'View Detail  Transfer Receipt'!D10</f>
        <v>9</v>
      </c>
      <c r="H75" s="105"/>
      <c r="I75" s="106"/>
      <c r="J75" s="79"/>
      <c r="K75" s="79"/>
      <c r="L75" s="79"/>
      <c r="M75" s="79"/>
      <c r="N75" s="79"/>
      <c r="O75" s="79"/>
      <c r="P75" s="79"/>
      <c r="Q75" s="79"/>
      <c r="R75" s="79"/>
      <c r="S75" s="79"/>
      <c r="T75" s="79"/>
      <c r="U75" s="79"/>
      <c r="V75" s="79"/>
      <c r="W75" s="79"/>
      <c r="X75" s="79"/>
      <c r="Y75" s="79"/>
      <c r="Z75" s="79"/>
    </row>
    <row r="76" spans="1:26" ht="18.75" customHeight="1">
      <c r="A76" s="80"/>
      <c r="B76" s="102"/>
      <c r="C76" s="83" t="s">
        <v>365</v>
      </c>
      <c r="D76" s="102"/>
      <c r="E76" s="102"/>
      <c r="F76" s="102"/>
      <c r="G76" s="102"/>
      <c r="H76" s="102"/>
      <c r="I76" s="103"/>
      <c r="J76" s="79"/>
      <c r="K76" s="79"/>
      <c r="L76" s="79"/>
      <c r="M76" s="79"/>
      <c r="N76" s="79"/>
      <c r="O76" s="79"/>
      <c r="P76" s="79"/>
      <c r="Q76" s="79"/>
      <c r="R76" s="79"/>
      <c r="S76" s="79"/>
      <c r="T76" s="79"/>
      <c r="U76" s="79"/>
      <c r="V76" s="79"/>
      <c r="W76" s="79"/>
      <c r="X76" s="79"/>
      <c r="Y76" s="79"/>
      <c r="Z76" s="79"/>
    </row>
    <row r="77" spans="1:26" ht="18.75" customHeight="1">
      <c r="A77" s="80"/>
      <c r="B77" s="91"/>
      <c r="C77" s="85" t="s">
        <v>366</v>
      </c>
      <c r="D77" s="91"/>
      <c r="E77" s="91"/>
      <c r="F77" s="91"/>
      <c r="G77" s="91"/>
      <c r="H77" s="91"/>
      <c r="I77" s="91"/>
      <c r="J77" s="79"/>
      <c r="K77" s="79"/>
      <c r="L77" s="79"/>
      <c r="M77" s="79"/>
      <c r="N77" s="79"/>
      <c r="O77" s="79"/>
      <c r="P77" s="79"/>
      <c r="Q77" s="79"/>
      <c r="R77" s="79"/>
      <c r="S77" s="79"/>
      <c r="T77" s="79"/>
      <c r="U77" s="79"/>
      <c r="V77" s="79"/>
      <c r="W77" s="79"/>
      <c r="X77" s="79"/>
      <c r="Y77" s="79"/>
      <c r="Z77" s="79"/>
    </row>
    <row r="78" spans="1:26" ht="18.75" customHeight="1">
      <c r="A78" s="80"/>
      <c r="B78" s="86" t="s">
        <v>367</v>
      </c>
      <c r="C78" s="104" t="s">
        <v>368</v>
      </c>
      <c r="D78" s="105">
        <f>QOH!D14</f>
        <v>45</v>
      </c>
      <c r="E78" s="105">
        <f>QOH!D12</f>
        <v>0</v>
      </c>
      <c r="F78" s="105">
        <f>QOH!D15</f>
        <v>0</v>
      </c>
      <c r="G78" s="105">
        <f>QOH!D10</f>
        <v>45</v>
      </c>
      <c r="H78" s="105"/>
      <c r="I78" s="106"/>
      <c r="J78" s="79"/>
      <c r="K78" s="79"/>
      <c r="L78" s="79"/>
      <c r="M78" s="79"/>
      <c r="N78" s="79"/>
      <c r="O78" s="79"/>
      <c r="P78" s="79"/>
      <c r="Q78" s="79"/>
      <c r="R78" s="79"/>
      <c r="S78" s="79"/>
      <c r="T78" s="79"/>
      <c r="U78" s="79"/>
      <c r="V78" s="79"/>
      <c r="W78" s="79"/>
      <c r="X78" s="79"/>
      <c r="Y78" s="79"/>
      <c r="Z78" s="79"/>
    </row>
    <row r="79" spans="1:26" ht="18.75" customHeight="1">
      <c r="A79" s="80"/>
      <c r="B79" s="91"/>
      <c r="C79" s="85" t="s">
        <v>369</v>
      </c>
      <c r="D79" s="91"/>
      <c r="E79" s="91"/>
      <c r="F79" s="91"/>
      <c r="G79" s="91"/>
      <c r="H79" s="91"/>
      <c r="I79" s="91"/>
      <c r="J79" s="79"/>
      <c r="K79" s="79"/>
      <c r="L79" s="79"/>
      <c r="M79" s="79"/>
      <c r="N79" s="79"/>
      <c r="O79" s="79"/>
      <c r="P79" s="79"/>
      <c r="Q79" s="79"/>
      <c r="R79" s="79"/>
      <c r="S79" s="79"/>
      <c r="T79" s="79"/>
      <c r="U79" s="79"/>
      <c r="V79" s="79"/>
      <c r="W79" s="79"/>
      <c r="X79" s="79"/>
      <c r="Y79" s="79"/>
      <c r="Z79" s="79"/>
    </row>
    <row r="80" spans="1:26" ht="18.75" customHeight="1">
      <c r="A80" s="80"/>
      <c r="B80" s="86" t="s">
        <v>370</v>
      </c>
      <c r="C80" s="104" t="s">
        <v>371</v>
      </c>
      <c r="D80" s="105">
        <f>'Store QOH'!D14</f>
        <v>59</v>
      </c>
      <c r="E80" s="105">
        <f>'Store QOH'!D12</f>
        <v>0</v>
      </c>
      <c r="F80" s="105">
        <f>'Store QOH'!D15</f>
        <v>0</v>
      </c>
      <c r="G80" s="105">
        <f>'Store QOH'!D10</f>
        <v>59</v>
      </c>
      <c r="H80" s="105"/>
      <c r="I80" s="106"/>
      <c r="J80" s="79"/>
      <c r="K80" s="79"/>
      <c r="L80" s="79"/>
      <c r="M80" s="79"/>
      <c r="N80" s="79"/>
      <c r="O80" s="79"/>
      <c r="P80" s="79"/>
      <c r="Q80" s="79"/>
      <c r="R80" s="79"/>
      <c r="S80" s="79"/>
      <c r="T80" s="79"/>
      <c r="U80" s="79"/>
      <c r="V80" s="79"/>
      <c r="W80" s="79"/>
      <c r="X80" s="79"/>
      <c r="Y80" s="79"/>
      <c r="Z80" s="79"/>
    </row>
    <row r="81" spans="1:26" ht="18.75" customHeight="1">
      <c r="A81" s="80"/>
      <c r="B81" s="91"/>
      <c r="C81" s="85" t="s">
        <v>372</v>
      </c>
      <c r="D81" s="91"/>
      <c r="E81" s="91"/>
      <c r="F81" s="91"/>
      <c r="G81" s="91"/>
      <c r="H81" s="91"/>
      <c r="I81" s="91"/>
      <c r="J81" s="79"/>
      <c r="K81" s="79"/>
      <c r="L81" s="79"/>
      <c r="M81" s="79"/>
      <c r="N81" s="79"/>
      <c r="O81" s="79"/>
      <c r="P81" s="79"/>
      <c r="Q81" s="79"/>
      <c r="R81" s="79"/>
      <c r="S81" s="79"/>
      <c r="T81" s="79"/>
      <c r="U81" s="79"/>
      <c r="V81" s="79"/>
      <c r="W81" s="79"/>
      <c r="X81" s="79"/>
      <c r="Y81" s="79"/>
      <c r="Z81" s="79"/>
    </row>
    <row r="82" spans="1:26" ht="18.75" customHeight="1">
      <c r="A82" s="80"/>
      <c r="B82" s="86" t="s">
        <v>373</v>
      </c>
      <c r="C82" s="104" t="s">
        <v>374</v>
      </c>
      <c r="D82" s="105">
        <f>'Batch QOH'!D14</f>
        <v>53</v>
      </c>
      <c r="E82" s="105">
        <f>'Batch QOH'!D12</f>
        <v>0</v>
      </c>
      <c r="F82" s="105">
        <f>'Batch QOH'!D15</f>
        <v>0</v>
      </c>
      <c r="G82" s="105">
        <f>'Batch QOH'!D10</f>
        <v>53</v>
      </c>
      <c r="H82" s="105"/>
      <c r="I82" s="106"/>
      <c r="J82" s="79"/>
      <c r="K82" s="79"/>
      <c r="L82" s="79"/>
      <c r="M82" s="79"/>
      <c r="N82" s="79"/>
      <c r="O82" s="79"/>
      <c r="P82" s="79"/>
      <c r="Q82" s="79"/>
      <c r="R82" s="79"/>
      <c r="S82" s="79"/>
      <c r="T82" s="79"/>
      <c r="U82" s="79"/>
      <c r="V82" s="79"/>
      <c r="W82" s="79"/>
      <c r="X82" s="79"/>
      <c r="Y82" s="79"/>
      <c r="Z82" s="79"/>
    </row>
    <row r="83" spans="1:26" ht="18.75" customHeight="1">
      <c r="A83" s="80"/>
      <c r="B83" s="91"/>
      <c r="C83" s="85" t="s">
        <v>375</v>
      </c>
      <c r="D83" s="91"/>
      <c r="E83" s="91"/>
      <c r="F83" s="91"/>
      <c r="G83" s="91"/>
      <c r="H83" s="91"/>
      <c r="I83" s="91"/>
      <c r="J83" s="79"/>
      <c r="K83" s="79"/>
      <c r="L83" s="79"/>
      <c r="M83" s="79"/>
      <c r="N83" s="79"/>
      <c r="O83" s="79"/>
      <c r="P83" s="79"/>
      <c r="Q83" s="79"/>
      <c r="R83" s="79"/>
      <c r="S83" s="79"/>
      <c r="T83" s="79"/>
      <c r="U83" s="79"/>
      <c r="V83" s="79"/>
      <c r="W83" s="79"/>
      <c r="X83" s="79"/>
      <c r="Y83" s="79"/>
      <c r="Z83" s="79"/>
    </row>
    <row r="84" spans="1:26" ht="18.75" customHeight="1">
      <c r="A84" s="80"/>
      <c r="B84" s="86" t="s">
        <v>376</v>
      </c>
      <c r="C84" s="104" t="s">
        <v>377</v>
      </c>
      <c r="D84" s="105">
        <f>'Item History'!D14</f>
        <v>93</v>
      </c>
      <c r="E84" s="105">
        <f>'Item History'!D12</f>
        <v>0</v>
      </c>
      <c r="F84" s="105">
        <f>'Item History'!D15</f>
        <v>0</v>
      </c>
      <c r="G84" s="105">
        <f>'Item History'!D10</f>
        <v>93</v>
      </c>
      <c r="H84" s="105"/>
      <c r="I84" s="106"/>
      <c r="J84" s="79"/>
      <c r="K84" s="79"/>
      <c r="L84" s="79"/>
      <c r="M84" s="79"/>
      <c r="N84" s="79"/>
      <c r="O84" s="79"/>
      <c r="P84" s="79"/>
      <c r="Q84" s="79"/>
      <c r="R84" s="79"/>
      <c r="S84" s="79"/>
      <c r="T84" s="79"/>
      <c r="U84" s="79"/>
      <c r="V84" s="79"/>
      <c r="W84" s="79"/>
      <c r="X84" s="79"/>
      <c r="Y84" s="79"/>
      <c r="Z84" s="79"/>
    </row>
    <row r="85" spans="1:26" ht="18.75" customHeight="1">
      <c r="A85" s="80"/>
      <c r="B85" s="91"/>
      <c r="C85" s="85" t="s">
        <v>378</v>
      </c>
      <c r="D85" s="91"/>
      <c r="E85" s="91"/>
      <c r="F85" s="91"/>
      <c r="G85" s="91"/>
      <c r="H85" s="91"/>
      <c r="I85" s="91"/>
      <c r="J85" s="79"/>
      <c r="K85" s="79"/>
      <c r="L85" s="79"/>
      <c r="M85" s="79"/>
      <c r="N85" s="79"/>
      <c r="O85" s="79"/>
      <c r="P85" s="79"/>
      <c r="Q85" s="79"/>
      <c r="R85" s="79"/>
      <c r="S85" s="79"/>
      <c r="T85" s="79"/>
      <c r="U85" s="79"/>
      <c r="V85" s="79"/>
      <c r="W85" s="79"/>
      <c r="X85" s="79"/>
      <c r="Y85" s="79"/>
      <c r="Z85" s="79"/>
    </row>
    <row r="86" spans="1:26" ht="18.75" customHeight="1">
      <c r="A86" s="80"/>
      <c r="B86" s="86" t="s">
        <v>379</v>
      </c>
      <c r="C86" s="104" t="s">
        <v>380</v>
      </c>
      <c r="D86" s="105">
        <f>'Item History Admission'!D14</f>
        <v>63</v>
      </c>
      <c r="E86" s="105">
        <f>'Item History Admission'!D12</f>
        <v>0</v>
      </c>
      <c r="F86" s="105">
        <f>'Item History Admission'!D15</f>
        <v>0</v>
      </c>
      <c r="G86" s="105">
        <f>'Item History Admission'!D10</f>
        <v>63</v>
      </c>
      <c r="H86" s="105"/>
      <c r="I86" s="106"/>
      <c r="J86" s="79"/>
      <c r="K86" s="79"/>
      <c r="L86" s="79"/>
      <c r="M86" s="79"/>
      <c r="N86" s="79"/>
      <c r="O86" s="79"/>
      <c r="P86" s="79"/>
      <c r="Q86" s="79"/>
      <c r="R86" s="79"/>
      <c r="S86" s="79"/>
      <c r="T86" s="79"/>
      <c r="U86" s="79"/>
      <c r="V86" s="79"/>
      <c r="W86" s="79"/>
      <c r="X86" s="79"/>
      <c r="Y86" s="79"/>
      <c r="Z86" s="79"/>
    </row>
    <row r="87" spans="1:26" ht="18.75" customHeight="1">
      <c r="A87" s="80"/>
      <c r="B87" s="91"/>
      <c r="C87" s="85" t="s">
        <v>381</v>
      </c>
      <c r="D87" s="91"/>
      <c r="E87" s="91"/>
      <c r="F87" s="91"/>
      <c r="G87" s="91"/>
      <c r="H87" s="91"/>
      <c r="I87" s="108"/>
      <c r="J87" s="79"/>
      <c r="K87" s="79"/>
      <c r="L87" s="79"/>
      <c r="M87" s="79"/>
      <c r="N87" s="79"/>
      <c r="O87" s="79"/>
      <c r="P87" s="79"/>
      <c r="Q87" s="79"/>
      <c r="R87" s="79"/>
      <c r="S87" s="79"/>
      <c r="T87" s="79"/>
      <c r="U87" s="79"/>
      <c r="V87" s="79"/>
      <c r="W87" s="79"/>
      <c r="X87" s="79"/>
      <c r="Y87" s="79"/>
      <c r="Z87" s="79"/>
    </row>
    <row r="88" spans="1:26" ht="18.75" customHeight="1">
      <c r="A88" s="80"/>
      <c r="B88" s="86" t="s">
        <v>382</v>
      </c>
      <c r="C88" s="104" t="s">
        <v>383</v>
      </c>
      <c r="D88" s="104">
        <f>'Item Batch History'!D14</f>
        <v>28</v>
      </c>
      <c r="E88" s="105"/>
      <c r="F88" s="105"/>
      <c r="G88" s="105"/>
      <c r="H88" s="105"/>
      <c r="I88" s="106"/>
      <c r="J88" s="79"/>
      <c r="K88" s="79"/>
      <c r="L88" s="79"/>
      <c r="M88" s="79"/>
      <c r="N88" s="79"/>
      <c r="O88" s="79"/>
      <c r="P88" s="79"/>
      <c r="Q88" s="79"/>
      <c r="R88" s="79"/>
      <c r="S88" s="79"/>
      <c r="T88" s="79"/>
      <c r="U88" s="79"/>
      <c r="V88" s="79"/>
      <c r="W88" s="79"/>
      <c r="X88" s="79"/>
      <c r="Y88" s="79"/>
      <c r="Z88" s="79"/>
    </row>
    <row r="89" spans="1:26" ht="18.75" customHeight="1">
      <c r="A89" s="80"/>
      <c r="B89" s="109" t="s">
        <v>384</v>
      </c>
      <c r="C89" s="109"/>
      <c r="D89" s="105">
        <f t="shared" ref="D89:E89" si="0">SUM(D3:D88)</f>
        <v>2070</v>
      </c>
      <c r="E89" s="105">
        <f t="shared" si="0"/>
        <v>13</v>
      </c>
      <c r="F89" s="105">
        <f>SUM(G3)</f>
        <v>0</v>
      </c>
      <c r="G89" s="105">
        <f t="shared" ref="G89:I89" si="1">SUM(G3:G88)</f>
        <v>2073</v>
      </c>
      <c r="H89" s="105">
        <f t="shared" si="1"/>
        <v>2</v>
      </c>
      <c r="I89" s="106">
        <f t="shared" si="1"/>
        <v>0.10204081632653061</v>
      </c>
      <c r="J89" s="79"/>
      <c r="K89" s="79"/>
      <c r="L89" s="79"/>
      <c r="M89" s="79"/>
      <c r="N89" s="79"/>
      <c r="O89" s="79"/>
      <c r="P89" s="79"/>
      <c r="Q89" s="79"/>
      <c r="R89" s="79"/>
      <c r="S89" s="79"/>
      <c r="T89" s="79"/>
      <c r="U89" s="79"/>
      <c r="V89" s="79"/>
      <c r="W89" s="79"/>
      <c r="X89" s="79"/>
      <c r="Y89" s="79"/>
      <c r="Z89" s="79"/>
    </row>
    <row r="90" spans="1:26" ht="18.75" customHeight="1">
      <c r="A90" s="80"/>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8.75" customHeight="1">
      <c r="A91" s="80"/>
      <c r="B91" s="79"/>
      <c r="C91" s="79"/>
      <c r="D91" s="79"/>
      <c r="E91" s="110"/>
      <c r="F91" s="79"/>
      <c r="G91" s="561"/>
      <c r="H91" s="562"/>
      <c r="I91" s="79"/>
      <c r="J91" s="79"/>
      <c r="K91" s="79"/>
      <c r="L91" s="79"/>
      <c r="M91" s="79"/>
      <c r="N91" s="79"/>
      <c r="O91" s="79"/>
      <c r="P91" s="79"/>
      <c r="Q91" s="79"/>
      <c r="R91" s="79"/>
      <c r="S91" s="79"/>
      <c r="T91" s="79"/>
      <c r="U91" s="79"/>
      <c r="V91" s="79"/>
      <c r="W91" s="79"/>
      <c r="X91" s="79"/>
      <c r="Y91" s="79"/>
      <c r="Z91" s="79"/>
    </row>
    <row r="92" spans="1:26" ht="18.75" customHeight="1">
      <c r="A92" s="80"/>
      <c r="B92" s="79"/>
      <c r="C92" s="79"/>
      <c r="D92" s="79"/>
      <c r="E92" s="110"/>
      <c r="F92" s="79"/>
      <c r="G92" s="561"/>
      <c r="H92" s="562"/>
      <c r="I92" s="79"/>
      <c r="J92" s="79"/>
      <c r="K92" s="79"/>
      <c r="L92" s="79"/>
      <c r="M92" s="79"/>
      <c r="N92" s="79"/>
      <c r="O92" s="79"/>
      <c r="P92" s="79"/>
      <c r="Q92" s="79"/>
      <c r="R92" s="79"/>
      <c r="S92" s="79"/>
      <c r="T92" s="79"/>
      <c r="U92" s="79"/>
      <c r="V92" s="79"/>
      <c r="W92" s="79"/>
      <c r="X92" s="79"/>
      <c r="Y92" s="79"/>
      <c r="Z92" s="79"/>
    </row>
    <row r="93" spans="1:26" ht="18.75" customHeight="1">
      <c r="A93" s="80"/>
      <c r="B93" s="79"/>
      <c r="C93" s="79"/>
      <c r="D93" s="79"/>
      <c r="E93" s="79"/>
      <c r="F93" s="79"/>
      <c r="G93" s="111"/>
      <c r="H93" s="79"/>
      <c r="I93" s="79"/>
      <c r="J93" s="79"/>
      <c r="K93" s="79"/>
      <c r="L93" s="79"/>
      <c r="M93" s="79"/>
      <c r="N93" s="79"/>
      <c r="O93" s="79"/>
      <c r="P93" s="79"/>
      <c r="Q93" s="79"/>
      <c r="R93" s="79"/>
      <c r="S93" s="79"/>
      <c r="T93" s="79"/>
      <c r="U93" s="79"/>
      <c r="V93" s="79"/>
      <c r="W93" s="79"/>
      <c r="X93" s="79"/>
      <c r="Y93" s="79"/>
      <c r="Z93" s="79"/>
    </row>
    <row r="94" spans="1:26" ht="18.75" customHeight="1">
      <c r="A94" s="80"/>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8.75" customHeight="1">
      <c r="A95" s="80"/>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8.75" customHeight="1">
      <c r="A96" s="80"/>
      <c r="B96" s="79"/>
      <c r="C96" s="79"/>
      <c r="D96" s="79"/>
      <c r="E96" s="79"/>
      <c r="F96" s="79"/>
      <c r="G96" s="563"/>
      <c r="H96" s="562"/>
      <c r="I96" s="79"/>
      <c r="J96" s="79"/>
      <c r="K96" s="79"/>
      <c r="L96" s="79"/>
      <c r="M96" s="79"/>
      <c r="N96" s="79"/>
      <c r="O96" s="79"/>
      <c r="P96" s="79"/>
      <c r="Q96" s="79"/>
      <c r="R96" s="79"/>
      <c r="S96" s="79"/>
      <c r="T96" s="79"/>
      <c r="U96" s="79"/>
      <c r="V96" s="79"/>
      <c r="W96" s="79"/>
      <c r="X96" s="79"/>
      <c r="Y96" s="79"/>
      <c r="Z96" s="79"/>
    </row>
    <row r="97" spans="1:26" ht="18.75" customHeight="1">
      <c r="A97" s="80"/>
      <c r="B97" s="79"/>
      <c r="C97" s="79"/>
      <c r="D97" s="79"/>
      <c r="E97" s="110"/>
      <c r="F97" s="79"/>
      <c r="G97" s="79"/>
      <c r="H97" s="79"/>
      <c r="I97" s="79"/>
      <c r="J97" s="79"/>
      <c r="K97" s="79"/>
      <c r="L97" s="79"/>
      <c r="M97" s="79"/>
      <c r="N97" s="79"/>
      <c r="O97" s="79"/>
      <c r="P97" s="79"/>
      <c r="Q97" s="79"/>
      <c r="R97" s="79"/>
      <c r="S97" s="79"/>
      <c r="T97" s="79"/>
      <c r="U97" s="79"/>
      <c r="V97" s="79"/>
      <c r="W97" s="79"/>
      <c r="X97" s="79"/>
      <c r="Y97" s="79"/>
      <c r="Z97" s="79"/>
    </row>
    <row r="98" spans="1:26" ht="18.75" customHeight="1">
      <c r="A98" s="80"/>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8.75" customHeight="1">
      <c r="A99" s="80"/>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8.75" customHeight="1">
      <c r="A100" s="80"/>
      <c r="B100" s="79"/>
      <c r="C100" s="79"/>
      <c r="D100" s="79"/>
      <c r="E100" s="79"/>
      <c r="F100" s="79"/>
      <c r="G100" s="563"/>
      <c r="H100" s="562"/>
      <c r="I100" s="79"/>
      <c r="J100" s="79"/>
      <c r="K100" s="79"/>
      <c r="L100" s="79"/>
      <c r="M100" s="79"/>
      <c r="N100" s="79"/>
      <c r="O100" s="79"/>
      <c r="P100" s="79"/>
      <c r="Q100" s="79"/>
      <c r="R100" s="79"/>
      <c r="S100" s="79"/>
      <c r="T100" s="79"/>
      <c r="U100" s="79"/>
      <c r="V100" s="79"/>
      <c r="W100" s="79"/>
      <c r="X100" s="79"/>
      <c r="Y100" s="79"/>
      <c r="Z100" s="79"/>
    </row>
    <row r="101" spans="1:26" ht="18.75" customHeight="1">
      <c r="A101" s="80"/>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8.75" customHeight="1">
      <c r="A102" s="80"/>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8.75" customHeight="1">
      <c r="A103" s="80"/>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8.75" customHeight="1">
      <c r="A104" s="80"/>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8.75" customHeight="1">
      <c r="A105" s="80"/>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8.75" customHeight="1">
      <c r="A106" s="80"/>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8.75" customHeight="1">
      <c r="A107" s="80"/>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8.75" customHeight="1">
      <c r="A108" s="80"/>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8.75" customHeight="1">
      <c r="A109" s="80"/>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8.75" customHeight="1">
      <c r="A110" s="80"/>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8.75" customHeight="1">
      <c r="A111" s="80"/>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8.75" customHeight="1">
      <c r="A112" s="80"/>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8.75" customHeight="1">
      <c r="A113" s="80"/>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8.75" customHeight="1">
      <c r="A114" s="80"/>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8.75" customHeight="1">
      <c r="A115" s="80"/>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8.75" customHeight="1">
      <c r="A116" s="80"/>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8.75" customHeight="1">
      <c r="A117" s="80"/>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8.75" customHeight="1">
      <c r="A118" s="80"/>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8.75" customHeight="1">
      <c r="A119" s="80"/>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8.75" customHeight="1">
      <c r="A120" s="80"/>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8.75" customHeight="1">
      <c r="A121" s="80"/>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8.75" customHeight="1">
      <c r="A122" s="80"/>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8.75" customHeight="1">
      <c r="A123" s="80"/>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8.75" customHeight="1">
      <c r="A124" s="80"/>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8.75" customHeight="1">
      <c r="A125" s="80"/>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8.75" customHeight="1">
      <c r="A126" s="80"/>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8.75" customHeight="1">
      <c r="A127" s="80"/>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8.75" customHeight="1">
      <c r="A128" s="80"/>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8.75" customHeight="1">
      <c r="A129" s="80"/>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8.75" customHeight="1">
      <c r="A130" s="80"/>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8.75" customHeight="1">
      <c r="A131" s="80"/>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8.75" customHeight="1">
      <c r="A132" s="80"/>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8.75" customHeight="1">
      <c r="A133" s="80"/>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8.75" customHeight="1">
      <c r="A134" s="80"/>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8.75" customHeight="1">
      <c r="A135" s="80"/>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8.75" customHeight="1">
      <c r="A136" s="80"/>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8.75" customHeight="1">
      <c r="A137" s="80"/>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8.75" customHeight="1">
      <c r="A138" s="80"/>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8.75" customHeight="1">
      <c r="A139" s="80"/>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8.75" customHeight="1">
      <c r="A140" s="80"/>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8.75" customHeight="1">
      <c r="A141" s="80"/>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8.75" customHeight="1">
      <c r="A142" s="80"/>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8.75" customHeight="1">
      <c r="A143" s="80"/>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8.75" customHeight="1">
      <c r="A144" s="80"/>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8.75" customHeight="1">
      <c r="A145" s="80"/>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8.75" customHeight="1">
      <c r="A146" s="80"/>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8.75" customHeight="1">
      <c r="A147" s="80"/>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8.75" customHeight="1">
      <c r="A148" s="80"/>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8.75" customHeight="1">
      <c r="A149" s="80"/>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8.75" customHeight="1">
      <c r="A150" s="80"/>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8.75" customHeight="1">
      <c r="A151" s="80"/>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8.75" customHeight="1">
      <c r="A152" s="80"/>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8.75" customHeight="1">
      <c r="A153" s="80"/>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8.75" customHeight="1">
      <c r="A154" s="80"/>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8.75" customHeight="1">
      <c r="A155" s="80"/>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8.75" customHeight="1">
      <c r="A156" s="80"/>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8.75" customHeight="1">
      <c r="A157" s="80"/>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8.75" customHeight="1">
      <c r="A158" s="80"/>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8.75" customHeight="1">
      <c r="A159" s="80"/>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8.75" customHeight="1">
      <c r="A160" s="80"/>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8.75" customHeight="1">
      <c r="A161" s="80"/>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8.75" customHeight="1">
      <c r="A162" s="80"/>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8.75" customHeight="1">
      <c r="A163" s="80"/>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8.75" customHeight="1">
      <c r="A164" s="80"/>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8.75" customHeight="1">
      <c r="A165" s="80"/>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8.75" customHeight="1">
      <c r="A166" s="80"/>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8.75" customHeight="1">
      <c r="A167" s="80"/>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8.75" customHeight="1">
      <c r="A168" s="80"/>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8.75" customHeight="1">
      <c r="A169" s="80"/>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8.75" customHeight="1">
      <c r="A170" s="80"/>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8.75" customHeight="1">
      <c r="A171" s="80"/>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8.75" customHeight="1">
      <c r="A172" s="80"/>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8.75" customHeight="1">
      <c r="A173" s="80"/>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8.75" customHeight="1">
      <c r="A174" s="80"/>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8.75" customHeight="1">
      <c r="A175" s="80"/>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8.75" customHeight="1">
      <c r="A176" s="80"/>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8.75" customHeight="1">
      <c r="A177" s="80"/>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8.75" customHeight="1">
      <c r="A178" s="80"/>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8.75" customHeight="1">
      <c r="A179" s="80"/>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8.75" customHeight="1">
      <c r="A180" s="80"/>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8.75" customHeight="1">
      <c r="A181" s="80"/>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8.75" customHeight="1">
      <c r="A182" s="80"/>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8.75" customHeight="1">
      <c r="A183" s="80"/>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8.75" customHeight="1">
      <c r="A184" s="80"/>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8.75" customHeight="1">
      <c r="A185" s="80"/>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8.75" customHeight="1">
      <c r="A186" s="80"/>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8.75" customHeight="1">
      <c r="A187" s="80"/>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8.75" customHeight="1">
      <c r="A188" s="80"/>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8.75" customHeight="1">
      <c r="A189" s="80"/>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8.75" customHeight="1">
      <c r="A190" s="80"/>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8.75" customHeight="1">
      <c r="A191" s="80"/>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8.75" customHeight="1">
      <c r="A192" s="80"/>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8.75" customHeight="1">
      <c r="A193" s="80"/>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8.75" customHeight="1">
      <c r="A194" s="80"/>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8.75" customHeight="1">
      <c r="A195" s="80"/>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8.75" customHeight="1">
      <c r="A196" s="80"/>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8.75" customHeight="1">
      <c r="A197" s="80"/>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8.75" customHeight="1">
      <c r="A198" s="80"/>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8.75" customHeight="1">
      <c r="A199" s="80"/>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8.75" customHeight="1">
      <c r="A200" s="80"/>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8.75" customHeight="1">
      <c r="A201" s="80"/>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8.75" customHeight="1">
      <c r="A202" s="80"/>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8.75" customHeight="1">
      <c r="A203" s="80"/>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8.75" customHeight="1">
      <c r="A204" s="80"/>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8.75" customHeight="1">
      <c r="A205" s="80"/>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8.75" customHeight="1">
      <c r="A206" s="80"/>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8.75" customHeight="1">
      <c r="A207" s="80"/>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8.75" customHeight="1">
      <c r="A208" s="80"/>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8.75" customHeight="1">
      <c r="A209" s="80"/>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8.75" customHeight="1">
      <c r="A210" s="80"/>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8.75" customHeight="1">
      <c r="A211" s="80"/>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8.75" customHeight="1">
      <c r="A212" s="80"/>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8.75" customHeight="1">
      <c r="A213" s="80"/>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8.75" customHeight="1">
      <c r="A214" s="80"/>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8.75" customHeight="1">
      <c r="A215" s="80"/>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8.75" customHeight="1">
      <c r="A216" s="80"/>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8.75" customHeight="1">
      <c r="A217" s="80"/>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8.75" customHeight="1">
      <c r="A218" s="80"/>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8.75" customHeight="1">
      <c r="A219" s="80"/>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8.75" customHeight="1">
      <c r="A220" s="80"/>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8.75" customHeight="1">
      <c r="A221" s="80"/>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8.75" customHeight="1">
      <c r="A222" s="80"/>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8.75" customHeight="1">
      <c r="A223" s="80"/>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8.75" customHeight="1">
      <c r="A224" s="80"/>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8.75" customHeight="1">
      <c r="A225" s="80"/>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8.75" customHeight="1">
      <c r="A226" s="80"/>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8.75" customHeight="1">
      <c r="A227" s="80"/>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8.75" customHeight="1">
      <c r="A228" s="80"/>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8.75" customHeight="1">
      <c r="A229" s="80"/>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8.75" customHeight="1">
      <c r="A230" s="80"/>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8.75" customHeight="1">
      <c r="A231" s="80"/>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8.75" customHeight="1">
      <c r="A232" s="80"/>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8.75" customHeight="1">
      <c r="A233" s="80"/>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8.75" customHeight="1">
      <c r="A234" s="80"/>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8.75" customHeight="1">
      <c r="A235" s="80"/>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8.75" customHeight="1">
      <c r="A236" s="80"/>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8.75" customHeight="1">
      <c r="A237" s="80"/>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8.75" customHeight="1">
      <c r="A238" s="80"/>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8.75" customHeight="1">
      <c r="A239" s="80"/>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8.75" customHeight="1">
      <c r="A240" s="80"/>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8.75" customHeight="1">
      <c r="A241" s="80"/>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8.75" customHeight="1">
      <c r="A242" s="80"/>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8.75" customHeight="1">
      <c r="A243" s="80"/>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8.75" customHeight="1">
      <c r="A244" s="80"/>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8.75" customHeight="1">
      <c r="A245" s="80"/>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8.75" customHeight="1">
      <c r="A246" s="80"/>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8.75" customHeight="1">
      <c r="A247" s="80"/>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8.75" customHeight="1">
      <c r="A248" s="80"/>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8.75" customHeight="1">
      <c r="A249" s="80"/>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8.75" customHeight="1">
      <c r="A250" s="80"/>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8.75" customHeight="1">
      <c r="A251" s="80"/>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8.75" customHeight="1">
      <c r="A252" s="80"/>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8.75" customHeight="1">
      <c r="A253" s="80"/>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8.75" customHeight="1">
      <c r="A254" s="80"/>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8.75" customHeight="1">
      <c r="A255" s="80"/>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8.75" customHeight="1">
      <c r="A256" s="80"/>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8.75" customHeight="1">
      <c r="A257" s="80"/>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8.75" customHeight="1">
      <c r="A258" s="80"/>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8.75" customHeight="1">
      <c r="A259" s="80"/>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8.75" customHeight="1">
      <c r="A260" s="80"/>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8.75" customHeight="1">
      <c r="A261" s="80"/>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8.75" customHeight="1">
      <c r="A262" s="80"/>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8.75" customHeight="1">
      <c r="A263" s="80"/>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8.75" customHeight="1">
      <c r="A264" s="80"/>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8.75" customHeight="1">
      <c r="A265" s="80"/>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8.75" customHeight="1">
      <c r="A266" s="80"/>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8.75" customHeight="1">
      <c r="A267" s="80"/>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8.75" customHeight="1">
      <c r="A268" s="80"/>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8.75" customHeight="1">
      <c r="A269" s="80"/>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8.75" customHeight="1">
      <c r="A270" s="80"/>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8.75" customHeight="1">
      <c r="A271" s="80"/>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8.75" customHeight="1">
      <c r="A272" s="80"/>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8.75" customHeight="1">
      <c r="A273" s="80"/>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8.75" customHeight="1">
      <c r="A274" s="80"/>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8.75" customHeight="1">
      <c r="A275" s="80"/>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8.75" customHeight="1">
      <c r="A276" s="80"/>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8.75" customHeight="1">
      <c r="A277" s="80"/>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8.75" customHeight="1">
      <c r="A278" s="80"/>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8.75" customHeight="1">
      <c r="A279" s="80"/>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8.75" customHeight="1">
      <c r="A280" s="80"/>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8.75" customHeight="1">
      <c r="A281" s="80"/>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8.75" customHeight="1">
      <c r="A282" s="80"/>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8.75" customHeight="1">
      <c r="A283" s="80"/>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8.75" customHeight="1">
      <c r="A284" s="80"/>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8.75" customHeight="1">
      <c r="A285" s="80"/>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8.75" customHeight="1">
      <c r="A286" s="80"/>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8.75" customHeight="1">
      <c r="A287" s="80"/>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8.75" customHeight="1">
      <c r="A288" s="80"/>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8.75" customHeight="1">
      <c r="A289" s="80"/>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8.75" customHeight="1">
      <c r="A290" s="80"/>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8.75" customHeight="1">
      <c r="A291" s="80"/>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8.75" customHeight="1">
      <c r="A292" s="80"/>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8.75" customHeight="1">
      <c r="A293" s="80"/>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8.75" customHeight="1">
      <c r="A294" s="80"/>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8.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8.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8.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8.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8.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8.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8.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8.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8.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8.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8.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8.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8.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8.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8.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8.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8.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8.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8.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8.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8.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8.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8.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8.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8.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8.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8.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8.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8.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8.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8.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8.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8.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8.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8.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8.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8.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8.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8.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8.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8.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8.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8.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8.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8.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8.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8.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8.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8.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8.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8.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8.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8.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8.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8.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8.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8.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8.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8.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8.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8.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8.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8.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8.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8.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8.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8.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8.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8.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8.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8.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8.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8.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8.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8.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8.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8.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8.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8.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8.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8.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8.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8.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8.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8.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8.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8.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8.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8.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8.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8.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8.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8.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8.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8.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8.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8.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8.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8.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8.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8.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8.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8.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8.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8.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8.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8.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8.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8.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8.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8.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8.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8.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8.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8.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8.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8.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8.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8.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8.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8.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8.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8.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8.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8.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8.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8.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8.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8.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8.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8.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8.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8.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8.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8.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8.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8.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8.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8.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8.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8.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8.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8.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8.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8.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8.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8.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8.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8.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8.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8.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8.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8.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8.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8.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8.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8.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8.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8.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8.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8.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8.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8.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8.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8.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8.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8.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8.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8.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8.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8.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8.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8.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8.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8.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8.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8.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8.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8.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8.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8.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8.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8.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8.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8.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8.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8.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8.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8.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8.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8.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8.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8.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8.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8.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8.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8.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8.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8.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8.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8.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8.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8.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8.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8.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8.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8.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8.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8.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8.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8.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8.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8.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8.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8.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8.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8.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8.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8.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8.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8.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8.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8.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8.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8.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8.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8.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8.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8.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8.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8.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8.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8.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8.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8.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8.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8.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8.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8.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8.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8.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8.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8.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8.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8.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8.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8.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8.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8.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8.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8.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8.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8.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8.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8.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8.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8.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8.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8.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8.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8.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8.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8.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8.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8.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8.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8.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8.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8.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8.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8.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8.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8.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8.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8.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8.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8.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8.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8.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8.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8.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8.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8.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8.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8.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8.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8.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8.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8.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8.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8.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8.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8.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8.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8.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8.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8.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8.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8.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8.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8.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8.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8.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8.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8.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8.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8.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8.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8.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8.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8.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8.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8.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8.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8.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8.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8.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8.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8.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8.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8.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8.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8.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8.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8.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8.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8.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8.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8.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8.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8.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8.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8.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8.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8.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8.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8.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8.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8.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8.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8.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8.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8.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8.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8.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8.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8.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8.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8.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8.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8.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8.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8.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8.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8.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8.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8.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8.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8.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8.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8.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8.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8.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8.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8.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8.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8.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8.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8.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8.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8.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8.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8.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8.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8.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8.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8.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8.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8.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8.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8.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8.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8.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8.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8.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8.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8.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8.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8.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8.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8.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8.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8.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8.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8.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8.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8.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8.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8.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8.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8.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8.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8.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8.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8.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8.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8.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8.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8.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8.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8.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8.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8.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8.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8.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8.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8.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8.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8.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8.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8.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8.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8.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8.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8.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8.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8.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8.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8.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8.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8.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8.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8.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8.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8.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8.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8.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8.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8.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8.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8.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8.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8.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8.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8.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8.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8.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8.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8.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8.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8.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8.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8.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8.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8.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8.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8.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8.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8.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8.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8.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8.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8.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8.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8.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8.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8.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8.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8.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8.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8.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8.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8.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8.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8.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8.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8.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8.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8.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8.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8.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8.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8.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8.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8.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8.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8.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8.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8.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8.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8.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8.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8.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8.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8.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8.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8.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8.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8.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8.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8.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8.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8.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8.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8.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8.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8.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8.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8.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8.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8.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8.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8.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8.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8.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8.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8.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8.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8.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8.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8.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8.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8.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8.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8.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8.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8.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8.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8.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8.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8.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8.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8.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8.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8.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8.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8.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8.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8.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8.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8.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8.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8.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8.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8.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8.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8.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8.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8.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8.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8.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8.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8.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8.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8.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8.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8.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8.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8.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8.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8.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8.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8.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8.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8.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8.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8.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8.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8.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8.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8.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8.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8.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8.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8.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8.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8.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8.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8.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8.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8.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8.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8.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8.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8.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8.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8.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8.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8.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8.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8.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8.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8.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8.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8.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8.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8.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8.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8.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8.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8.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8.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8.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8.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8.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8.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8.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8.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8.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8.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8.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8.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8.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8.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8.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8.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8.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8.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8.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8.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8.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8.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8.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8.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8.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8.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8.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8.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8.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8.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8.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8.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8.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8.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8.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8.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8.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8.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8.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8.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8.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8.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8.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8.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8.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8.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8.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8.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8.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8.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8.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8.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8.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8.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8.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8.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8.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8.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8.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8.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8.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8.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8.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8.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8.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8.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8.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8.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8.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8.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8.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8.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8.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8.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8.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8.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8.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8.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8.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8.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8.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8.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8.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8.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8.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8.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8.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8.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8.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8.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8.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8.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8.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8.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8.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8.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8.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8.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8.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8.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8.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8.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8.75" customHeight="1">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8.75" customHeight="1">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8.75" customHeight="1">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8.75" customHeight="1">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row r="1001" spans="1:26" ht="18.75" customHeight="1">
      <c r="A1001" s="79"/>
      <c r="B1001" s="79"/>
      <c r="C1001" s="79"/>
      <c r="D1001" s="79"/>
      <c r="E1001" s="79"/>
      <c r="F1001" s="79"/>
      <c r="G1001" s="79"/>
      <c r="H1001" s="79"/>
      <c r="I1001" s="79"/>
      <c r="J1001" s="79"/>
      <c r="K1001" s="79"/>
      <c r="L1001" s="79"/>
      <c r="M1001" s="79"/>
      <c r="N1001" s="79"/>
      <c r="O1001" s="79"/>
      <c r="P1001" s="79"/>
      <c r="Q1001" s="79"/>
      <c r="R1001" s="79"/>
      <c r="S1001" s="79"/>
      <c r="T1001" s="79"/>
      <c r="U1001" s="79"/>
      <c r="V1001" s="79"/>
      <c r="W1001" s="79"/>
      <c r="X1001" s="79"/>
      <c r="Y1001" s="79"/>
      <c r="Z1001" s="79"/>
    </row>
    <row r="1002" spans="1:26" ht="18.75" customHeight="1">
      <c r="A1002" s="79"/>
      <c r="B1002" s="79"/>
      <c r="C1002" s="79"/>
      <c r="D1002" s="79"/>
      <c r="E1002" s="79"/>
      <c r="F1002" s="79"/>
      <c r="G1002" s="79"/>
      <c r="H1002" s="79"/>
      <c r="I1002" s="79"/>
      <c r="J1002" s="79"/>
      <c r="K1002" s="79"/>
      <c r="L1002" s="79"/>
      <c r="M1002" s="79"/>
      <c r="N1002" s="79"/>
      <c r="O1002" s="79"/>
      <c r="P1002" s="79"/>
      <c r="Q1002" s="79"/>
      <c r="R1002" s="79"/>
      <c r="S1002" s="79"/>
      <c r="T1002" s="79"/>
      <c r="U1002" s="79"/>
      <c r="V1002" s="79"/>
      <c r="W1002" s="79"/>
      <c r="X1002" s="79"/>
      <c r="Y1002" s="79"/>
      <c r="Z1002" s="79"/>
    </row>
    <row r="1003" spans="1:26" ht="18.75" customHeight="1">
      <c r="A1003" s="79"/>
      <c r="B1003" s="79"/>
      <c r="C1003" s="79"/>
      <c r="D1003" s="79"/>
      <c r="E1003" s="79"/>
      <c r="F1003" s="79"/>
      <c r="G1003" s="79"/>
      <c r="H1003" s="79"/>
      <c r="I1003" s="79"/>
      <c r="J1003" s="79"/>
      <c r="K1003" s="79"/>
      <c r="L1003" s="79"/>
      <c r="M1003" s="79"/>
      <c r="N1003" s="79"/>
      <c r="O1003" s="79"/>
      <c r="P1003" s="79"/>
      <c r="Q1003" s="79"/>
      <c r="R1003" s="79"/>
      <c r="S1003" s="79"/>
      <c r="T1003" s="79"/>
      <c r="U1003" s="79"/>
      <c r="V1003" s="79"/>
      <c r="W1003" s="79"/>
      <c r="X1003" s="79"/>
      <c r="Y1003" s="79"/>
      <c r="Z1003" s="79"/>
    </row>
    <row r="1004" spans="1:26" ht="18.75" customHeight="1">
      <c r="A1004" s="79"/>
      <c r="B1004" s="79"/>
      <c r="C1004" s="79"/>
      <c r="D1004" s="79"/>
      <c r="E1004" s="79"/>
      <c r="F1004" s="79"/>
      <c r="G1004" s="79"/>
      <c r="H1004" s="79"/>
      <c r="I1004" s="79"/>
      <c r="J1004" s="79"/>
      <c r="K1004" s="79"/>
      <c r="L1004" s="79"/>
      <c r="M1004" s="79"/>
      <c r="N1004" s="79"/>
      <c r="O1004" s="79"/>
      <c r="P1004" s="79"/>
      <c r="Q1004" s="79"/>
      <c r="R1004" s="79"/>
      <c r="S1004" s="79"/>
      <c r="T1004" s="79"/>
      <c r="U1004" s="79"/>
      <c r="V1004" s="79"/>
      <c r="W1004" s="79"/>
      <c r="X1004" s="79"/>
      <c r="Y1004" s="79"/>
      <c r="Z1004" s="79"/>
    </row>
    <row r="1005" spans="1:26" ht="18.75" customHeight="1">
      <c r="A1005" s="79"/>
      <c r="B1005" s="79"/>
      <c r="C1005" s="79"/>
      <c r="D1005" s="79"/>
      <c r="E1005" s="79"/>
      <c r="F1005" s="79"/>
      <c r="G1005" s="79"/>
      <c r="H1005" s="79"/>
      <c r="I1005" s="79"/>
      <c r="J1005" s="79"/>
      <c r="K1005" s="79"/>
      <c r="L1005" s="79"/>
      <c r="M1005" s="79"/>
      <c r="N1005" s="79"/>
      <c r="O1005" s="79"/>
      <c r="P1005" s="79"/>
      <c r="Q1005" s="79"/>
      <c r="R1005" s="79"/>
      <c r="S1005" s="79"/>
      <c r="T1005" s="79"/>
      <c r="U1005" s="79"/>
      <c r="V1005" s="79"/>
      <c r="W1005" s="79"/>
      <c r="X1005" s="79"/>
      <c r="Y1005" s="79"/>
      <c r="Z1005" s="79"/>
    </row>
    <row r="1006" spans="1:26" ht="18.75" customHeight="1">
      <c r="A1006" s="79"/>
      <c r="B1006" s="79"/>
      <c r="C1006" s="79"/>
      <c r="D1006" s="79"/>
      <c r="E1006" s="79"/>
      <c r="F1006" s="79"/>
      <c r="G1006" s="79"/>
      <c r="H1006" s="79"/>
      <c r="I1006" s="79"/>
      <c r="J1006" s="79"/>
      <c r="K1006" s="79"/>
      <c r="L1006" s="79"/>
      <c r="M1006" s="79"/>
      <c r="N1006" s="79"/>
      <c r="O1006" s="79"/>
      <c r="P1006" s="79"/>
      <c r="Q1006" s="79"/>
      <c r="R1006" s="79"/>
      <c r="S1006" s="79"/>
      <c r="T1006" s="79"/>
      <c r="U1006" s="79"/>
      <c r="V1006" s="79"/>
      <c r="W1006" s="79"/>
      <c r="X1006" s="79"/>
      <c r="Y1006" s="79"/>
      <c r="Z1006" s="79"/>
    </row>
    <row r="1007" spans="1:26" ht="18.75" customHeight="1">
      <c r="A1007" s="79"/>
      <c r="B1007" s="79"/>
      <c r="C1007" s="79"/>
      <c r="D1007" s="79"/>
      <c r="E1007" s="79"/>
      <c r="F1007" s="79"/>
      <c r="G1007" s="79"/>
      <c r="H1007" s="79"/>
      <c r="I1007" s="79"/>
      <c r="J1007" s="79"/>
      <c r="K1007" s="79"/>
      <c r="L1007" s="79"/>
      <c r="M1007" s="79"/>
      <c r="N1007" s="79"/>
      <c r="O1007" s="79"/>
      <c r="P1007" s="79"/>
      <c r="Q1007" s="79"/>
      <c r="R1007" s="79"/>
      <c r="S1007" s="79"/>
      <c r="T1007" s="79"/>
      <c r="U1007" s="79"/>
      <c r="V1007" s="79"/>
      <c r="W1007" s="79"/>
      <c r="X1007" s="79"/>
      <c r="Y1007" s="79"/>
      <c r="Z1007" s="79"/>
    </row>
    <row r="1008" spans="1:26" ht="18.75" customHeight="1">
      <c r="A1008" s="79"/>
      <c r="B1008" s="79"/>
      <c r="C1008" s="79"/>
      <c r="D1008" s="79"/>
      <c r="E1008" s="79"/>
      <c r="F1008" s="79"/>
      <c r="G1008" s="79"/>
      <c r="H1008" s="79"/>
      <c r="I1008" s="79"/>
      <c r="J1008" s="79"/>
      <c r="K1008" s="79"/>
      <c r="L1008" s="79"/>
      <c r="M1008" s="79"/>
      <c r="N1008" s="79"/>
      <c r="O1008" s="79"/>
      <c r="P1008" s="79"/>
      <c r="Q1008" s="79"/>
      <c r="R1008" s="79"/>
      <c r="S1008" s="79"/>
      <c r="T1008" s="79"/>
      <c r="U1008" s="79"/>
      <c r="V1008" s="79"/>
      <c r="W1008" s="79"/>
      <c r="X1008" s="79"/>
      <c r="Y1008" s="79"/>
      <c r="Z1008" s="79"/>
    </row>
    <row r="1009" spans="1:26" ht="18.75" customHeight="1">
      <c r="A1009" s="79"/>
      <c r="B1009" s="79"/>
      <c r="C1009" s="79"/>
      <c r="D1009" s="79"/>
      <c r="E1009" s="79"/>
      <c r="F1009" s="79"/>
      <c r="G1009" s="79"/>
      <c r="H1009" s="79"/>
      <c r="I1009" s="79"/>
      <c r="J1009" s="79"/>
      <c r="K1009" s="79"/>
      <c r="L1009" s="79"/>
      <c r="M1009" s="79"/>
      <c r="N1009" s="79"/>
      <c r="O1009" s="79"/>
      <c r="P1009" s="79"/>
      <c r="Q1009" s="79"/>
      <c r="R1009" s="79"/>
      <c r="S1009" s="79"/>
      <c r="T1009" s="79"/>
      <c r="U1009" s="79"/>
      <c r="V1009" s="79"/>
      <c r="W1009" s="79"/>
      <c r="X1009" s="79"/>
      <c r="Y1009" s="79"/>
      <c r="Z1009" s="79"/>
    </row>
    <row r="1010" spans="1:26" ht="18.75" customHeight="1">
      <c r="A1010" s="79"/>
      <c r="B1010" s="79"/>
      <c r="C1010" s="79"/>
      <c r="D1010" s="79"/>
      <c r="E1010" s="79"/>
      <c r="F1010" s="79"/>
      <c r="G1010" s="79"/>
      <c r="H1010" s="79"/>
      <c r="I1010" s="79"/>
      <c r="J1010" s="79"/>
      <c r="K1010" s="79"/>
      <c r="L1010" s="79"/>
      <c r="M1010" s="79"/>
      <c r="N1010" s="79"/>
      <c r="O1010" s="79"/>
      <c r="P1010" s="79"/>
      <c r="Q1010" s="79"/>
      <c r="R1010" s="79"/>
      <c r="S1010" s="79"/>
      <c r="T1010" s="79"/>
      <c r="U1010" s="79"/>
      <c r="V1010" s="79"/>
      <c r="W1010" s="79"/>
      <c r="X1010" s="79"/>
      <c r="Y1010" s="79"/>
      <c r="Z1010" s="79"/>
    </row>
    <row r="1011" spans="1:26" ht="18.75" customHeight="1">
      <c r="A1011" s="79"/>
      <c r="B1011" s="79"/>
      <c r="C1011" s="79"/>
      <c r="D1011" s="79"/>
      <c r="E1011" s="79"/>
      <c r="F1011" s="79"/>
      <c r="G1011" s="79"/>
      <c r="H1011" s="79"/>
      <c r="I1011" s="79"/>
      <c r="J1011" s="79"/>
      <c r="K1011" s="79"/>
      <c r="L1011" s="79"/>
      <c r="M1011" s="79"/>
      <c r="N1011" s="79"/>
      <c r="O1011" s="79"/>
      <c r="P1011" s="79"/>
      <c r="Q1011" s="79"/>
      <c r="R1011" s="79"/>
      <c r="S1011" s="79"/>
      <c r="T1011" s="79"/>
      <c r="U1011" s="79"/>
      <c r="V1011" s="79"/>
      <c r="W1011" s="79"/>
      <c r="X1011" s="79"/>
      <c r="Y1011" s="79"/>
      <c r="Z1011" s="79"/>
    </row>
    <row r="1012" spans="1:26" ht="18.75" customHeight="1">
      <c r="A1012" s="79"/>
      <c r="B1012" s="79"/>
      <c r="C1012" s="79"/>
      <c r="D1012" s="79"/>
      <c r="E1012" s="79"/>
      <c r="F1012" s="79"/>
      <c r="G1012" s="79"/>
      <c r="H1012" s="79"/>
      <c r="I1012" s="79"/>
      <c r="J1012" s="79"/>
      <c r="K1012" s="79"/>
      <c r="L1012" s="79"/>
      <c r="M1012" s="79"/>
      <c r="N1012" s="79"/>
      <c r="O1012" s="79"/>
      <c r="P1012" s="79"/>
      <c r="Q1012" s="79"/>
      <c r="R1012" s="79"/>
      <c r="S1012" s="79"/>
      <c r="T1012" s="79"/>
      <c r="U1012" s="79"/>
      <c r="V1012" s="79"/>
      <c r="W1012" s="79"/>
      <c r="X1012" s="79"/>
      <c r="Y1012" s="79"/>
      <c r="Z1012" s="79"/>
    </row>
    <row r="1013" spans="1:26" ht="18.75" customHeight="1">
      <c r="A1013" s="79"/>
      <c r="B1013" s="79"/>
      <c r="C1013" s="79"/>
      <c r="D1013" s="79"/>
      <c r="E1013" s="79"/>
      <c r="F1013" s="79"/>
      <c r="G1013" s="79"/>
      <c r="H1013" s="79"/>
      <c r="I1013" s="79"/>
      <c r="J1013" s="79"/>
      <c r="K1013" s="79"/>
      <c r="L1013" s="79"/>
      <c r="M1013" s="79"/>
      <c r="N1013" s="79"/>
      <c r="O1013" s="79"/>
      <c r="P1013" s="79"/>
      <c r="Q1013" s="79"/>
      <c r="R1013" s="79"/>
      <c r="S1013" s="79"/>
      <c r="T1013" s="79"/>
      <c r="U1013" s="79"/>
      <c r="V1013" s="79"/>
      <c r="W1013" s="79"/>
      <c r="X1013" s="79"/>
      <c r="Y1013" s="79"/>
      <c r="Z1013" s="79"/>
    </row>
    <row r="1014" spans="1:26" ht="18.75" customHeight="1">
      <c r="A1014" s="79"/>
      <c r="B1014" s="79"/>
      <c r="C1014" s="79"/>
      <c r="D1014" s="79"/>
      <c r="E1014" s="79"/>
      <c r="F1014" s="79"/>
      <c r="G1014" s="79"/>
      <c r="H1014" s="79"/>
      <c r="I1014" s="79"/>
      <c r="J1014" s="79"/>
      <c r="K1014" s="79"/>
      <c r="L1014" s="79"/>
      <c r="M1014" s="79"/>
      <c r="N1014" s="79"/>
      <c r="O1014" s="79"/>
      <c r="P1014" s="79"/>
      <c r="Q1014" s="79"/>
      <c r="R1014" s="79"/>
      <c r="S1014" s="79"/>
      <c r="T1014" s="79"/>
      <c r="U1014" s="79"/>
      <c r="V1014" s="79"/>
      <c r="W1014" s="79"/>
      <c r="X1014" s="79"/>
      <c r="Y1014" s="79"/>
      <c r="Z1014" s="79"/>
    </row>
    <row r="1015" spans="1:26" ht="18.75" customHeight="1">
      <c r="A1015" s="79"/>
      <c r="B1015" s="79"/>
      <c r="C1015" s="79"/>
      <c r="D1015" s="79"/>
      <c r="E1015" s="79"/>
      <c r="F1015" s="79"/>
      <c r="G1015" s="79"/>
      <c r="H1015" s="79"/>
      <c r="I1015" s="79"/>
      <c r="J1015" s="79"/>
      <c r="K1015" s="79"/>
      <c r="L1015" s="79"/>
      <c r="M1015" s="79"/>
      <c r="N1015" s="79"/>
      <c r="O1015" s="79"/>
      <c r="P1015" s="79"/>
      <c r="Q1015" s="79"/>
      <c r="R1015" s="79"/>
      <c r="S1015" s="79"/>
      <c r="T1015" s="79"/>
      <c r="U1015" s="79"/>
      <c r="V1015" s="79"/>
      <c r="W1015" s="79"/>
      <c r="X1015" s="79"/>
      <c r="Y1015" s="79"/>
      <c r="Z1015" s="79"/>
    </row>
    <row r="1016" spans="1:26" ht="18.75" customHeight="1">
      <c r="A1016" s="79"/>
      <c r="B1016" s="79"/>
      <c r="C1016" s="79"/>
      <c r="D1016" s="79"/>
      <c r="E1016" s="79"/>
      <c r="F1016" s="79"/>
      <c r="G1016" s="79"/>
      <c r="H1016" s="79"/>
      <c r="I1016" s="79"/>
      <c r="J1016" s="79"/>
      <c r="K1016" s="79"/>
      <c r="L1016" s="79"/>
      <c r="M1016" s="79"/>
      <c r="N1016" s="79"/>
      <c r="O1016" s="79"/>
      <c r="P1016" s="79"/>
      <c r="Q1016" s="79"/>
      <c r="R1016" s="79"/>
      <c r="S1016" s="79"/>
      <c r="T1016" s="79"/>
      <c r="U1016" s="79"/>
      <c r="V1016" s="79"/>
      <c r="W1016" s="79"/>
      <c r="X1016" s="79"/>
      <c r="Y1016" s="79"/>
      <c r="Z1016" s="79"/>
    </row>
    <row r="1017" spans="1:26" ht="18.75" customHeight="1">
      <c r="A1017" s="79"/>
      <c r="B1017" s="79"/>
      <c r="C1017" s="79"/>
      <c r="D1017" s="79"/>
      <c r="E1017" s="79"/>
      <c r="F1017" s="79"/>
      <c r="G1017" s="79"/>
      <c r="H1017" s="79"/>
      <c r="I1017" s="79"/>
      <c r="J1017" s="79"/>
      <c r="K1017" s="79"/>
      <c r="L1017" s="79"/>
      <c r="M1017" s="79"/>
      <c r="N1017" s="79"/>
      <c r="O1017" s="79"/>
      <c r="P1017" s="79"/>
      <c r="Q1017" s="79"/>
      <c r="R1017" s="79"/>
      <c r="S1017" s="79"/>
      <c r="T1017" s="79"/>
      <c r="U1017" s="79"/>
      <c r="V1017" s="79"/>
      <c r="W1017" s="79"/>
      <c r="X1017" s="79"/>
      <c r="Y1017" s="79"/>
      <c r="Z1017" s="79"/>
    </row>
    <row r="1018" spans="1:26" ht="18.75" customHeight="1">
      <c r="A1018" s="79"/>
      <c r="B1018" s="79"/>
      <c r="C1018" s="79"/>
      <c r="D1018" s="79"/>
      <c r="E1018" s="79"/>
      <c r="F1018" s="79"/>
      <c r="G1018" s="79"/>
      <c r="H1018" s="79"/>
      <c r="I1018" s="79"/>
      <c r="J1018" s="79"/>
      <c r="K1018" s="79"/>
      <c r="L1018" s="79"/>
      <c r="M1018" s="79"/>
      <c r="N1018" s="79"/>
      <c r="O1018" s="79"/>
      <c r="P1018" s="79"/>
      <c r="Q1018" s="79"/>
      <c r="R1018" s="79"/>
      <c r="S1018" s="79"/>
      <c r="T1018" s="79"/>
      <c r="U1018" s="79"/>
      <c r="V1018" s="79"/>
      <c r="W1018" s="79"/>
      <c r="X1018" s="79"/>
      <c r="Y1018" s="79"/>
      <c r="Z1018" s="79"/>
    </row>
    <row r="1019" spans="1:26" ht="18.75" customHeight="1">
      <c r="A1019" s="79"/>
      <c r="B1019" s="79"/>
      <c r="C1019" s="79"/>
      <c r="D1019" s="79"/>
      <c r="E1019" s="79"/>
      <c r="F1019" s="79"/>
      <c r="G1019" s="79"/>
      <c r="H1019" s="79"/>
      <c r="I1019" s="79"/>
      <c r="J1019" s="79"/>
      <c r="K1019" s="79"/>
      <c r="L1019" s="79"/>
      <c r="M1019" s="79"/>
      <c r="N1019" s="79"/>
      <c r="O1019" s="79"/>
      <c r="P1019" s="79"/>
      <c r="Q1019" s="79"/>
      <c r="R1019" s="79"/>
      <c r="S1019" s="79"/>
      <c r="T1019" s="79"/>
      <c r="U1019" s="79"/>
      <c r="V1019" s="79"/>
      <c r="W1019" s="79"/>
      <c r="X1019" s="79"/>
      <c r="Y1019" s="79"/>
      <c r="Z1019" s="79"/>
    </row>
    <row r="1020" spans="1:26" ht="18.75" customHeight="1">
      <c r="A1020" s="79"/>
      <c r="B1020" s="79"/>
      <c r="C1020" s="79"/>
      <c r="D1020" s="79"/>
      <c r="E1020" s="79"/>
      <c r="F1020" s="79"/>
      <c r="G1020" s="79"/>
      <c r="H1020" s="79"/>
      <c r="I1020" s="79"/>
      <c r="J1020" s="79"/>
      <c r="K1020" s="79"/>
      <c r="L1020" s="79"/>
      <c r="M1020" s="79"/>
      <c r="N1020" s="79"/>
      <c r="O1020" s="79"/>
      <c r="P1020" s="79"/>
      <c r="Q1020" s="79"/>
      <c r="R1020" s="79"/>
      <c r="S1020" s="79"/>
      <c r="T1020" s="79"/>
      <c r="U1020" s="79"/>
      <c r="V1020" s="79"/>
      <c r="W1020" s="79"/>
      <c r="X1020" s="79"/>
      <c r="Y1020" s="79"/>
      <c r="Z1020" s="79"/>
    </row>
    <row r="1021" spans="1:26" ht="18.75" customHeight="1">
      <c r="A1021" s="79"/>
      <c r="B1021" s="79"/>
      <c r="C1021" s="79"/>
      <c r="D1021" s="79"/>
      <c r="E1021" s="79"/>
      <c r="F1021" s="79"/>
      <c r="G1021" s="79"/>
      <c r="H1021" s="79"/>
      <c r="I1021" s="79"/>
      <c r="J1021" s="79"/>
      <c r="K1021" s="79"/>
      <c r="L1021" s="79"/>
      <c r="M1021" s="79"/>
      <c r="N1021" s="79"/>
      <c r="O1021" s="79"/>
      <c r="P1021" s="79"/>
      <c r="Q1021" s="79"/>
      <c r="R1021" s="79"/>
      <c r="S1021" s="79"/>
      <c r="T1021" s="79"/>
      <c r="U1021" s="79"/>
      <c r="V1021" s="79"/>
      <c r="W1021" s="79"/>
      <c r="X1021" s="79"/>
      <c r="Y1021" s="79"/>
      <c r="Z1021" s="79"/>
    </row>
    <row r="1022" spans="1:26" ht="18.75" customHeight="1">
      <c r="A1022" s="79"/>
      <c r="B1022" s="79"/>
      <c r="C1022" s="79"/>
      <c r="D1022" s="79"/>
      <c r="E1022" s="79"/>
      <c r="F1022" s="79"/>
      <c r="G1022" s="79"/>
      <c r="H1022" s="79"/>
      <c r="I1022" s="79"/>
      <c r="J1022" s="79"/>
      <c r="K1022" s="79"/>
      <c r="L1022" s="79"/>
      <c r="M1022" s="79"/>
      <c r="N1022" s="79"/>
      <c r="O1022" s="79"/>
      <c r="P1022" s="79"/>
      <c r="Q1022" s="79"/>
      <c r="R1022" s="79"/>
      <c r="S1022" s="79"/>
      <c r="T1022" s="79"/>
      <c r="U1022" s="79"/>
      <c r="V1022" s="79"/>
      <c r="W1022" s="79"/>
      <c r="X1022" s="79"/>
      <c r="Y1022" s="79"/>
      <c r="Z1022" s="79"/>
    </row>
    <row r="1023" spans="1:26" ht="18.75" customHeight="1">
      <c r="A1023" s="79"/>
      <c r="B1023" s="79"/>
      <c r="C1023" s="79"/>
      <c r="D1023" s="79"/>
      <c r="E1023" s="79"/>
      <c r="F1023" s="79"/>
      <c r="G1023" s="79"/>
      <c r="H1023" s="79"/>
      <c r="I1023" s="79"/>
      <c r="J1023" s="79"/>
      <c r="K1023" s="79"/>
      <c r="L1023" s="79"/>
      <c r="M1023" s="79"/>
      <c r="N1023" s="79"/>
      <c r="O1023" s="79"/>
      <c r="P1023" s="79"/>
      <c r="Q1023" s="79"/>
      <c r="R1023" s="79"/>
      <c r="S1023" s="79"/>
      <c r="T1023" s="79"/>
      <c r="U1023" s="79"/>
      <c r="V1023" s="79"/>
      <c r="W1023" s="79"/>
      <c r="X1023" s="79"/>
      <c r="Y1023" s="79"/>
      <c r="Z1023" s="79"/>
    </row>
    <row r="1024" spans="1:26" ht="18.75" customHeight="1">
      <c r="A1024" s="79"/>
      <c r="B1024" s="79"/>
      <c r="C1024" s="79"/>
      <c r="D1024" s="79"/>
      <c r="E1024" s="79"/>
      <c r="F1024" s="79"/>
      <c r="G1024" s="79"/>
      <c r="H1024" s="79"/>
      <c r="I1024" s="79"/>
      <c r="J1024" s="79"/>
      <c r="K1024" s="79"/>
      <c r="L1024" s="79"/>
      <c r="M1024" s="79"/>
      <c r="N1024" s="79"/>
      <c r="O1024" s="79"/>
      <c r="P1024" s="79"/>
      <c r="Q1024" s="79"/>
      <c r="R1024" s="79"/>
      <c r="S1024" s="79"/>
      <c r="T1024" s="79"/>
      <c r="U1024" s="79"/>
      <c r="V1024" s="79"/>
      <c r="W1024" s="79"/>
      <c r="X1024" s="79"/>
      <c r="Y1024" s="79"/>
      <c r="Z1024" s="79"/>
    </row>
    <row r="1025" spans="1:26" ht="18.75" customHeight="1">
      <c r="A1025" s="79"/>
      <c r="B1025" s="79"/>
      <c r="C1025" s="79"/>
      <c r="D1025" s="79"/>
      <c r="E1025" s="79"/>
      <c r="F1025" s="79"/>
      <c r="G1025" s="79"/>
      <c r="H1025" s="79"/>
      <c r="I1025" s="79"/>
      <c r="J1025" s="79"/>
      <c r="K1025" s="79"/>
      <c r="L1025" s="79"/>
      <c r="M1025" s="79"/>
      <c r="N1025" s="79"/>
      <c r="O1025" s="79"/>
      <c r="P1025" s="79"/>
      <c r="Q1025" s="79"/>
      <c r="R1025" s="79"/>
      <c r="S1025" s="79"/>
      <c r="T1025" s="79"/>
      <c r="U1025" s="79"/>
      <c r="V1025" s="79"/>
      <c r="W1025" s="79"/>
      <c r="X1025" s="79"/>
      <c r="Y1025" s="79"/>
      <c r="Z1025" s="79"/>
    </row>
    <row r="1026" spans="1:26" ht="18.75" customHeight="1">
      <c r="A1026" s="79"/>
      <c r="B1026" s="79"/>
      <c r="C1026" s="79"/>
      <c r="D1026" s="79"/>
      <c r="E1026" s="79"/>
      <c r="F1026" s="79"/>
      <c r="G1026" s="79"/>
      <c r="H1026" s="79"/>
      <c r="I1026" s="79"/>
      <c r="J1026" s="79"/>
      <c r="K1026" s="79"/>
      <c r="L1026" s="79"/>
      <c r="M1026" s="79"/>
      <c r="N1026" s="79"/>
      <c r="O1026" s="79"/>
      <c r="P1026" s="79"/>
      <c r="Q1026" s="79"/>
      <c r="R1026" s="79"/>
      <c r="S1026" s="79"/>
      <c r="T1026" s="79"/>
      <c r="U1026" s="79"/>
      <c r="V1026" s="79"/>
      <c r="W1026" s="79"/>
      <c r="X1026" s="79"/>
      <c r="Y1026" s="79"/>
      <c r="Z1026" s="79"/>
    </row>
    <row r="1027" spans="1:26" ht="18.75" customHeight="1">
      <c r="A1027" s="79"/>
      <c r="B1027" s="79"/>
      <c r="C1027" s="79"/>
      <c r="D1027" s="79"/>
      <c r="E1027" s="79"/>
      <c r="F1027" s="79"/>
      <c r="G1027" s="79"/>
      <c r="H1027" s="79"/>
      <c r="I1027" s="79"/>
      <c r="J1027" s="79"/>
      <c r="K1027" s="79"/>
      <c r="L1027" s="79"/>
      <c r="M1027" s="79"/>
      <c r="N1027" s="79"/>
      <c r="O1027" s="79"/>
      <c r="P1027" s="79"/>
      <c r="Q1027" s="79"/>
      <c r="R1027" s="79"/>
      <c r="S1027" s="79"/>
      <c r="T1027" s="79"/>
      <c r="U1027" s="79"/>
      <c r="V1027" s="79"/>
      <c r="W1027" s="79"/>
      <c r="X1027" s="79"/>
      <c r="Y1027" s="79"/>
      <c r="Z1027" s="79"/>
    </row>
    <row r="1028" spans="1:26" ht="18.75" customHeight="1">
      <c r="A1028" s="79"/>
      <c r="B1028" s="79"/>
      <c r="C1028" s="79"/>
      <c r="D1028" s="79"/>
      <c r="E1028" s="79"/>
      <c r="F1028" s="79"/>
      <c r="G1028" s="79"/>
      <c r="H1028" s="79"/>
      <c r="I1028" s="79"/>
      <c r="J1028" s="79"/>
      <c r="K1028" s="79"/>
      <c r="L1028" s="79"/>
      <c r="M1028" s="79"/>
      <c r="N1028" s="79"/>
      <c r="O1028" s="79"/>
      <c r="P1028" s="79"/>
      <c r="Q1028" s="79"/>
      <c r="R1028" s="79"/>
      <c r="S1028" s="79"/>
      <c r="T1028" s="79"/>
      <c r="U1028" s="79"/>
      <c r="V1028" s="79"/>
      <c r="W1028" s="79"/>
      <c r="X1028" s="79"/>
      <c r="Y1028" s="79"/>
      <c r="Z1028" s="79"/>
    </row>
    <row r="1029" spans="1:26" ht="18.75" customHeight="1">
      <c r="A1029" s="79"/>
      <c r="B1029" s="79"/>
      <c r="C1029" s="79"/>
      <c r="D1029" s="79"/>
      <c r="E1029" s="79"/>
      <c r="F1029" s="79"/>
      <c r="G1029" s="79"/>
      <c r="H1029" s="79"/>
      <c r="I1029" s="79"/>
      <c r="J1029" s="79"/>
      <c r="K1029" s="79"/>
      <c r="L1029" s="79"/>
      <c r="M1029" s="79"/>
      <c r="N1029" s="79"/>
      <c r="O1029" s="79"/>
      <c r="P1029" s="79"/>
      <c r="Q1029" s="79"/>
      <c r="R1029" s="79"/>
      <c r="S1029" s="79"/>
      <c r="T1029" s="79"/>
      <c r="U1029" s="79"/>
      <c r="V1029" s="79"/>
      <c r="W1029" s="79"/>
      <c r="X1029" s="79"/>
      <c r="Y1029" s="79"/>
      <c r="Z1029" s="79"/>
    </row>
    <row r="1030" spans="1:26" ht="18.75" customHeight="1">
      <c r="A1030" s="79"/>
      <c r="B1030" s="79"/>
      <c r="C1030" s="79"/>
      <c r="D1030" s="79"/>
      <c r="E1030" s="79"/>
      <c r="F1030" s="79"/>
      <c r="G1030" s="79"/>
      <c r="H1030" s="79"/>
      <c r="I1030" s="79"/>
      <c r="J1030" s="79"/>
      <c r="K1030" s="79"/>
      <c r="L1030" s="79"/>
      <c r="M1030" s="79"/>
      <c r="N1030" s="79"/>
      <c r="O1030" s="79"/>
      <c r="P1030" s="79"/>
      <c r="Q1030" s="79"/>
      <c r="R1030" s="79"/>
      <c r="S1030" s="79"/>
      <c r="T1030" s="79"/>
      <c r="U1030" s="79"/>
      <c r="V1030" s="79"/>
      <c r="W1030" s="79"/>
      <c r="X1030" s="79"/>
      <c r="Y1030" s="79"/>
      <c r="Z1030" s="79"/>
    </row>
    <row r="1031" spans="1:26" ht="18.75" customHeight="1">
      <c r="A1031" s="79"/>
      <c r="B1031" s="79"/>
      <c r="C1031" s="79"/>
      <c r="D1031" s="79"/>
      <c r="E1031" s="79"/>
      <c r="F1031" s="79"/>
      <c r="G1031" s="79"/>
      <c r="H1031" s="79"/>
      <c r="I1031" s="79"/>
      <c r="J1031" s="79"/>
      <c r="K1031" s="79"/>
      <c r="L1031" s="79"/>
      <c r="M1031" s="79"/>
      <c r="N1031" s="79"/>
      <c r="O1031" s="79"/>
      <c r="P1031" s="79"/>
      <c r="Q1031" s="79"/>
      <c r="R1031" s="79"/>
      <c r="S1031" s="79"/>
      <c r="T1031" s="79"/>
      <c r="U1031" s="79"/>
      <c r="V1031" s="79"/>
      <c r="W1031" s="79"/>
      <c r="X1031" s="79"/>
      <c r="Y1031" s="79"/>
      <c r="Z1031" s="79"/>
    </row>
    <row r="1032" spans="1:26" ht="18.75" customHeight="1">
      <c r="A1032" s="79"/>
      <c r="B1032" s="79"/>
      <c r="C1032" s="79"/>
      <c r="D1032" s="79"/>
      <c r="E1032" s="79"/>
      <c r="F1032" s="79"/>
      <c r="G1032" s="79"/>
      <c r="H1032" s="79"/>
      <c r="I1032" s="79"/>
      <c r="J1032" s="79"/>
      <c r="K1032" s="79"/>
      <c r="L1032" s="79"/>
      <c r="M1032" s="79"/>
      <c r="N1032" s="79"/>
      <c r="O1032" s="79"/>
      <c r="P1032" s="79"/>
      <c r="Q1032" s="79"/>
      <c r="R1032" s="79"/>
      <c r="S1032" s="79"/>
      <c r="T1032" s="79"/>
      <c r="U1032" s="79"/>
      <c r="V1032" s="79"/>
      <c r="W1032" s="79"/>
      <c r="X1032" s="79"/>
      <c r="Y1032" s="79"/>
      <c r="Z1032" s="79"/>
    </row>
    <row r="1033" spans="1:26" ht="18.75" customHeight="1">
      <c r="A1033" s="79"/>
      <c r="B1033" s="79"/>
      <c r="C1033" s="79"/>
      <c r="D1033" s="79"/>
      <c r="E1033" s="79"/>
      <c r="F1033" s="79"/>
      <c r="G1033" s="79"/>
      <c r="H1033" s="79"/>
      <c r="I1033" s="79"/>
      <c r="J1033" s="79"/>
      <c r="K1033" s="79"/>
      <c r="L1033" s="79"/>
      <c r="M1033" s="79"/>
      <c r="N1033" s="79"/>
      <c r="O1033" s="79"/>
      <c r="P1033" s="79"/>
      <c r="Q1033" s="79"/>
      <c r="R1033" s="79"/>
      <c r="S1033" s="79"/>
      <c r="T1033" s="79"/>
      <c r="U1033" s="79"/>
      <c r="V1033" s="79"/>
      <c r="W1033" s="79"/>
      <c r="X1033" s="79"/>
      <c r="Y1033" s="79"/>
      <c r="Z1033" s="79"/>
    </row>
    <row r="1034" spans="1:26" ht="18.75" customHeight="1">
      <c r="A1034" s="79"/>
      <c r="B1034" s="79"/>
      <c r="C1034" s="79"/>
      <c r="D1034" s="79"/>
      <c r="E1034" s="79"/>
      <c r="F1034" s="79"/>
      <c r="G1034" s="79"/>
      <c r="H1034" s="79"/>
      <c r="I1034" s="79"/>
      <c r="J1034" s="79"/>
      <c r="K1034" s="79"/>
      <c r="L1034" s="79"/>
      <c r="M1034" s="79"/>
      <c r="N1034" s="79"/>
      <c r="O1034" s="79"/>
      <c r="P1034" s="79"/>
      <c r="Q1034" s="79"/>
      <c r="R1034" s="79"/>
      <c r="S1034" s="79"/>
      <c r="T1034" s="79"/>
      <c r="U1034" s="79"/>
      <c r="V1034" s="79"/>
      <c r="W1034" s="79"/>
      <c r="X1034" s="79"/>
      <c r="Y1034" s="79"/>
      <c r="Z1034" s="79"/>
    </row>
    <row r="1035" spans="1:26" ht="18.75" customHeight="1">
      <c r="A1035" s="79"/>
      <c r="B1035" s="79"/>
      <c r="C1035" s="79"/>
      <c r="D1035" s="79"/>
      <c r="E1035" s="79"/>
      <c r="F1035" s="79"/>
      <c r="G1035" s="79"/>
      <c r="H1035" s="79"/>
      <c r="I1035" s="79"/>
      <c r="J1035" s="79"/>
      <c r="K1035" s="79"/>
      <c r="L1035" s="79"/>
      <c r="M1035" s="79"/>
      <c r="N1035" s="79"/>
      <c r="O1035" s="79"/>
      <c r="P1035" s="79"/>
      <c r="Q1035" s="79"/>
      <c r="R1035" s="79"/>
      <c r="S1035" s="79"/>
      <c r="T1035" s="79"/>
      <c r="U1035" s="79"/>
      <c r="V1035" s="79"/>
      <c r="W1035" s="79"/>
      <c r="X1035" s="79"/>
      <c r="Y1035" s="79"/>
      <c r="Z1035" s="79"/>
    </row>
    <row r="1036" spans="1:26" ht="18.75" customHeight="1">
      <c r="A1036" s="79"/>
      <c r="B1036" s="79"/>
      <c r="C1036" s="79"/>
      <c r="D1036" s="79"/>
      <c r="E1036" s="79"/>
      <c r="F1036" s="79"/>
      <c r="G1036" s="79"/>
      <c r="H1036" s="79"/>
      <c r="I1036" s="79"/>
      <c r="J1036" s="79"/>
      <c r="K1036" s="79"/>
      <c r="L1036" s="79"/>
      <c r="M1036" s="79"/>
      <c r="N1036" s="79"/>
      <c r="O1036" s="79"/>
      <c r="P1036" s="79"/>
      <c r="Q1036" s="79"/>
      <c r="R1036" s="79"/>
      <c r="S1036" s="79"/>
      <c r="T1036" s="79"/>
      <c r="U1036" s="79"/>
      <c r="V1036" s="79"/>
      <c r="W1036" s="79"/>
      <c r="X1036" s="79"/>
      <c r="Y1036" s="79"/>
      <c r="Z1036" s="79"/>
    </row>
    <row r="1037" spans="1:26" ht="18.75" customHeight="1">
      <c r="A1037" s="79"/>
      <c r="B1037" s="79"/>
      <c r="C1037" s="79"/>
      <c r="D1037" s="79"/>
      <c r="E1037" s="79"/>
      <c r="F1037" s="79"/>
      <c r="G1037" s="79"/>
      <c r="H1037" s="79"/>
      <c r="I1037" s="79"/>
      <c r="J1037" s="79"/>
      <c r="K1037" s="79"/>
      <c r="L1037" s="79"/>
      <c r="M1037" s="79"/>
      <c r="N1037" s="79"/>
      <c r="O1037" s="79"/>
      <c r="P1037" s="79"/>
      <c r="Q1037" s="79"/>
      <c r="R1037" s="79"/>
      <c r="S1037" s="79"/>
      <c r="T1037" s="79"/>
      <c r="U1037" s="79"/>
      <c r="V1037" s="79"/>
      <c r="W1037" s="79"/>
      <c r="X1037" s="79"/>
      <c r="Y1037" s="79"/>
      <c r="Z1037" s="79"/>
    </row>
    <row r="1038" spans="1:26" ht="18.75" customHeight="1">
      <c r="A1038" s="79"/>
      <c r="B1038" s="79"/>
      <c r="C1038" s="79"/>
      <c r="D1038" s="79"/>
      <c r="E1038" s="79"/>
      <c r="F1038" s="79"/>
      <c r="G1038" s="79"/>
      <c r="H1038" s="79"/>
      <c r="I1038" s="79"/>
      <c r="J1038" s="79"/>
      <c r="K1038" s="79"/>
      <c r="L1038" s="79"/>
      <c r="M1038" s="79"/>
      <c r="N1038" s="79"/>
      <c r="O1038" s="79"/>
      <c r="P1038" s="79"/>
      <c r="Q1038" s="79"/>
      <c r="R1038" s="79"/>
      <c r="S1038" s="79"/>
      <c r="T1038" s="79"/>
      <c r="U1038" s="79"/>
      <c r="V1038" s="79"/>
      <c r="W1038" s="79"/>
      <c r="X1038" s="79"/>
      <c r="Y1038" s="79"/>
      <c r="Z1038" s="79"/>
    </row>
    <row r="1039" spans="1:26" ht="18.75" customHeight="1">
      <c r="A1039" s="79"/>
      <c r="B1039" s="79"/>
      <c r="C1039" s="79"/>
      <c r="D1039" s="79"/>
      <c r="E1039" s="79"/>
      <c r="F1039" s="79"/>
      <c r="G1039" s="79"/>
      <c r="H1039" s="79"/>
      <c r="I1039" s="79"/>
      <c r="J1039" s="79"/>
      <c r="K1039" s="79"/>
      <c r="L1039" s="79"/>
      <c r="M1039" s="79"/>
      <c r="N1039" s="79"/>
      <c r="O1039" s="79"/>
      <c r="P1039" s="79"/>
      <c r="Q1039" s="79"/>
      <c r="R1039" s="79"/>
      <c r="S1039" s="79"/>
      <c r="T1039" s="79"/>
      <c r="U1039" s="79"/>
      <c r="V1039" s="79"/>
      <c r="W1039" s="79"/>
      <c r="X1039" s="79"/>
      <c r="Y1039" s="79"/>
      <c r="Z1039" s="79"/>
    </row>
  </sheetData>
  <mergeCells count="4">
    <mergeCell ref="G91:H91"/>
    <mergeCell ref="G92:H92"/>
    <mergeCell ref="G96:H96"/>
    <mergeCell ref="G100:H100"/>
  </mergeCells>
  <printOptions horizontalCentered="1" gridLines="1"/>
  <pageMargins left="0.7" right="0.7" top="0.75" bottom="0.75" header="0" footer="0"/>
  <pageSetup fitToHeight="0" pageOrder="overThenDown" orientation="landscape" cellComments="atEnd"/>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1.75" customWidth="1"/>
    <col min="6" max="6" width="58.625" customWidth="1"/>
    <col min="7" max="7" width="30.75" customWidth="1"/>
    <col min="8" max="8" width="15.125" customWidth="1"/>
    <col min="9" max="9" width="7.625" customWidth="1"/>
    <col min="10" max="10" width="10.625" customWidth="1"/>
    <col min="11" max="11" width="15.5" customWidth="1"/>
    <col min="12" max="12" width="13" customWidth="1"/>
    <col min="13" max="13" width="11" customWidth="1"/>
    <col min="14" max="26" width="10.5" customWidth="1"/>
  </cols>
  <sheetData>
    <row r="1" spans="1:26" ht="15.75" customHeight="1">
      <c r="A1" s="1"/>
      <c r="B1" s="1"/>
      <c r="C1" s="2"/>
      <c r="D1" s="2"/>
      <c r="E1" s="2"/>
      <c r="F1" s="2"/>
      <c r="G1" s="1"/>
      <c r="H1" s="1"/>
      <c r="I1" s="1"/>
      <c r="J1" s="1"/>
      <c r="K1" s="1"/>
      <c r="L1" s="1"/>
      <c r="M1" s="1"/>
      <c r="N1" s="1"/>
      <c r="O1" s="1"/>
      <c r="P1" s="1"/>
      <c r="Q1" s="1"/>
      <c r="R1" s="1"/>
      <c r="S1" s="1"/>
      <c r="T1" s="1"/>
      <c r="U1" s="1"/>
      <c r="V1" s="1"/>
      <c r="W1" s="1"/>
      <c r="X1" s="1"/>
      <c r="Y1" s="1"/>
      <c r="Z1" s="1"/>
    </row>
    <row r="2" spans="1:26" ht="15.75" customHeight="1">
      <c r="A2" s="1"/>
      <c r="B2" s="3"/>
      <c r="C2" s="3"/>
      <c r="D2" s="1"/>
      <c r="E2" s="3"/>
      <c r="F2" s="4"/>
      <c r="G2" s="1"/>
      <c r="H2" s="1"/>
      <c r="I2" s="1"/>
      <c r="J2" s="1"/>
      <c r="K2" s="1"/>
      <c r="L2" s="1"/>
      <c r="M2" s="1"/>
      <c r="N2" s="1"/>
      <c r="O2" s="1"/>
      <c r="P2" s="1"/>
      <c r="Q2" s="1"/>
      <c r="R2" s="1"/>
      <c r="S2" s="1"/>
      <c r="T2" s="1"/>
      <c r="U2" s="1"/>
      <c r="V2" s="1"/>
      <c r="W2" s="1"/>
      <c r="X2" s="1"/>
      <c r="Y2" s="1"/>
      <c r="Z2" s="1"/>
    </row>
    <row r="3" spans="1:26" ht="15.75" customHeight="1">
      <c r="A3" s="1"/>
      <c r="B3" s="3"/>
      <c r="C3" s="3"/>
      <c r="D3" s="1"/>
      <c r="E3" s="3"/>
      <c r="F3" s="5"/>
      <c r="G3" s="1"/>
      <c r="H3" s="1"/>
      <c r="I3" s="1"/>
      <c r="J3" s="1"/>
      <c r="K3" s="1"/>
      <c r="L3" s="1"/>
      <c r="M3" s="1"/>
      <c r="N3" s="1"/>
      <c r="O3" s="1"/>
      <c r="P3" s="1"/>
      <c r="Q3" s="1"/>
      <c r="R3" s="1"/>
      <c r="S3" s="1"/>
      <c r="T3" s="1"/>
      <c r="U3" s="1"/>
      <c r="V3" s="1"/>
      <c r="W3" s="1"/>
      <c r="X3" s="1"/>
      <c r="Y3" s="1"/>
      <c r="Z3" s="1"/>
    </row>
    <row r="4" spans="1:26" ht="15.75" customHeight="1">
      <c r="A4" s="1"/>
      <c r="B4" s="3"/>
      <c r="C4" s="3"/>
      <c r="D4" s="1"/>
      <c r="E4" s="3"/>
      <c r="F4" s="5"/>
      <c r="G4" s="1"/>
      <c r="H4" s="1"/>
      <c r="I4" s="1"/>
      <c r="J4" s="1"/>
      <c r="K4" s="1"/>
      <c r="L4" s="1"/>
      <c r="M4" s="1"/>
      <c r="N4" s="1"/>
      <c r="O4" s="1"/>
      <c r="P4" s="1"/>
      <c r="Q4" s="1"/>
      <c r="R4" s="1"/>
      <c r="S4" s="1"/>
      <c r="T4" s="1"/>
      <c r="U4" s="1"/>
      <c r="V4" s="1"/>
      <c r="W4" s="1"/>
      <c r="X4" s="1"/>
      <c r="Y4" s="1"/>
      <c r="Z4" s="1"/>
    </row>
    <row r="5" spans="1:26" ht="15.75" customHeight="1">
      <c r="A5" s="1"/>
      <c r="B5" s="3"/>
      <c r="C5" s="3"/>
      <c r="D5" s="1"/>
      <c r="E5" s="3"/>
      <c r="F5" s="4"/>
      <c r="G5" s="1"/>
      <c r="H5" s="1"/>
      <c r="I5" s="1"/>
      <c r="J5" s="1"/>
      <c r="K5" s="1"/>
      <c r="L5" s="1"/>
      <c r="M5" s="1"/>
      <c r="N5" s="1"/>
      <c r="O5" s="1"/>
      <c r="P5" s="1"/>
      <c r="Q5" s="1"/>
      <c r="R5" s="1"/>
      <c r="S5" s="1"/>
      <c r="T5" s="1"/>
      <c r="U5" s="1"/>
      <c r="V5" s="1"/>
      <c r="W5" s="1"/>
      <c r="X5" s="1"/>
      <c r="Y5" s="1"/>
      <c r="Z5" s="1"/>
    </row>
    <row r="6" spans="1:26" ht="15.75" customHeight="1">
      <c r="A6" s="1"/>
      <c r="B6" s="3"/>
      <c r="C6" s="3"/>
      <c r="D6" s="1"/>
      <c r="E6" s="3"/>
      <c r="F6" s="5"/>
      <c r="G6" s="1"/>
      <c r="H6" s="1"/>
      <c r="I6" s="1"/>
      <c r="J6" s="1"/>
      <c r="K6" s="1"/>
      <c r="L6" s="1"/>
      <c r="M6" s="1"/>
      <c r="N6" s="1"/>
      <c r="O6" s="1"/>
      <c r="P6" s="1"/>
      <c r="Q6" s="1"/>
      <c r="R6" s="1"/>
      <c r="S6" s="1"/>
      <c r="T6" s="1"/>
      <c r="U6" s="1"/>
      <c r="V6" s="1"/>
      <c r="W6" s="1"/>
      <c r="X6" s="1"/>
      <c r="Y6" s="1"/>
      <c r="Z6" s="1"/>
    </row>
    <row r="7" spans="1:26" ht="15.75" customHeight="1">
      <c r="A7" s="1"/>
      <c r="B7" s="3"/>
      <c r="C7" s="6"/>
      <c r="D7" s="2"/>
      <c r="E7" s="6"/>
      <c r="F7" s="5"/>
      <c r="G7" s="1"/>
      <c r="H7" s="1"/>
      <c r="I7" s="1"/>
      <c r="J7" s="1"/>
      <c r="K7" s="1"/>
      <c r="L7" s="1"/>
      <c r="M7" s="1"/>
      <c r="N7" s="1"/>
      <c r="O7" s="1"/>
      <c r="P7" s="1"/>
      <c r="Q7" s="1"/>
      <c r="R7" s="1"/>
      <c r="S7" s="1"/>
      <c r="T7" s="1"/>
      <c r="U7" s="1"/>
      <c r="V7" s="1"/>
      <c r="W7" s="1"/>
      <c r="X7" s="1"/>
      <c r="Y7" s="1"/>
      <c r="Z7" s="1"/>
    </row>
    <row r="8" spans="1:26" ht="15.75" customHeight="1">
      <c r="A8" s="1"/>
      <c r="B8" s="1"/>
      <c r="C8" s="7" t="s">
        <v>0</v>
      </c>
      <c r="D8" s="2"/>
      <c r="E8" s="2"/>
      <c r="F8" s="2"/>
      <c r="G8" s="1"/>
      <c r="H8" s="1"/>
      <c r="I8" s="1"/>
      <c r="J8" s="2"/>
      <c r="K8" s="2"/>
      <c r="L8" s="1"/>
      <c r="M8" s="1"/>
      <c r="N8" s="1"/>
      <c r="O8" s="1"/>
      <c r="P8" s="1"/>
      <c r="Q8" s="1"/>
      <c r="R8" s="1"/>
      <c r="S8" s="1"/>
      <c r="T8" s="1"/>
      <c r="U8" s="1"/>
      <c r="V8" s="1"/>
      <c r="W8" s="1"/>
      <c r="X8" s="1"/>
      <c r="Y8" s="1"/>
      <c r="Z8" s="1"/>
    </row>
    <row r="9" spans="1:26" ht="15.75" customHeight="1">
      <c r="A9" s="1"/>
      <c r="B9" s="3"/>
      <c r="C9" s="8" t="s">
        <v>1</v>
      </c>
      <c r="D9" s="9"/>
      <c r="E9" s="9" t="s">
        <v>2</v>
      </c>
      <c r="F9" s="9"/>
      <c r="G9" s="1"/>
      <c r="H9" s="1"/>
      <c r="I9" s="3"/>
      <c r="J9" s="10" t="s">
        <v>3</v>
      </c>
      <c r="K9" s="11" t="s">
        <v>4</v>
      </c>
      <c r="L9" s="1"/>
      <c r="M9" s="1"/>
      <c r="N9" s="1"/>
      <c r="O9" s="1"/>
      <c r="P9" s="1"/>
      <c r="Q9" s="1"/>
      <c r="R9" s="1"/>
      <c r="S9" s="1"/>
      <c r="T9" s="1"/>
      <c r="U9" s="1"/>
      <c r="V9" s="1"/>
      <c r="W9" s="1"/>
      <c r="X9" s="1"/>
      <c r="Y9" s="1"/>
      <c r="Z9" s="1"/>
    </row>
    <row r="10" spans="1:26" ht="15.75" customHeight="1">
      <c r="A10" s="1"/>
      <c r="B10" s="3"/>
      <c r="C10" s="12" t="s">
        <v>5</v>
      </c>
      <c r="D10" s="13">
        <f>D11+D14</f>
        <v>24</v>
      </c>
      <c r="E10" s="13"/>
      <c r="F10" s="13"/>
      <c r="G10" s="1"/>
      <c r="H10" s="1"/>
      <c r="I10" s="3"/>
      <c r="J10" s="14" t="s">
        <v>6</v>
      </c>
      <c r="K10" s="15" t="s">
        <v>7</v>
      </c>
      <c r="L10" s="1"/>
      <c r="M10" s="1"/>
      <c r="N10" s="1"/>
      <c r="O10" s="1"/>
      <c r="P10" s="1"/>
      <c r="Q10" s="1"/>
      <c r="R10" s="1"/>
      <c r="S10" s="1"/>
      <c r="T10" s="1"/>
      <c r="U10" s="1"/>
      <c r="V10" s="1"/>
      <c r="W10" s="1"/>
      <c r="X10" s="1"/>
      <c r="Y10" s="1"/>
      <c r="Z10" s="1"/>
    </row>
    <row r="11" spans="1:26" ht="15.75" customHeight="1">
      <c r="A11" s="1"/>
      <c r="B11" s="3"/>
      <c r="C11" s="12" t="s">
        <v>8</v>
      </c>
      <c r="D11" s="13">
        <f>COUNTIF(H22:H992,"COMPLETED")</f>
        <v>24</v>
      </c>
      <c r="E11" s="16" t="s">
        <v>9</v>
      </c>
      <c r="F11" s="17">
        <f>D11/D10</f>
        <v>1</v>
      </c>
      <c r="G11" s="1"/>
      <c r="H11" s="1"/>
      <c r="I11" s="1"/>
      <c r="J11" s="18" t="s">
        <v>10</v>
      </c>
      <c r="K11" s="19" t="s">
        <v>11</v>
      </c>
      <c r="L11" s="1"/>
      <c r="M11" s="1"/>
      <c r="N11" s="1"/>
      <c r="O11" s="1"/>
      <c r="P11" s="1"/>
      <c r="Q11" s="1"/>
      <c r="R11" s="1"/>
      <c r="S11" s="1"/>
      <c r="T11" s="1"/>
      <c r="U11" s="1"/>
      <c r="V11" s="1"/>
      <c r="W11" s="1"/>
      <c r="X11" s="1"/>
      <c r="Y11" s="1"/>
      <c r="Z11" s="1"/>
    </row>
    <row r="12" spans="1:26" ht="15.75" customHeight="1">
      <c r="A12" s="1"/>
      <c r="B12" s="3"/>
      <c r="C12" s="20" t="s">
        <v>12</v>
      </c>
      <c r="D12" s="13">
        <f>COUNTIF(I22:I992,"PASSED")</f>
        <v>24</v>
      </c>
      <c r="E12" s="13" t="s">
        <v>13</v>
      </c>
      <c r="F12" s="17">
        <f>D12/D10</f>
        <v>1</v>
      </c>
      <c r="G12" s="1"/>
      <c r="H12" s="1"/>
      <c r="I12" s="1"/>
      <c r="J12" s="1"/>
      <c r="K12" s="21" t="s">
        <v>14</v>
      </c>
      <c r="L12" s="1"/>
      <c r="M12" s="1"/>
      <c r="N12" s="1"/>
      <c r="O12" s="1"/>
      <c r="P12" s="1"/>
      <c r="Q12" s="1"/>
      <c r="R12" s="1"/>
      <c r="S12" s="1"/>
      <c r="T12" s="1"/>
      <c r="U12" s="1"/>
      <c r="V12" s="1"/>
      <c r="W12" s="1"/>
      <c r="X12" s="1"/>
      <c r="Y12" s="1"/>
      <c r="Z12" s="1"/>
    </row>
    <row r="13" spans="1:26" ht="15.75" customHeight="1">
      <c r="A13" s="1"/>
      <c r="B13" s="3"/>
      <c r="C13" s="20" t="s">
        <v>15</v>
      </c>
      <c r="D13" s="13">
        <f>COUNTIF(I22:I992,"FAILED")</f>
        <v>0</v>
      </c>
      <c r="E13" s="13" t="s">
        <v>16</v>
      </c>
      <c r="F13" s="17">
        <f>D13/D10</f>
        <v>0</v>
      </c>
      <c r="G13" s="1"/>
      <c r="H13" s="1"/>
      <c r="I13" s="1"/>
      <c r="J13" s="1"/>
      <c r="K13" s="18" t="s">
        <v>17</v>
      </c>
      <c r="L13" s="1"/>
      <c r="M13" s="1"/>
      <c r="N13" s="1"/>
      <c r="O13" s="1"/>
      <c r="P13" s="1"/>
      <c r="Q13" s="1"/>
      <c r="R13" s="1"/>
      <c r="S13" s="1"/>
      <c r="T13" s="1"/>
      <c r="U13" s="1"/>
      <c r="V13" s="1"/>
      <c r="W13" s="1"/>
      <c r="X13" s="1"/>
      <c r="Y13" s="1"/>
      <c r="Z13" s="1"/>
    </row>
    <row r="14" spans="1:26" ht="15.75" customHeight="1">
      <c r="A14" s="1"/>
      <c r="B14" s="3"/>
      <c r="C14" s="12" t="s">
        <v>18</v>
      </c>
      <c r="D14" s="13">
        <f>COUNTIF(H22:H992,"TO BE EXECUTED")</f>
        <v>0</v>
      </c>
      <c r="E14" s="16" t="s">
        <v>19</v>
      </c>
      <c r="F14" s="17">
        <f t="shared" ref="F14:F16" si="0">D14/D10</f>
        <v>0</v>
      </c>
      <c r="G14" s="1"/>
      <c r="H14" s="1"/>
      <c r="I14" s="1"/>
      <c r="J14" s="1"/>
      <c r="K14" s="1"/>
      <c r="L14" s="1"/>
      <c r="M14" s="1"/>
      <c r="N14" s="1"/>
      <c r="O14" s="1"/>
      <c r="P14" s="1"/>
      <c r="Q14" s="1"/>
      <c r="R14" s="1"/>
      <c r="S14" s="1"/>
      <c r="T14" s="1"/>
      <c r="U14" s="1"/>
      <c r="V14" s="1"/>
      <c r="W14" s="1"/>
      <c r="X14" s="1"/>
      <c r="Y14" s="1"/>
      <c r="Z14" s="1"/>
    </row>
    <row r="15" spans="1:26" ht="15.75" customHeight="1">
      <c r="A15" s="1"/>
      <c r="B15" s="3"/>
      <c r="C15" s="20" t="s">
        <v>20</v>
      </c>
      <c r="D15" s="13">
        <f>COUNTIF(I22:I992,"BLOCKED")</f>
        <v>0</v>
      </c>
      <c r="E15" s="13" t="s">
        <v>21</v>
      </c>
      <c r="F15" s="17">
        <f t="shared" si="0"/>
        <v>0</v>
      </c>
      <c r="G15" s="1"/>
      <c r="H15" s="1"/>
      <c r="I15" s="1"/>
      <c r="J15" s="1"/>
      <c r="K15" s="1"/>
      <c r="L15" s="1"/>
      <c r="M15" s="1"/>
      <c r="N15" s="1"/>
      <c r="O15" s="1"/>
      <c r="P15" s="1"/>
      <c r="Q15" s="1"/>
      <c r="R15" s="1"/>
      <c r="S15" s="1"/>
      <c r="T15" s="1"/>
      <c r="U15" s="1"/>
      <c r="V15" s="1"/>
      <c r="W15" s="1"/>
      <c r="X15" s="1"/>
      <c r="Y15" s="1"/>
      <c r="Z15" s="1"/>
    </row>
    <row r="16" spans="1:26" ht="15.75" customHeight="1">
      <c r="A16" s="1"/>
      <c r="B16" s="3"/>
      <c r="C16" s="20" t="s">
        <v>22</v>
      </c>
      <c r="D16" s="13">
        <f>D14-D15</f>
        <v>0</v>
      </c>
      <c r="E16" s="13" t="s">
        <v>23</v>
      </c>
      <c r="F16" s="17">
        <f t="shared" si="0"/>
        <v>0</v>
      </c>
      <c r="G16" s="1"/>
      <c r="H16" s="1"/>
      <c r="I16" s="1"/>
      <c r="J16" s="1"/>
      <c r="K16" s="1"/>
      <c r="L16" s="1"/>
      <c r="M16" s="1"/>
      <c r="N16" s="1"/>
      <c r="O16" s="1"/>
      <c r="P16" s="1"/>
      <c r="Q16" s="1"/>
      <c r="R16" s="1"/>
      <c r="S16" s="1"/>
      <c r="T16" s="1"/>
      <c r="U16" s="1"/>
      <c r="V16" s="1"/>
      <c r="W16" s="1"/>
      <c r="X16" s="1"/>
      <c r="Y16" s="1"/>
      <c r="Z16" s="1"/>
    </row>
    <row r="17" spans="1:26" ht="15.75" customHeight="1">
      <c r="A17" s="1"/>
      <c r="B17" s="3"/>
      <c r="C17" s="12" t="s">
        <v>24</v>
      </c>
      <c r="D17" s="13">
        <f>COUNTIF(I28:I98,"Change Request")</f>
        <v>0</v>
      </c>
      <c r="E17" s="16" t="s">
        <v>25</v>
      </c>
      <c r="F17" s="17">
        <v>0</v>
      </c>
      <c r="G17" s="1"/>
      <c r="H17" s="1"/>
      <c r="I17" s="1"/>
      <c r="J17" s="1"/>
      <c r="K17" s="1"/>
      <c r="L17" s="1"/>
      <c r="M17" s="1"/>
      <c r="N17" s="1"/>
      <c r="O17" s="1"/>
      <c r="P17" s="1"/>
      <c r="Q17" s="1"/>
      <c r="R17" s="1"/>
      <c r="S17" s="1"/>
      <c r="T17" s="1"/>
      <c r="U17" s="1"/>
      <c r="V17" s="1"/>
      <c r="W17" s="1"/>
      <c r="X17" s="1"/>
      <c r="Y17" s="1"/>
      <c r="Z17" s="1"/>
    </row>
    <row r="18" spans="1:26" ht="15.75" customHeight="1">
      <c r="A18" s="1"/>
      <c r="B18" s="2"/>
      <c r="C18" s="2"/>
      <c r="D18" s="2"/>
      <c r="E18" s="2"/>
      <c r="F18" s="2"/>
      <c r="G18" s="2"/>
      <c r="H18" s="2"/>
      <c r="I18" s="2"/>
      <c r="J18" s="2"/>
      <c r="K18" s="2"/>
      <c r="L18" s="2"/>
      <c r="M18" s="2"/>
      <c r="N18" s="1"/>
      <c r="O18" s="1"/>
      <c r="P18" s="1"/>
      <c r="Q18" s="1"/>
      <c r="R18" s="1"/>
      <c r="S18" s="1"/>
      <c r="T18" s="1"/>
      <c r="U18" s="1"/>
      <c r="V18" s="1"/>
      <c r="W18" s="1"/>
      <c r="X18" s="1"/>
      <c r="Y18" s="1"/>
      <c r="Z18" s="1"/>
    </row>
    <row r="19" spans="1:26" ht="15.75" customHeight="1">
      <c r="A19" s="22"/>
      <c r="B19" s="23" t="s">
        <v>26</v>
      </c>
      <c r="C19" s="23" t="s">
        <v>27</v>
      </c>
      <c r="D19" s="23" t="s">
        <v>28</v>
      </c>
      <c r="E19" s="23" t="s">
        <v>29</v>
      </c>
      <c r="F19" s="23" t="s">
        <v>30</v>
      </c>
      <c r="G19" s="23" t="s">
        <v>31</v>
      </c>
      <c r="H19" s="23" t="s">
        <v>32</v>
      </c>
      <c r="I19" s="23" t="s">
        <v>33</v>
      </c>
      <c r="J19" s="23" t="s">
        <v>34</v>
      </c>
      <c r="K19" s="23" t="s">
        <v>35</v>
      </c>
      <c r="L19" s="23" t="s">
        <v>36</v>
      </c>
      <c r="M19" s="23" t="s">
        <v>37</v>
      </c>
      <c r="N19" s="1"/>
      <c r="O19" s="1"/>
      <c r="P19" s="1"/>
      <c r="Q19" s="1"/>
      <c r="R19" s="1"/>
      <c r="S19" s="1"/>
      <c r="T19" s="1"/>
      <c r="U19" s="1"/>
      <c r="V19" s="1"/>
      <c r="W19" s="1"/>
      <c r="X19" s="1"/>
      <c r="Y19" s="1"/>
      <c r="Z19" s="1"/>
    </row>
    <row r="20" spans="1:26" ht="15.75" customHeight="1">
      <c r="A20" s="22"/>
      <c r="B20" s="24"/>
      <c r="C20" s="24" t="s">
        <v>38</v>
      </c>
      <c r="D20" s="24"/>
      <c r="E20" s="24"/>
      <c r="F20" s="24"/>
      <c r="G20" s="24"/>
      <c r="H20" s="24"/>
      <c r="I20" s="24"/>
      <c r="J20" s="24"/>
      <c r="K20" s="24"/>
      <c r="L20" s="24"/>
      <c r="M20" s="24"/>
      <c r="N20" s="1"/>
      <c r="O20" s="1"/>
      <c r="P20" s="1"/>
      <c r="Q20" s="1"/>
      <c r="R20" s="1"/>
      <c r="S20" s="1"/>
      <c r="T20" s="1"/>
      <c r="U20" s="1"/>
      <c r="V20" s="1"/>
      <c r="W20" s="1"/>
      <c r="X20" s="1"/>
      <c r="Y20" s="1"/>
      <c r="Z20" s="1"/>
    </row>
    <row r="21" spans="1:26" ht="15.75" customHeight="1">
      <c r="A21" s="22"/>
      <c r="B21" s="25" t="s">
        <v>39</v>
      </c>
      <c r="C21" s="553" t="s">
        <v>40</v>
      </c>
      <c r="D21" s="554"/>
      <c r="E21" s="554"/>
      <c r="F21" s="554"/>
      <c r="G21" s="554"/>
      <c r="H21" s="554"/>
      <c r="I21" s="554"/>
      <c r="J21" s="554"/>
      <c r="K21" s="554"/>
      <c r="L21" s="554"/>
      <c r="M21" s="555"/>
      <c r="N21" s="1"/>
      <c r="O21" s="1"/>
      <c r="P21" s="1"/>
      <c r="Q21" s="1"/>
      <c r="R21" s="1"/>
      <c r="S21" s="1"/>
      <c r="T21" s="1"/>
      <c r="U21" s="1"/>
      <c r="V21" s="1"/>
      <c r="W21" s="1"/>
      <c r="X21" s="1"/>
      <c r="Y21" s="1"/>
      <c r="Z21" s="1"/>
    </row>
    <row r="22" spans="1:26" ht="15.75" customHeight="1">
      <c r="A22" s="3"/>
      <c r="B22" s="26" t="s">
        <v>41</v>
      </c>
      <c r="C22" s="26" t="s">
        <v>42</v>
      </c>
      <c r="D22" s="26" t="s">
        <v>43</v>
      </c>
      <c r="E22" s="26"/>
      <c r="F22" s="27" t="s">
        <v>44</v>
      </c>
      <c r="G22" s="26" t="s">
        <v>45</v>
      </c>
      <c r="H22" s="28" t="s">
        <v>7</v>
      </c>
      <c r="I22" s="6" t="s">
        <v>6</v>
      </c>
      <c r="J22" s="29">
        <v>45019</v>
      </c>
      <c r="K22" s="5"/>
      <c r="L22" s="6" t="s">
        <v>46</v>
      </c>
      <c r="M22" s="6" t="s">
        <v>46</v>
      </c>
      <c r="N22" s="1"/>
      <c r="O22" s="1"/>
      <c r="P22" s="1"/>
      <c r="Q22" s="1"/>
      <c r="R22" s="1"/>
      <c r="S22" s="1"/>
      <c r="T22" s="1"/>
      <c r="U22" s="1"/>
      <c r="V22" s="1"/>
      <c r="W22" s="1"/>
      <c r="X22" s="1"/>
      <c r="Y22" s="1"/>
      <c r="Z22" s="1"/>
    </row>
    <row r="23" spans="1:26" ht="15.75" customHeight="1">
      <c r="A23" s="3"/>
      <c r="B23" s="26" t="s">
        <v>47</v>
      </c>
      <c r="C23" s="26" t="s">
        <v>48</v>
      </c>
      <c r="D23" s="26" t="s">
        <v>43</v>
      </c>
      <c r="E23" s="26"/>
      <c r="F23" s="27" t="s">
        <v>49</v>
      </c>
      <c r="G23" s="26" t="s">
        <v>45</v>
      </c>
      <c r="H23" s="28" t="s">
        <v>7</v>
      </c>
      <c r="I23" s="6" t="s">
        <v>6</v>
      </c>
      <c r="J23" s="29">
        <v>45019</v>
      </c>
      <c r="K23" s="5"/>
      <c r="L23" s="6" t="s">
        <v>46</v>
      </c>
      <c r="M23" s="6" t="s">
        <v>46</v>
      </c>
      <c r="N23" s="1"/>
      <c r="O23" s="1"/>
      <c r="P23" s="1"/>
      <c r="Q23" s="1"/>
      <c r="R23" s="1"/>
      <c r="S23" s="1"/>
      <c r="T23" s="1"/>
      <c r="U23" s="1"/>
      <c r="V23" s="1"/>
      <c r="W23" s="1"/>
      <c r="X23" s="1"/>
      <c r="Y23" s="1"/>
      <c r="Z23" s="1"/>
    </row>
    <row r="24" spans="1:26" ht="15.75" customHeight="1">
      <c r="A24" s="3"/>
      <c r="B24" s="26" t="s">
        <v>50</v>
      </c>
      <c r="C24" s="26" t="s">
        <v>51</v>
      </c>
      <c r="D24" s="26" t="s">
        <v>43</v>
      </c>
      <c r="E24" s="26"/>
      <c r="F24" s="27" t="s">
        <v>49</v>
      </c>
      <c r="G24" s="26" t="s">
        <v>45</v>
      </c>
      <c r="H24" s="28" t="s">
        <v>7</v>
      </c>
      <c r="I24" s="6" t="s">
        <v>6</v>
      </c>
      <c r="J24" s="29">
        <v>45019</v>
      </c>
      <c r="K24" s="5"/>
      <c r="L24" s="6" t="s">
        <v>46</v>
      </c>
      <c r="M24" s="6" t="s">
        <v>46</v>
      </c>
      <c r="N24" s="1"/>
      <c r="O24" s="1"/>
      <c r="P24" s="1"/>
      <c r="Q24" s="1"/>
      <c r="R24" s="1"/>
      <c r="S24" s="1"/>
      <c r="T24" s="1"/>
      <c r="U24" s="1"/>
      <c r="V24" s="1"/>
      <c r="W24" s="1"/>
      <c r="X24" s="1"/>
      <c r="Y24" s="1"/>
      <c r="Z24" s="1"/>
    </row>
    <row r="25" spans="1:26" ht="15.75" customHeight="1">
      <c r="A25" s="3"/>
      <c r="B25" s="26" t="s">
        <v>52</v>
      </c>
      <c r="C25" s="26" t="s">
        <v>53</v>
      </c>
      <c r="D25" s="26" t="s">
        <v>43</v>
      </c>
      <c r="E25" s="26"/>
      <c r="F25" s="27" t="s">
        <v>49</v>
      </c>
      <c r="G25" s="26" t="s">
        <v>45</v>
      </c>
      <c r="H25" s="28" t="s">
        <v>7</v>
      </c>
      <c r="I25" s="6" t="s">
        <v>6</v>
      </c>
      <c r="J25" s="29">
        <v>45019</v>
      </c>
      <c r="K25" s="5"/>
      <c r="L25" s="6" t="s">
        <v>46</v>
      </c>
      <c r="M25" s="6" t="s">
        <v>46</v>
      </c>
      <c r="N25" s="1"/>
      <c r="O25" s="1"/>
      <c r="P25" s="1"/>
      <c r="Q25" s="1"/>
      <c r="R25" s="1"/>
      <c r="S25" s="1"/>
      <c r="T25" s="1"/>
      <c r="U25" s="1"/>
      <c r="V25" s="1"/>
      <c r="W25" s="1"/>
      <c r="X25" s="1"/>
      <c r="Y25" s="1"/>
      <c r="Z25" s="1"/>
    </row>
    <row r="26" spans="1:26" ht="15.75" customHeight="1">
      <c r="A26" s="3"/>
      <c r="B26" s="26" t="s">
        <v>54</v>
      </c>
      <c r="C26" s="26" t="s">
        <v>55</v>
      </c>
      <c r="D26" s="26" t="s">
        <v>56</v>
      </c>
      <c r="E26" s="26"/>
      <c r="F26" s="27" t="s">
        <v>57</v>
      </c>
      <c r="G26" s="26" t="s">
        <v>45</v>
      </c>
      <c r="H26" s="28" t="s">
        <v>7</v>
      </c>
      <c r="I26" s="6" t="s">
        <v>6</v>
      </c>
      <c r="J26" s="29">
        <v>45019</v>
      </c>
      <c r="K26" s="5"/>
      <c r="L26" s="6" t="s">
        <v>46</v>
      </c>
      <c r="M26" s="6" t="s">
        <v>46</v>
      </c>
      <c r="N26" s="1"/>
      <c r="O26" s="1"/>
      <c r="P26" s="1"/>
      <c r="Q26" s="1"/>
      <c r="R26" s="1"/>
      <c r="S26" s="1"/>
      <c r="T26" s="1"/>
      <c r="U26" s="1"/>
      <c r="V26" s="1"/>
      <c r="W26" s="1"/>
      <c r="X26" s="1"/>
      <c r="Y26" s="1"/>
      <c r="Z26" s="1"/>
    </row>
    <row r="27" spans="1:26" ht="15.75" customHeight="1">
      <c r="A27" s="3"/>
      <c r="B27" s="26" t="s">
        <v>58</v>
      </c>
      <c r="C27" s="26" t="s">
        <v>59</v>
      </c>
      <c r="D27" s="26" t="s">
        <v>60</v>
      </c>
      <c r="E27" s="26"/>
      <c r="F27" s="27" t="s">
        <v>61</v>
      </c>
      <c r="G27" s="26" t="s">
        <v>45</v>
      </c>
      <c r="H27" s="28" t="s">
        <v>7</v>
      </c>
      <c r="I27" s="6" t="s">
        <v>6</v>
      </c>
      <c r="J27" s="29">
        <v>45019</v>
      </c>
      <c r="K27" s="5"/>
      <c r="L27" s="6" t="s">
        <v>46</v>
      </c>
      <c r="M27" s="6" t="s">
        <v>46</v>
      </c>
      <c r="N27" s="1"/>
      <c r="O27" s="1"/>
      <c r="P27" s="1"/>
      <c r="Q27" s="1"/>
      <c r="R27" s="1"/>
      <c r="S27" s="1"/>
      <c r="T27" s="1"/>
      <c r="U27" s="1"/>
      <c r="V27" s="1"/>
      <c r="W27" s="1"/>
      <c r="X27" s="1"/>
      <c r="Y27" s="1"/>
      <c r="Z27" s="1"/>
    </row>
    <row r="28" spans="1:26" ht="15.75" customHeight="1">
      <c r="A28" s="3"/>
      <c r="B28" s="26" t="s">
        <v>62</v>
      </c>
      <c r="C28" s="26" t="s">
        <v>63</v>
      </c>
      <c r="D28" s="26" t="s">
        <v>64</v>
      </c>
      <c r="E28" s="26"/>
      <c r="F28" s="27" t="s">
        <v>65</v>
      </c>
      <c r="G28" s="26" t="s">
        <v>45</v>
      </c>
      <c r="H28" s="28" t="s">
        <v>7</v>
      </c>
      <c r="I28" s="6" t="s">
        <v>6</v>
      </c>
      <c r="J28" s="29">
        <v>45019</v>
      </c>
      <c r="K28" s="5"/>
      <c r="L28" s="6" t="s">
        <v>46</v>
      </c>
      <c r="M28" s="6" t="s">
        <v>46</v>
      </c>
      <c r="N28" s="1"/>
      <c r="O28" s="1"/>
      <c r="P28" s="1"/>
      <c r="Q28" s="1"/>
      <c r="R28" s="1"/>
      <c r="S28" s="1"/>
      <c r="T28" s="1"/>
      <c r="U28" s="1"/>
      <c r="V28" s="1"/>
      <c r="W28" s="1"/>
      <c r="X28" s="1"/>
      <c r="Y28" s="1"/>
      <c r="Z28" s="1"/>
    </row>
    <row r="29" spans="1:26" ht="15.75" customHeight="1">
      <c r="A29" s="3"/>
      <c r="B29" s="26" t="s">
        <v>66</v>
      </c>
      <c r="C29" s="26" t="s">
        <v>67</v>
      </c>
      <c r="D29" s="26" t="s">
        <v>68</v>
      </c>
      <c r="E29" s="26"/>
      <c r="F29" s="27" t="s">
        <v>69</v>
      </c>
      <c r="G29" s="26" t="s">
        <v>45</v>
      </c>
      <c r="H29" s="28" t="s">
        <v>7</v>
      </c>
      <c r="I29" s="6" t="s">
        <v>6</v>
      </c>
      <c r="J29" s="29">
        <v>45019</v>
      </c>
      <c r="K29" s="5"/>
      <c r="L29" s="6" t="s">
        <v>46</v>
      </c>
      <c r="M29" s="6" t="s">
        <v>46</v>
      </c>
      <c r="N29" s="1"/>
      <c r="O29" s="1"/>
      <c r="P29" s="1"/>
      <c r="Q29" s="1"/>
      <c r="R29" s="1"/>
      <c r="S29" s="1"/>
      <c r="T29" s="1"/>
      <c r="U29" s="1"/>
      <c r="V29" s="1"/>
      <c r="W29" s="1"/>
      <c r="X29" s="1"/>
      <c r="Y29" s="1"/>
      <c r="Z29" s="1"/>
    </row>
    <row r="30" spans="1:26" ht="15.75" customHeight="1">
      <c r="A30" s="3"/>
      <c r="B30" s="26" t="s">
        <v>70</v>
      </c>
      <c r="C30" s="26" t="s">
        <v>71</v>
      </c>
      <c r="D30" s="26" t="s">
        <v>72</v>
      </c>
      <c r="E30" s="26"/>
      <c r="F30" s="27" t="s">
        <v>69</v>
      </c>
      <c r="G30" s="26" t="s">
        <v>45</v>
      </c>
      <c r="H30" s="28" t="s">
        <v>7</v>
      </c>
      <c r="I30" s="6" t="s">
        <v>6</v>
      </c>
      <c r="J30" s="29">
        <v>45019</v>
      </c>
      <c r="K30" s="5"/>
      <c r="L30" s="6" t="s">
        <v>46</v>
      </c>
      <c r="M30" s="6" t="s">
        <v>46</v>
      </c>
      <c r="N30" s="1"/>
      <c r="O30" s="1"/>
      <c r="P30" s="1"/>
      <c r="Q30" s="1"/>
      <c r="R30" s="1"/>
      <c r="S30" s="1"/>
      <c r="T30" s="1"/>
      <c r="U30" s="1"/>
      <c r="V30" s="1"/>
      <c r="W30" s="1"/>
      <c r="X30" s="1"/>
      <c r="Y30" s="1"/>
      <c r="Z30" s="1"/>
    </row>
    <row r="31" spans="1:26" ht="15.75" customHeight="1">
      <c r="A31" s="3"/>
      <c r="B31" s="26" t="s">
        <v>73</v>
      </c>
      <c r="C31" s="26" t="s">
        <v>74</v>
      </c>
      <c r="D31" s="26" t="s">
        <v>43</v>
      </c>
      <c r="E31" s="26"/>
      <c r="F31" s="27" t="s">
        <v>75</v>
      </c>
      <c r="G31" s="26" t="s">
        <v>45</v>
      </c>
      <c r="H31" s="28" t="s">
        <v>7</v>
      </c>
      <c r="I31" s="6" t="s">
        <v>6</v>
      </c>
      <c r="J31" s="29">
        <v>45019</v>
      </c>
      <c r="K31" s="5"/>
      <c r="L31" s="6" t="s">
        <v>46</v>
      </c>
      <c r="M31" s="6" t="s">
        <v>46</v>
      </c>
      <c r="N31" s="1"/>
      <c r="O31" s="1"/>
      <c r="P31" s="1"/>
      <c r="Q31" s="1"/>
      <c r="R31" s="1"/>
      <c r="S31" s="1"/>
      <c r="T31" s="1"/>
      <c r="U31" s="1"/>
      <c r="V31" s="1"/>
      <c r="W31" s="1"/>
      <c r="X31" s="1"/>
      <c r="Y31" s="1"/>
      <c r="Z31" s="1"/>
    </row>
    <row r="32" spans="1:26" ht="15.75" customHeight="1">
      <c r="A32" s="3"/>
      <c r="B32" s="26" t="s">
        <v>76</v>
      </c>
      <c r="C32" s="26" t="s">
        <v>77</v>
      </c>
      <c r="D32" s="26" t="s">
        <v>78</v>
      </c>
      <c r="E32" s="26"/>
      <c r="F32" s="27" t="s">
        <v>69</v>
      </c>
      <c r="G32" s="26" t="s">
        <v>45</v>
      </c>
      <c r="H32" s="28" t="s">
        <v>7</v>
      </c>
      <c r="I32" s="6" t="s">
        <v>6</v>
      </c>
      <c r="J32" s="29">
        <v>45019</v>
      </c>
      <c r="K32" s="5"/>
      <c r="L32" s="6" t="s">
        <v>46</v>
      </c>
      <c r="M32" s="6" t="s">
        <v>46</v>
      </c>
      <c r="N32" s="1"/>
      <c r="O32" s="1"/>
      <c r="P32" s="1"/>
      <c r="Q32" s="1"/>
      <c r="R32" s="1"/>
      <c r="S32" s="1"/>
      <c r="T32" s="1"/>
      <c r="U32" s="1"/>
      <c r="V32" s="1"/>
      <c r="W32" s="1"/>
      <c r="X32" s="1"/>
      <c r="Y32" s="1"/>
      <c r="Z32" s="1"/>
    </row>
    <row r="33" spans="1:26" ht="15.75" customHeight="1">
      <c r="A33" s="3"/>
      <c r="B33" s="26" t="s">
        <v>79</v>
      </c>
      <c r="C33" s="26" t="s">
        <v>80</v>
      </c>
      <c r="D33" s="26" t="s">
        <v>81</v>
      </c>
      <c r="E33" s="26"/>
      <c r="F33" s="27" t="s">
        <v>69</v>
      </c>
      <c r="G33" s="26" t="s">
        <v>45</v>
      </c>
      <c r="H33" s="28" t="s">
        <v>7</v>
      </c>
      <c r="I33" s="6" t="s">
        <v>6</v>
      </c>
      <c r="J33" s="29">
        <v>45019</v>
      </c>
      <c r="K33" s="5"/>
      <c r="L33" s="6" t="s">
        <v>46</v>
      </c>
      <c r="M33" s="6" t="s">
        <v>46</v>
      </c>
      <c r="N33" s="1"/>
      <c r="O33" s="1"/>
      <c r="P33" s="1"/>
      <c r="Q33" s="1"/>
      <c r="R33" s="1"/>
      <c r="S33" s="1"/>
      <c r="T33" s="1"/>
      <c r="U33" s="1"/>
      <c r="V33" s="1"/>
      <c r="W33" s="1"/>
      <c r="X33" s="1"/>
      <c r="Y33" s="1"/>
      <c r="Z33" s="1"/>
    </row>
    <row r="34" spans="1:26" ht="15.75" customHeight="1">
      <c r="A34" s="3"/>
      <c r="B34" s="26" t="s">
        <v>82</v>
      </c>
      <c r="C34" s="26" t="s">
        <v>83</v>
      </c>
      <c r="D34" s="26" t="s">
        <v>84</v>
      </c>
      <c r="E34" s="26"/>
      <c r="F34" s="27" t="s">
        <v>85</v>
      </c>
      <c r="G34" s="26" t="s">
        <v>45</v>
      </c>
      <c r="H34" s="28" t="s">
        <v>7</v>
      </c>
      <c r="I34" s="6" t="s">
        <v>6</v>
      </c>
      <c r="J34" s="29">
        <v>45019</v>
      </c>
      <c r="K34" s="5"/>
      <c r="L34" s="6" t="s">
        <v>46</v>
      </c>
      <c r="M34" s="6" t="s">
        <v>46</v>
      </c>
      <c r="N34" s="1"/>
      <c r="O34" s="1"/>
      <c r="P34" s="1"/>
      <c r="Q34" s="1"/>
      <c r="R34" s="1"/>
      <c r="S34" s="1"/>
      <c r="T34" s="1"/>
      <c r="U34" s="1"/>
      <c r="V34" s="1"/>
      <c r="W34" s="1"/>
      <c r="X34" s="1"/>
      <c r="Y34" s="1"/>
      <c r="Z34" s="1"/>
    </row>
    <row r="35" spans="1:26" ht="15.75" customHeight="1">
      <c r="A35" s="3"/>
      <c r="B35" s="25"/>
      <c r="C35" s="30" t="s">
        <v>86</v>
      </c>
      <c r="D35" s="30"/>
      <c r="E35" s="30"/>
      <c r="F35" s="30"/>
      <c r="G35" s="30"/>
      <c r="H35" s="30"/>
      <c r="I35" s="30"/>
      <c r="J35" s="30"/>
      <c r="K35" s="30"/>
      <c r="L35" s="30"/>
      <c r="M35" s="31"/>
      <c r="N35" s="1"/>
      <c r="O35" s="1"/>
      <c r="P35" s="1"/>
      <c r="Q35" s="1"/>
      <c r="R35" s="1"/>
      <c r="S35" s="1"/>
      <c r="T35" s="1"/>
      <c r="U35" s="1"/>
      <c r="V35" s="1"/>
      <c r="W35" s="1"/>
      <c r="X35" s="1"/>
      <c r="Y35" s="1"/>
      <c r="Z35" s="1"/>
    </row>
    <row r="36" spans="1:26" ht="15.75" customHeight="1">
      <c r="A36" s="3"/>
      <c r="B36" s="26" t="s">
        <v>87</v>
      </c>
      <c r="C36" s="32" t="s">
        <v>88</v>
      </c>
      <c r="D36" s="26" t="s">
        <v>89</v>
      </c>
      <c r="E36" s="5"/>
      <c r="F36" s="27" t="s">
        <v>90</v>
      </c>
      <c r="G36" s="26" t="s">
        <v>45</v>
      </c>
      <c r="H36" s="28" t="s">
        <v>7</v>
      </c>
      <c r="I36" s="6" t="s">
        <v>6</v>
      </c>
      <c r="J36" s="29">
        <v>45019</v>
      </c>
      <c r="K36" s="5"/>
      <c r="L36" s="6" t="s">
        <v>46</v>
      </c>
      <c r="M36" s="6" t="s">
        <v>46</v>
      </c>
      <c r="N36" s="1"/>
      <c r="O36" s="1"/>
      <c r="P36" s="1"/>
      <c r="Q36" s="1"/>
      <c r="R36" s="1"/>
      <c r="S36" s="1"/>
      <c r="T36" s="1"/>
      <c r="U36" s="1"/>
      <c r="V36" s="1"/>
      <c r="W36" s="1"/>
      <c r="X36" s="1"/>
      <c r="Y36" s="1"/>
      <c r="Z36" s="1"/>
    </row>
    <row r="37" spans="1:26" ht="15.75" customHeight="1">
      <c r="A37" s="3"/>
      <c r="B37" s="26" t="s">
        <v>91</v>
      </c>
      <c r="C37" s="32" t="s">
        <v>92</v>
      </c>
      <c r="D37" s="26" t="s">
        <v>93</v>
      </c>
      <c r="E37" s="5"/>
      <c r="F37" s="27" t="s">
        <v>94</v>
      </c>
      <c r="G37" s="26" t="s">
        <v>45</v>
      </c>
      <c r="H37" s="28" t="s">
        <v>7</v>
      </c>
      <c r="I37" s="6" t="s">
        <v>6</v>
      </c>
      <c r="J37" s="29">
        <v>45019</v>
      </c>
      <c r="K37" s="5"/>
      <c r="L37" s="6" t="s">
        <v>46</v>
      </c>
      <c r="M37" s="6" t="s">
        <v>46</v>
      </c>
      <c r="N37" s="1"/>
      <c r="O37" s="1"/>
      <c r="P37" s="1"/>
      <c r="Q37" s="1"/>
      <c r="R37" s="1"/>
      <c r="S37" s="1"/>
      <c r="T37" s="1"/>
      <c r="U37" s="1"/>
      <c r="V37" s="1"/>
      <c r="W37" s="1"/>
      <c r="X37" s="1"/>
      <c r="Y37" s="1"/>
      <c r="Z37" s="1"/>
    </row>
    <row r="38" spans="1:26" ht="15.75" customHeight="1">
      <c r="A38" s="3"/>
      <c r="B38" s="26" t="s">
        <v>95</v>
      </c>
      <c r="C38" s="33" t="s">
        <v>96</v>
      </c>
      <c r="D38" s="26" t="s">
        <v>97</v>
      </c>
      <c r="E38" s="5"/>
      <c r="F38" s="27" t="s">
        <v>98</v>
      </c>
      <c r="G38" s="26" t="s">
        <v>45</v>
      </c>
      <c r="H38" s="28" t="s">
        <v>7</v>
      </c>
      <c r="I38" s="6" t="s">
        <v>6</v>
      </c>
      <c r="J38" s="29">
        <v>45019</v>
      </c>
      <c r="K38" s="5"/>
      <c r="L38" s="6" t="s">
        <v>46</v>
      </c>
      <c r="M38" s="6" t="s">
        <v>46</v>
      </c>
      <c r="N38" s="1"/>
      <c r="O38" s="1"/>
      <c r="P38" s="1"/>
      <c r="Q38" s="1"/>
      <c r="R38" s="1"/>
      <c r="S38" s="1"/>
      <c r="T38" s="1"/>
      <c r="U38" s="1"/>
      <c r="V38" s="1"/>
      <c r="W38" s="1"/>
      <c r="X38" s="1"/>
      <c r="Y38" s="1"/>
      <c r="Z38" s="1"/>
    </row>
    <row r="39" spans="1:26" ht="15.75" customHeight="1">
      <c r="A39" s="3"/>
      <c r="B39" s="26" t="s">
        <v>99</v>
      </c>
      <c r="C39" s="32" t="s">
        <v>100</v>
      </c>
      <c r="D39" s="26" t="s">
        <v>101</v>
      </c>
      <c r="E39" s="26"/>
      <c r="F39" s="27" t="s">
        <v>102</v>
      </c>
      <c r="G39" s="26" t="s">
        <v>45</v>
      </c>
      <c r="H39" s="28" t="s">
        <v>7</v>
      </c>
      <c r="I39" s="6" t="s">
        <v>6</v>
      </c>
      <c r="J39" s="29">
        <v>45019</v>
      </c>
      <c r="K39" s="5"/>
      <c r="L39" s="6" t="s">
        <v>46</v>
      </c>
      <c r="M39" s="6" t="s">
        <v>46</v>
      </c>
      <c r="N39" s="1"/>
      <c r="O39" s="1"/>
      <c r="P39" s="1"/>
      <c r="Q39" s="1"/>
      <c r="R39" s="1"/>
      <c r="S39" s="1"/>
      <c r="T39" s="1"/>
      <c r="U39" s="1"/>
      <c r="V39" s="1"/>
      <c r="W39" s="1"/>
      <c r="X39" s="1"/>
      <c r="Y39" s="1"/>
      <c r="Z39" s="1"/>
    </row>
    <row r="40" spans="1:26" ht="15.75" customHeight="1">
      <c r="A40" s="3"/>
      <c r="B40" s="26" t="s">
        <v>103</v>
      </c>
      <c r="C40" s="32" t="s">
        <v>104</v>
      </c>
      <c r="D40" s="26" t="s">
        <v>101</v>
      </c>
      <c r="E40" s="26"/>
      <c r="F40" s="27" t="s">
        <v>105</v>
      </c>
      <c r="G40" s="26" t="s">
        <v>45</v>
      </c>
      <c r="H40" s="28" t="s">
        <v>7</v>
      </c>
      <c r="I40" s="6" t="s">
        <v>6</v>
      </c>
      <c r="J40" s="29">
        <v>45019</v>
      </c>
      <c r="K40" s="5"/>
      <c r="L40" s="6" t="s">
        <v>46</v>
      </c>
      <c r="M40" s="6" t="s">
        <v>46</v>
      </c>
      <c r="N40" s="1"/>
      <c r="O40" s="1"/>
      <c r="P40" s="1"/>
      <c r="Q40" s="1"/>
      <c r="R40" s="1"/>
      <c r="S40" s="1"/>
      <c r="T40" s="1"/>
      <c r="U40" s="1"/>
      <c r="V40" s="1"/>
      <c r="W40" s="1"/>
      <c r="X40" s="1"/>
      <c r="Y40" s="1"/>
      <c r="Z40" s="1"/>
    </row>
    <row r="41" spans="1:26" ht="15.75" customHeight="1">
      <c r="A41" s="3"/>
      <c r="B41" s="25"/>
      <c r="C41" s="30" t="s">
        <v>106</v>
      </c>
      <c r="D41" s="30"/>
      <c r="E41" s="30"/>
      <c r="F41" s="30"/>
      <c r="G41" s="30"/>
      <c r="H41" s="30"/>
      <c r="I41" s="30"/>
      <c r="J41" s="30"/>
      <c r="K41" s="30"/>
      <c r="L41" s="30"/>
      <c r="M41" s="31"/>
      <c r="N41" s="1"/>
      <c r="O41" s="1"/>
      <c r="P41" s="1"/>
      <c r="Q41" s="1"/>
      <c r="R41" s="1"/>
      <c r="S41" s="1"/>
      <c r="T41" s="1"/>
      <c r="U41" s="1"/>
      <c r="V41" s="1"/>
      <c r="W41" s="1"/>
      <c r="X41" s="1"/>
      <c r="Y41" s="1"/>
      <c r="Z41" s="1"/>
    </row>
    <row r="42" spans="1:26" ht="15.75" customHeight="1">
      <c r="A42" s="3"/>
      <c r="B42" s="26" t="s">
        <v>107</v>
      </c>
      <c r="C42" s="556" t="s">
        <v>108</v>
      </c>
      <c r="D42" s="26" t="s">
        <v>109</v>
      </c>
      <c r="E42" s="26"/>
      <c r="F42" s="27" t="s">
        <v>110</v>
      </c>
      <c r="G42" s="26" t="s">
        <v>45</v>
      </c>
      <c r="H42" s="28" t="s">
        <v>7</v>
      </c>
      <c r="I42" s="6" t="s">
        <v>6</v>
      </c>
      <c r="J42" s="29">
        <v>45084</v>
      </c>
      <c r="K42" s="5"/>
      <c r="L42" s="6" t="s">
        <v>46</v>
      </c>
      <c r="M42" s="6" t="s">
        <v>46</v>
      </c>
      <c r="N42" s="1"/>
      <c r="O42" s="1"/>
      <c r="P42" s="1"/>
      <c r="Q42" s="1"/>
      <c r="R42" s="1"/>
      <c r="S42" s="1"/>
      <c r="T42" s="1"/>
      <c r="U42" s="1"/>
      <c r="V42" s="1"/>
      <c r="W42" s="1"/>
      <c r="X42" s="1"/>
      <c r="Y42" s="1"/>
      <c r="Z42" s="1"/>
    </row>
    <row r="43" spans="1:26" ht="15.75" customHeight="1">
      <c r="A43" s="3"/>
      <c r="B43" s="26" t="s">
        <v>111</v>
      </c>
      <c r="C43" s="557"/>
      <c r="D43" s="26" t="s">
        <v>112</v>
      </c>
      <c r="E43" s="26"/>
      <c r="F43" s="27" t="s">
        <v>110</v>
      </c>
      <c r="G43" s="26" t="s">
        <v>45</v>
      </c>
      <c r="H43" s="28" t="s">
        <v>7</v>
      </c>
      <c r="I43" s="6" t="s">
        <v>6</v>
      </c>
      <c r="J43" s="29">
        <v>45084</v>
      </c>
      <c r="K43" s="5"/>
      <c r="L43" s="6" t="s">
        <v>46</v>
      </c>
      <c r="M43" s="6" t="s">
        <v>46</v>
      </c>
      <c r="N43" s="1"/>
      <c r="O43" s="1"/>
      <c r="P43" s="1"/>
      <c r="Q43" s="1"/>
      <c r="R43" s="1"/>
      <c r="S43" s="1"/>
      <c r="T43" s="1"/>
      <c r="U43" s="1"/>
      <c r="V43" s="1"/>
      <c r="W43" s="1"/>
      <c r="X43" s="1"/>
      <c r="Y43" s="1"/>
      <c r="Z43" s="1"/>
    </row>
    <row r="44" spans="1:26" ht="15.75" customHeight="1">
      <c r="A44" s="3"/>
      <c r="B44" s="26" t="s">
        <v>113</v>
      </c>
      <c r="C44" s="32" t="s">
        <v>114</v>
      </c>
      <c r="D44" s="26" t="s">
        <v>115</v>
      </c>
      <c r="E44" s="26"/>
      <c r="F44" s="27" t="s">
        <v>110</v>
      </c>
      <c r="G44" s="26" t="s">
        <v>45</v>
      </c>
      <c r="H44" s="28" t="s">
        <v>7</v>
      </c>
      <c r="I44" s="6" t="s">
        <v>6</v>
      </c>
      <c r="J44" s="29">
        <v>45084</v>
      </c>
      <c r="K44" s="5"/>
      <c r="L44" s="6" t="s">
        <v>46</v>
      </c>
      <c r="M44" s="6" t="s">
        <v>46</v>
      </c>
      <c r="N44" s="1"/>
      <c r="O44" s="1"/>
      <c r="P44" s="1"/>
      <c r="Q44" s="1"/>
      <c r="R44" s="1"/>
      <c r="S44" s="1"/>
      <c r="T44" s="1"/>
      <c r="U44" s="1"/>
      <c r="V44" s="1"/>
      <c r="W44" s="1"/>
      <c r="X44" s="1"/>
      <c r="Y44" s="1"/>
      <c r="Z44" s="1"/>
    </row>
    <row r="45" spans="1:26" ht="15.75" customHeight="1">
      <c r="A45" s="3"/>
      <c r="B45" s="26" t="s">
        <v>116</v>
      </c>
      <c r="C45" s="556" t="s">
        <v>117</v>
      </c>
      <c r="D45" s="26" t="s">
        <v>118</v>
      </c>
      <c r="E45" s="26"/>
      <c r="F45" s="27" t="s">
        <v>110</v>
      </c>
      <c r="G45" s="26" t="s">
        <v>45</v>
      </c>
      <c r="H45" s="28" t="s">
        <v>7</v>
      </c>
      <c r="I45" s="6" t="s">
        <v>6</v>
      </c>
      <c r="J45" s="29">
        <v>45084</v>
      </c>
      <c r="K45" s="5"/>
      <c r="L45" s="6" t="s">
        <v>46</v>
      </c>
      <c r="M45" s="6" t="s">
        <v>46</v>
      </c>
      <c r="N45" s="1"/>
      <c r="O45" s="1"/>
      <c r="P45" s="1"/>
      <c r="Q45" s="1"/>
      <c r="R45" s="1"/>
      <c r="S45" s="1"/>
      <c r="T45" s="1"/>
      <c r="U45" s="1"/>
      <c r="V45" s="1"/>
      <c r="W45" s="1"/>
      <c r="X45" s="1"/>
      <c r="Y45" s="1"/>
      <c r="Z45" s="1"/>
    </row>
    <row r="46" spans="1:26" ht="15.75" customHeight="1">
      <c r="A46" s="3"/>
      <c r="B46" s="26" t="s">
        <v>119</v>
      </c>
      <c r="C46" s="557"/>
      <c r="D46" s="26" t="s">
        <v>120</v>
      </c>
      <c r="E46" s="26"/>
      <c r="F46" s="27" t="s">
        <v>110</v>
      </c>
      <c r="G46" s="26" t="s">
        <v>45</v>
      </c>
      <c r="H46" s="28" t="s">
        <v>7</v>
      </c>
      <c r="I46" s="6" t="s">
        <v>6</v>
      </c>
      <c r="J46" s="29">
        <v>45084</v>
      </c>
      <c r="K46" s="5"/>
      <c r="L46" s="6" t="s">
        <v>46</v>
      </c>
      <c r="M46" s="6" t="s">
        <v>46</v>
      </c>
      <c r="N46" s="1"/>
      <c r="O46" s="1"/>
      <c r="P46" s="1"/>
      <c r="Q46" s="1"/>
      <c r="R46" s="1"/>
      <c r="S46" s="1"/>
      <c r="T46" s="1"/>
      <c r="U46" s="1"/>
      <c r="V46" s="1"/>
      <c r="W46" s="1"/>
      <c r="X46" s="1"/>
      <c r="Y46" s="1"/>
      <c r="Z46" s="1"/>
    </row>
    <row r="47" spans="1:26" ht="15.75" customHeight="1">
      <c r="A47" s="3"/>
      <c r="B47" s="26" t="s">
        <v>121</v>
      </c>
      <c r="C47" s="32" t="s">
        <v>122</v>
      </c>
      <c r="D47" s="26" t="s">
        <v>123</v>
      </c>
      <c r="E47" s="26"/>
      <c r="F47" s="27" t="s">
        <v>110</v>
      </c>
      <c r="G47" s="26" t="s">
        <v>45</v>
      </c>
      <c r="H47" s="28" t="s">
        <v>7</v>
      </c>
      <c r="I47" s="6" t="s">
        <v>6</v>
      </c>
      <c r="J47" s="29">
        <v>45084</v>
      </c>
      <c r="K47" s="5"/>
      <c r="L47" s="6" t="s">
        <v>46</v>
      </c>
      <c r="M47" s="6" t="s">
        <v>46</v>
      </c>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row r="249" spans="1:26" ht="15.75" customHeight="1"/>
    <row r="250" spans="1:26" ht="15.75" customHeight="1"/>
    <row r="251" spans="1:26" ht="15.75" customHeight="1"/>
    <row r="252" spans="1:26" ht="15.75" customHeight="1"/>
    <row r="253" spans="1:26" ht="15.75" customHeight="1"/>
    <row r="254" spans="1:26" ht="15.75" customHeight="1"/>
    <row r="255" spans="1:26" ht="15.75" customHeight="1"/>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C21:M21"/>
    <mergeCell ref="C42:C43"/>
    <mergeCell ref="C45:C46"/>
  </mergeCells>
  <conditionalFormatting sqref="I2:I8 I11:I17 J9:J10">
    <cfRule type="cellIs" dxfId="952" priority="1" stopIfTrue="1" operator="equal">
      <formula>"failed"</formula>
    </cfRule>
  </conditionalFormatting>
  <conditionalFormatting sqref="K9:K10">
    <cfRule type="cellIs" dxfId="951" priority="2" stopIfTrue="1" operator="equal">
      <formula>"To Be Executed"</formula>
    </cfRule>
  </conditionalFormatting>
  <conditionalFormatting sqref="I19:I20">
    <cfRule type="cellIs" dxfId="950" priority="3" stopIfTrue="1" operator="equal">
      <formula>"failed"</formula>
    </cfRule>
  </conditionalFormatting>
  <conditionalFormatting sqref="I22:I34 I36:I40 I42:I47">
    <cfRule type="cellIs" dxfId="949" priority="4" stopIfTrue="1" operator="equal">
      <formula>$J$9</formula>
    </cfRule>
  </conditionalFormatting>
  <conditionalFormatting sqref="I22:I34 I36:I40 I42:I47">
    <cfRule type="cellIs" dxfId="948" priority="5" stopIfTrue="1" operator="equal">
      <formula>$J$10</formula>
    </cfRule>
  </conditionalFormatting>
  <conditionalFormatting sqref="I22:I34 I36:I40 I42:I47">
    <cfRule type="cellIs" dxfId="947" priority="6" stopIfTrue="1" operator="equal">
      <formula>$J$11</formula>
    </cfRule>
  </conditionalFormatting>
  <conditionalFormatting sqref="H22:H34 H36:H40 H42:H47">
    <cfRule type="cellIs" dxfId="946" priority="7" stopIfTrue="1" operator="equal">
      <formula>"To Be Executed"</formula>
    </cfRule>
  </conditionalFormatting>
  <conditionalFormatting sqref="H22:H34 H36:H40 H42:H47">
    <cfRule type="cellIs" dxfId="945" priority="8" stopIfTrue="1" operator="equal">
      <formula>"Completed"</formula>
    </cfRule>
  </conditionalFormatting>
  <conditionalFormatting sqref="H22:H34 H36:H40 H42:H47">
    <cfRule type="cellIs" dxfId="944" priority="9" stopIfTrue="1" operator="equal">
      <formula>"Change Request"</formula>
    </cfRule>
  </conditionalFormatting>
  <dataValidations count="2">
    <dataValidation type="list" allowBlank="1" showErrorMessage="1" sqref="I22:I34 I36:I40 I42:I47">
      <formula1>$J$9:$J$11</formula1>
    </dataValidation>
    <dataValidation type="list" allowBlank="1" showErrorMessage="1" sqref="H22:H34 H36:H40 H42:H47">
      <formula1>$K$9:$K$11</formula1>
    </dataValidation>
  </dataValidations>
  <pageMargins left="0.7" right="0.7" top="0.75" bottom="0.75"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25</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COUNTIF($H$19:$H$64841,"COMPLETED")</f>
        <v>25</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COUNTIF($I$19:$I$64841,"PASSED")</f>
        <v>25</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COUNTIF($I$19:$I$64841,"FAILED")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COUNTIF($H$19:$H$64841,"TO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COUNTIF($I$19:$I$64841,"BLOCKED")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COUNTIF($H$19:$H$64841,"Change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63" t="s">
        <v>124</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65" t="s">
        <v>125</v>
      </c>
      <c r="C21" s="558"/>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5.75" customHeight="1">
      <c r="A22" s="35"/>
      <c r="B22" s="66" t="s">
        <v>126</v>
      </c>
      <c r="C22" s="67" t="s">
        <v>127</v>
      </c>
      <c r="D22" s="66" t="s">
        <v>128</v>
      </c>
      <c r="E22" s="66"/>
      <c r="F22" s="68" t="s">
        <v>129</v>
      </c>
      <c r="G22" s="66"/>
      <c r="H22" s="69" t="s">
        <v>7</v>
      </c>
      <c r="I22" s="69" t="s">
        <v>6</v>
      </c>
      <c r="J22" s="70">
        <v>44927</v>
      </c>
      <c r="K22" s="71"/>
      <c r="L22" s="52" t="s">
        <v>46</v>
      </c>
      <c r="M22" s="52" t="s">
        <v>46</v>
      </c>
      <c r="N22" s="35"/>
      <c r="O22" s="35"/>
      <c r="P22" s="35"/>
      <c r="Q22" s="35"/>
      <c r="R22" s="35"/>
      <c r="S22" s="35"/>
      <c r="T22" s="35"/>
      <c r="U22" s="35"/>
      <c r="V22" s="35"/>
      <c r="W22" s="35"/>
      <c r="X22" s="35"/>
      <c r="Y22" s="35"/>
      <c r="Z22" s="35"/>
    </row>
    <row r="23" spans="1:26" ht="84" customHeight="1">
      <c r="A23" s="35"/>
      <c r="B23" s="66" t="s">
        <v>130</v>
      </c>
      <c r="C23" s="67" t="s">
        <v>131</v>
      </c>
      <c r="D23" s="66" t="s">
        <v>132</v>
      </c>
      <c r="E23" s="66"/>
      <c r="F23" s="68" t="s">
        <v>133</v>
      </c>
      <c r="G23" s="66"/>
      <c r="H23" s="69" t="s">
        <v>7</v>
      </c>
      <c r="I23" s="69" t="s">
        <v>6</v>
      </c>
      <c r="J23" s="70">
        <v>44927</v>
      </c>
      <c r="K23" s="71"/>
      <c r="L23" s="52" t="s">
        <v>46</v>
      </c>
      <c r="M23" s="52" t="s">
        <v>46</v>
      </c>
      <c r="N23" s="35"/>
      <c r="O23" s="35"/>
      <c r="P23" s="35"/>
      <c r="Q23" s="35"/>
      <c r="R23" s="35"/>
      <c r="S23" s="35"/>
      <c r="T23" s="35"/>
      <c r="U23" s="35"/>
      <c r="V23" s="35"/>
      <c r="W23" s="35"/>
      <c r="X23" s="35"/>
      <c r="Y23" s="35"/>
      <c r="Z23" s="35"/>
    </row>
    <row r="24" spans="1:26" ht="93.75" customHeight="1">
      <c r="A24" s="35"/>
      <c r="B24" s="66" t="s">
        <v>134</v>
      </c>
      <c r="C24" s="67" t="s">
        <v>135</v>
      </c>
      <c r="D24" s="66" t="s">
        <v>136</v>
      </c>
      <c r="E24" s="66"/>
      <c r="F24" s="68" t="s">
        <v>137</v>
      </c>
      <c r="G24" s="66"/>
      <c r="H24" s="69" t="s">
        <v>7</v>
      </c>
      <c r="I24" s="69" t="s">
        <v>6</v>
      </c>
      <c r="J24" s="70">
        <v>44927</v>
      </c>
      <c r="K24" s="71"/>
      <c r="L24" s="52" t="s">
        <v>46</v>
      </c>
      <c r="M24" s="52" t="s">
        <v>46</v>
      </c>
      <c r="N24" s="35"/>
      <c r="O24" s="35"/>
      <c r="P24" s="35"/>
      <c r="Q24" s="35"/>
      <c r="R24" s="35"/>
      <c r="S24" s="35"/>
      <c r="T24" s="35"/>
      <c r="U24" s="35"/>
      <c r="V24" s="35"/>
      <c r="W24" s="35"/>
      <c r="X24" s="35"/>
      <c r="Y24" s="35"/>
      <c r="Z24" s="35"/>
    </row>
    <row r="25" spans="1:26" ht="76.5" customHeight="1">
      <c r="A25" s="35"/>
      <c r="B25" s="66" t="s">
        <v>138</v>
      </c>
      <c r="C25" s="67" t="s">
        <v>139</v>
      </c>
      <c r="D25" s="66" t="s">
        <v>136</v>
      </c>
      <c r="E25" s="66"/>
      <c r="F25" s="68" t="s">
        <v>140</v>
      </c>
      <c r="G25" s="66"/>
      <c r="H25" s="69" t="s">
        <v>7</v>
      </c>
      <c r="I25" s="69" t="s">
        <v>6</v>
      </c>
      <c r="J25" s="70">
        <v>44927</v>
      </c>
      <c r="K25" s="72" t="s">
        <v>141</v>
      </c>
      <c r="L25" s="52" t="s">
        <v>46</v>
      </c>
      <c r="M25" s="52" t="s">
        <v>46</v>
      </c>
      <c r="N25" s="35"/>
      <c r="O25" s="35"/>
      <c r="P25" s="35"/>
      <c r="Q25" s="35"/>
      <c r="R25" s="35"/>
      <c r="S25" s="35"/>
      <c r="T25" s="35"/>
      <c r="U25" s="35"/>
      <c r="V25" s="35"/>
      <c r="W25" s="35"/>
      <c r="X25" s="35"/>
      <c r="Y25" s="35"/>
      <c r="Z25" s="35"/>
    </row>
    <row r="26" spans="1:26" ht="15.75" customHeight="1">
      <c r="A26" s="35"/>
      <c r="B26" s="66" t="s">
        <v>142</v>
      </c>
      <c r="C26" s="67" t="s">
        <v>143</v>
      </c>
      <c r="D26" s="66" t="s">
        <v>144</v>
      </c>
      <c r="E26" s="66"/>
      <c r="F26" s="68" t="s">
        <v>145</v>
      </c>
      <c r="G26" s="66"/>
      <c r="H26" s="69" t="s">
        <v>7</v>
      </c>
      <c r="I26" s="69" t="s">
        <v>6</v>
      </c>
      <c r="J26" s="70">
        <v>44927</v>
      </c>
      <c r="K26" s="71"/>
      <c r="L26" s="52" t="s">
        <v>46</v>
      </c>
      <c r="M26" s="52" t="s">
        <v>46</v>
      </c>
      <c r="N26" s="35"/>
      <c r="O26" s="35"/>
      <c r="P26" s="35"/>
      <c r="Q26" s="35"/>
      <c r="R26" s="35"/>
      <c r="S26" s="35"/>
      <c r="T26" s="35"/>
      <c r="U26" s="35"/>
      <c r="V26" s="35"/>
      <c r="W26" s="35"/>
      <c r="X26" s="35"/>
      <c r="Y26" s="35"/>
      <c r="Z26" s="35"/>
    </row>
    <row r="27" spans="1:26" ht="15.75" customHeight="1">
      <c r="A27" s="35"/>
      <c r="B27" s="66" t="s">
        <v>146</v>
      </c>
      <c r="C27" s="67" t="s">
        <v>147</v>
      </c>
      <c r="D27" s="66" t="s">
        <v>148</v>
      </c>
      <c r="E27" s="66"/>
      <c r="F27" s="68" t="s">
        <v>149</v>
      </c>
      <c r="G27" s="66"/>
      <c r="H27" s="69" t="s">
        <v>7</v>
      </c>
      <c r="I27" s="69" t="s">
        <v>6</v>
      </c>
      <c r="J27" s="70">
        <v>44927</v>
      </c>
      <c r="K27" s="73" t="s">
        <v>150</v>
      </c>
      <c r="L27" s="52" t="s">
        <v>46</v>
      </c>
      <c r="M27" s="52" t="s">
        <v>46</v>
      </c>
      <c r="N27" s="35"/>
      <c r="O27" s="35"/>
      <c r="P27" s="35"/>
      <c r="Q27" s="35"/>
      <c r="R27" s="35"/>
      <c r="S27" s="35"/>
      <c r="T27" s="35"/>
      <c r="U27" s="35"/>
      <c r="V27" s="35"/>
      <c r="W27" s="35"/>
      <c r="X27" s="35"/>
      <c r="Y27" s="35"/>
      <c r="Z27" s="35"/>
    </row>
    <row r="28" spans="1:26" ht="15.75" customHeight="1">
      <c r="A28" s="35"/>
      <c r="B28" s="66" t="s">
        <v>151</v>
      </c>
      <c r="C28" s="67" t="s">
        <v>152</v>
      </c>
      <c r="D28" s="66" t="s">
        <v>153</v>
      </c>
      <c r="E28" s="66"/>
      <c r="F28" s="68" t="s">
        <v>154</v>
      </c>
      <c r="G28" s="66"/>
      <c r="H28" s="74" t="s">
        <v>7</v>
      </c>
      <c r="I28" s="75" t="s">
        <v>6</v>
      </c>
      <c r="J28" s="70">
        <v>44927</v>
      </c>
      <c r="K28" s="71"/>
      <c r="L28" s="52" t="s">
        <v>46</v>
      </c>
      <c r="M28" s="52" t="s">
        <v>46</v>
      </c>
      <c r="N28" s="35"/>
      <c r="O28" s="35"/>
      <c r="P28" s="35"/>
      <c r="Q28" s="35"/>
      <c r="R28" s="35"/>
      <c r="S28" s="35"/>
      <c r="T28" s="35"/>
      <c r="U28" s="35"/>
      <c r="V28" s="35"/>
      <c r="W28" s="35"/>
      <c r="X28" s="35"/>
      <c r="Y28" s="35"/>
      <c r="Z28" s="35"/>
    </row>
    <row r="29" spans="1:26" ht="15.75" customHeight="1">
      <c r="A29" s="35"/>
      <c r="B29" s="66" t="s">
        <v>155</v>
      </c>
      <c r="C29" s="67" t="s">
        <v>156</v>
      </c>
      <c r="D29" s="66" t="s">
        <v>157</v>
      </c>
      <c r="E29" s="66"/>
      <c r="F29" s="68" t="s">
        <v>149</v>
      </c>
      <c r="G29" s="66"/>
      <c r="H29" s="69" t="s">
        <v>7</v>
      </c>
      <c r="I29" s="69" t="s">
        <v>6</v>
      </c>
      <c r="J29" s="70">
        <v>44927</v>
      </c>
      <c r="K29" s="71"/>
      <c r="L29" s="52" t="s">
        <v>46</v>
      </c>
      <c r="M29" s="52" t="s">
        <v>46</v>
      </c>
      <c r="N29" s="35"/>
      <c r="O29" s="35"/>
      <c r="P29" s="35"/>
      <c r="Q29" s="35"/>
      <c r="R29" s="35"/>
      <c r="S29" s="35"/>
      <c r="T29" s="35"/>
      <c r="U29" s="35"/>
      <c r="V29" s="35"/>
      <c r="W29" s="35"/>
      <c r="X29" s="35"/>
      <c r="Y29" s="35"/>
      <c r="Z29" s="35"/>
    </row>
    <row r="30" spans="1:26" ht="15.75" customHeight="1">
      <c r="A30" s="35"/>
      <c r="B30" s="66" t="s">
        <v>158</v>
      </c>
      <c r="C30" s="67" t="s">
        <v>159</v>
      </c>
      <c r="D30" s="66" t="s">
        <v>160</v>
      </c>
      <c r="E30" s="66"/>
      <c r="F30" s="68" t="s">
        <v>149</v>
      </c>
      <c r="G30" s="66"/>
      <c r="H30" s="69" t="s">
        <v>7</v>
      </c>
      <c r="I30" s="69" t="s">
        <v>6</v>
      </c>
      <c r="J30" s="70">
        <v>44927</v>
      </c>
      <c r="K30" s="71"/>
      <c r="L30" s="52" t="s">
        <v>46</v>
      </c>
      <c r="M30" s="52" t="s">
        <v>46</v>
      </c>
      <c r="N30" s="35"/>
      <c r="O30" s="35"/>
      <c r="P30" s="35"/>
      <c r="Q30" s="35"/>
      <c r="R30" s="35"/>
      <c r="S30" s="35"/>
      <c r="T30" s="35"/>
      <c r="U30" s="35"/>
      <c r="V30" s="35"/>
      <c r="W30" s="35"/>
      <c r="X30" s="35"/>
      <c r="Y30" s="35"/>
      <c r="Z30" s="35"/>
    </row>
    <row r="31" spans="1:26" ht="15.75" customHeight="1">
      <c r="A31" s="35"/>
      <c r="B31" s="66" t="s">
        <v>161</v>
      </c>
      <c r="C31" s="67" t="s">
        <v>162</v>
      </c>
      <c r="D31" s="66" t="s">
        <v>160</v>
      </c>
      <c r="E31" s="66"/>
      <c r="F31" s="68" t="s">
        <v>163</v>
      </c>
      <c r="G31" s="66"/>
      <c r="H31" s="69" t="s">
        <v>7</v>
      </c>
      <c r="I31" s="69" t="s">
        <v>6</v>
      </c>
      <c r="J31" s="70">
        <v>44927</v>
      </c>
      <c r="K31" s="71"/>
      <c r="L31" s="52" t="s">
        <v>46</v>
      </c>
      <c r="M31" s="52" t="s">
        <v>46</v>
      </c>
      <c r="N31" s="35"/>
      <c r="O31" s="35"/>
      <c r="P31" s="35"/>
      <c r="Q31" s="35"/>
      <c r="R31" s="35"/>
      <c r="S31" s="35"/>
      <c r="T31" s="35"/>
      <c r="U31" s="35"/>
      <c r="V31" s="35"/>
      <c r="W31" s="35"/>
      <c r="X31" s="35"/>
      <c r="Y31" s="35"/>
      <c r="Z31" s="35"/>
    </row>
    <row r="32" spans="1:26" ht="15.75" customHeight="1">
      <c r="A32" s="35"/>
      <c r="B32" s="66" t="s">
        <v>164</v>
      </c>
      <c r="C32" s="67" t="s">
        <v>165</v>
      </c>
      <c r="D32" s="66" t="s">
        <v>166</v>
      </c>
      <c r="E32" s="66"/>
      <c r="F32" s="68" t="s">
        <v>102</v>
      </c>
      <c r="G32" s="66"/>
      <c r="H32" s="69" t="s">
        <v>7</v>
      </c>
      <c r="I32" s="69" t="s">
        <v>6</v>
      </c>
      <c r="J32" s="70">
        <v>44927</v>
      </c>
      <c r="K32" s="71"/>
      <c r="L32" s="52" t="s">
        <v>46</v>
      </c>
      <c r="M32" s="52" t="s">
        <v>46</v>
      </c>
      <c r="N32" s="35"/>
      <c r="O32" s="35"/>
      <c r="P32" s="35"/>
      <c r="Q32" s="35"/>
      <c r="R32" s="35"/>
      <c r="S32" s="35"/>
      <c r="T32" s="35"/>
      <c r="U32" s="35"/>
      <c r="V32" s="35"/>
      <c r="W32" s="35"/>
      <c r="X32" s="35"/>
      <c r="Y32" s="35"/>
      <c r="Z32" s="35"/>
    </row>
    <row r="33" spans="1:26" ht="15.75" customHeight="1">
      <c r="A33" s="35"/>
      <c r="B33" s="66" t="s">
        <v>167</v>
      </c>
      <c r="C33" s="67" t="s">
        <v>168</v>
      </c>
      <c r="D33" s="66" t="s">
        <v>169</v>
      </c>
      <c r="E33" s="66"/>
      <c r="F33" s="68" t="s">
        <v>102</v>
      </c>
      <c r="G33" s="66"/>
      <c r="H33" s="69" t="s">
        <v>7</v>
      </c>
      <c r="I33" s="69" t="s">
        <v>6</v>
      </c>
      <c r="J33" s="70">
        <v>44927</v>
      </c>
      <c r="K33" s="71"/>
      <c r="L33" s="52" t="s">
        <v>46</v>
      </c>
      <c r="M33" s="52" t="s">
        <v>46</v>
      </c>
      <c r="N33" s="35"/>
      <c r="O33" s="35"/>
      <c r="P33" s="35"/>
      <c r="Q33" s="35"/>
      <c r="R33" s="35"/>
      <c r="S33" s="35"/>
      <c r="T33" s="35"/>
      <c r="U33" s="35"/>
      <c r="V33" s="35"/>
      <c r="W33" s="35"/>
      <c r="X33" s="35"/>
      <c r="Y33" s="35"/>
      <c r="Z33" s="35"/>
    </row>
    <row r="34" spans="1:26" ht="15.75" customHeight="1">
      <c r="A34" s="35"/>
      <c r="B34" s="66" t="s">
        <v>170</v>
      </c>
      <c r="C34" s="67" t="s">
        <v>171</v>
      </c>
      <c r="D34" s="66" t="s">
        <v>166</v>
      </c>
      <c r="E34" s="66"/>
      <c r="F34" s="68" t="s">
        <v>172</v>
      </c>
      <c r="G34" s="66"/>
      <c r="H34" s="69" t="s">
        <v>7</v>
      </c>
      <c r="I34" s="69" t="s">
        <v>6</v>
      </c>
      <c r="J34" s="70">
        <v>44927</v>
      </c>
      <c r="K34" s="71"/>
      <c r="L34" s="52" t="s">
        <v>46</v>
      </c>
      <c r="M34" s="52" t="s">
        <v>46</v>
      </c>
      <c r="N34" s="35"/>
      <c r="O34" s="35"/>
      <c r="P34" s="35"/>
      <c r="Q34" s="35"/>
      <c r="R34" s="35"/>
      <c r="S34" s="35"/>
      <c r="T34" s="35"/>
      <c r="U34" s="35"/>
      <c r="V34" s="35"/>
      <c r="W34" s="35"/>
      <c r="X34" s="35"/>
      <c r="Y34" s="35"/>
      <c r="Z34" s="35"/>
    </row>
    <row r="35" spans="1:26" ht="15.75" customHeight="1">
      <c r="A35" s="35"/>
      <c r="B35" s="66" t="s">
        <v>173</v>
      </c>
      <c r="C35" s="67" t="s">
        <v>174</v>
      </c>
      <c r="D35" s="66" t="s">
        <v>169</v>
      </c>
      <c r="E35" s="66"/>
      <c r="F35" s="68" t="s">
        <v>172</v>
      </c>
      <c r="G35" s="66"/>
      <c r="H35" s="69" t="s">
        <v>7</v>
      </c>
      <c r="I35" s="69" t="s">
        <v>6</v>
      </c>
      <c r="J35" s="70">
        <v>44927</v>
      </c>
      <c r="K35" s="71"/>
      <c r="L35" s="52" t="s">
        <v>46</v>
      </c>
      <c r="M35" s="52" t="s">
        <v>46</v>
      </c>
      <c r="N35" s="35"/>
      <c r="O35" s="35"/>
      <c r="P35" s="35"/>
      <c r="Q35" s="35"/>
      <c r="R35" s="35"/>
      <c r="S35" s="35"/>
      <c r="T35" s="35"/>
      <c r="U35" s="35"/>
      <c r="V35" s="35"/>
      <c r="W35" s="35"/>
      <c r="X35" s="35"/>
      <c r="Y35" s="35"/>
      <c r="Z35" s="35"/>
    </row>
    <row r="36" spans="1:26" ht="15.75" customHeight="1">
      <c r="A36" s="35"/>
      <c r="B36" s="66" t="s">
        <v>175</v>
      </c>
      <c r="C36" s="67" t="s">
        <v>176</v>
      </c>
      <c r="D36" s="66" t="s">
        <v>177</v>
      </c>
      <c r="E36" s="66"/>
      <c r="F36" s="68" t="s">
        <v>178</v>
      </c>
      <c r="G36" s="66"/>
      <c r="H36" s="69" t="s">
        <v>7</v>
      </c>
      <c r="I36" s="69" t="s">
        <v>6</v>
      </c>
      <c r="J36" s="70">
        <v>44927</v>
      </c>
      <c r="K36" s="71"/>
      <c r="L36" s="52" t="s">
        <v>46</v>
      </c>
      <c r="M36" s="52" t="s">
        <v>46</v>
      </c>
      <c r="N36" s="35"/>
      <c r="O36" s="35"/>
      <c r="P36" s="35"/>
      <c r="Q36" s="35"/>
      <c r="R36" s="35"/>
      <c r="S36" s="35"/>
      <c r="T36" s="35"/>
      <c r="U36" s="35"/>
      <c r="V36" s="35"/>
      <c r="W36" s="35"/>
      <c r="X36" s="35"/>
      <c r="Y36" s="35"/>
      <c r="Z36" s="35"/>
    </row>
    <row r="37" spans="1:26" ht="15.75" customHeight="1">
      <c r="A37" s="35"/>
      <c r="B37" s="66" t="s">
        <v>179</v>
      </c>
      <c r="C37" s="67" t="s">
        <v>180</v>
      </c>
      <c r="D37" s="66" t="s">
        <v>177</v>
      </c>
      <c r="E37" s="66"/>
      <c r="F37" s="68" t="s">
        <v>178</v>
      </c>
      <c r="G37" s="66"/>
      <c r="H37" s="69" t="s">
        <v>7</v>
      </c>
      <c r="I37" s="69" t="s">
        <v>6</v>
      </c>
      <c r="J37" s="70">
        <v>44927</v>
      </c>
      <c r="K37" s="71"/>
      <c r="L37" s="52" t="s">
        <v>46</v>
      </c>
      <c r="M37" s="52" t="s">
        <v>46</v>
      </c>
      <c r="N37" s="35"/>
      <c r="O37" s="35"/>
      <c r="P37" s="35"/>
      <c r="Q37" s="35"/>
      <c r="R37" s="35"/>
      <c r="S37" s="35"/>
      <c r="T37" s="35"/>
      <c r="U37" s="35"/>
      <c r="V37" s="35"/>
      <c r="W37" s="35"/>
      <c r="X37" s="35"/>
      <c r="Y37" s="35"/>
      <c r="Z37" s="35"/>
    </row>
    <row r="38" spans="1:26" ht="15.75" customHeight="1">
      <c r="A38" s="35"/>
      <c r="B38" s="66" t="s">
        <v>181</v>
      </c>
      <c r="C38" s="67" t="s">
        <v>182</v>
      </c>
      <c r="D38" s="66" t="s">
        <v>177</v>
      </c>
      <c r="E38" s="66"/>
      <c r="F38" s="68" t="s">
        <v>183</v>
      </c>
      <c r="G38" s="66"/>
      <c r="H38" s="69" t="s">
        <v>7</v>
      </c>
      <c r="I38" s="69" t="s">
        <v>6</v>
      </c>
      <c r="J38" s="70">
        <v>44927</v>
      </c>
      <c r="K38" s="71"/>
      <c r="L38" s="52" t="s">
        <v>46</v>
      </c>
      <c r="M38" s="52" t="s">
        <v>46</v>
      </c>
      <c r="N38" s="35"/>
      <c r="O38" s="35"/>
      <c r="P38" s="35"/>
      <c r="Q38" s="35"/>
      <c r="R38" s="35"/>
      <c r="S38" s="35"/>
      <c r="T38" s="35"/>
      <c r="U38" s="35"/>
      <c r="V38" s="35"/>
      <c r="W38" s="35"/>
      <c r="X38" s="35"/>
      <c r="Y38" s="35"/>
      <c r="Z38" s="35"/>
    </row>
    <row r="39" spans="1:26" ht="15.75" customHeight="1">
      <c r="A39" s="35"/>
      <c r="B39" s="66" t="s">
        <v>184</v>
      </c>
      <c r="C39" s="67" t="s">
        <v>185</v>
      </c>
      <c r="D39" s="66" t="s">
        <v>186</v>
      </c>
      <c r="E39" s="66"/>
      <c r="F39" s="68" t="s">
        <v>187</v>
      </c>
      <c r="G39" s="66"/>
      <c r="H39" s="69" t="s">
        <v>7</v>
      </c>
      <c r="I39" s="69" t="s">
        <v>6</v>
      </c>
      <c r="J39" s="70">
        <v>44927</v>
      </c>
      <c r="K39" s="71"/>
      <c r="L39" s="52" t="s">
        <v>46</v>
      </c>
      <c r="M39" s="52" t="s">
        <v>46</v>
      </c>
      <c r="N39" s="35"/>
      <c r="O39" s="35"/>
      <c r="P39" s="35"/>
      <c r="Q39" s="35"/>
      <c r="R39" s="35"/>
      <c r="S39" s="35"/>
      <c r="T39" s="35"/>
      <c r="U39" s="35"/>
      <c r="V39" s="35"/>
      <c r="W39" s="35"/>
      <c r="X39" s="35"/>
      <c r="Y39" s="35"/>
      <c r="Z39" s="35"/>
    </row>
    <row r="40" spans="1:26" ht="15.75" customHeight="1">
      <c r="A40" s="35"/>
      <c r="B40" s="66" t="s">
        <v>188</v>
      </c>
      <c r="C40" s="67" t="s">
        <v>189</v>
      </c>
      <c r="D40" s="66" t="s">
        <v>190</v>
      </c>
      <c r="E40" s="66"/>
      <c r="F40" s="68" t="s">
        <v>187</v>
      </c>
      <c r="G40" s="66"/>
      <c r="H40" s="69" t="s">
        <v>7</v>
      </c>
      <c r="I40" s="69" t="s">
        <v>6</v>
      </c>
      <c r="J40" s="70">
        <v>44927</v>
      </c>
      <c r="K40" s="71"/>
      <c r="L40" s="52" t="s">
        <v>46</v>
      </c>
      <c r="M40" s="52" t="s">
        <v>46</v>
      </c>
      <c r="N40" s="35"/>
      <c r="O40" s="35"/>
      <c r="P40" s="35"/>
      <c r="Q40" s="35"/>
      <c r="R40" s="35"/>
      <c r="S40" s="35"/>
      <c r="T40" s="35"/>
      <c r="U40" s="35"/>
      <c r="V40" s="35"/>
      <c r="W40" s="35"/>
      <c r="X40" s="35"/>
      <c r="Y40" s="35"/>
      <c r="Z40" s="35"/>
    </row>
    <row r="41" spans="1:26" ht="15.75" customHeight="1">
      <c r="A41" s="35"/>
      <c r="B41" s="66" t="s">
        <v>191</v>
      </c>
      <c r="C41" s="67" t="s">
        <v>192</v>
      </c>
      <c r="D41" s="66" t="s">
        <v>193</v>
      </c>
      <c r="E41" s="66"/>
      <c r="F41" s="68" t="s">
        <v>187</v>
      </c>
      <c r="G41" s="66"/>
      <c r="H41" s="69" t="s">
        <v>7</v>
      </c>
      <c r="I41" s="69" t="s">
        <v>6</v>
      </c>
      <c r="J41" s="70">
        <v>44927</v>
      </c>
      <c r="K41" s="71"/>
      <c r="L41" s="52" t="s">
        <v>46</v>
      </c>
      <c r="M41" s="52" t="s">
        <v>46</v>
      </c>
      <c r="N41" s="35"/>
      <c r="O41" s="35"/>
      <c r="P41" s="35"/>
      <c r="Q41" s="35"/>
      <c r="R41" s="35"/>
      <c r="S41" s="35"/>
      <c r="T41" s="35"/>
      <c r="U41" s="35"/>
      <c r="V41" s="35"/>
      <c r="W41" s="35"/>
      <c r="X41" s="35"/>
      <c r="Y41" s="35"/>
      <c r="Z41" s="35"/>
    </row>
    <row r="42" spans="1:26" ht="15.75" customHeight="1">
      <c r="A42" s="35"/>
      <c r="B42" s="66" t="s">
        <v>194</v>
      </c>
      <c r="C42" s="67" t="s">
        <v>195</v>
      </c>
      <c r="D42" s="66" t="s">
        <v>196</v>
      </c>
      <c r="E42" s="66"/>
      <c r="F42" s="68" t="s">
        <v>102</v>
      </c>
      <c r="G42" s="66"/>
      <c r="H42" s="69" t="s">
        <v>7</v>
      </c>
      <c r="I42" s="69" t="s">
        <v>6</v>
      </c>
      <c r="J42" s="70">
        <v>44927</v>
      </c>
      <c r="K42" s="71"/>
      <c r="L42" s="52" t="s">
        <v>46</v>
      </c>
      <c r="M42" s="52" t="s">
        <v>46</v>
      </c>
      <c r="N42" s="35"/>
      <c r="O42" s="35"/>
      <c r="P42" s="35"/>
      <c r="Q42" s="35"/>
      <c r="R42" s="35"/>
      <c r="S42" s="35"/>
      <c r="T42" s="35"/>
      <c r="U42" s="35"/>
      <c r="V42" s="35"/>
      <c r="W42" s="35"/>
      <c r="X42" s="35"/>
      <c r="Y42" s="35"/>
      <c r="Z42" s="35"/>
    </row>
    <row r="43" spans="1:26" ht="15.75" customHeight="1">
      <c r="A43" s="35"/>
      <c r="B43" s="66" t="s">
        <v>197</v>
      </c>
      <c r="C43" s="67" t="s">
        <v>198</v>
      </c>
      <c r="D43" s="66" t="s">
        <v>199</v>
      </c>
      <c r="E43" s="66"/>
      <c r="F43" s="68" t="s">
        <v>102</v>
      </c>
      <c r="G43" s="66"/>
      <c r="H43" s="69" t="s">
        <v>7</v>
      </c>
      <c r="I43" s="69" t="s">
        <v>6</v>
      </c>
      <c r="J43" s="70">
        <v>44927</v>
      </c>
      <c r="K43" s="71"/>
      <c r="L43" s="52" t="s">
        <v>46</v>
      </c>
      <c r="M43" s="52" t="s">
        <v>46</v>
      </c>
      <c r="N43" s="35"/>
      <c r="O43" s="35"/>
      <c r="P43" s="35"/>
      <c r="Q43" s="35"/>
      <c r="R43" s="35"/>
      <c r="S43" s="35"/>
      <c r="T43" s="35"/>
      <c r="U43" s="35"/>
      <c r="V43" s="35"/>
      <c r="W43" s="35"/>
      <c r="X43" s="35"/>
      <c r="Y43" s="35"/>
      <c r="Z43" s="35"/>
    </row>
    <row r="44" spans="1:26" ht="15.75" customHeight="1">
      <c r="A44" s="35"/>
      <c r="B44" s="66" t="s">
        <v>200</v>
      </c>
      <c r="C44" s="67" t="s">
        <v>201</v>
      </c>
      <c r="D44" s="66" t="s">
        <v>196</v>
      </c>
      <c r="E44" s="66"/>
      <c r="F44" s="68" t="s">
        <v>202</v>
      </c>
      <c r="G44" s="66"/>
      <c r="H44" s="69" t="s">
        <v>7</v>
      </c>
      <c r="I44" s="69" t="s">
        <v>6</v>
      </c>
      <c r="J44" s="70">
        <v>44927</v>
      </c>
      <c r="K44" s="71"/>
      <c r="L44" s="52" t="s">
        <v>46</v>
      </c>
      <c r="M44" s="52" t="s">
        <v>46</v>
      </c>
      <c r="N44" s="35"/>
      <c r="O44" s="35"/>
      <c r="P44" s="35"/>
      <c r="Q44" s="35"/>
      <c r="R44" s="35"/>
      <c r="S44" s="35"/>
      <c r="T44" s="35"/>
      <c r="U44" s="35"/>
      <c r="V44" s="35"/>
      <c r="W44" s="35"/>
      <c r="X44" s="35"/>
      <c r="Y44" s="35"/>
      <c r="Z44" s="35"/>
    </row>
    <row r="45" spans="1:26" ht="15.75" customHeight="1">
      <c r="A45" s="35"/>
      <c r="B45" s="66" t="s">
        <v>203</v>
      </c>
      <c r="C45" s="67" t="s">
        <v>204</v>
      </c>
      <c r="D45" s="66" t="s">
        <v>199</v>
      </c>
      <c r="E45" s="66"/>
      <c r="F45" s="68" t="s">
        <v>202</v>
      </c>
      <c r="G45" s="66"/>
      <c r="H45" s="69" t="s">
        <v>7</v>
      </c>
      <c r="I45" s="69" t="s">
        <v>6</v>
      </c>
      <c r="J45" s="70">
        <v>44927</v>
      </c>
      <c r="K45" s="71"/>
      <c r="L45" s="52" t="s">
        <v>46</v>
      </c>
      <c r="M45" s="52" t="s">
        <v>46</v>
      </c>
      <c r="N45" s="35"/>
      <c r="O45" s="35"/>
      <c r="P45" s="35"/>
      <c r="Q45" s="35"/>
      <c r="R45" s="35"/>
      <c r="S45" s="35"/>
      <c r="T45" s="35"/>
      <c r="U45" s="35"/>
      <c r="V45" s="35"/>
      <c r="W45" s="35"/>
      <c r="X45" s="35"/>
      <c r="Y45" s="35"/>
      <c r="Z45" s="35"/>
    </row>
    <row r="46" spans="1:26" ht="15.75" customHeight="1">
      <c r="A46" s="35"/>
      <c r="B46" s="66" t="s">
        <v>205</v>
      </c>
      <c r="C46" s="67" t="s">
        <v>206</v>
      </c>
      <c r="D46" s="66" t="s">
        <v>207</v>
      </c>
      <c r="E46" s="66"/>
      <c r="F46" s="68" t="s">
        <v>202</v>
      </c>
      <c r="G46" s="66"/>
      <c r="H46" s="69" t="s">
        <v>7</v>
      </c>
      <c r="I46" s="69" t="s">
        <v>6</v>
      </c>
      <c r="J46" s="70">
        <v>44927</v>
      </c>
      <c r="K46" s="71"/>
      <c r="L46" s="52" t="s">
        <v>46</v>
      </c>
      <c r="M46" s="52" t="s">
        <v>46</v>
      </c>
      <c r="N46" s="35"/>
      <c r="O46" s="35"/>
      <c r="P46" s="35"/>
      <c r="Q46" s="35"/>
      <c r="R46" s="35"/>
      <c r="S46" s="35"/>
      <c r="T46" s="35"/>
      <c r="U46" s="35"/>
      <c r="V46" s="35"/>
      <c r="W46" s="35"/>
      <c r="X46" s="35"/>
      <c r="Y46" s="35"/>
      <c r="Z46" s="35"/>
    </row>
    <row r="47" spans="1:26" ht="15.75" customHeight="1">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spans="1:26" ht="15.75" customHeight="1">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spans="1:26" ht="15.75" customHeight="1">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spans="1:26" ht="15.75" customHeight="1">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spans="1:26" ht="15.75" customHeight="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spans="1:26" ht="15.75" customHeight="1">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spans="1:26" ht="15.75" customHeight="1">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spans="1:26" ht="15.75" customHeight="1">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spans="1:26" ht="15.75" customHeight="1">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spans="1:26" ht="15.75" customHeight="1">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ht="15.75" customHeight="1">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spans="1:26" ht="15.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5.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5.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5.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5.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5.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5.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5.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5.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5.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5.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5.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5.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5.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5.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5.75" customHeight="1"/>
    <row r="248" spans="1:26" ht="15.75" customHeight="1"/>
    <row r="249" spans="1:26" ht="15.75" customHeight="1"/>
    <row r="250" spans="1:26" ht="15.75" customHeight="1"/>
    <row r="251" spans="1:26" ht="15.75" customHeight="1"/>
    <row r="252" spans="1:26" ht="15.75" customHeight="1"/>
    <row r="253" spans="1:26" ht="15.75" customHeight="1"/>
    <row r="254" spans="1:26" ht="15.75" customHeight="1"/>
    <row r="255" spans="1:26" ht="15.75" customHeight="1"/>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C21:M21"/>
  </mergeCells>
  <conditionalFormatting sqref="I2:I8 I11:I17 J9:J10">
    <cfRule type="cellIs" dxfId="943" priority="1" stopIfTrue="1" operator="equal">
      <formula>"failed"</formula>
    </cfRule>
  </conditionalFormatting>
  <conditionalFormatting sqref="K9:K10">
    <cfRule type="cellIs" dxfId="942" priority="2" stopIfTrue="1" operator="equal">
      <formula>"To Be Executed"</formula>
    </cfRule>
  </conditionalFormatting>
  <conditionalFormatting sqref="I19:I20">
    <cfRule type="cellIs" dxfId="941" priority="3" stopIfTrue="1" operator="equal">
      <formula>"failed"</formula>
    </cfRule>
  </conditionalFormatting>
  <conditionalFormatting sqref="I22:I46">
    <cfRule type="cellIs" dxfId="940" priority="4" stopIfTrue="1" operator="equal">
      <formula>$J$9</formula>
    </cfRule>
  </conditionalFormatting>
  <conditionalFormatting sqref="I22:I46">
    <cfRule type="cellIs" dxfId="939" priority="5" stopIfTrue="1" operator="equal">
      <formula>$J$10</formula>
    </cfRule>
  </conditionalFormatting>
  <conditionalFormatting sqref="I22:I46">
    <cfRule type="cellIs" dxfId="938" priority="6" stopIfTrue="1" operator="equal">
      <formula>$J$11</formula>
    </cfRule>
  </conditionalFormatting>
  <conditionalFormatting sqref="H22:H46">
    <cfRule type="cellIs" dxfId="937" priority="7" stopIfTrue="1" operator="equal">
      <formula>"To Be Executed"</formula>
    </cfRule>
  </conditionalFormatting>
  <conditionalFormatting sqref="H22:H46">
    <cfRule type="cellIs" dxfId="936" priority="8" stopIfTrue="1" operator="equal">
      <formula>"Completed"</formula>
    </cfRule>
  </conditionalFormatting>
  <conditionalFormatting sqref="H22:H46">
    <cfRule type="cellIs" dxfId="935" priority="9" stopIfTrue="1" operator="equal">
      <formula>"Change Request"</formula>
    </cfRule>
  </conditionalFormatting>
  <dataValidations count="2">
    <dataValidation type="list" allowBlank="1" showErrorMessage="1" sqref="I22:I46">
      <formula1>$J$9:$J$11</formula1>
    </dataValidation>
    <dataValidation type="list" allowBlank="1" showErrorMessage="1" sqref="H22:H46">
      <formula1>$K$9:$K$11</formula1>
    </dataValidation>
  </dataValidations>
  <hyperlinks>
    <hyperlink ref="K25" r:id="rId1"/>
  </hyperlinks>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1.25" defaultRowHeight="15" customHeight="1"/>
  <cols>
    <col min="1" max="1" width="10.75" customWidth="1"/>
    <col min="2" max="2" width="15.625" customWidth="1"/>
    <col min="3" max="3" width="68.375" customWidth="1"/>
    <col min="4" max="4" width="36" customWidth="1"/>
    <col min="5" max="5" width="33" customWidth="1"/>
    <col min="6" max="6" width="41.75" customWidth="1"/>
    <col min="7" max="7" width="30.75" customWidth="1"/>
    <col min="8" max="8" width="15.125" customWidth="1"/>
    <col min="9" max="9" width="7.6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5</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COUNTIF($H$19:$H$64842,"COMPLETED")</f>
        <v>5</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COUNTIF($I$19:$I$64842,"PASSED")</f>
        <v>5</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COUNTIF($I$19:$I$64842,"FAILED")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COUNTIF($H$19:$H$64842,"TO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COUNTIF($I$19:$I$64842,"BLOCKED")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COUNTIF($H$19:$H$64842,"Change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63" t="s">
        <v>208</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65" t="s">
        <v>209</v>
      </c>
      <c r="C21" s="558"/>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5.75" customHeight="1">
      <c r="A22" s="35"/>
      <c r="B22" s="66" t="s">
        <v>210</v>
      </c>
      <c r="C22" s="67" t="s">
        <v>211</v>
      </c>
      <c r="D22" s="66" t="s">
        <v>212</v>
      </c>
      <c r="E22" s="67"/>
      <c r="F22" s="67" t="s">
        <v>213</v>
      </c>
      <c r="G22" s="66" t="s">
        <v>45</v>
      </c>
      <c r="H22" s="52" t="s">
        <v>7</v>
      </c>
      <c r="I22" s="52" t="s">
        <v>6</v>
      </c>
      <c r="J22" s="70">
        <v>44927</v>
      </c>
      <c r="K22" s="71"/>
      <c r="L22" s="52" t="s">
        <v>46</v>
      </c>
      <c r="M22" s="52" t="s">
        <v>46</v>
      </c>
      <c r="N22" s="35"/>
      <c r="O22" s="35"/>
      <c r="P22" s="35"/>
      <c r="Q22" s="35"/>
      <c r="R22" s="35"/>
      <c r="S22" s="35"/>
      <c r="T22" s="35"/>
      <c r="U22" s="35"/>
      <c r="V22" s="35"/>
      <c r="W22" s="35"/>
      <c r="X22" s="35"/>
      <c r="Y22" s="35"/>
      <c r="Z22" s="35"/>
    </row>
    <row r="23" spans="1:26" ht="15.75" customHeight="1">
      <c r="A23" s="35"/>
      <c r="B23" s="66" t="s">
        <v>214</v>
      </c>
      <c r="C23" s="67" t="s">
        <v>215</v>
      </c>
      <c r="D23" s="66" t="s">
        <v>216</v>
      </c>
      <c r="E23" s="66"/>
      <c r="F23" s="66" t="s">
        <v>217</v>
      </c>
      <c r="G23" s="66" t="s">
        <v>45</v>
      </c>
      <c r="H23" s="52" t="s">
        <v>7</v>
      </c>
      <c r="I23" s="52" t="s">
        <v>6</v>
      </c>
      <c r="J23" s="70">
        <v>44927</v>
      </c>
      <c r="K23" s="71"/>
      <c r="L23" s="52" t="s">
        <v>46</v>
      </c>
      <c r="M23" s="52" t="s">
        <v>46</v>
      </c>
      <c r="N23" s="35"/>
      <c r="O23" s="35"/>
      <c r="P23" s="35"/>
      <c r="Q23" s="35"/>
      <c r="R23" s="35"/>
      <c r="S23" s="35"/>
      <c r="T23" s="35"/>
      <c r="U23" s="35"/>
      <c r="V23" s="35"/>
      <c r="W23" s="35"/>
      <c r="X23" s="35"/>
      <c r="Y23" s="35"/>
      <c r="Z23" s="35"/>
    </row>
    <row r="24" spans="1:26" ht="93.75" customHeight="1">
      <c r="A24" s="35"/>
      <c r="B24" s="66" t="s">
        <v>218</v>
      </c>
      <c r="C24" s="67" t="s">
        <v>219</v>
      </c>
      <c r="D24" s="66" t="s">
        <v>220</v>
      </c>
      <c r="E24" s="66"/>
      <c r="F24" s="66" t="s">
        <v>221</v>
      </c>
      <c r="G24" s="66" t="s">
        <v>45</v>
      </c>
      <c r="H24" s="52" t="s">
        <v>7</v>
      </c>
      <c r="I24" s="52" t="s">
        <v>6</v>
      </c>
      <c r="J24" s="70">
        <v>44927</v>
      </c>
      <c r="K24" s="71"/>
      <c r="L24" s="52" t="s">
        <v>46</v>
      </c>
      <c r="M24" s="52" t="s">
        <v>46</v>
      </c>
      <c r="N24" s="35"/>
      <c r="O24" s="35"/>
      <c r="P24" s="35"/>
      <c r="Q24" s="35"/>
      <c r="R24" s="35"/>
      <c r="S24" s="35"/>
      <c r="T24" s="35"/>
      <c r="U24" s="35"/>
      <c r="V24" s="35"/>
      <c r="W24" s="35"/>
      <c r="X24" s="35"/>
      <c r="Y24" s="35"/>
      <c r="Z24" s="35"/>
    </row>
    <row r="25" spans="1:26" ht="102" customHeight="1">
      <c r="A25" s="35"/>
      <c r="B25" s="66" t="s">
        <v>222</v>
      </c>
      <c r="C25" s="67" t="s">
        <v>223</v>
      </c>
      <c r="D25" s="66" t="s">
        <v>224</v>
      </c>
      <c r="E25" s="66"/>
      <c r="F25" s="66" t="s">
        <v>221</v>
      </c>
      <c r="G25" s="66" t="s">
        <v>45</v>
      </c>
      <c r="H25" s="52" t="s">
        <v>7</v>
      </c>
      <c r="I25" s="52" t="s">
        <v>6</v>
      </c>
      <c r="J25" s="70">
        <v>44927</v>
      </c>
      <c r="K25" s="71"/>
      <c r="L25" s="52" t="s">
        <v>46</v>
      </c>
      <c r="M25" s="52" t="s">
        <v>46</v>
      </c>
      <c r="N25" s="35"/>
      <c r="O25" s="35"/>
      <c r="P25" s="35"/>
      <c r="Q25" s="35"/>
      <c r="R25" s="35"/>
      <c r="S25" s="35"/>
      <c r="T25" s="35"/>
      <c r="U25" s="35"/>
      <c r="V25" s="35"/>
      <c r="W25" s="35"/>
      <c r="X25" s="35"/>
      <c r="Y25" s="35"/>
      <c r="Z25" s="35"/>
    </row>
    <row r="26" spans="1:26" ht="102" customHeight="1">
      <c r="A26" s="35"/>
      <c r="B26" s="66" t="s">
        <v>222</v>
      </c>
      <c r="C26" s="67" t="s">
        <v>225</v>
      </c>
      <c r="D26" s="66" t="s">
        <v>226</v>
      </c>
      <c r="E26" s="66"/>
      <c r="F26" s="66" t="s">
        <v>227</v>
      </c>
      <c r="G26" s="66" t="s">
        <v>45</v>
      </c>
      <c r="H26" s="52" t="s">
        <v>7</v>
      </c>
      <c r="I26" s="52" t="s">
        <v>6</v>
      </c>
      <c r="J26" s="70">
        <v>44927</v>
      </c>
      <c r="K26" s="71" t="s">
        <v>228</v>
      </c>
      <c r="L26" s="52" t="s">
        <v>46</v>
      </c>
      <c r="M26" s="52" t="s">
        <v>46</v>
      </c>
      <c r="N26" s="35"/>
      <c r="O26" s="35"/>
      <c r="P26" s="35"/>
      <c r="Q26" s="35"/>
      <c r="R26" s="35"/>
      <c r="S26" s="35"/>
      <c r="T26" s="35"/>
      <c r="U26" s="35"/>
      <c r="V26" s="35"/>
      <c r="W26" s="35"/>
      <c r="X26" s="35"/>
      <c r="Y26" s="35"/>
      <c r="Z26" s="35"/>
    </row>
    <row r="27" spans="1:26"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15.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15.75" customHeight="1">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spans="1:26" ht="15.75" customHeight="1">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spans="1:26" ht="15.75" customHeight="1">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spans="1:26" ht="15.75" customHeight="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spans="1:26" ht="15.75" customHeight="1">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spans="1:26" ht="15.75" customHeight="1">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spans="1:26" ht="15.75" customHeight="1">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spans="1:26" ht="15.75" customHeight="1">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spans="1:26" ht="15.75" customHeight="1">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ht="15.75" customHeight="1">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spans="1:26" ht="15.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5.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5.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5.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5.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5.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row r="228" spans="1:26" ht="15.75" customHeight="1"/>
    <row r="229" spans="1:26" ht="15.75" customHeight="1"/>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C21:M21"/>
  </mergeCells>
  <conditionalFormatting sqref="I2:I8 I11:I17 J9:J10">
    <cfRule type="cellIs" dxfId="934" priority="1" stopIfTrue="1" operator="equal">
      <formula>"failed"</formula>
    </cfRule>
  </conditionalFormatting>
  <conditionalFormatting sqref="K9:K10">
    <cfRule type="cellIs" dxfId="933" priority="2" stopIfTrue="1" operator="equal">
      <formula>"To Be Executed"</formula>
    </cfRule>
  </conditionalFormatting>
  <conditionalFormatting sqref="I19:I20">
    <cfRule type="cellIs" dxfId="932" priority="3" stopIfTrue="1" operator="equal">
      <formula>"failed"</formula>
    </cfRule>
  </conditionalFormatting>
  <conditionalFormatting sqref="H22:I26">
    <cfRule type="cellIs" dxfId="931" priority="4" stopIfTrue="1" operator="equal">
      <formula>$J$9</formula>
    </cfRule>
  </conditionalFormatting>
  <conditionalFormatting sqref="H22:I26">
    <cfRule type="cellIs" dxfId="930" priority="5" stopIfTrue="1" operator="equal">
      <formula>$J$10</formula>
    </cfRule>
  </conditionalFormatting>
  <conditionalFormatting sqref="H22:I26">
    <cfRule type="cellIs" dxfId="929" priority="6" stopIfTrue="1" operator="equal">
      <formula>$J$11</formula>
    </cfRule>
  </conditionalFormatting>
  <conditionalFormatting sqref="G23 H22:H26">
    <cfRule type="cellIs" dxfId="928" priority="7" stopIfTrue="1" operator="equal">
      <formula>"To Be Executed"</formula>
    </cfRule>
  </conditionalFormatting>
  <conditionalFormatting sqref="G23 H22:H26">
    <cfRule type="cellIs" dxfId="927" priority="8" stopIfTrue="1" operator="equal">
      <formula>"Completed"</formula>
    </cfRule>
  </conditionalFormatting>
  <conditionalFormatting sqref="G23 H22:H26">
    <cfRule type="cellIs" dxfId="926" priority="9" stopIfTrue="1" operator="equal">
      <formula>"Change Request"</formula>
    </cfRule>
  </conditionalFormatting>
  <dataValidations count="2">
    <dataValidation type="list" allowBlank="1" showErrorMessage="1" sqref="I22:I26">
      <formula1>$J$9:$J$11</formula1>
    </dataValidation>
    <dataValidation type="list" allowBlank="1" showErrorMessage="1" sqref="H22:H26">
      <formula1>$K$9:$K$11</formula1>
    </dataValidation>
  </dataValidations>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3</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COUNTIF($H$19:$H$64841,"COMPLETED")</f>
        <v>3</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COUNTIF($I$19:$I$64841,"PASSED")</f>
        <v>3</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COUNTIF($I$19:$I$64841,"FAILED")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COUNTIF($H$19:$H$64841,"TO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COUNTIF($I$19:$I$64841,"BLOCKED")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COUNTIF($H$19:$H$64841,"Change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63" t="s">
        <v>229</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65" t="s">
        <v>230</v>
      </c>
      <c r="C21" s="558"/>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5.75" customHeight="1">
      <c r="A22" s="35"/>
      <c r="B22" s="76" t="s">
        <v>231</v>
      </c>
      <c r="C22" s="67" t="s">
        <v>232</v>
      </c>
      <c r="D22" s="66" t="s">
        <v>233</v>
      </c>
      <c r="E22" s="66"/>
      <c r="F22" s="68" t="s">
        <v>234</v>
      </c>
      <c r="G22" s="66" t="s">
        <v>45</v>
      </c>
      <c r="H22" s="52" t="s">
        <v>7</v>
      </c>
      <c r="I22" s="52" t="s">
        <v>6</v>
      </c>
      <c r="J22" s="70">
        <v>44927</v>
      </c>
      <c r="K22" s="71"/>
      <c r="L22" s="52" t="s">
        <v>46</v>
      </c>
      <c r="M22" s="52" t="s">
        <v>235</v>
      </c>
      <c r="N22" s="35"/>
      <c r="O22" s="35"/>
      <c r="P22" s="35"/>
      <c r="Q22" s="35"/>
      <c r="R22" s="35"/>
      <c r="S22" s="35"/>
      <c r="T22" s="35"/>
      <c r="U22" s="35"/>
      <c r="V22" s="35"/>
      <c r="W22" s="35"/>
      <c r="X22" s="35"/>
      <c r="Y22" s="35"/>
      <c r="Z22" s="35"/>
    </row>
    <row r="23" spans="1:26" ht="84" customHeight="1">
      <c r="A23" s="35"/>
      <c r="B23" s="76" t="s">
        <v>236</v>
      </c>
      <c r="C23" s="67" t="s">
        <v>237</v>
      </c>
      <c r="D23" s="66" t="s">
        <v>238</v>
      </c>
      <c r="E23" s="66"/>
      <c r="F23" s="68" t="s">
        <v>239</v>
      </c>
      <c r="G23" s="66" t="s">
        <v>45</v>
      </c>
      <c r="H23" s="52" t="s">
        <v>7</v>
      </c>
      <c r="I23" s="52" t="s">
        <v>6</v>
      </c>
      <c r="J23" s="70">
        <v>44927</v>
      </c>
      <c r="K23" s="71"/>
      <c r="L23" s="52" t="s">
        <v>46</v>
      </c>
      <c r="M23" s="52" t="s">
        <v>235</v>
      </c>
      <c r="N23" s="35"/>
      <c r="O23" s="35"/>
      <c r="P23" s="35"/>
      <c r="Q23" s="35"/>
      <c r="R23" s="35"/>
      <c r="S23" s="35"/>
      <c r="T23" s="35"/>
      <c r="U23" s="35"/>
      <c r="V23" s="35"/>
      <c r="W23" s="35"/>
      <c r="X23" s="35"/>
      <c r="Y23" s="35"/>
      <c r="Z23" s="35"/>
    </row>
    <row r="24" spans="1:26" ht="93.75" customHeight="1">
      <c r="A24" s="35"/>
      <c r="B24" s="76" t="s">
        <v>240</v>
      </c>
      <c r="C24" s="67" t="s">
        <v>241</v>
      </c>
      <c r="D24" s="66" t="s">
        <v>238</v>
      </c>
      <c r="E24" s="66"/>
      <c r="F24" s="68" t="s">
        <v>242</v>
      </c>
      <c r="G24" s="66" t="s">
        <v>45</v>
      </c>
      <c r="H24" s="52" t="s">
        <v>7</v>
      </c>
      <c r="I24" s="52" t="s">
        <v>6</v>
      </c>
      <c r="J24" s="70">
        <v>44927</v>
      </c>
      <c r="K24" s="71"/>
      <c r="L24" s="52" t="s">
        <v>46</v>
      </c>
      <c r="M24" s="52" t="s">
        <v>235</v>
      </c>
      <c r="N24" s="35"/>
      <c r="O24" s="35"/>
      <c r="P24" s="35"/>
      <c r="Q24" s="35"/>
      <c r="R24" s="35"/>
      <c r="S24" s="35"/>
      <c r="T24" s="35"/>
      <c r="U24" s="35"/>
      <c r="V24" s="35"/>
      <c r="W24" s="35"/>
      <c r="X24" s="35"/>
      <c r="Y24" s="35"/>
      <c r="Z24" s="35"/>
    </row>
    <row r="25" spans="1:26" ht="15.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spans="1: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spans="1:26"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15.75" customHeight="1">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spans="1:26" ht="15.75" customHeight="1">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spans="1:26" ht="15.75" customHeight="1">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spans="1:26" ht="15.75" customHeight="1">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spans="1:26" ht="15.75" customHeight="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spans="1:26" ht="15.75" customHeight="1">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spans="1:26" ht="15.75" customHeight="1">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spans="1:26" ht="15.75" customHeight="1">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spans="1:26" ht="15.75" customHeight="1">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spans="1:26" ht="15.75" customHeight="1">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ht="15.75" customHeight="1">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spans="1:26" ht="15.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5.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5.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5.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5.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5.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C21:M21"/>
  </mergeCells>
  <conditionalFormatting sqref="I2:I8 I11:I17 J9:J10">
    <cfRule type="cellIs" dxfId="925" priority="1" stopIfTrue="1" operator="equal">
      <formula>"failed"</formula>
    </cfRule>
  </conditionalFormatting>
  <conditionalFormatting sqref="K9:K10">
    <cfRule type="cellIs" dxfId="924" priority="2" stopIfTrue="1" operator="equal">
      <formula>"To Be Executed"</formula>
    </cfRule>
  </conditionalFormatting>
  <conditionalFormatting sqref="I19:I20">
    <cfRule type="cellIs" dxfId="923" priority="3" stopIfTrue="1" operator="equal">
      <formula>"failed"</formula>
    </cfRule>
  </conditionalFormatting>
  <conditionalFormatting sqref="I22:I24">
    <cfRule type="cellIs" dxfId="922" priority="4" stopIfTrue="1" operator="equal">
      <formula>$J$9</formula>
    </cfRule>
  </conditionalFormatting>
  <conditionalFormatting sqref="I22:I24">
    <cfRule type="cellIs" dxfId="921" priority="5" stopIfTrue="1" operator="equal">
      <formula>$J$10</formula>
    </cfRule>
  </conditionalFormatting>
  <conditionalFormatting sqref="I22:I24">
    <cfRule type="cellIs" dxfId="920" priority="6" stopIfTrue="1" operator="equal">
      <formula>$J$11</formula>
    </cfRule>
  </conditionalFormatting>
  <conditionalFormatting sqref="H22:H24">
    <cfRule type="cellIs" dxfId="919" priority="7" stopIfTrue="1" operator="equal">
      <formula>"To Be Executed"</formula>
    </cfRule>
  </conditionalFormatting>
  <conditionalFormatting sqref="H22:H24">
    <cfRule type="cellIs" dxfId="918" priority="8" stopIfTrue="1" operator="equal">
      <formula>"Completed"</formula>
    </cfRule>
  </conditionalFormatting>
  <conditionalFormatting sqref="H22:H24">
    <cfRule type="cellIs" dxfId="917" priority="9" stopIfTrue="1" operator="equal">
      <formula>"Change Request"</formula>
    </cfRule>
  </conditionalFormatting>
  <dataValidations count="2">
    <dataValidation type="list" allowBlank="1" showErrorMessage="1" sqref="I22:I24">
      <formula1>$J$9:$J$11</formula1>
    </dataValidation>
    <dataValidation type="list" allowBlank="1" showErrorMessage="1" sqref="H22:H24">
      <formula1>$K$9:$K$11</formula1>
    </dataValidation>
  </dataValidations>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986"/>
  <sheetViews>
    <sheetView workbookViewId="0"/>
  </sheetViews>
  <sheetFormatPr defaultColWidth="11.25" defaultRowHeight="15" customHeight="1"/>
  <cols>
    <col min="1" max="1" width="10.75" customWidth="1"/>
    <col min="2" max="2" width="15.625" customWidth="1"/>
    <col min="3" max="3" width="68.375" customWidth="1"/>
    <col min="4" max="4" width="45.5" customWidth="1"/>
    <col min="5" max="5" width="31"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112"/>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196</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COUNTIF($H$19:$H$64827,"COMPLETED")</f>
        <v>20</v>
      </c>
      <c r="E11" s="54" t="s">
        <v>9</v>
      </c>
      <c r="F11" s="58">
        <f>D11/D10</f>
        <v>0.10204081632653061</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COUNTIF($I$19:$I$64827,"PASSED")</f>
        <v>2</v>
      </c>
      <c r="E12" s="55" t="s">
        <v>13</v>
      </c>
      <c r="F12" s="58">
        <f>D12/D10</f>
        <v>1.020408163265306E-2</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COUNTIF($I$19:$I$64827,"FAILED")</f>
        <v>2</v>
      </c>
      <c r="E13" s="55" t="s">
        <v>16</v>
      </c>
      <c r="F13" s="58">
        <f>D13/D10</f>
        <v>1.020408163265306E-2</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COUNTIF($H$19:$H$64827,"TO BE EXECUTED")</f>
        <v>176</v>
      </c>
      <c r="E14" s="54" t="s">
        <v>19</v>
      </c>
      <c r="F14" s="58">
        <f>D14/D10</f>
        <v>0.89795918367346939</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COUNTIF($I$19:$I$64827,"BLOCKED")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176</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COUNTIF($H$19:$H$64827,"Change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113" t="s">
        <v>26</v>
      </c>
      <c r="C19" s="114" t="s">
        <v>27</v>
      </c>
      <c r="D19" s="114" t="s">
        <v>28</v>
      </c>
      <c r="E19" s="114" t="s">
        <v>29</v>
      </c>
      <c r="F19" s="114" t="s">
        <v>30</v>
      </c>
      <c r="G19" s="114" t="s">
        <v>31</v>
      </c>
      <c r="H19" s="114" t="s">
        <v>32</v>
      </c>
      <c r="I19" s="114" t="s">
        <v>33</v>
      </c>
      <c r="J19" s="114" t="s">
        <v>34</v>
      </c>
      <c r="K19" s="114" t="s">
        <v>35</v>
      </c>
      <c r="L19" s="114" t="s">
        <v>36</v>
      </c>
      <c r="M19" s="114" t="s">
        <v>37</v>
      </c>
      <c r="N19" s="35"/>
      <c r="O19" s="35"/>
      <c r="P19" s="35"/>
      <c r="Q19" s="35"/>
      <c r="R19" s="35"/>
      <c r="S19" s="35"/>
      <c r="T19" s="35"/>
      <c r="U19" s="35"/>
      <c r="V19" s="35"/>
      <c r="W19" s="35"/>
      <c r="X19" s="35"/>
      <c r="Y19" s="35"/>
      <c r="Z19" s="35"/>
    </row>
    <row r="20" spans="1:26" ht="15.75">
      <c r="A20" s="62"/>
      <c r="B20" s="115"/>
      <c r="C20" s="116" t="s">
        <v>385</v>
      </c>
      <c r="D20" s="117"/>
      <c r="E20" s="118"/>
      <c r="F20" s="118"/>
      <c r="G20" s="118"/>
      <c r="H20" s="118"/>
      <c r="I20" s="118"/>
      <c r="J20" s="118"/>
      <c r="K20" s="118"/>
      <c r="L20" s="118"/>
      <c r="M20" s="118"/>
      <c r="N20" s="35"/>
      <c r="O20" s="35"/>
      <c r="P20" s="35"/>
      <c r="Q20" s="35"/>
      <c r="R20" s="35"/>
      <c r="S20" s="35"/>
      <c r="T20" s="35"/>
      <c r="U20" s="35"/>
      <c r="V20" s="35"/>
      <c r="W20" s="35"/>
      <c r="X20" s="35"/>
      <c r="Y20" s="35"/>
      <c r="Z20" s="35"/>
    </row>
    <row r="21" spans="1:26" ht="15.75" customHeight="1">
      <c r="A21" s="62"/>
      <c r="B21" s="119" t="s">
        <v>39</v>
      </c>
      <c r="C21" s="564" t="s">
        <v>386</v>
      </c>
      <c r="D21" s="565"/>
      <c r="E21" s="565"/>
      <c r="F21" s="565"/>
      <c r="G21" s="565"/>
      <c r="H21" s="565"/>
      <c r="I21" s="565"/>
      <c r="J21" s="565"/>
      <c r="K21" s="565"/>
      <c r="L21" s="565"/>
      <c r="M21" s="566"/>
      <c r="N21" s="120"/>
      <c r="O21" s="35"/>
      <c r="P21" s="35"/>
      <c r="Q21" s="35"/>
      <c r="R21" s="35"/>
      <c r="S21" s="35"/>
      <c r="T21" s="35"/>
      <c r="U21" s="35"/>
      <c r="V21" s="35"/>
      <c r="W21" s="35"/>
      <c r="X21" s="35"/>
      <c r="Y21" s="35"/>
      <c r="Z21" s="35"/>
    </row>
    <row r="22" spans="1:26" ht="163.5" customHeight="1">
      <c r="A22" s="121" t="s">
        <v>387</v>
      </c>
      <c r="B22" s="122" t="s">
        <v>41</v>
      </c>
      <c r="C22" s="123" t="s">
        <v>388</v>
      </c>
      <c r="D22" s="124" t="s">
        <v>389</v>
      </c>
      <c r="E22" s="125"/>
      <c r="F22" s="126" t="s">
        <v>390</v>
      </c>
      <c r="G22" s="127"/>
      <c r="H22" s="128" t="s">
        <v>7</v>
      </c>
      <c r="I22" s="129" t="s">
        <v>6</v>
      </c>
      <c r="J22" s="130"/>
      <c r="K22" s="131"/>
      <c r="L22" s="123" t="s">
        <v>391</v>
      </c>
      <c r="M22" s="132"/>
      <c r="N22" s="35"/>
      <c r="O22" s="35"/>
      <c r="P22" s="35"/>
      <c r="Q22" s="35"/>
      <c r="R22" s="35"/>
      <c r="S22" s="35"/>
      <c r="T22" s="35"/>
      <c r="U22" s="35"/>
      <c r="V22" s="35"/>
      <c r="W22" s="35"/>
      <c r="X22" s="35"/>
      <c r="Y22" s="35"/>
      <c r="Z22" s="35"/>
    </row>
    <row r="23" spans="1:26" ht="226.5" customHeight="1">
      <c r="A23" s="35"/>
      <c r="B23" s="133" t="s">
        <v>47</v>
      </c>
      <c r="C23" s="134" t="s">
        <v>392</v>
      </c>
      <c r="D23" s="135" t="s">
        <v>389</v>
      </c>
      <c r="E23" s="136"/>
      <c r="F23" s="137" t="s">
        <v>393</v>
      </c>
      <c r="G23" s="138"/>
      <c r="H23" s="128" t="s">
        <v>7</v>
      </c>
      <c r="I23" s="129" t="s">
        <v>6</v>
      </c>
      <c r="J23" s="139"/>
      <c r="K23" s="140"/>
      <c r="L23" s="134" t="s">
        <v>391</v>
      </c>
      <c r="M23" s="141"/>
      <c r="N23" s="35"/>
      <c r="O23" s="35"/>
      <c r="P23" s="35"/>
      <c r="Q23" s="35"/>
      <c r="R23" s="35"/>
      <c r="S23" s="35"/>
      <c r="T23" s="35"/>
      <c r="U23" s="35"/>
      <c r="V23" s="35"/>
      <c r="W23" s="35"/>
      <c r="X23" s="35"/>
      <c r="Y23" s="35"/>
      <c r="Z23" s="35"/>
    </row>
    <row r="24" spans="1:26" ht="93.75" customHeight="1">
      <c r="A24" s="142"/>
      <c r="B24" s="119" t="s">
        <v>39</v>
      </c>
      <c r="C24" s="564" t="s">
        <v>394</v>
      </c>
      <c r="D24" s="565"/>
      <c r="E24" s="565"/>
      <c r="F24" s="565"/>
      <c r="G24" s="565"/>
      <c r="H24" s="565"/>
      <c r="I24" s="565"/>
      <c r="J24" s="565"/>
      <c r="K24" s="565"/>
      <c r="L24" s="565"/>
      <c r="M24" s="566"/>
      <c r="N24" s="120"/>
      <c r="O24" s="35"/>
      <c r="P24" s="35"/>
      <c r="Q24" s="35"/>
      <c r="R24" s="35"/>
      <c r="S24" s="35"/>
      <c r="T24" s="35"/>
      <c r="U24" s="35"/>
      <c r="V24" s="35"/>
      <c r="W24" s="35"/>
      <c r="X24" s="35"/>
      <c r="Y24" s="35"/>
      <c r="Z24" s="35"/>
    </row>
    <row r="25" spans="1:26" ht="78.75" customHeight="1">
      <c r="A25" s="142"/>
      <c r="B25" s="122" t="s">
        <v>50</v>
      </c>
      <c r="C25" s="123" t="s">
        <v>395</v>
      </c>
      <c r="D25" s="124" t="s">
        <v>389</v>
      </c>
      <c r="E25" s="127"/>
      <c r="F25" s="143" t="s">
        <v>163</v>
      </c>
      <c r="G25" s="127"/>
      <c r="H25" s="128" t="s">
        <v>7</v>
      </c>
      <c r="I25" s="132"/>
      <c r="J25" s="132"/>
      <c r="K25" s="131"/>
      <c r="L25" s="123" t="s">
        <v>391</v>
      </c>
      <c r="M25" s="132"/>
      <c r="N25" s="120"/>
      <c r="O25" s="35"/>
      <c r="P25" s="35"/>
      <c r="Q25" s="35"/>
      <c r="R25" s="35"/>
      <c r="S25" s="35"/>
      <c r="T25" s="35"/>
      <c r="U25" s="35"/>
      <c r="V25" s="35"/>
      <c r="W25" s="35"/>
      <c r="X25" s="35"/>
      <c r="Y25" s="35"/>
      <c r="Z25" s="35"/>
    </row>
    <row r="26" spans="1:26" ht="117.75" customHeight="1">
      <c r="A26" s="142"/>
      <c r="B26" s="133" t="s">
        <v>52</v>
      </c>
      <c r="C26" s="134" t="s">
        <v>396</v>
      </c>
      <c r="D26" s="144" t="s">
        <v>389</v>
      </c>
      <c r="E26" s="141"/>
      <c r="F26" s="134" t="s">
        <v>163</v>
      </c>
      <c r="G26" s="141"/>
      <c r="H26" s="128" t="s">
        <v>7</v>
      </c>
      <c r="I26" s="141"/>
      <c r="J26" s="141"/>
      <c r="K26" s="141"/>
      <c r="L26" s="134" t="s">
        <v>391</v>
      </c>
      <c r="M26" s="141"/>
      <c r="N26" s="120"/>
      <c r="O26" s="35"/>
      <c r="P26" s="35"/>
      <c r="Q26" s="35"/>
      <c r="R26" s="35"/>
      <c r="S26" s="35"/>
      <c r="T26" s="35"/>
      <c r="U26" s="35"/>
      <c r="V26" s="35"/>
      <c r="W26" s="35"/>
      <c r="X26" s="35"/>
      <c r="Y26" s="35"/>
      <c r="Z26" s="35"/>
    </row>
    <row r="27" spans="1:26" ht="88.5" customHeight="1">
      <c r="A27" s="142"/>
      <c r="B27" s="133" t="s">
        <v>54</v>
      </c>
      <c r="C27" s="134" t="s">
        <v>397</v>
      </c>
      <c r="D27" s="144" t="s">
        <v>389</v>
      </c>
      <c r="E27" s="141"/>
      <c r="F27" s="134" t="s">
        <v>163</v>
      </c>
      <c r="G27" s="141"/>
      <c r="H27" s="128" t="s">
        <v>7</v>
      </c>
      <c r="I27" s="141"/>
      <c r="J27" s="141"/>
      <c r="K27" s="141"/>
      <c r="L27" s="134" t="s">
        <v>391</v>
      </c>
      <c r="M27" s="141"/>
      <c r="N27" s="120"/>
      <c r="O27" s="35"/>
      <c r="P27" s="35"/>
      <c r="Q27" s="35"/>
      <c r="R27" s="35"/>
      <c r="S27" s="35"/>
      <c r="T27" s="35"/>
      <c r="U27" s="35"/>
      <c r="V27" s="35"/>
      <c r="W27" s="35"/>
      <c r="X27" s="35"/>
      <c r="Y27" s="35"/>
      <c r="Z27" s="35"/>
    </row>
    <row r="28" spans="1:26" ht="112.5" customHeight="1">
      <c r="A28" s="142"/>
      <c r="B28" s="133" t="s">
        <v>58</v>
      </c>
      <c r="C28" s="134" t="s">
        <v>398</v>
      </c>
      <c r="D28" s="137" t="s">
        <v>399</v>
      </c>
      <c r="E28" s="141"/>
      <c r="F28" s="134" t="s">
        <v>221</v>
      </c>
      <c r="G28" s="141"/>
      <c r="H28" s="128" t="s">
        <v>7</v>
      </c>
      <c r="I28" s="141"/>
      <c r="J28" s="141"/>
      <c r="K28" s="141"/>
      <c r="L28" s="134" t="s">
        <v>391</v>
      </c>
      <c r="M28" s="141"/>
      <c r="N28" s="120"/>
      <c r="O28" s="35"/>
      <c r="P28" s="35"/>
      <c r="Q28" s="35"/>
      <c r="R28" s="35"/>
      <c r="S28" s="35"/>
      <c r="T28" s="35"/>
      <c r="U28" s="35"/>
      <c r="V28" s="35"/>
      <c r="W28" s="35"/>
      <c r="X28" s="35"/>
      <c r="Y28" s="35"/>
      <c r="Z28" s="35"/>
    </row>
    <row r="29" spans="1:26" ht="90.75" customHeight="1">
      <c r="A29" s="142"/>
      <c r="B29" s="133" t="s">
        <v>62</v>
      </c>
      <c r="C29" s="134" t="s">
        <v>400</v>
      </c>
      <c r="D29" s="137" t="s">
        <v>399</v>
      </c>
      <c r="E29" s="141"/>
      <c r="F29" s="134" t="s">
        <v>163</v>
      </c>
      <c r="G29" s="141"/>
      <c r="H29" s="128" t="s">
        <v>7</v>
      </c>
      <c r="I29" s="141"/>
      <c r="J29" s="141"/>
      <c r="K29" s="141"/>
      <c r="L29" s="134" t="s">
        <v>391</v>
      </c>
      <c r="M29" s="141"/>
      <c r="N29" s="120"/>
      <c r="O29" s="35"/>
      <c r="P29" s="35"/>
      <c r="Q29" s="35"/>
      <c r="R29" s="35"/>
      <c r="S29" s="35"/>
      <c r="T29" s="35"/>
      <c r="U29" s="35"/>
      <c r="V29" s="35"/>
      <c r="W29" s="35"/>
      <c r="X29" s="35"/>
      <c r="Y29" s="35"/>
      <c r="Z29" s="35"/>
    </row>
    <row r="30" spans="1:26" ht="99" customHeight="1">
      <c r="A30" s="142"/>
      <c r="B30" s="133" t="s">
        <v>66</v>
      </c>
      <c r="C30" s="134" t="s">
        <v>401</v>
      </c>
      <c r="D30" s="137" t="s">
        <v>399</v>
      </c>
      <c r="E30" s="141"/>
      <c r="F30" s="134" t="s">
        <v>163</v>
      </c>
      <c r="G30" s="141"/>
      <c r="H30" s="128" t="s">
        <v>7</v>
      </c>
      <c r="I30" s="141"/>
      <c r="J30" s="141"/>
      <c r="K30" s="141"/>
      <c r="L30" s="134" t="s">
        <v>391</v>
      </c>
      <c r="M30" s="141"/>
      <c r="N30" s="120"/>
      <c r="O30" s="35"/>
      <c r="P30" s="35"/>
      <c r="Q30" s="35"/>
      <c r="R30" s="35"/>
      <c r="S30" s="35"/>
      <c r="T30" s="35"/>
      <c r="U30" s="35"/>
      <c r="V30" s="35"/>
      <c r="W30" s="35"/>
      <c r="X30" s="35"/>
      <c r="Y30" s="35"/>
      <c r="Z30" s="35"/>
    </row>
    <row r="31" spans="1:26" ht="115.5" customHeight="1">
      <c r="A31" s="142"/>
      <c r="B31" s="133" t="s">
        <v>70</v>
      </c>
      <c r="C31" s="134" t="s">
        <v>401</v>
      </c>
      <c r="D31" s="137" t="s">
        <v>399</v>
      </c>
      <c r="E31" s="141"/>
      <c r="F31" s="134" t="s">
        <v>163</v>
      </c>
      <c r="G31" s="141"/>
      <c r="H31" s="128" t="s">
        <v>7</v>
      </c>
      <c r="I31" s="141"/>
      <c r="J31" s="141"/>
      <c r="K31" s="141"/>
      <c r="L31" s="134" t="s">
        <v>391</v>
      </c>
      <c r="M31" s="141"/>
      <c r="N31" s="120"/>
      <c r="O31" s="35"/>
      <c r="P31" s="35"/>
      <c r="Q31" s="35"/>
      <c r="R31" s="35"/>
      <c r="S31" s="35"/>
      <c r="T31" s="35"/>
      <c r="U31" s="35"/>
      <c r="V31" s="35"/>
      <c r="W31" s="35"/>
      <c r="X31" s="35"/>
      <c r="Y31" s="35"/>
      <c r="Z31" s="35"/>
    </row>
    <row r="32" spans="1:26" ht="112.5" customHeight="1">
      <c r="A32" s="142"/>
      <c r="B32" s="133" t="s">
        <v>73</v>
      </c>
      <c r="C32" s="134" t="s">
        <v>402</v>
      </c>
      <c r="D32" s="137" t="s">
        <v>403</v>
      </c>
      <c r="E32" s="141"/>
      <c r="F32" s="134" t="s">
        <v>163</v>
      </c>
      <c r="G32" s="141"/>
      <c r="H32" s="128" t="s">
        <v>7</v>
      </c>
      <c r="I32" s="141"/>
      <c r="J32" s="141"/>
      <c r="K32" s="141"/>
      <c r="L32" s="134" t="s">
        <v>391</v>
      </c>
      <c r="M32" s="141"/>
      <c r="N32" s="120"/>
      <c r="O32" s="35"/>
      <c r="P32" s="35"/>
      <c r="Q32" s="35"/>
      <c r="R32" s="35"/>
      <c r="S32" s="35"/>
      <c r="T32" s="35"/>
      <c r="U32" s="35"/>
      <c r="V32" s="35"/>
      <c r="W32" s="35"/>
      <c r="X32" s="35"/>
      <c r="Y32" s="35"/>
      <c r="Z32" s="35"/>
    </row>
    <row r="33" spans="1:26" ht="112.5" customHeight="1">
      <c r="A33" s="142"/>
      <c r="B33" s="133" t="s">
        <v>76</v>
      </c>
      <c r="C33" s="134" t="s">
        <v>402</v>
      </c>
      <c r="D33" s="137" t="s">
        <v>403</v>
      </c>
      <c r="E33" s="141"/>
      <c r="F33" s="134" t="s">
        <v>163</v>
      </c>
      <c r="G33" s="141"/>
      <c r="H33" s="128" t="s">
        <v>7</v>
      </c>
      <c r="I33" s="141"/>
      <c r="J33" s="141"/>
      <c r="K33" s="141"/>
      <c r="L33" s="134" t="s">
        <v>391</v>
      </c>
      <c r="M33" s="141"/>
      <c r="N33" s="120"/>
      <c r="O33" s="35"/>
      <c r="P33" s="35"/>
      <c r="Q33" s="35"/>
      <c r="R33" s="35"/>
      <c r="S33" s="35"/>
      <c r="T33" s="35"/>
      <c r="U33" s="35"/>
      <c r="V33" s="35"/>
      <c r="W33" s="35"/>
      <c r="X33" s="35"/>
      <c r="Y33" s="35"/>
      <c r="Z33" s="35"/>
    </row>
    <row r="34" spans="1:26" ht="115.5" customHeight="1">
      <c r="A34" s="142"/>
      <c r="B34" s="133" t="s">
        <v>79</v>
      </c>
      <c r="C34" s="134" t="s">
        <v>404</v>
      </c>
      <c r="D34" s="137" t="s">
        <v>405</v>
      </c>
      <c r="E34" s="138"/>
      <c r="F34" s="145" t="s">
        <v>406</v>
      </c>
      <c r="G34" s="138"/>
      <c r="H34" s="128" t="s">
        <v>7</v>
      </c>
      <c r="I34" s="141"/>
      <c r="J34" s="146">
        <v>44927</v>
      </c>
      <c r="K34" s="140"/>
      <c r="L34" s="134" t="s">
        <v>46</v>
      </c>
      <c r="M34" s="141"/>
      <c r="N34" s="120"/>
      <c r="O34" s="35"/>
      <c r="P34" s="35"/>
      <c r="Q34" s="35"/>
      <c r="R34" s="35"/>
      <c r="S34" s="35"/>
      <c r="T34" s="35"/>
      <c r="U34" s="35"/>
      <c r="V34" s="35"/>
      <c r="W34" s="35"/>
      <c r="X34" s="35"/>
      <c r="Y34" s="35"/>
      <c r="Z34" s="35"/>
    </row>
    <row r="35" spans="1:26" ht="115.5" customHeight="1">
      <c r="A35" s="142"/>
      <c r="B35" s="133" t="s">
        <v>82</v>
      </c>
      <c r="C35" s="134" t="s">
        <v>407</v>
      </c>
      <c r="D35" s="137" t="s">
        <v>405</v>
      </c>
      <c r="E35" s="138"/>
      <c r="F35" s="145" t="s">
        <v>408</v>
      </c>
      <c r="G35" s="138"/>
      <c r="H35" s="128" t="s">
        <v>7</v>
      </c>
      <c r="I35" s="141"/>
      <c r="J35" s="146">
        <v>44927</v>
      </c>
      <c r="K35" s="140"/>
      <c r="L35" s="134" t="s">
        <v>46</v>
      </c>
      <c r="M35" s="141"/>
      <c r="N35" s="120"/>
      <c r="O35" s="35"/>
      <c r="P35" s="35"/>
      <c r="Q35" s="35"/>
      <c r="R35" s="35"/>
      <c r="S35" s="35"/>
      <c r="T35" s="35"/>
      <c r="U35" s="35"/>
      <c r="V35" s="35"/>
      <c r="W35" s="35"/>
      <c r="X35" s="35"/>
      <c r="Y35" s="35"/>
      <c r="Z35" s="35"/>
    </row>
    <row r="36" spans="1:26" ht="103.5" customHeight="1">
      <c r="A36" s="142"/>
      <c r="B36" s="133" t="s">
        <v>87</v>
      </c>
      <c r="C36" s="134" t="s">
        <v>409</v>
      </c>
      <c r="D36" s="137" t="s">
        <v>405</v>
      </c>
      <c r="E36" s="138"/>
      <c r="F36" s="145" t="s">
        <v>410</v>
      </c>
      <c r="G36" s="138"/>
      <c r="H36" s="128" t="s">
        <v>7</v>
      </c>
      <c r="I36" s="141"/>
      <c r="J36" s="146">
        <v>44927</v>
      </c>
      <c r="K36" s="140"/>
      <c r="L36" s="134" t="s">
        <v>46</v>
      </c>
      <c r="M36" s="141"/>
      <c r="N36" s="120"/>
      <c r="O36" s="35"/>
      <c r="P36" s="35"/>
      <c r="Q36" s="35"/>
      <c r="R36" s="35"/>
      <c r="S36" s="35"/>
      <c r="T36" s="35"/>
      <c r="U36" s="35"/>
      <c r="V36" s="35"/>
      <c r="W36" s="35"/>
      <c r="X36" s="35"/>
      <c r="Y36" s="35"/>
      <c r="Z36" s="35"/>
    </row>
    <row r="37" spans="1:26" ht="121.5" customHeight="1">
      <c r="A37" s="142"/>
      <c r="B37" s="133" t="s">
        <v>91</v>
      </c>
      <c r="C37" s="134" t="s">
        <v>411</v>
      </c>
      <c r="D37" s="137" t="s">
        <v>405</v>
      </c>
      <c r="E37" s="138"/>
      <c r="F37" s="145" t="s">
        <v>412</v>
      </c>
      <c r="G37" s="138"/>
      <c r="H37" s="128" t="s">
        <v>7</v>
      </c>
      <c r="I37" s="141"/>
      <c r="J37" s="146">
        <v>44927</v>
      </c>
      <c r="K37" s="140"/>
      <c r="L37" s="134" t="s">
        <v>46</v>
      </c>
      <c r="M37" s="141"/>
      <c r="N37" s="120"/>
      <c r="O37" s="35"/>
      <c r="P37" s="35"/>
      <c r="Q37" s="35"/>
      <c r="R37" s="35"/>
      <c r="S37" s="35"/>
      <c r="T37" s="35"/>
      <c r="U37" s="35"/>
      <c r="V37" s="35"/>
      <c r="W37" s="35"/>
      <c r="X37" s="35"/>
      <c r="Y37" s="35"/>
      <c r="Z37" s="35"/>
    </row>
    <row r="38" spans="1:26" ht="105" customHeight="1">
      <c r="A38" s="142"/>
      <c r="B38" s="133" t="s">
        <v>95</v>
      </c>
      <c r="C38" s="134" t="s">
        <v>413</v>
      </c>
      <c r="D38" s="137" t="s">
        <v>405</v>
      </c>
      <c r="E38" s="138"/>
      <c r="F38" s="145" t="s">
        <v>410</v>
      </c>
      <c r="G38" s="138"/>
      <c r="H38" s="128" t="s">
        <v>7</v>
      </c>
      <c r="I38" s="141"/>
      <c r="J38" s="146">
        <v>44927</v>
      </c>
      <c r="K38" s="140"/>
      <c r="L38" s="134" t="s">
        <v>46</v>
      </c>
      <c r="M38" s="141"/>
      <c r="N38" s="120"/>
      <c r="O38" s="35"/>
      <c r="P38" s="35"/>
      <c r="Q38" s="35"/>
      <c r="R38" s="35"/>
      <c r="S38" s="35"/>
      <c r="T38" s="35"/>
      <c r="U38" s="35"/>
      <c r="V38" s="35"/>
      <c r="W38" s="35"/>
      <c r="X38" s="35"/>
      <c r="Y38" s="35"/>
      <c r="Z38" s="35"/>
    </row>
    <row r="39" spans="1:26" ht="118.5" customHeight="1">
      <c r="A39" s="142"/>
      <c r="B39" s="133" t="s">
        <v>99</v>
      </c>
      <c r="C39" s="134" t="s">
        <v>414</v>
      </c>
      <c r="D39" s="137" t="s">
        <v>405</v>
      </c>
      <c r="E39" s="138"/>
      <c r="F39" s="145" t="s">
        <v>415</v>
      </c>
      <c r="G39" s="138"/>
      <c r="H39" s="128" t="s">
        <v>7</v>
      </c>
      <c r="I39" s="134" t="s">
        <v>3</v>
      </c>
      <c r="J39" s="146">
        <v>44927</v>
      </c>
      <c r="K39" s="140"/>
      <c r="L39" s="134" t="s">
        <v>46</v>
      </c>
      <c r="M39" s="141"/>
      <c r="N39" s="120"/>
      <c r="O39" s="35"/>
      <c r="P39" s="35"/>
      <c r="Q39" s="35"/>
      <c r="R39" s="35"/>
      <c r="S39" s="35"/>
      <c r="T39" s="35"/>
      <c r="U39" s="35"/>
      <c r="V39" s="35"/>
      <c r="W39" s="35"/>
      <c r="X39" s="35"/>
      <c r="Y39" s="35"/>
      <c r="Z39" s="35"/>
    </row>
    <row r="40" spans="1:26" ht="135" customHeight="1">
      <c r="A40" s="142"/>
      <c r="B40" s="133" t="s">
        <v>103</v>
      </c>
      <c r="C40" s="134" t="s">
        <v>416</v>
      </c>
      <c r="D40" s="137" t="s">
        <v>405</v>
      </c>
      <c r="E40" s="138"/>
      <c r="F40" s="145" t="s">
        <v>410</v>
      </c>
      <c r="G40" s="138"/>
      <c r="H40" s="128" t="s">
        <v>7</v>
      </c>
      <c r="I40" s="141"/>
      <c r="J40" s="146">
        <v>44927</v>
      </c>
      <c r="K40" s="140"/>
      <c r="L40" s="134" t="s">
        <v>46</v>
      </c>
      <c r="M40" s="141"/>
      <c r="N40" s="120"/>
      <c r="O40" s="35"/>
      <c r="P40" s="35"/>
      <c r="Q40" s="35"/>
      <c r="R40" s="35"/>
      <c r="S40" s="35"/>
      <c r="T40" s="35"/>
      <c r="U40" s="35"/>
      <c r="V40" s="35"/>
      <c r="W40" s="35"/>
      <c r="X40" s="35"/>
      <c r="Y40" s="35"/>
      <c r="Z40" s="35"/>
    </row>
    <row r="41" spans="1:26" ht="175.5" customHeight="1">
      <c r="A41" s="142"/>
      <c r="B41" s="133" t="s">
        <v>107</v>
      </c>
      <c r="C41" s="134" t="s">
        <v>417</v>
      </c>
      <c r="D41" s="137" t="s">
        <v>405</v>
      </c>
      <c r="E41" s="138"/>
      <c r="F41" s="145" t="s">
        <v>418</v>
      </c>
      <c r="G41" s="138"/>
      <c r="H41" s="128" t="s">
        <v>7</v>
      </c>
      <c r="I41" s="134" t="s">
        <v>3</v>
      </c>
      <c r="J41" s="146">
        <v>44927</v>
      </c>
      <c r="K41" s="140"/>
      <c r="L41" s="134" t="s">
        <v>46</v>
      </c>
      <c r="M41" s="141"/>
      <c r="N41" s="120"/>
      <c r="O41" s="35"/>
      <c r="P41" s="35"/>
      <c r="Q41" s="35"/>
      <c r="R41" s="35"/>
      <c r="S41" s="35"/>
      <c r="T41" s="35"/>
      <c r="U41" s="35"/>
      <c r="V41" s="35"/>
      <c r="W41" s="35"/>
      <c r="X41" s="35"/>
      <c r="Y41" s="35"/>
      <c r="Z41" s="35"/>
    </row>
    <row r="42" spans="1:26" ht="179.25" customHeight="1">
      <c r="A42" s="142"/>
      <c r="B42" s="133" t="s">
        <v>111</v>
      </c>
      <c r="C42" s="134" t="s">
        <v>419</v>
      </c>
      <c r="D42" s="137" t="s">
        <v>405</v>
      </c>
      <c r="E42" s="138"/>
      <c r="F42" s="145" t="s">
        <v>410</v>
      </c>
      <c r="G42" s="138"/>
      <c r="H42" s="128" t="s">
        <v>7</v>
      </c>
      <c r="I42" s="141"/>
      <c r="J42" s="146">
        <v>44927</v>
      </c>
      <c r="K42" s="140"/>
      <c r="L42" s="134" t="s">
        <v>46</v>
      </c>
      <c r="M42" s="141"/>
      <c r="N42" s="120"/>
      <c r="O42" s="35"/>
      <c r="P42" s="35"/>
      <c r="Q42" s="35"/>
      <c r="R42" s="35"/>
      <c r="S42" s="35"/>
      <c r="T42" s="35"/>
      <c r="U42" s="35"/>
      <c r="V42" s="35"/>
      <c r="W42" s="35"/>
      <c r="X42" s="35"/>
      <c r="Y42" s="35"/>
      <c r="Z42" s="35"/>
    </row>
    <row r="43" spans="1:26" ht="202.5" customHeight="1">
      <c r="A43" s="142"/>
      <c r="B43" s="133" t="s">
        <v>113</v>
      </c>
      <c r="C43" s="134" t="s">
        <v>420</v>
      </c>
      <c r="D43" s="137" t="s">
        <v>405</v>
      </c>
      <c r="E43" s="138"/>
      <c r="F43" s="145" t="s">
        <v>415</v>
      </c>
      <c r="G43" s="138"/>
      <c r="H43" s="128" t="s">
        <v>4</v>
      </c>
      <c r="I43" s="141"/>
      <c r="J43" s="146">
        <v>44927</v>
      </c>
      <c r="K43" s="140"/>
      <c r="L43" s="134" t="s">
        <v>46</v>
      </c>
      <c r="M43" s="141"/>
      <c r="N43" s="120"/>
      <c r="O43" s="35"/>
      <c r="P43" s="35"/>
      <c r="Q43" s="35"/>
      <c r="R43" s="35"/>
      <c r="S43" s="35"/>
      <c r="T43" s="35"/>
      <c r="U43" s="35"/>
      <c r="V43" s="35"/>
      <c r="W43" s="35"/>
      <c r="X43" s="35"/>
      <c r="Y43" s="35"/>
      <c r="Z43" s="35"/>
    </row>
    <row r="44" spans="1:26" ht="187.5" customHeight="1">
      <c r="A44" s="142"/>
      <c r="B44" s="133" t="s">
        <v>116</v>
      </c>
      <c r="C44" s="134" t="s">
        <v>421</v>
      </c>
      <c r="D44" s="137" t="s">
        <v>405</v>
      </c>
      <c r="E44" s="138"/>
      <c r="F44" s="145" t="s">
        <v>410</v>
      </c>
      <c r="G44" s="138"/>
      <c r="H44" s="128" t="s">
        <v>4</v>
      </c>
      <c r="I44" s="141"/>
      <c r="J44" s="146">
        <v>44927</v>
      </c>
      <c r="K44" s="140"/>
      <c r="L44" s="134" t="s">
        <v>46</v>
      </c>
      <c r="M44" s="141"/>
      <c r="N44" s="120"/>
      <c r="O44" s="35"/>
      <c r="P44" s="35"/>
      <c r="Q44" s="35"/>
      <c r="R44" s="35"/>
      <c r="S44" s="35"/>
      <c r="T44" s="35"/>
      <c r="U44" s="35"/>
      <c r="V44" s="35"/>
      <c r="W44" s="35"/>
      <c r="X44" s="35"/>
      <c r="Y44" s="35"/>
      <c r="Z44" s="35"/>
    </row>
    <row r="45" spans="1:26" ht="178.5" customHeight="1">
      <c r="A45" s="147"/>
      <c r="B45" s="133" t="s">
        <v>119</v>
      </c>
      <c r="C45" s="134" t="s">
        <v>422</v>
      </c>
      <c r="D45" s="137" t="s">
        <v>405</v>
      </c>
      <c r="E45" s="138"/>
      <c r="F45" s="145" t="s">
        <v>418</v>
      </c>
      <c r="G45" s="138"/>
      <c r="H45" s="128" t="s">
        <v>4</v>
      </c>
      <c r="I45" s="141"/>
      <c r="J45" s="146">
        <v>44927</v>
      </c>
      <c r="K45" s="140"/>
      <c r="L45" s="134" t="s">
        <v>46</v>
      </c>
      <c r="M45" s="141"/>
      <c r="N45" s="148"/>
      <c r="O45" s="34"/>
      <c r="P45" s="34"/>
      <c r="Q45" s="34"/>
      <c r="R45" s="34"/>
      <c r="S45" s="34"/>
      <c r="T45" s="34"/>
      <c r="U45" s="34"/>
      <c r="V45" s="34"/>
      <c r="W45" s="34"/>
      <c r="X45" s="34"/>
      <c r="Y45" s="34"/>
      <c r="Z45" s="34"/>
    </row>
    <row r="46" spans="1:26" ht="121.5" customHeight="1">
      <c r="A46" s="147"/>
      <c r="B46" s="133" t="s">
        <v>121</v>
      </c>
      <c r="C46" s="134" t="s">
        <v>423</v>
      </c>
      <c r="D46" s="137" t="s">
        <v>405</v>
      </c>
      <c r="E46" s="138"/>
      <c r="F46" s="145" t="s">
        <v>410</v>
      </c>
      <c r="G46" s="138"/>
      <c r="H46" s="128" t="s">
        <v>4</v>
      </c>
      <c r="I46" s="141"/>
      <c r="J46" s="146">
        <v>44927</v>
      </c>
      <c r="K46" s="140"/>
      <c r="L46" s="134" t="s">
        <v>46</v>
      </c>
      <c r="M46" s="141"/>
      <c r="N46" s="148"/>
      <c r="O46" s="34"/>
      <c r="P46" s="34"/>
      <c r="Q46" s="34"/>
      <c r="R46" s="34"/>
      <c r="S46" s="34"/>
      <c r="T46" s="34"/>
      <c r="U46" s="34"/>
      <c r="V46" s="34"/>
      <c r="W46" s="34"/>
      <c r="X46" s="34"/>
      <c r="Y46" s="34"/>
      <c r="Z46" s="34"/>
    </row>
    <row r="47" spans="1:26" ht="136.5" customHeight="1">
      <c r="A47" s="147"/>
      <c r="B47" s="133" t="s">
        <v>424</v>
      </c>
      <c r="C47" s="134" t="s">
        <v>425</v>
      </c>
      <c r="D47" s="137" t="s">
        <v>405</v>
      </c>
      <c r="E47" s="138"/>
      <c r="F47" s="145" t="s">
        <v>426</v>
      </c>
      <c r="G47" s="138"/>
      <c r="H47" s="128" t="s">
        <v>4</v>
      </c>
      <c r="I47" s="141"/>
      <c r="J47" s="146">
        <v>44927</v>
      </c>
      <c r="K47" s="140"/>
      <c r="L47" s="134" t="s">
        <v>46</v>
      </c>
      <c r="M47" s="141"/>
      <c r="N47" s="148"/>
      <c r="O47" s="34"/>
      <c r="P47" s="34"/>
      <c r="Q47" s="34"/>
      <c r="R47" s="34"/>
      <c r="S47" s="34"/>
      <c r="T47" s="34"/>
      <c r="U47" s="34"/>
      <c r="V47" s="34"/>
      <c r="W47" s="34"/>
      <c r="X47" s="34"/>
      <c r="Y47" s="34"/>
      <c r="Z47" s="34"/>
    </row>
    <row r="48" spans="1:26" ht="138" customHeight="1">
      <c r="A48" s="147"/>
      <c r="B48" s="133" t="s">
        <v>427</v>
      </c>
      <c r="C48" s="134" t="s">
        <v>428</v>
      </c>
      <c r="D48" s="137" t="s">
        <v>405</v>
      </c>
      <c r="E48" s="138"/>
      <c r="F48" s="145" t="s">
        <v>410</v>
      </c>
      <c r="G48" s="138"/>
      <c r="H48" s="128" t="s">
        <v>4</v>
      </c>
      <c r="I48" s="141"/>
      <c r="J48" s="146">
        <v>44927</v>
      </c>
      <c r="K48" s="140"/>
      <c r="L48" s="134" t="s">
        <v>46</v>
      </c>
      <c r="M48" s="141"/>
      <c r="N48" s="148"/>
      <c r="O48" s="34"/>
      <c r="P48" s="34"/>
      <c r="Q48" s="34"/>
      <c r="R48" s="34"/>
      <c r="S48" s="34"/>
      <c r="T48" s="34"/>
      <c r="U48" s="34"/>
      <c r="V48" s="34"/>
      <c r="W48" s="34"/>
      <c r="X48" s="34"/>
      <c r="Y48" s="34"/>
      <c r="Z48" s="34"/>
    </row>
    <row r="49" spans="1:26" ht="145.5" customHeight="1">
      <c r="A49" s="147"/>
      <c r="B49" s="133" t="s">
        <v>429</v>
      </c>
      <c r="C49" s="134" t="s">
        <v>430</v>
      </c>
      <c r="D49" s="137" t="s">
        <v>405</v>
      </c>
      <c r="E49" s="138"/>
      <c r="F49" s="145" t="s">
        <v>431</v>
      </c>
      <c r="G49" s="138"/>
      <c r="H49" s="128" t="s">
        <v>4</v>
      </c>
      <c r="I49" s="141"/>
      <c r="J49" s="146">
        <v>44927</v>
      </c>
      <c r="K49" s="140"/>
      <c r="L49" s="134" t="s">
        <v>46</v>
      </c>
      <c r="M49" s="141"/>
      <c r="N49" s="148"/>
      <c r="O49" s="34"/>
      <c r="P49" s="34"/>
      <c r="Q49" s="34"/>
      <c r="R49" s="34"/>
      <c r="S49" s="34"/>
      <c r="T49" s="34"/>
      <c r="U49" s="34"/>
      <c r="V49" s="34"/>
      <c r="W49" s="34"/>
      <c r="X49" s="34"/>
      <c r="Y49" s="34"/>
      <c r="Z49" s="34"/>
    </row>
    <row r="50" spans="1:26" ht="127.5" customHeight="1">
      <c r="A50" s="147"/>
      <c r="B50" s="133" t="s">
        <v>432</v>
      </c>
      <c r="C50" s="134" t="s">
        <v>433</v>
      </c>
      <c r="D50" s="137" t="s">
        <v>405</v>
      </c>
      <c r="E50" s="138"/>
      <c r="F50" s="145" t="s">
        <v>410</v>
      </c>
      <c r="G50" s="138"/>
      <c r="H50" s="128" t="s">
        <v>4</v>
      </c>
      <c r="I50" s="141"/>
      <c r="J50" s="146">
        <v>44927</v>
      </c>
      <c r="K50" s="140"/>
      <c r="L50" s="134" t="s">
        <v>46</v>
      </c>
      <c r="M50" s="141"/>
      <c r="N50" s="148"/>
      <c r="O50" s="34"/>
      <c r="P50" s="34"/>
      <c r="Q50" s="34"/>
      <c r="R50" s="34"/>
      <c r="S50" s="34"/>
      <c r="T50" s="34"/>
      <c r="U50" s="34"/>
      <c r="V50" s="34"/>
      <c r="W50" s="34"/>
      <c r="X50" s="34"/>
      <c r="Y50" s="34"/>
      <c r="Z50" s="34"/>
    </row>
    <row r="51" spans="1:26" ht="120" customHeight="1">
      <c r="A51" s="147"/>
      <c r="B51" s="133" t="s">
        <v>434</v>
      </c>
      <c r="C51" s="134" t="s">
        <v>435</v>
      </c>
      <c r="D51" s="137" t="s">
        <v>405</v>
      </c>
      <c r="E51" s="138"/>
      <c r="F51" s="145" t="s">
        <v>436</v>
      </c>
      <c r="G51" s="138"/>
      <c r="H51" s="128" t="s">
        <v>4</v>
      </c>
      <c r="I51" s="141"/>
      <c r="J51" s="146">
        <v>44927</v>
      </c>
      <c r="K51" s="140"/>
      <c r="L51" s="134" t="s">
        <v>46</v>
      </c>
      <c r="M51" s="141"/>
      <c r="N51" s="148"/>
      <c r="O51" s="34"/>
      <c r="P51" s="34"/>
      <c r="Q51" s="34"/>
      <c r="R51" s="34"/>
      <c r="S51" s="34"/>
      <c r="T51" s="34"/>
      <c r="U51" s="34"/>
      <c r="V51" s="34"/>
      <c r="W51" s="34"/>
      <c r="X51" s="34"/>
      <c r="Y51" s="34"/>
      <c r="Z51" s="34"/>
    </row>
    <row r="52" spans="1:26" ht="105" customHeight="1">
      <c r="A52" s="147"/>
      <c r="B52" s="133" t="s">
        <v>437</v>
      </c>
      <c r="C52" s="134" t="s">
        <v>438</v>
      </c>
      <c r="D52" s="137" t="s">
        <v>405</v>
      </c>
      <c r="E52" s="138"/>
      <c r="F52" s="145" t="s">
        <v>410</v>
      </c>
      <c r="G52" s="138"/>
      <c r="H52" s="128" t="s">
        <v>4</v>
      </c>
      <c r="I52" s="141"/>
      <c r="J52" s="146">
        <v>44927</v>
      </c>
      <c r="K52" s="140"/>
      <c r="L52" s="134" t="s">
        <v>46</v>
      </c>
      <c r="M52" s="141"/>
      <c r="N52" s="148"/>
      <c r="O52" s="34"/>
      <c r="P52" s="34"/>
      <c r="Q52" s="34"/>
      <c r="R52" s="34"/>
      <c r="S52" s="34"/>
      <c r="T52" s="34"/>
      <c r="U52" s="34"/>
      <c r="V52" s="34"/>
      <c r="W52" s="34"/>
      <c r="X52" s="34"/>
      <c r="Y52" s="34"/>
      <c r="Z52" s="34"/>
    </row>
    <row r="53" spans="1:26" ht="90" customHeight="1">
      <c r="A53" s="147"/>
      <c r="B53" s="133" t="s">
        <v>439</v>
      </c>
      <c r="C53" s="134" t="s">
        <v>440</v>
      </c>
      <c r="D53" s="137" t="s">
        <v>405</v>
      </c>
      <c r="E53" s="138"/>
      <c r="F53" s="145" t="s">
        <v>441</v>
      </c>
      <c r="G53" s="138"/>
      <c r="H53" s="128" t="s">
        <v>4</v>
      </c>
      <c r="I53" s="141"/>
      <c r="J53" s="146">
        <v>44927</v>
      </c>
      <c r="K53" s="140"/>
      <c r="L53" s="134" t="s">
        <v>46</v>
      </c>
      <c r="M53" s="141"/>
      <c r="N53" s="148"/>
      <c r="O53" s="34"/>
      <c r="P53" s="34"/>
      <c r="Q53" s="34"/>
      <c r="R53" s="34"/>
      <c r="S53" s="34"/>
      <c r="T53" s="34"/>
      <c r="U53" s="34"/>
      <c r="V53" s="34"/>
      <c r="W53" s="34"/>
      <c r="X53" s="34"/>
      <c r="Y53" s="34"/>
      <c r="Z53" s="34"/>
    </row>
    <row r="54" spans="1:26" ht="106.5" customHeight="1">
      <c r="A54" s="147"/>
      <c r="B54" s="133" t="s">
        <v>442</v>
      </c>
      <c r="C54" s="134" t="s">
        <v>443</v>
      </c>
      <c r="D54" s="137" t="s">
        <v>405</v>
      </c>
      <c r="E54" s="138"/>
      <c r="F54" s="145" t="s">
        <v>410</v>
      </c>
      <c r="G54" s="138"/>
      <c r="H54" s="128" t="s">
        <v>4</v>
      </c>
      <c r="I54" s="141"/>
      <c r="J54" s="146">
        <v>44927</v>
      </c>
      <c r="K54" s="140"/>
      <c r="L54" s="134" t="s">
        <v>46</v>
      </c>
      <c r="M54" s="141"/>
      <c r="N54" s="148"/>
      <c r="O54" s="34"/>
      <c r="P54" s="34"/>
      <c r="Q54" s="34"/>
      <c r="R54" s="34"/>
      <c r="S54" s="34"/>
      <c r="T54" s="34"/>
      <c r="U54" s="34"/>
      <c r="V54" s="34"/>
      <c r="W54" s="34"/>
      <c r="X54" s="34"/>
      <c r="Y54" s="34"/>
      <c r="Z54" s="34"/>
    </row>
    <row r="55" spans="1:26" ht="106.5" customHeight="1">
      <c r="A55" s="147"/>
      <c r="B55" s="133" t="s">
        <v>444</v>
      </c>
      <c r="C55" s="134" t="s">
        <v>445</v>
      </c>
      <c r="D55" s="144" t="s">
        <v>389</v>
      </c>
      <c r="E55" s="138"/>
      <c r="F55" s="145" t="s">
        <v>163</v>
      </c>
      <c r="G55" s="141"/>
      <c r="H55" s="128" t="s">
        <v>4</v>
      </c>
      <c r="I55" s="141"/>
      <c r="J55" s="141"/>
      <c r="K55" s="141"/>
      <c r="L55" s="134" t="s">
        <v>391</v>
      </c>
      <c r="M55" s="141"/>
      <c r="N55" s="148"/>
      <c r="O55" s="34"/>
      <c r="P55" s="34"/>
      <c r="Q55" s="34"/>
      <c r="R55" s="34"/>
      <c r="S55" s="34"/>
      <c r="T55" s="34"/>
      <c r="U55" s="34"/>
      <c r="V55" s="34"/>
      <c r="W55" s="34"/>
      <c r="X55" s="34"/>
      <c r="Y55" s="34"/>
      <c r="Z55" s="34"/>
    </row>
    <row r="56" spans="1:26" ht="76.5" customHeight="1">
      <c r="A56" s="147"/>
      <c r="B56" s="133" t="s">
        <v>446</v>
      </c>
      <c r="C56" s="134" t="s">
        <v>447</v>
      </c>
      <c r="D56" s="144" t="s">
        <v>389</v>
      </c>
      <c r="E56" s="141"/>
      <c r="F56" s="134" t="s">
        <v>163</v>
      </c>
      <c r="G56" s="141"/>
      <c r="H56" s="128" t="s">
        <v>4</v>
      </c>
      <c r="I56" s="141"/>
      <c r="J56" s="141"/>
      <c r="K56" s="141"/>
      <c r="L56" s="134" t="s">
        <v>391</v>
      </c>
      <c r="M56" s="141"/>
      <c r="N56" s="148"/>
      <c r="O56" s="34"/>
      <c r="P56" s="34"/>
      <c r="Q56" s="34"/>
      <c r="R56" s="34"/>
      <c r="S56" s="34"/>
      <c r="T56" s="34"/>
      <c r="U56" s="34"/>
      <c r="V56" s="34"/>
      <c r="W56" s="34"/>
      <c r="X56" s="34"/>
      <c r="Y56" s="34"/>
      <c r="Z56" s="34"/>
    </row>
    <row r="57" spans="1:26" ht="108" customHeight="1">
      <c r="A57" s="147"/>
      <c r="B57" s="133" t="s">
        <v>448</v>
      </c>
      <c r="C57" s="134" t="s">
        <v>449</v>
      </c>
      <c r="D57" s="144" t="s">
        <v>389</v>
      </c>
      <c r="E57" s="141"/>
      <c r="F57" s="134" t="s">
        <v>163</v>
      </c>
      <c r="G57" s="141"/>
      <c r="H57" s="128" t="s">
        <v>4</v>
      </c>
      <c r="I57" s="141"/>
      <c r="J57" s="141"/>
      <c r="K57" s="141"/>
      <c r="L57" s="134" t="s">
        <v>391</v>
      </c>
      <c r="M57" s="141"/>
      <c r="N57" s="148"/>
      <c r="O57" s="34"/>
      <c r="P57" s="34"/>
      <c r="Q57" s="34"/>
      <c r="R57" s="34"/>
      <c r="S57" s="34"/>
      <c r="T57" s="34"/>
      <c r="U57" s="34"/>
      <c r="V57" s="34"/>
      <c r="W57" s="34"/>
      <c r="X57" s="34"/>
      <c r="Y57" s="34"/>
      <c r="Z57" s="34"/>
    </row>
    <row r="58" spans="1:26" ht="111" customHeight="1">
      <c r="A58" s="147"/>
      <c r="B58" s="133" t="s">
        <v>450</v>
      </c>
      <c r="C58" s="134" t="s">
        <v>451</v>
      </c>
      <c r="D58" s="137" t="s">
        <v>399</v>
      </c>
      <c r="E58" s="141"/>
      <c r="F58" s="134" t="s">
        <v>221</v>
      </c>
      <c r="G58" s="141"/>
      <c r="H58" s="128" t="s">
        <v>4</v>
      </c>
      <c r="I58" s="141"/>
      <c r="J58" s="141"/>
      <c r="K58" s="141"/>
      <c r="L58" s="134" t="s">
        <v>391</v>
      </c>
      <c r="M58" s="141"/>
      <c r="N58" s="148"/>
      <c r="O58" s="34"/>
      <c r="P58" s="34"/>
      <c r="Q58" s="34"/>
      <c r="R58" s="34"/>
      <c r="S58" s="34"/>
      <c r="T58" s="34"/>
      <c r="U58" s="34"/>
      <c r="V58" s="34"/>
      <c r="W58" s="34"/>
      <c r="X58" s="34"/>
      <c r="Y58" s="34"/>
      <c r="Z58" s="34"/>
    </row>
    <row r="59" spans="1:26" ht="105" customHeight="1">
      <c r="A59" s="147"/>
      <c r="B59" s="133" t="s">
        <v>452</v>
      </c>
      <c r="C59" s="134" t="s">
        <v>453</v>
      </c>
      <c r="D59" s="137" t="s">
        <v>399</v>
      </c>
      <c r="E59" s="141"/>
      <c r="F59" s="134" t="s">
        <v>221</v>
      </c>
      <c r="G59" s="141"/>
      <c r="H59" s="128" t="s">
        <v>4</v>
      </c>
      <c r="I59" s="141"/>
      <c r="J59" s="141"/>
      <c r="K59" s="141"/>
      <c r="L59" s="134" t="s">
        <v>391</v>
      </c>
      <c r="M59" s="141"/>
      <c r="N59" s="148"/>
      <c r="O59" s="34"/>
      <c r="P59" s="34"/>
      <c r="Q59" s="34"/>
      <c r="R59" s="34"/>
      <c r="S59" s="34"/>
      <c r="T59" s="34"/>
      <c r="U59" s="34"/>
      <c r="V59" s="34"/>
      <c r="W59" s="34"/>
      <c r="X59" s="34"/>
      <c r="Y59" s="34"/>
      <c r="Z59" s="34"/>
    </row>
    <row r="60" spans="1:26" ht="97.5" customHeight="1">
      <c r="A60" s="147"/>
      <c r="B60" s="133" t="s">
        <v>454</v>
      </c>
      <c r="C60" s="134" t="s">
        <v>455</v>
      </c>
      <c r="D60" s="137" t="s">
        <v>399</v>
      </c>
      <c r="E60" s="141"/>
      <c r="F60" s="134" t="s">
        <v>221</v>
      </c>
      <c r="G60" s="141"/>
      <c r="H60" s="128" t="s">
        <v>4</v>
      </c>
      <c r="I60" s="141"/>
      <c r="J60" s="141"/>
      <c r="K60" s="141"/>
      <c r="L60" s="134" t="s">
        <v>391</v>
      </c>
      <c r="M60" s="141"/>
      <c r="N60" s="148"/>
      <c r="O60" s="34"/>
      <c r="P60" s="34"/>
      <c r="Q60" s="34"/>
      <c r="R60" s="34"/>
      <c r="S60" s="34"/>
      <c r="T60" s="34"/>
      <c r="U60" s="34"/>
      <c r="V60" s="34"/>
      <c r="W60" s="34"/>
      <c r="X60" s="34"/>
      <c r="Y60" s="34"/>
      <c r="Z60" s="34"/>
    </row>
    <row r="61" spans="1:26" ht="115.5" customHeight="1">
      <c r="A61" s="147"/>
      <c r="B61" s="133" t="s">
        <v>456</v>
      </c>
      <c r="C61" s="134" t="s">
        <v>457</v>
      </c>
      <c r="D61" s="137" t="s">
        <v>403</v>
      </c>
      <c r="E61" s="141"/>
      <c r="F61" s="134" t="s">
        <v>163</v>
      </c>
      <c r="G61" s="141"/>
      <c r="H61" s="128" t="s">
        <v>4</v>
      </c>
      <c r="I61" s="141"/>
      <c r="J61" s="141"/>
      <c r="K61" s="141"/>
      <c r="L61" s="134" t="s">
        <v>391</v>
      </c>
      <c r="M61" s="141"/>
      <c r="N61" s="148"/>
      <c r="O61" s="34"/>
      <c r="P61" s="34"/>
      <c r="Q61" s="34"/>
      <c r="R61" s="34"/>
      <c r="S61" s="34"/>
      <c r="T61" s="34"/>
      <c r="U61" s="34"/>
      <c r="V61" s="34"/>
      <c r="W61" s="34"/>
      <c r="X61" s="34"/>
      <c r="Y61" s="34"/>
      <c r="Z61" s="34"/>
    </row>
    <row r="62" spans="1:26" ht="133.5" customHeight="1">
      <c r="A62" s="147"/>
      <c r="B62" s="133" t="s">
        <v>458</v>
      </c>
      <c r="C62" s="134" t="s">
        <v>457</v>
      </c>
      <c r="D62" s="137" t="s">
        <v>403</v>
      </c>
      <c r="E62" s="141"/>
      <c r="F62" s="134" t="s">
        <v>163</v>
      </c>
      <c r="G62" s="141"/>
      <c r="H62" s="128" t="s">
        <v>4</v>
      </c>
      <c r="I62" s="141"/>
      <c r="J62" s="141"/>
      <c r="K62" s="141"/>
      <c r="L62" s="134" t="s">
        <v>391</v>
      </c>
      <c r="M62" s="141"/>
      <c r="N62" s="148"/>
      <c r="O62" s="34"/>
      <c r="P62" s="34"/>
      <c r="Q62" s="34"/>
      <c r="R62" s="34"/>
      <c r="S62" s="34"/>
      <c r="T62" s="34"/>
      <c r="U62" s="34"/>
      <c r="V62" s="34"/>
      <c r="W62" s="34"/>
      <c r="X62" s="34"/>
      <c r="Y62" s="34"/>
      <c r="Z62" s="34"/>
    </row>
    <row r="63" spans="1:26" ht="91.5" customHeight="1">
      <c r="A63" s="147"/>
      <c r="B63" s="133" t="s">
        <v>459</v>
      </c>
      <c r="C63" s="149" t="s">
        <v>460</v>
      </c>
      <c r="D63" s="149" t="s">
        <v>461</v>
      </c>
      <c r="E63" s="150"/>
      <c r="F63" s="151" t="s">
        <v>462</v>
      </c>
      <c r="G63" s="141"/>
      <c r="H63" s="128" t="s">
        <v>4</v>
      </c>
      <c r="I63" s="141"/>
      <c r="J63" s="141"/>
      <c r="K63" s="141"/>
      <c r="L63" s="134" t="s">
        <v>391</v>
      </c>
      <c r="M63" s="141"/>
      <c r="N63" s="148"/>
      <c r="O63" s="34"/>
      <c r="P63" s="34"/>
      <c r="Q63" s="34"/>
      <c r="R63" s="34"/>
      <c r="S63" s="34"/>
      <c r="T63" s="34"/>
      <c r="U63" s="34"/>
      <c r="V63" s="34"/>
      <c r="W63" s="34"/>
      <c r="X63" s="34"/>
      <c r="Y63" s="34"/>
      <c r="Z63" s="34"/>
    </row>
    <row r="64" spans="1:26" ht="75" customHeight="1">
      <c r="A64" s="147"/>
      <c r="B64" s="133" t="s">
        <v>463</v>
      </c>
      <c r="C64" s="152" t="s">
        <v>464</v>
      </c>
      <c r="D64" s="149" t="s">
        <v>461</v>
      </c>
      <c r="E64" s="150"/>
      <c r="F64" s="151" t="s">
        <v>163</v>
      </c>
      <c r="G64" s="141"/>
      <c r="H64" s="128" t="s">
        <v>4</v>
      </c>
      <c r="I64" s="141"/>
      <c r="J64" s="141"/>
      <c r="K64" s="141"/>
      <c r="L64" s="134" t="s">
        <v>391</v>
      </c>
      <c r="M64" s="141"/>
      <c r="N64" s="148"/>
      <c r="O64" s="34"/>
      <c r="P64" s="34"/>
      <c r="Q64" s="34"/>
      <c r="R64" s="34"/>
      <c r="S64" s="34"/>
      <c r="T64" s="34"/>
      <c r="U64" s="34"/>
      <c r="V64" s="34"/>
      <c r="W64" s="34"/>
      <c r="X64" s="34"/>
      <c r="Y64" s="34"/>
      <c r="Z64" s="34"/>
    </row>
    <row r="65" spans="1:26" ht="97.5" customHeight="1">
      <c r="A65" s="147"/>
      <c r="B65" s="133" t="s">
        <v>465</v>
      </c>
      <c r="C65" s="152" t="s">
        <v>466</v>
      </c>
      <c r="D65" s="149" t="s">
        <v>461</v>
      </c>
      <c r="E65" s="150"/>
      <c r="F65" s="151" t="s">
        <v>163</v>
      </c>
      <c r="G65" s="141"/>
      <c r="H65" s="128" t="s">
        <v>4</v>
      </c>
      <c r="I65" s="141"/>
      <c r="J65" s="141"/>
      <c r="K65" s="141"/>
      <c r="L65" s="134" t="s">
        <v>391</v>
      </c>
      <c r="M65" s="141"/>
      <c r="N65" s="148"/>
      <c r="O65" s="34"/>
      <c r="P65" s="34"/>
      <c r="Q65" s="34"/>
      <c r="R65" s="34"/>
      <c r="S65" s="34"/>
      <c r="T65" s="34"/>
      <c r="U65" s="34"/>
      <c r="V65" s="34"/>
      <c r="W65" s="34"/>
      <c r="X65" s="34"/>
      <c r="Y65" s="34"/>
      <c r="Z65" s="34"/>
    </row>
    <row r="66" spans="1:26" ht="102" customHeight="1">
      <c r="A66" s="147"/>
      <c r="B66" s="133" t="s">
        <v>467</v>
      </c>
      <c r="C66" s="152" t="s">
        <v>468</v>
      </c>
      <c r="D66" s="149" t="s">
        <v>461</v>
      </c>
      <c r="E66" s="150"/>
      <c r="F66" s="151" t="s">
        <v>163</v>
      </c>
      <c r="G66" s="141"/>
      <c r="H66" s="128" t="s">
        <v>4</v>
      </c>
      <c r="I66" s="141"/>
      <c r="J66" s="141"/>
      <c r="K66" s="141"/>
      <c r="L66" s="134" t="s">
        <v>391</v>
      </c>
      <c r="M66" s="141"/>
      <c r="N66" s="148"/>
      <c r="O66" s="34"/>
      <c r="P66" s="34"/>
      <c r="Q66" s="34"/>
      <c r="R66" s="34"/>
      <c r="S66" s="34"/>
      <c r="T66" s="34"/>
      <c r="U66" s="34"/>
      <c r="V66" s="34"/>
      <c r="W66" s="34"/>
      <c r="X66" s="34"/>
      <c r="Y66" s="34"/>
      <c r="Z66" s="34"/>
    </row>
    <row r="67" spans="1:26" ht="99" customHeight="1">
      <c r="A67" s="147"/>
      <c r="B67" s="133" t="s">
        <v>469</v>
      </c>
      <c r="C67" s="152" t="s">
        <v>464</v>
      </c>
      <c r="D67" s="149" t="s">
        <v>461</v>
      </c>
      <c r="E67" s="150"/>
      <c r="F67" s="151" t="s">
        <v>163</v>
      </c>
      <c r="G67" s="141"/>
      <c r="H67" s="128" t="s">
        <v>4</v>
      </c>
      <c r="I67" s="141"/>
      <c r="J67" s="141"/>
      <c r="K67" s="141"/>
      <c r="L67" s="134" t="s">
        <v>391</v>
      </c>
      <c r="M67" s="141"/>
      <c r="N67" s="148"/>
      <c r="O67" s="34"/>
      <c r="P67" s="34"/>
      <c r="Q67" s="34"/>
      <c r="R67" s="34"/>
      <c r="S67" s="34"/>
      <c r="T67" s="34"/>
      <c r="U67" s="34"/>
      <c r="V67" s="34"/>
      <c r="W67" s="34"/>
      <c r="X67" s="34"/>
      <c r="Y67" s="34"/>
      <c r="Z67" s="34"/>
    </row>
    <row r="68" spans="1:26" ht="111" customHeight="1">
      <c r="A68" s="147"/>
      <c r="B68" s="133" t="s">
        <v>470</v>
      </c>
      <c r="C68" s="152" t="s">
        <v>466</v>
      </c>
      <c r="D68" s="149" t="s">
        <v>461</v>
      </c>
      <c r="E68" s="150"/>
      <c r="F68" s="151" t="s">
        <v>163</v>
      </c>
      <c r="G68" s="141"/>
      <c r="H68" s="128" t="s">
        <v>4</v>
      </c>
      <c r="I68" s="141"/>
      <c r="J68" s="141"/>
      <c r="K68" s="141"/>
      <c r="L68" s="134" t="s">
        <v>391</v>
      </c>
      <c r="M68" s="141"/>
      <c r="N68" s="148"/>
      <c r="O68" s="34"/>
      <c r="P68" s="34"/>
      <c r="Q68" s="34"/>
      <c r="R68" s="34"/>
      <c r="S68" s="34"/>
      <c r="T68" s="34"/>
      <c r="U68" s="34"/>
      <c r="V68" s="34"/>
      <c r="W68" s="34"/>
      <c r="X68" s="34"/>
      <c r="Y68" s="34"/>
      <c r="Z68" s="34"/>
    </row>
    <row r="69" spans="1:26" ht="97.5" customHeight="1">
      <c r="A69" s="147"/>
      <c r="B69" s="133" t="s">
        <v>471</v>
      </c>
      <c r="C69" s="152" t="s">
        <v>468</v>
      </c>
      <c r="D69" s="149" t="s">
        <v>461</v>
      </c>
      <c r="E69" s="150"/>
      <c r="F69" s="151" t="s">
        <v>163</v>
      </c>
      <c r="G69" s="141"/>
      <c r="H69" s="128" t="s">
        <v>4</v>
      </c>
      <c r="I69" s="141"/>
      <c r="J69" s="141"/>
      <c r="K69" s="141"/>
      <c r="L69" s="134" t="s">
        <v>391</v>
      </c>
      <c r="M69" s="141"/>
      <c r="N69" s="148"/>
      <c r="O69" s="34"/>
      <c r="P69" s="34"/>
      <c r="Q69" s="34"/>
      <c r="R69" s="34"/>
      <c r="S69" s="34"/>
      <c r="T69" s="34"/>
      <c r="U69" s="34"/>
      <c r="V69" s="34"/>
      <c r="W69" s="34"/>
      <c r="X69" s="34"/>
      <c r="Y69" s="34"/>
      <c r="Z69" s="34"/>
    </row>
    <row r="70" spans="1:26" ht="100.5" customHeight="1">
      <c r="A70" s="147"/>
      <c r="B70" s="133" t="s">
        <v>472</v>
      </c>
      <c r="C70" s="134" t="s">
        <v>473</v>
      </c>
      <c r="D70" s="137" t="s">
        <v>474</v>
      </c>
      <c r="E70" s="138"/>
      <c r="F70" s="145" t="s">
        <v>406</v>
      </c>
      <c r="G70" s="138"/>
      <c r="H70" s="128" t="s">
        <v>4</v>
      </c>
      <c r="I70" s="141"/>
      <c r="J70" s="146">
        <v>44927</v>
      </c>
      <c r="K70" s="140"/>
      <c r="L70" s="134" t="s">
        <v>46</v>
      </c>
      <c r="M70" s="141"/>
      <c r="N70" s="148"/>
      <c r="O70" s="34"/>
      <c r="P70" s="34"/>
      <c r="Q70" s="34"/>
      <c r="R70" s="34"/>
      <c r="S70" s="34"/>
      <c r="T70" s="34"/>
      <c r="U70" s="34"/>
      <c r="V70" s="34"/>
      <c r="W70" s="34"/>
      <c r="X70" s="34"/>
      <c r="Y70" s="34"/>
      <c r="Z70" s="34"/>
    </row>
    <row r="71" spans="1:26" ht="96" customHeight="1">
      <c r="A71" s="147"/>
      <c r="B71" s="133" t="s">
        <v>475</v>
      </c>
      <c r="C71" s="134" t="s">
        <v>476</v>
      </c>
      <c r="D71" s="137" t="s">
        <v>474</v>
      </c>
      <c r="E71" s="138"/>
      <c r="F71" s="145" t="s">
        <v>408</v>
      </c>
      <c r="G71" s="138"/>
      <c r="H71" s="128" t="s">
        <v>4</v>
      </c>
      <c r="I71" s="141"/>
      <c r="J71" s="146">
        <v>44927</v>
      </c>
      <c r="K71" s="140"/>
      <c r="L71" s="134" t="s">
        <v>46</v>
      </c>
      <c r="M71" s="141"/>
      <c r="N71" s="148"/>
      <c r="O71" s="34"/>
      <c r="P71" s="34"/>
      <c r="Q71" s="34"/>
      <c r="R71" s="34"/>
      <c r="S71" s="34"/>
      <c r="T71" s="34"/>
      <c r="U71" s="34"/>
      <c r="V71" s="34"/>
      <c r="W71" s="34"/>
      <c r="X71" s="34"/>
      <c r="Y71" s="34"/>
      <c r="Z71" s="34"/>
    </row>
    <row r="72" spans="1:26" ht="97.5" customHeight="1">
      <c r="A72" s="147"/>
      <c r="B72" s="133" t="s">
        <v>477</v>
      </c>
      <c r="C72" s="134" t="s">
        <v>478</v>
      </c>
      <c r="D72" s="137" t="s">
        <v>474</v>
      </c>
      <c r="E72" s="138"/>
      <c r="F72" s="145" t="s">
        <v>410</v>
      </c>
      <c r="G72" s="138"/>
      <c r="H72" s="128" t="s">
        <v>4</v>
      </c>
      <c r="I72" s="141"/>
      <c r="J72" s="146">
        <v>44927</v>
      </c>
      <c r="K72" s="140"/>
      <c r="L72" s="134" t="s">
        <v>46</v>
      </c>
      <c r="M72" s="141"/>
      <c r="N72" s="148"/>
      <c r="O72" s="34"/>
      <c r="P72" s="34"/>
      <c r="Q72" s="34"/>
      <c r="R72" s="34"/>
      <c r="S72" s="34"/>
      <c r="T72" s="34"/>
      <c r="U72" s="34"/>
      <c r="V72" s="34"/>
      <c r="W72" s="34"/>
      <c r="X72" s="34"/>
      <c r="Y72" s="34"/>
      <c r="Z72" s="34"/>
    </row>
    <row r="73" spans="1:26" ht="73.5" customHeight="1">
      <c r="A73" s="147"/>
      <c r="B73" s="133" t="s">
        <v>479</v>
      </c>
      <c r="C73" s="134" t="s">
        <v>480</v>
      </c>
      <c r="D73" s="137" t="s">
        <v>474</v>
      </c>
      <c r="E73" s="138"/>
      <c r="F73" s="145" t="s">
        <v>412</v>
      </c>
      <c r="G73" s="138"/>
      <c r="H73" s="128" t="s">
        <v>4</v>
      </c>
      <c r="I73" s="141"/>
      <c r="J73" s="146">
        <v>44927</v>
      </c>
      <c r="K73" s="140"/>
      <c r="L73" s="134" t="s">
        <v>46</v>
      </c>
      <c r="M73" s="141"/>
      <c r="N73" s="148"/>
      <c r="O73" s="34"/>
      <c r="P73" s="34"/>
      <c r="Q73" s="34"/>
      <c r="R73" s="34"/>
      <c r="S73" s="34"/>
      <c r="T73" s="34"/>
      <c r="U73" s="34"/>
      <c r="V73" s="34"/>
      <c r="W73" s="34"/>
      <c r="X73" s="34"/>
      <c r="Y73" s="34"/>
      <c r="Z73" s="34"/>
    </row>
    <row r="74" spans="1:26" ht="76.5" customHeight="1">
      <c r="A74" s="147"/>
      <c r="B74" s="133" t="s">
        <v>481</v>
      </c>
      <c r="C74" s="134" t="s">
        <v>482</v>
      </c>
      <c r="D74" s="137" t="s">
        <v>474</v>
      </c>
      <c r="E74" s="138"/>
      <c r="F74" s="145" t="s">
        <v>410</v>
      </c>
      <c r="G74" s="138"/>
      <c r="H74" s="128" t="s">
        <v>4</v>
      </c>
      <c r="I74" s="141"/>
      <c r="J74" s="146">
        <v>44927</v>
      </c>
      <c r="K74" s="140"/>
      <c r="L74" s="134" t="s">
        <v>46</v>
      </c>
      <c r="M74" s="141"/>
      <c r="N74" s="148"/>
      <c r="O74" s="34"/>
      <c r="P74" s="34"/>
      <c r="Q74" s="34"/>
      <c r="R74" s="34"/>
      <c r="S74" s="34"/>
      <c r="T74" s="34"/>
      <c r="U74" s="34"/>
      <c r="V74" s="34"/>
      <c r="W74" s="34"/>
      <c r="X74" s="34"/>
      <c r="Y74" s="34"/>
      <c r="Z74" s="34"/>
    </row>
    <row r="75" spans="1:26" ht="88.5" customHeight="1">
      <c r="A75" s="147"/>
      <c r="B75" s="133" t="s">
        <v>483</v>
      </c>
      <c r="C75" s="134" t="s">
        <v>484</v>
      </c>
      <c r="D75" s="137" t="s">
        <v>474</v>
      </c>
      <c r="E75" s="138"/>
      <c r="F75" s="145" t="s">
        <v>415</v>
      </c>
      <c r="G75" s="138"/>
      <c r="H75" s="128" t="s">
        <v>4</v>
      </c>
      <c r="I75" s="141"/>
      <c r="J75" s="146">
        <v>44927</v>
      </c>
      <c r="K75" s="140"/>
      <c r="L75" s="134" t="s">
        <v>46</v>
      </c>
      <c r="M75" s="141"/>
      <c r="N75" s="148"/>
      <c r="O75" s="34"/>
      <c r="P75" s="34"/>
      <c r="Q75" s="34"/>
      <c r="R75" s="34"/>
      <c r="S75" s="34"/>
      <c r="T75" s="34"/>
      <c r="U75" s="34"/>
      <c r="V75" s="34"/>
      <c r="W75" s="34"/>
      <c r="X75" s="34"/>
      <c r="Y75" s="34"/>
      <c r="Z75" s="34"/>
    </row>
    <row r="76" spans="1:26" ht="88.5" customHeight="1">
      <c r="A76" s="147"/>
      <c r="B76" s="133" t="s">
        <v>485</v>
      </c>
      <c r="C76" s="134" t="s">
        <v>486</v>
      </c>
      <c r="D76" s="137" t="s">
        <v>474</v>
      </c>
      <c r="E76" s="138"/>
      <c r="F76" s="145" t="s">
        <v>410</v>
      </c>
      <c r="G76" s="138"/>
      <c r="H76" s="128" t="s">
        <v>4</v>
      </c>
      <c r="I76" s="141"/>
      <c r="J76" s="146">
        <v>44927</v>
      </c>
      <c r="K76" s="140"/>
      <c r="L76" s="134" t="s">
        <v>46</v>
      </c>
      <c r="M76" s="141"/>
      <c r="N76" s="148"/>
      <c r="O76" s="34"/>
      <c r="P76" s="34"/>
      <c r="Q76" s="34"/>
      <c r="R76" s="34"/>
      <c r="S76" s="34"/>
      <c r="T76" s="34"/>
      <c r="U76" s="34"/>
      <c r="V76" s="34"/>
      <c r="W76" s="34"/>
      <c r="X76" s="34"/>
      <c r="Y76" s="34"/>
      <c r="Z76" s="34"/>
    </row>
    <row r="77" spans="1:26" ht="53.25" customHeight="1">
      <c r="A77" s="147"/>
      <c r="B77" s="133" t="s">
        <v>487</v>
      </c>
      <c r="C77" s="134" t="s">
        <v>488</v>
      </c>
      <c r="D77" s="137" t="s">
        <v>474</v>
      </c>
      <c r="E77" s="138"/>
      <c r="F77" s="145" t="s">
        <v>418</v>
      </c>
      <c r="G77" s="138"/>
      <c r="H77" s="128" t="s">
        <v>4</v>
      </c>
      <c r="I77" s="141"/>
      <c r="J77" s="146">
        <v>44927</v>
      </c>
      <c r="K77" s="140"/>
      <c r="L77" s="134" t="s">
        <v>46</v>
      </c>
      <c r="M77" s="141"/>
      <c r="N77" s="153"/>
      <c r="O77" s="154"/>
      <c r="P77" s="154"/>
      <c r="Q77" s="154"/>
      <c r="R77" s="154"/>
      <c r="S77" s="154"/>
      <c r="T77" s="154"/>
      <c r="U77" s="154"/>
      <c r="V77" s="154"/>
      <c r="W77" s="154"/>
      <c r="X77" s="154"/>
      <c r="Y77" s="154"/>
      <c r="Z77" s="154"/>
    </row>
    <row r="78" spans="1:26" ht="158.25" customHeight="1">
      <c r="A78" s="147"/>
      <c r="B78" s="133" t="s">
        <v>489</v>
      </c>
      <c r="C78" s="134" t="s">
        <v>490</v>
      </c>
      <c r="D78" s="137" t="s">
        <v>474</v>
      </c>
      <c r="E78" s="155"/>
      <c r="F78" s="145" t="s">
        <v>410</v>
      </c>
      <c r="G78" s="138"/>
      <c r="H78" s="128" t="s">
        <v>4</v>
      </c>
      <c r="I78" s="141"/>
      <c r="J78" s="146">
        <v>44927</v>
      </c>
      <c r="K78" s="140"/>
      <c r="L78" s="134" t="s">
        <v>46</v>
      </c>
      <c r="M78" s="141"/>
      <c r="N78" s="148"/>
      <c r="O78" s="34"/>
      <c r="P78" s="34"/>
      <c r="Q78" s="34"/>
      <c r="R78" s="34"/>
      <c r="S78" s="34"/>
      <c r="T78" s="34"/>
      <c r="U78" s="34"/>
      <c r="V78" s="34"/>
      <c r="W78" s="34"/>
      <c r="X78" s="34"/>
      <c r="Y78" s="34"/>
      <c r="Z78" s="34"/>
    </row>
    <row r="79" spans="1:26" ht="237.75" customHeight="1">
      <c r="A79" s="147"/>
      <c r="B79" s="133" t="s">
        <v>491</v>
      </c>
      <c r="C79" s="134" t="s">
        <v>492</v>
      </c>
      <c r="D79" s="137" t="s">
        <v>474</v>
      </c>
      <c r="E79" s="155"/>
      <c r="F79" s="145" t="s">
        <v>415</v>
      </c>
      <c r="G79" s="138"/>
      <c r="H79" s="128" t="s">
        <v>4</v>
      </c>
      <c r="I79" s="141"/>
      <c r="J79" s="146">
        <v>44927</v>
      </c>
      <c r="K79" s="140"/>
      <c r="L79" s="134" t="s">
        <v>46</v>
      </c>
      <c r="M79" s="141"/>
      <c r="N79" s="148"/>
      <c r="O79" s="34"/>
      <c r="P79" s="34"/>
      <c r="Q79" s="34"/>
      <c r="R79" s="34"/>
      <c r="S79" s="34"/>
      <c r="T79" s="34"/>
      <c r="U79" s="34"/>
      <c r="V79" s="34"/>
      <c r="W79" s="34"/>
      <c r="X79" s="34"/>
      <c r="Y79" s="34"/>
      <c r="Z79" s="34"/>
    </row>
    <row r="80" spans="1:26" ht="90" customHeight="1">
      <c r="A80" s="147"/>
      <c r="B80" s="133" t="s">
        <v>493</v>
      </c>
      <c r="C80" s="134" t="s">
        <v>494</v>
      </c>
      <c r="D80" s="137" t="s">
        <v>474</v>
      </c>
      <c r="E80" s="138"/>
      <c r="F80" s="145" t="s">
        <v>410</v>
      </c>
      <c r="G80" s="138"/>
      <c r="H80" s="128" t="s">
        <v>4</v>
      </c>
      <c r="I80" s="141"/>
      <c r="J80" s="146">
        <v>44927</v>
      </c>
      <c r="K80" s="140"/>
      <c r="L80" s="134" t="s">
        <v>46</v>
      </c>
      <c r="M80" s="141"/>
      <c r="N80" s="148"/>
      <c r="O80" s="34"/>
      <c r="P80" s="34"/>
      <c r="Q80" s="34"/>
      <c r="R80" s="34"/>
      <c r="S80" s="34"/>
      <c r="T80" s="34"/>
      <c r="U80" s="34"/>
      <c r="V80" s="34"/>
      <c r="W80" s="34"/>
      <c r="X80" s="34"/>
      <c r="Y80" s="34"/>
      <c r="Z80" s="34"/>
    </row>
    <row r="81" spans="1:26" ht="95.25" customHeight="1">
      <c r="A81" s="147"/>
      <c r="B81" s="133" t="s">
        <v>495</v>
      </c>
      <c r="C81" s="134" t="s">
        <v>496</v>
      </c>
      <c r="D81" s="137" t="s">
        <v>474</v>
      </c>
      <c r="E81" s="138"/>
      <c r="F81" s="145" t="s">
        <v>418</v>
      </c>
      <c r="G81" s="138"/>
      <c r="H81" s="128" t="s">
        <v>4</v>
      </c>
      <c r="I81" s="141"/>
      <c r="J81" s="146">
        <v>44927</v>
      </c>
      <c r="K81" s="140"/>
      <c r="L81" s="134" t="s">
        <v>46</v>
      </c>
      <c r="M81" s="141"/>
      <c r="N81" s="148"/>
      <c r="O81" s="34"/>
      <c r="P81" s="34"/>
      <c r="Q81" s="34"/>
      <c r="R81" s="34"/>
      <c r="S81" s="34"/>
      <c r="T81" s="34"/>
      <c r="U81" s="34"/>
      <c r="V81" s="34"/>
      <c r="W81" s="34"/>
      <c r="X81" s="34"/>
      <c r="Y81" s="34"/>
      <c r="Z81" s="34"/>
    </row>
    <row r="82" spans="1:26" ht="76.5" customHeight="1">
      <c r="A82" s="147"/>
      <c r="B82" s="133" t="s">
        <v>497</v>
      </c>
      <c r="C82" s="134" t="s">
        <v>498</v>
      </c>
      <c r="D82" s="137" t="s">
        <v>474</v>
      </c>
      <c r="E82" s="138"/>
      <c r="F82" s="145" t="s">
        <v>410</v>
      </c>
      <c r="G82" s="138"/>
      <c r="H82" s="128" t="s">
        <v>4</v>
      </c>
      <c r="I82" s="141"/>
      <c r="J82" s="146">
        <v>44927</v>
      </c>
      <c r="K82" s="140"/>
      <c r="L82" s="134" t="s">
        <v>46</v>
      </c>
      <c r="M82" s="141"/>
      <c r="N82" s="148"/>
      <c r="O82" s="34"/>
      <c r="P82" s="34"/>
      <c r="Q82" s="34"/>
      <c r="R82" s="34"/>
      <c r="S82" s="34"/>
      <c r="T82" s="34"/>
      <c r="U82" s="34"/>
      <c r="V82" s="34"/>
      <c r="W82" s="34"/>
      <c r="X82" s="34"/>
      <c r="Y82" s="34"/>
      <c r="Z82" s="34"/>
    </row>
    <row r="83" spans="1:26" ht="91.5" customHeight="1">
      <c r="A83" s="147"/>
      <c r="B83" s="133" t="s">
        <v>499</v>
      </c>
      <c r="C83" s="134" t="s">
        <v>500</v>
      </c>
      <c r="D83" s="137" t="s">
        <v>474</v>
      </c>
      <c r="E83" s="138"/>
      <c r="F83" s="145" t="s">
        <v>426</v>
      </c>
      <c r="G83" s="138"/>
      <c r="H83" s="128" t="s">
        <v>4</v>
      </c>
      <c r="I83" s="141"/>
      <c r="J83" s="146">
        <v>44927</v>
      </c>
      <c r="K83" s="140"/>
      <c r="L83" s="134" t="s">
        <v>46</v>
      </c>
      <c r="M83" s="141"/>
      <c r="N83" s="148"/>
      <c r="O83" s="34"/>
      <c r="P83" s="34"/>
      <c r="Q83" s="34"/>
      <c r="R83" s="34"/>
      <c r="S83" s="34"/>
      <c r="T83" s="34"/>
      <c r="U83" s="34"/>
      <c r="V83" s="34"/>
      <c r="W83" s="34"/>
      <c r="X83" s="34"/>
      <c r="Y83" s="34"/>
      <c r="Z83" s="34"/>
    </row>
    <row r="84" spans="1:26" ht="84" customHeight="1">
      <c r="A84" s="147"/>
      <c r="B84" s="133" t="s">
        <v>501</v>
      </c>
      <c r="C84" s="134" t="s">
        <v>502</v>
      </c>
      <c r="D84" s="137" t="s">
        <v>474</v>
      </c>
      <c r="E84" s="138"/>
      <c r="F84" s="145" t="s">
        <v>410</v>
      </c>
      <c r="G84" s="138"/>
      <c r="H84" s="128" t="s">
        <v>4</v>
      </c>
      <c r="I84" s="141"/>
      <c r="J84" s="146">
        <v>44927</v>
      </c>
      <c r="K84" s="140"/>
      <c r="L84" s="134" t="s">
        <v>46</v>
      </c>
      <c r="M84" s="141"/>
      <c r="N84" s="148"/>
      <c r="O84" s="34"/>
      <c r="P84" s="34"/>
      <c r="Q84" s="34"/>
      <c r="R84" s="34"/>
      <c r="S84" s="34"/>
      <c r="T84" s="34"/>
      <c r="U84" s="34"/>
      <c r="V84" s="34"/>
      <c r="W84" s="34"/>
      <c r="X84" s="34"/>
      <c r="Y84" s="34"/>
      <c r="Z84" s="34"/>
    </row>
    <row r="85" spans="1:26" ht="76.5" customHeight="1">
      <c r="A85" s="147"/>
      <c r="B85" s="133" t="s">
        <v>503</v>
      </c>
      <c r="C85" s="134" t="s">
        <v>504</v>
      </c>
      <c r="D85" s="137" t="s">
        <v>474</v>
      </c>
      <c r="E85" s="138"/>
      <c r="F85" s="145" t="s">
        <v>431</v>
      </c>
      <c r="G85" s="138"/>
      <c r="H85" s="128" t="s">
        <v>4</v>
      </c>
      <c r="I85" s="141"/>
      <c r="J85" s="146">
        <v>44927</v>
      </c>
      <c r="K85" s="140"/>
      <c r="L85" s="134" t="s">
        <v>46</v>
      </c>
      <c r="M85" s="141"/>
      <c r="N85" s="148"/>
      <c r="O85" s="34"/>
      <c r="P85" s="34"/>
      <c r="Q85" s="34"/>
      <c r="R85" s="34"/>
      <c r="S85" s="34"/>
      <c r="T85" s="34"/>
      <c r="U85" s="34"/>
      <c r="V85" s="34"/>
      <c r="W85" s="34"/>
      <c r="X85" s="34"/>
      <c r="Y85" s="34"/>
      <c r="Z85" s="34"/>
    </row>
    <row r="86" spans="1:26" ht="103.5" customHeight="1">
      <c r="A86" s="147"/>
      <c r="B86" s="133" t="s">
        <v>505</v>
      </c>
      <c r="C86" s="134" t="s">
        <v>506</v>
      </c>
      <c r="D86" s="137" t="s">
        <v>474</v>
      </c>
      <c r="E86" s="138"/>
      <c r="F86" s="145" t="s">
        <v>410</v>
      </c>
      <c r="G86" s="138"/>
      <c r="H86" s="128" t="s">
        <v>4</v>
      </c>
      <c r="I86" s="141"/>
      <c r="J86" s="146">
        <v>44927</v>
      </c>
      <c r="K86" s="140"/>
      <c r="L86" s="134" t="s">
        <v>46</v>
      </c>
      <c r="M86" s="141"/>
      <c r="N86" s="148"/>
      <c r="O86" s="34"/>
      <c r="P86" s="34"/>
      <c r="Q86" s="34"/>
      <c r="R86" s="34"/>
      <c r="S86" s="34"/>
      <c r="T86" s="34"/>
      <c r="U86" s="34"/>
      <c r="V86" s="34"/>
      <c r="W86" s="34"/>
      <c r="X86" s="34"/>
      <c r="Y86" s="34"/>
      <c r="Z86" s="34"/>
    </row>
    <row r="87" spans="1:26" ht="123" customHeight="1">
      <c r="A87" s="147"/>
      <c r="B87" s="133" t="s">
        <v>507</v>
      </c>
      <c r="C87" s="134" t="s">
        <v>508</v>
      </c>
      <c r="D87" s="137" t="s">
        <v>474</v>
      </c>
      <c r="E87" s="138"/>
      <c r="F87" s="145" t="s">
        <v>436</v>
      </c>
      <c r="G87" s="138"/>
      <c r="H87" s="128" t="s">
        <v>4</v>
      </c>
      <c r="I87" s="141"/>
      <c r="J87" s="146">
        <v>44927</v>
      </c>
      <c r="K87" s="140"/>
      <c r="L87" s="134" t="s">
        <v>46</v>
      </c>
      <c r="M87" s="141"/>
      <c r="N87" s="148"/>
      <c r="O87" s="34"/>
      <c r="P87" s="34"/>
      <c r="Q87" s="34"/>
      <c r="R87" s="34"/>
      <c r="S87" s="34"/>
      <c r="T87" s="34"/>
      <c r="U87" s="34"/>
      <c r="V87" s="34"/>
      <c r="W87" s="34"/>
      <c r="X87" s="34"/>
      <c r="Y87" s="34"/>
      <c r="Z87" s="34"/>
    </row>
    <row r="88" spans="1:26" ht="121.5" customHeight="1">
      <c r="A88" s="147"/>
      <c r="B88" s="133" t="s">
        <v>509</v>
      </c>
      <c r="C88" s="134" t="s">
        <v>510</v>
      </c>
      <c r="D88" s="137" t="s">
        <v>474</v>
      </c>
      <c r="E88" s="138"/>
      <c r="F88" s="145" t="s">
        <v>410</v>
      </c>
      <c r="G88" s="138"/>
      <c r="H88" s="128" t="s">
        <v>4</v>
      </c>
      <c r="I88" s="141"/>
      <c r="J88" s="146">
        <v>44927</v>
      </c>
      <c r="K88" s="140"/>
      <c r="L88" s="134" t="s">
        <v>46</v>
      </c>
      <c r="M88" s="141"/>
      <c r="N88" s="148"/>
      <c r="O88" s="34"/>
      <c r="P88" s="34"/>
      <c r="Q88" s="34"/>
      <c r="R88" s="34"/>
      <c r="S88" s="34"/>
      <c r="T88" s="34"/>
      <c r="U88" s="34"/>
      <c r="V88" s="34"/>
      <c r="W88" s="34"/>
      <c r="X88" s="34"/>
      <c r="Y88" s="34"/>
      <c r="Z88" s="34"/>
    </row>
    <row r="89" spans="1:26" ht="112.5" customHeight="1">
      <c r="A89" s="147"/>
      <c r="B89" s="133" t="s">
        <v>511</v>
      </c>
      <c r="C89" s="134" t="s">
        <v>512</v>
      </c>
      <c r="D89" s="137" t="s">
        <v>474</v>
      </c>
      <c r="E89" s="138"/>
      <c r="F89" s="145" t="s">
        <v>441</v>
      </c>
      <c r="G89" s="138"/>
      <c r="H89" s="128" t="s">
        <v>4</v>
      </c>
      <c r="I89" s="141"/>
      <c r="J89" s="146">
        <v>44927</v>
      </c>
      <c r="K89" s="140"/>
      <c r="L89" s="134" t="s">
        <v>46</v>
      </c>
      <c r="M89" s="141"/>
      <c r="N89" s="148"/>
      <c r="O89" s="34"/>
      <c r="P89" s="34"/>
      <c r="Q89" s="34"/>
      <c r="R89" s="34"/>
      <c r="S89" s="34"/>
      <c r="T89" s="34"/>
      <c r="U89" s="34"/>
      <c r="V89" s="34"/>
      <c r="W89" s="34"/>
      <c r="X89" s="34"/>
      <c r="Y89" s="34"/>
      <c r="Z89" s="34"/>
    </row>
    <row r="90" spans="1:26" ht="126.75" customHeight="1">
      <c r="A90" s="147"/>
      <c r="B90" s="133" t="s">
        <v>513</v>
      </c>
      <c r="C90" s="134" t="s">
        <v>514</v>
      </c>
      <c r="D90" s="137" t="s">
        <v>474</v>
      </c>
      <c r="E90" s="138"/>
      <c r="F90" s="145" t="s">
        <v>410</v>
      </c>
      <c r="G90" s="138"/>
      <c r="H90" s="128" t="s">
        <v>4</v>
      </c>
      <c r="I90" s="141"/>
      <c r="J90" s="146">
        <v>44927</v>
      </c>
      <c r="K90" s="140"/>
      <c r="L90" s="134" t="s">
        <v>46</v>
      </c>
      <c r="M90" s="141"/>
      <c r="N90" s="148"/>
      <c r="O90" s="34"/>
      <c r="P90" s="34"/>
      <c r="Q90" s="34"/>
      <c r="R90" s="34"/>
      <c r="S90" s="34"/>
      <c r="T90" s="34"/>
      <c r="U90" s="34"/>
      <c r="V90" s="34"/>
      <c r="W90" s="34"/>
      <c r="X90" s="34"/>
      <c r="Y90" s="34"/>
      <c r="Z90" s="34"/>
    </row>
    <row r="91" spans="1:26" ht="99.75" customHeight="1">
      <c r="A91" s="147"/>
      <c r="B91" s="133" t="s">
        <v>515</v>
      </c>
      <c r="C91" s="149" t="s">
        <v>516</v>
      </c>
      <c r="D91" s="149" t="s">
        <v>517</v>
      </c>
      <c r="E91" s="150"/>
      <c r="F91" s="151" t="s">
        <v>518</v>
      </c>
      <c r="G91" s="141"/>
      <c r="H91" s="128" t="s">
        <v>4</v>
      </c>
      <c r="I91" s="141"/>
      <c r="J91" s="141"/>
      <c r="K91" s="141"/>
      <c r="L91" s="134" t="s">
        <v>391</v>
      </c>
      <c r="M91" s="141"/>
      <c r="N91" s="148"/>
      <c r="O91" s="34"/>
      <c r="P91" s="34"/>
      <c r="Q91" s="34"/>
      <c r="R91" s="34"/>
      <c r="S91" s="34"/>
      <c r="T91" s="34"/>
      <c r="U91" s="34"/>
      <c r="V91" s="34"/>
      <c r="W91" s="34"/>
      <c r="X91" s="34"/>
      <c r="Y91" s="34"/>
      <c r="Z91" s="34"/>
    </row>
    <row r="92" spans="1:26" ht="111" customHeight="1">
      <c r="A92" s="147"/>
      <c r="B92" s="133" t="s">
        <v>519</v>
      </c>
      <c r="C92" s="152" t="s">
        <v>520</v>
      </c>
      <c r="D92" s="149" t="s">
        <v>517</v>
      </c>
      <c r="E92" s="150"/>
      <c r="F92" s="151" t="s">
        <v>163</v>
      </c>
      <c r="G92" s="141"/>
      <c r="H92" s="128" t="s">
        <v>4</v>
      </c>
      <c r="I92" s="141"/>
      <c r="J92" s="141"/>
      <c r="K92" s="141"/>
      <c r="L92" s="134" t="s">
        <v>391</v>
      </c>
      <c r="M92" s="141"/>
      <c r="N92" s="148"/>
      <c r="O92" s="34"/>
      <c r="P92" s="34"/>
      <c r="Q92" s="34"/>
      <c r="R92" s="34"/>
      <c r="S92" s="34"/>
      <c r="T92" s="34"/>
      <c r="U92" s="34"/>
      <c r="V92" s="34"/>
      <c r="W92" s="34"/>
      <c r="X92" s="34"/>
      <c r="Y92" s="34"/>
      <c r="Z92" s="34"/>
    </row>
    <row r="93" spans="1:26" ht="93" customHeight="1">
      <c r="A93" s="147"/>
      <c r="B93" s="133" t="s">
        <v>521</v>
      </c>
      <c r="C93" s="152" t="s">
        <v>522</v>
      </c>
      <c r="D93" s="149" t="s">
        <v>517</v>
      </c>
      <c r="E93" s="150"/>
      <c r="F93" s="151" t="s">
        <v>163</v>
      </c>
      <c r="G93" s="141"/>
      <c r="H93" s="128" t="s">
        <v>4</v>
      </c>
      <c r="I93" s="141"/>
      <c r="J93" s="141"/>
      <c r="K93" s="141"/>
      <c r="L93" s="134" t="s">
        <v>391</v>
      </c>
      <c r="M93" s="141"/>
      <c r="N93" s="148"/>
      <c r="O93" s="34"/>
      <c r="P93" s="34"/>
      <c r="Q93" s="34"/>
      <c r="R93" s="34"/>
      <c r="S93" s="34"/>
      <c r="T93" s="34"/>
      <c r="U93" s="34"/>
      <c r="V93" s="34"/>
      <c r="W93" s="34"/>
      <c r="X93" s="34"/>
      <c r="Y93" s="34"/>
      <c r="Z93" s="34"/>
    </row>
    <row r="94" spans="1:26" ht="112.5" customHeight="1">
      <c r="A94" s="147"/>
      <c r="B94" s="133" t="s">
        <v>523</v>
      </c>
      <c r="C94" s="152" t="s">
        <v>524</v>
      </c>
      <c r="D94" s="149" t="s">
        <v>517</v>
      </c>
      <c r="E94" s="150"/>
      <c r="F94" s="151" t="s">
        <v>163</v>
      </c>
      <c r="G94" s="141"/>
      <c r="H94" s="128" t="s">
        <v>4</v>
      </c>
      <c r="I94" s="141"/>
      <c r="J94" s="141"/>
      <c r="K94" s="141"/>
      <c r="L94" s="134" t="s">
        <v>391</v>
      </c>
      <c r="M94" s="141"/>
      <c r="N94" s="148"/>
      <c r="O94" s="34"/>
      <c r="P94" s="34"/>
      <c r="Q94" s="34"/>
      <c r="R94" s="34"/>
      <c r="S94" s="34"/>
      <c r="T94" s="34"/>
      <c r="U94" s="34"/>
      <c r="V94" s="34"/>
      <c r="W94" s="34"/>
      <c r="X94" s="34"/>
      <c r="Y94" s="34"/>
      <c r="Z94" s="34"/>
    </row>
    <row r="95" spans="1:26" ht="77.25" customHeight="1">
      <c r="A95" s="147"/>
      <c r="B95" s="133" t="s">
        <v>525</v>
      </c>
      <c r="C95" s="152" t="s">
        <v>526</v>
      </c>
      <c r="D95" s="149" t="s">
        <v>517</v>
      </c>
      <c r="E95" s="150"/>
      <c r="F95" s="151" t="s">
        <v>163</v>
      </c>
      <c r="G95" s="141"/>
      <c r="H95" s="128" t="s">
        <v>4</v>
      </c>
      <c r="I95" s="141"/>
      <c r="J95" s="141"/>
      <c r="K95" s="141"/>
      <c r="L95" s="134" t="s">
        <v>391</v>
      </c>
      <c r="M95" s="141"/>
      <c r="N95" s="148"/>
      <c r="O95" s="34"/>
      <c r="P95" s="34"/>
      <c r="Q95" s="34"/>
      <c r="R95" s="34"/>
      <c r="S95" s="34"/>
      <c r="T95" s="34"/>
      <c r="U95" s="34"/>
      <c r="V95" s="34"/>
      <c r="W95" s="34"/>
      <c r="X95" s="34"/>
      <c r="Y95" s="34"/>
      <c r="Z95" s="34"/>
    </row>
    <row r="96" spans="1:26" ht="90.75" customHeight="1">
      <c r="A96" s="147"/>
      <c r="B96" s="133" t="s">
        <v>527</v>
      </c>
      <c r="C96" s="152" t="s">
        <v>528</v>
      </c>
      <c r="D96" s="149" t="s">
        <v>517</v>
      </c>
      <c r="E96" s="150"/>
      <c r="F96" s="151" t="s">
        <v>163</v>
      </c>
      <c r="G96" s="141"/>
      <c r="H96" s="128" t="s">
        <v>4</v>
      </c>
      <c r="I96" s="141"/>
      <c r="J96" s="141"/>
      <c r="K96" s="141"/>
      <c r="L96" s="134" t="s">
        <v>391</v>
      </c>
      <c r="M96" s="141"/>
      <c r="N96" s="148"/>
      <c r="O96" s="34"/>
      <c r="P96" s="34"/>
      <c r="Q96" s="34"/>
      <c r="R96" s="34"/>
      <c r="S96" s="34"/>
      <c r="T96" s="34"/>
      <c r="U96" s="34"/>
      <c r="V96" s="34"/>
      <c r="W96" s="34"/>
      <c r="X96" s="34"/>
      <c r="Y96" s="34"/>
      <c r="Z96" s="34"/>
    </row>
    <row r="97" spans="1:26" ht="89.25" customHeight="1">
      <c r="A97" s="147"/>
      <c r="B97" s="133" t="s">
        <v>529</v>
      </c>
      <c r="C97" s="152" t="s">
        <v>524</v>
      </c>
      <c r="D97" s="149" t="s">
        <v>517</v>
      </c>
      <c r="E97" s="150"/>
      <c r="F97" s="151" t="s">
        <v>163</v>
      </c>
      <c r="G97" s="141"/>
      <c r="H97" s="128" t="s">
        <v>4</v>
      </c>
      <c r="I97" s="141"/>
      <c r="J97" s="141"/>
      <c r="K97" s="141"/>
      <c r="L97" s="134" t="s">
        <v>391</v>
      </c>
      <c r="M97" s="141"/>
      <c r="N97" s="148"/>
      <c r="O97" s="34"/>
      <c r="P97" s="34"/>
      <c r="Q97" s="34"/>
      <c r="R97" s="34"/>
      <c r="S97" s="34"/>
      <c r="T97" s="34"/>
      <c r="U97" s="34"/>
      <c r="V97" s="34"/>
      <c r="W97" s="34"/>
      <c r="X97" s="34"/>
      <c r="Y97" s="34"/>
      <c r="Z97" s="34"/>
    </row>
    <row r="98" spans="1:26" ht="15.75" customHeight="1">
      <c r="A98" s="34"/>
      <c r="B98" s="133" t="s">
        <v>530</v>
      </c>
      <c r="C98" s="134" t="s">
        <v>531</v>
      </c>
      <c r="D98" s="137" t="s">
        <v>532</v>
      </c>
      <c r="E98" s="138"/>
      <c r="F98" s="145" t="s">
        <v>406</v>
      </c>
      <c r="G98" s="138"/>
      <c r="H98" s="128" t="s">
        <v>4</v>
      </c>
      <c r="I98" s="141"/>
      <c r="J98" s="146">
        <v>44927</v>
      </c>
      <c r="K98" s="140"/>
      <c r="L98" s="134" t="s">
        <v>46</v>
      </c>
      <c r="M98" s="141"/>
      <c r="N98" s="34"/>
      <c r="O98" s="34"/>
      <c r="P98" s="34"/>
      <c r="Q98" s="34"/>
      <c r="R98" s="34"/>
      <c r="S98" s="34"/>
      <c r="T98" s="34"/>
      <c r="U98" s="34"/>
      <c r="V98" s="34"/>
      <c r="W98" s="34"/>
      <c r="X98" s="34"/>
      <c r="Y98" s="34"/>
      <c r="Z98" s="34"/>
    </row>
    <row r="99" spans="1:26" ht="15.75" customHeight="1">
      <c r="A99" s="34"/>
      <c r="B99" s="133" t="s">
        <v>533</v>
      </c>
      <c r="C99" s="134" t="s">
        <v>534</v>
      </c>
      <c r="D99" s="137" t="s">
        <v>532</v>
      </c>
      <c r="E99" s="138"/>
      <c r="F99" s="145" t="s">
        <v>408</v>
      </c>
      <c r="G99" s="138"/>
      <c r="H99" s="128" t="s">
        <v>4</v>
      </c>
      <c r="I99" s="141"/>
      <c r="J99" s="146">
        <v>44927</v>
      </c>
      <c r="K99" s="140"/>
      <c r="L99" s="134" t="s">
        <v>46</v>
      </c>
      <c r="M99" s="141"/>
      <c r="N99" s="34"/>
      <c r="O99" s="34"/>
      <c r="P99" s="34"/>
      <c r="Q99" s="34"/>
      <c r="R99" s="34"/>
      <c r="S99" s="34"/>
      <c r="T99" s="34"/>
      <c r="U99" s="34"/>
      <c r="V99" s="34"/>
      <c r="W99" s="34"/>
      <c r="X99" s="34"/>
      <c r="Y99" s="34"/>
      <c r="Z99" s="34"/>
    </row>
    <row r="100" spans="1:26" ht="15.75" customHeight="1">
      <c r="A100" s="34"/>
      <c r="B100" s="133" t="s">
        <v>535</v>
      </c>
      <c r="C100" s="134" t="s">
        <v>536</v>
      </c>
      <c r="D100" s="137" t="s">
        <v>532</v>
      </c>
      <c r="E100" s="138"/>
      <c r="F100" s="145" t="s">
        <v>410</v>
      </c>
      <c r="G100" s="138"/>
      <c r="H100" s="128" t="s">
        <v>4</v>
      </c>
      <c r="I100" s="141"/>
      <c r="J100" s="146">
        <v>44927</v>
      </c>
      <c r="K100" s="140"/>
      <c r="L100" s="134" t="s">
        <v>46</v>
      </c>
      <c r="M100" s="141"/>
      <c r="N100" s="34"/>
      <c r="O100" s="34"/>
      <c r="P100" s="34"/>
      <c r="Q100" s="34"/>
      <c r="R100" s="34"/>
      <c r="S100" s="34"/>
      <c r="T100" s="34"/>
      <c r="U100" s="34"/>
      <c r="V100" s="34"/>
      <c r="W100" s="34"/>
      <c r="X100" s="34"/>
      <c r="Y100" s="34"/>
      <c r="Z100" s="34"/>
    </row>
    <row r="101" spans="1:26" ht="15.75" customHeight="1">
      <c r="A101" s="34"/>
      <c r="B101" s="133" t="s">
        <v>537</v>
      </c>
      <c r="C101" s="134" t="s">
        <v>538</v>
      </c>
      <c r="D101" s="137" t="s">
        <v>532</v>
      </c>
      <c r="E101" s="138"/>
      <c r="F101" s="145" t="s">
        <v>412</v>
      </c>
      <c r="G101" s="138"/>
      <c r="H101" s="128" t="s">
        <v>4</v>
      </c>
      <c r="I101" s="141"/>
      <c r="J101" s="146">
        <v>44927</v>
      </c>
      <c r="K101" s="140"/>
      <c r="L101" s="134" t="s">
        <v>46</v>
      </c>
      <c r="M101" s="141"/>
      <c r="N101" s="34"/>
      <c r="O101" s="34"/>
      <c r="P101" s="34"/>
      <c r="Q101" s="34"/>
      <c r="R101" s="34"/>
      <c r="S101" s="34"/>
      <c r="T101" s="34"/>
      <c r="U101" s="34"/>
      <c r="V101" s="34"/>
      <c r="W101" s="34"/>
      <c r="X101" s="34"/>
      <c r="Y101" s="34"/>
      <c r="Z101" s="34"/>
    </row>
    <row r="102" spans="1:26" ht="15.75" customHeight="1">
      <c r="A102" s="34"/>
      <c r="B102" s="133" t="s">
        <v>539</v>
      </c>
      <c r="C102" s="134" t="s">
        <v>540</v>
      </c>
      <c r="D102" s="137" t="s">
        <v>532</v>
      </c>
      <c r="E102" s="138"/>
      <c r="F102" s="145" t="s">
        <v>410</v>
      </c>
      <c r="G102" s="138"/>
      <c r="H102" s="128" t="s">
        <v>4</v>
      </c>
      <c r="I102" s="141"/>
      <c r="J102" s="146">
        <v>44927</v>
      </c>
      <c r="K102" s="140"/>
      <c r="L102" s="134" t="s">
        <v>46</v>
      </c>
      <c r="M102" s="141"/>
      <c r="N102" s="34"/>
      <c r="O102" s="34"/>
      <c r="P102" s="34"/>
      <c r="Q102" s="34"/>
      <c r="R102" s="34"/>
      <c r="S102" s="34"/>
      <c r="T102" s="34"/>
      <c r="U102" s="34"/>
      <c r="V102" s="34"/>
      <c r="W102" s="34"/>
      <c r="X102" s="34"/>
      <c r="Y102" s="34"/>
      <c r="Z102" s="34"/>
    </row>
    <row r="103" spans="1:26" ht="15.75" customHeight="1">
      <c r="A103" s="34"/>
      <c r="B103" s="133" t="s">
        <v>541</v>
      </c>
      <c r="C103" s="134" t="s">
        <v>542</v>
      </c>
      <c r="D103" s="137" t="s">
        <v>532</v>
      </c>
      <c r="E103" s="138"/>
      <c r="F103" s="145" t="s">
        <v>415</v>
      </c>
      <c r="G103" s="138"/>
      <c r="H103" s="128" t="s">
        <v>4</v>
      </c>
      <c r="I103" s="141"/>
      <c r="J103" s="146">
        <v>44927</v>
      </c>
      <c r="K103" s="140"/>
      <c r="L103" s="134" t="s">
        <v>46</v>
      </c>
      <c r="M103" s="141"/>
      <c r="N103" s="34"/>
      <c r="O103" s="34"/>
      <c r="P103" s="34"/>
      <c r="Q103" s="34"/>
      <c r="R103" s="34"/>
      <c r="S103" s="34"/>
      <c r="T103" s="34"/>
      <c r="U103" s="34"/>
      <c r="V103" s="34"/>
      <c r="W103" s="34"/>
      <c r="X103" s="34"/>
      <c r="Y103" s="34"/>
      <c r="Z103" s="34"/>
    </row>
    <row r="104" spans="1:26" ht="15.75" customHeight="1">
      <c r="A104" s="34"/>
      <c r="B104" s="133" t="s">
        <v>543</v>
      </c>
      <c r="C104" s="134" t="s">
        <v>544</v>
      </c>
      <c r="D104" s="137" t="s">
        <v>532</v>
      </c>
      <c r="E104" s="138"/>
      <c r="F104" s="145" t="s">
        <v>410</v>
      </c>
      <c r="G104" s="138"/>
      <c r="H104" s="128" t="s">
        <v>4</v>
      </c>
      <c r="I104" s="141"/>
      <c r="J104" s="146">
        <v>44927</v>
      </c>
      <c r="K104" s="140"/>
      <c r="L104" s="134" t="s">
        <v>46</v>
      </c>
      <c r="M104" s="141"/>
      <c r="N104" s="34"/>
      <c r="O104" s="34"/>
      <c r="P104" s="34"/>
      <c r="Q104" s="34"/>
      <c r="R104" s="34"/>
      <c r="S104" s="34"/>
      <c r="T104" s="34"/>
      <c r="U104" s="34"/>
      <c r="V104" s="34"/>
      <c r="W104" s="34"/>
      <c r="X104" s="34"/>
      <c r="Y104" s="34"/>
      <c r="Z104" s="34"/>
    </row>
    <row r="105" spans="1:26" ht="15.75" customHeight="1">
      <c r="A105" s="34"/>
      <c r="B105" s="133" t="s">
        <v>545</v>
      </c>
      <c r="C105" s="134" t="s">
        <v>546</v>
      </c>
      <c r="D105" s="137" t="s">
        <v>532</v>
      </c>
      <c r="E105" s="138"/>
      <c r="F105" s="145" t="s">
        <v>418</v>
      </c>
      <c r="G105" s="138"/>
      <c r="H105" s="128" t="s">
        <v>4</v>
      </c>
      <c r="I105" s="141"/>
      <c r="J105" s="146">
        <v>44927</v>
      </c>
      <c r="K105" s="140"/>
      <c r="L105" s="134" t="s">
        <v>46</v>
      </c>
      <c r="M105" s="141"/>
      <c r="N105" s="34"/>
      <c r="O105" s="34"/>
      <c r="P105" s="34"/>
      <c r="Q105" s="34"/>
      <c r="R105" s="34"/>
      <c r="S105" s="34"/>
      <c r="T105" s="34"/>
      <c r="U105" s="34"/>
      <c r="V105" s="34"/>
      <c r="W105" s="34"/>
      <c r="X105" s="34"/>
      <c r="Y105" s="34"/>
      <c r="Z105" s="34"/>
    </row>
    <row r="106" spans="1:26" ht="15.75" customHeight="1">
      <c r="A106" s="34"/>
      <c r="B106" s="133" t="s">
        <v>547</v>
      </c>
      <c r="C106" s="134" t="s">
        <v>548</v>
      </c>
      <c r="D106" s="137" t="s">
        <v>532</v>
      </c>
      <c r="E106" s="138"/>
      <c r="F106" s="145" t="s">
        <v>410</v>
      </c>
      <c r="G106" s="138"/>
      <c r="H106" s="128" t="s">
        <v>4</v>
      </c>
      <c r="I106" s="141"/>
      <c r="J106" s="146">
        <v>44927</v>
      </c>
      <c r="K106" s="140"/>
      <c r="L106" s="134" t="s">
        <v>46</v>
      </c>
      <c r="M106" s="141"/>
      <c r="N106" s="34"/>
      <c r="O106" s="34"/>
      <c r="P106" s="34"/>
      <c r="Q106" s="34"/>
      <c r="R106" s="34"/>
      <c r="S106" s="34"/>
      <c r="T106" s="34"/>
      <c r="U106" s="34"/>
      <c r="V106" s="34"/>
      <c r="W106" s="34"/>
      <c r="X106" s="34"/>
      <c r="Y106" s="34"/>
      <c r="Z106" s="34"/>
    </row>
    <row r="107" spans="1:26" ht="15.75" customHeight="1">
      <c r="A107" s="34"/>
      <c r="B107" s="133" t="s">
        <v>549</v>
      </c>
      <c r="C107" s="134" t="s">
        <v>550</v>
      </c>
      <c r="D107" s="137" t="s">
        <v>532</v>
      </c>
      <c r="E107" s="138"/>
      <c r="F107" s="145" t="s">
        <v>415</v>
      </c>
      <c r="G107" s="138"/>
      <c r="H107" s="128" t="s">
        <v>4</v>
      </c>
      <c r="I107" s="141"/>
      <c r="J107" s="146">
        <v>44927</v>
      </c>
      <c r="K107" s="140"/>
      <c r="L107" s="134" t="s">
        <v>46</v>
      </c>
      <c r="M107" s="141"/>
      <c r="N107" s="34"/>
      <c r="O107" s="34"/>
      <c r="P107" s="34"/>
      <c r="Q107" s="34"/>
      <c r="R107" s="34"/>
      <c r="S107" s="34"/>
      <c r="T107" s="34"/>
      <c r="U107" s="34"/>
      <c r="V107" s="34"/>
      <c r="W107" s="34"/>
      <c r="X107" s="34"/>
      <c r="Y107" s="34"/>
      <c r="Z107" s="34"/>
    </row>
    <row r="108" spans="1:26" ht="15.75" customHeight="1">
      <c r="A108" s="34"/>
      <c r="B108" s="133" t="s">
        <v>551</v>
      </c>
      <c r="C108" s="134" t="s">
        <v>552</v>
      </c>
      <c r="D108" s="137" t="s">
        <v>532</v>
      </c>
      <c r="E108" s="138"/>
      <c r="F108" s="145" t="s">
        <v>410</v>
      </c>
      <c r="G108" s="138"/>
      <c r="H108" s="128" t="s">
        <v>4</v>
      </c>
      <c r="I108" s="141"/>
      <c r="J108" s="146">
        <v>44927</v>
      </c>
      <c r="K108" s="140"/>
      <c r="L108" s="134" t="s">
        <v>46</v>
      </c>
      <c r="M108" s="141"/>
      <c r="N108" s="34"/>
      <c r="O108" s="34"/>
      <c r="P108" s="34"/>
      <c r="Q108" s="34"/>
      <c r="R108" s="34"/>
      <c r="S108" s="34"/>
      <c r="T108" s="34"/>
      <c r="U108" s="34"/>
      <c r="V108" s="34"/>
      <c r="W108" s="34"/>
      <c r="X108" s="34"/>
      <c r="Y108" s="34"/>
      <c r="Z108" s="34"/>
    </row>
    <row r="109" spans="1:26" ht="15.75" customHeight="1">
      <c r="A109" s="34"/>
      <c r="B109" s="133" t="s">
        <v>553</v>
      </c>
      <c r="C109" s="134" t="s">
        <v>554</v>
      </c>
      <c r="D109" s="137" t="s">
        <v>532</v>
      </c>
      <c r="E109" s="138"/>
      <c r="F109" s="145" t="s">
        <v>418</v>
      </c>
      <c r="G109" s="138"/>
      <c r="H109" s="128" t="s">
        <v>4</v>
      </c>
      <c r="I109" s="141"/>
      <c r="J109" s="146">
        <v>44927</v>
      </c>
      <c r="K109" s="140"/>
      <c r="L109" s="134" t="s">
        <v>46</v>
      </c>
      <c r="M109" s="141"/>
      <c r="N109" s="34"/>
      <c r="O109" s="34"/>
      <c r="P109" s="34"/>
      <c r="Q109" s="34"/>
      <c r="R109" s="34"/>
      <c r="S109" s="34"/>
      <c r="T109" s="34"/>
      <c r="U109" s="34"/>
      <c r="V109" s="34"/>
      <c r="W109" s="34"/>
      <c r="X109" s="34"/>
      <c r="Y109" s="34"/>
      <c r="Z109" s="34"/>
    </row>
    <row r="110" spans="1:26" ht="15.75" customHeight="1">
      <c r="A110" s="34"/>
      <c r="B110" s="133" t="s">
        <v>555</v>
      </c>
      <c r="C110" s="134" t="s">
        <v>556</v>
      </c>
      <c r="D110" s="137" t="s">
        <v>532</v>
      </c>
      <c r="E110" s="138"/>
      <c r="F110" s="145" t="s">
        <v>410</v>
      </c>
      <c r="G110" s="138"/>
      <c r="H110" s="128" t="s">
        <v>4</v>
      </c>
      <c r="I110" s="141"/>
      <c r="J110" s="146">
        <v>44927</v>
      </c>
      <c r="K110" s="140"/>
      <c r="L110" s="134" t="s">
        <v>46</v>
      </c>
      <c r="M110" s="141"/>
      <c r="N110" s="34"/>
      <c r="O110" s="34"/>
      <c r="P110" s="34"/>
      <c r="Q110" s="34"/>
      <c r="R110" s="34"/>
      <c r="S110" s="34"/>
      <c r="T110" s="34"/>
      <c r="U110" s="34"/>
      <c r="V110" s="34"/>
      <c r="W110" s="34"/>
      <c r="X110" s="34"/>
      <c r="Y110" s="34"/>
      <c r="Z110" s="34"/>
    </row>
    <row r="111" spans="1:26" ht="15.75" customHeight="1">
      <c r="A111" s="34"/>
      <c r="B111" s="133" t="s">
        <v>557</v>
      </c>
      <c r="C111" s="134" t="s">
        <v>558</v>
      </c>
      <c r="D111" s="137" t="s">
        <v>532</v>
      </c>
      <c r="E111" s="138"/>
      <c r="F111" s="145" t="s">
        <v>426</v>
      </c>
      <c r="G111" s="138"/>
      <c r="H111" s="128" t="s">
        <v>4</v>
      </c>
      <c r="I111" s="141"/>
      <c r="J111" s="146">
        <v>44927</v>
      </c>
      <c r="K111" s="140"/>
      <c r="L111" s="134" t="s">
        <v>46</v>
      </c>
      <c r="M111" s="141"/>
      <c r="N111" s="34"/>
      <c r="O111" s="34"/>
      <c r="P111" s="34"/>
      <c r="Q111" s="34"/>
      <c r="R111" s="34"/>
      <c r="S111" s="34"/>
      <c r="T111" s="34"/>
      <c r="U111" s="34"/>
      <c r="V111" s="34"/>
      <c r="W111" s="34"/>
      <c r="X111" s="34"/>
      <c r="Y111" s="34"/>
      <c r="Z111" s="34"/>
    </row>
    <row r="112" spans="1:26" ht="15.75" customHeight="1">
      <c r="A112" s="34"/>
      <c r="B112" s="133" t="s">
        <v>559</v>
      </c>
      <c r="C112" s="134" t="s">
        <v>560</v>
      </c>
      <c r="D112" s="137" t="s">
        <v>532</v>
      </c>
      <c r="E112" s="138"/>
      <c r="F112" s="145" t="s">
        <v>410</v>
      </c>
      <c r="G112" s="138"/>
      <c r="H112" s="128" t="s">
        <v>4</v>
      </c>
      <c r="I112" s="141"/>
      <c r="J112" s="146">
        <v>44927</v>
      </c>
      <c r="K112" s="140"/>
      <c r="L112" s="134" t="s">
        <v>46</v>
      </c>
      <c r="M112" s="141"/>
      <c r="N112" s="34"/>
      <c r="O112" s="34"/>
      <c r="P112" s="34"/>
      <c r="Q112" s="34"/>
      <c r="R112" s="34"/>
      <c r="S112" s="34"/>
      <c r="T112" s="34"/>
      <c r="U112" s="34"/>
      <c r="V112" s="34"/>
      <c r="W112" s="34"/>
      <c r="X112" s="34"/>
      <c r="Y112" s="34"/>
      <c r="Z112" s="34"/>
    </row>
    <row r="113" spans="1:26" ht="15.75" customHeight="1">
      <c r="A113" s="34"/>
      <c r="B113" s="133" t="s">
        <v>561</v>
      </c>
      <c r="C113" s="134" t="s">
        <v>562</v>
      </c>
      <c r="D113" s="137" t="s">
        <v>532</v>
      </c>
      <c r="E113" s="138"/>
      <c r="F113" s="145" t="s">
        <v>431</v>
      </c>
      <c r="G113" s="138"/>
      <c r="H113" s="128" t="s">
        <v>4</v>
      </c>
      <c r="I113" s="141"/>
      <c r="J113" s="146">
        <v>44927</v>
      </c>
      <c r="K113" s="140"/>
      <c r="L113" s="134" t="s">
        <v>46</v>
      </c>
      <c r="M113" s="141"/>
      <c r="N113" s="34"/>
      <c r="O113" s="34"/>
      <c r="P113" s="34"/>
      <c r="Q113" s="34"/>
      <c r="R113" s="34"/>
      <c r="S113" s="34"/>
      <c r="T113" s="34"/>
      <c r="U113" s="34"/>
      <c r="V113" s="34"/>
      <c r="W113" s="34"/>
      <c r="X113" s="34"/>
      <c r="Y113" s="34"/>
      <c r="Z113" s="34"/>
    </row>
    <row r="114" spans="1:26" ht="15.75" customHeight="1">
      <c r="A114" s="34"/>
      <c r="B114" s="133" t="s">
        <v>563</v>
      </c>
      <c r="C114" s="134" t="s">
        <v>564</v>
      </c>
      <c r="D114" s="137" t="s">
        <v>532</v>
      </c>
      <c r="E114" s="138"/>
      <c r="F114" s="145" t="s">
        <v>410</v>
      </c>
      <c r="G114" s="138"/>
      <c r="H114" s="128" t="s">
        <v>4</v>
      </c>
      <c r="I114" s="141"/>
      <c r="J114" s="146">
        <v>44927</v>
      </c>
      <c r="K114" s="140"/>
      <c r="L114" s="134" t="s">
        <v>46</v>
      </c>
      <c r="M114" s="141"/>
      <c r="N114" s="34"/>
      <c r="O114" s="34"/>
      <c r="P114" s="34"/>
      <c r="Q114" s="34"/>
      <c r="R114" s="34"/>
      <c r="S114" s="34"/>
      <c r="T114" s="34"/>
      <c r="U114" s="34"/>
      <c r="V114" s="34"/>
      <c r="W114" s="34"/>
      <c r="X114" s="34"/>
      <c r="Y114" s="34"/>
      <c r="Z114" s="34"/>
    </row>
    <row r="115" spans="1:26" ht="15.75" customHeight="1">
      <c r="A115" s="34"/>
      <c r="B115" s="133" t="s">
        <v>565</v>
      </c>
      <c r="C115" s="134" t="s">
        <v>566</v>
      </c>
      <c r="D115" s="137" t="s">
        <v>532</v>
      </c>
      <c r="E115" s="138"/>
      <c r="F115" s="145" t="s">
        <v>436</v>
      </c>
      <c r="G115" s="138"/>
      <c r="H115" s="128" t="s">
        <v>4</v>
      </c>
      <c r="I115" s="141"/>
      <c r="J115" s="146">
        <v>44927</v>
      </c>
      <c r="K115" s="140"/>
      <c r="L115" s="134" t="s">
        <v>46</v>
      </c>
      <c r="M115" s="141"/>
      <c r="N115" s="34"/>
      <c r="O115" s="34"/>
      <c r="P115" s="34"/>
      <c r="Q115" s="34"/>
      <c r="R115" s="34"/>
      <c r="S115" s="34"/>
      <c r="T115" s="34"/>
      <c r="U115" s="34"/>
      <c r="V115" s="34"/>
      <c r="W115" s="34"/>
      <c r="X115" s="34"/>
      <c r="Y115" s="34"/>
      <c r="Z115" s="34"/>
    </row>
    <row r="116" spans="1:26" ht="15.75" customHeight="1">
      <c r="A116" s="34"/>
      <c r="B116" s="133" t="s">
        <v>567</v>
      </c>
      <c r="C116" s="134" t="s">
        <v>568</v>
      </c>
      <c r="D116" s="137" t="s">
        <v>532</v>
      </c>
      <c r="E116" s="138"/>
      <c r="F116" s="145" t="s">
        <v>410</v>
      </c>
      <c r="G116" s="138"/>
      <c r="H116" s="128" t="s">
        <v>4</v>
      </c>
      <c r="I116" s="141"/>
      <c r="J116" s="146">
        <v>44927</v>
      </c>
      <c r="K116" s="140"/>
      <c r="L116" s="134" t="s">
        <v>46</v>
      </c>
      <c r="M116" s="141"/>
      <c r="N116" s="34"/>
      <c r="O116" s="34"/>
      <c r="P116" s="34"/>
      <c r="Q116" s="34"/>
      <c r="R116" s="34"/>
      <c r="S116" s="34"/>
      <c r="T116" s="34"/>
      <c r="U116" s="34"/>
      <c r="V116" s="34"/>
      <c r="W116" s="34"/>
      <c r="X116" s="34"/>
      <c r="Y116" s="34"/>
      <c r="Z116" s="34"/>
    </row>
    <row r="117" spans="1:26" ht="15.75" customHeight="1">
      <c r="A117" s="34"/>
      <c r="B117" s="133" t="s">
        <v>569</v>
      </c>
      <c r="C117" s="134" t="s">
        <v>570</v>
      </c>
      <c r="D117" s="137" t="s">
        <v>532</v>
      </c>
      <c r="E117" s="138"/>
      <c r="F117" s="145" t="s">
        <v>441</v>
      </c>
      <c r="G117" s="138"/>
      <c r="H117" s="128" t="s">
        <v>4</v>
      </c>
      <c r="I117" s="141"/>
      <c r="J117" s="146">
        <v>44927</v>
      </c>
      <c r="K117" s="140"/>
      <c r="L117" s="134" t="s">
        <v>46</v>
      </c>
      <c r="M117" s="141"/>
      <c r="N117" s="34"/>
      <c r="O117" s="34"/>
      <c r="P117" s="34"/>
      <c r="Q117" s="34"/>
      <c r="R117" s="34"/>
      <c r="S117" s="34"/>
      <c r="T117" s="34"/>
      <c r="U117" s="34"/>
      <c r="V117" s="34"/>
      <c r="W117" s="34"/>
      <c r="X117" s="34"/>
      <c r="Y117" s="34"/>
      <c r="Z117" s="34"/>
    </row>
    <row r="118" spans="1:26" ht="15.75" customHeight="1">
      <c r="A118" s="34"/>
      <c r="B118" s="133" t="s">
        <v>571</v>
      </c>
      <c r="C118" s="134" t="s">
        <v>572</v>
      </c>
      <c r="D118" s="137" t="s">
        <v>532</v>
      </c>
      <c r="E118" s="138"/>
      <c r="F118" s="145" t="s">
        <v>410</v>
      </c>
      <c r="G118" s="138"/>
      <c r="H118" s="128" t="s">
        <v>4</v>
      </c>
      <c r="I118" s="141"/>
      <c r="J118" s="146">
        <v>44927</v>
      </c>
      <c r="K118" s="140"/>
      <c r="L118" s="134" t="s">
        <v>46</v>
      </c>
      <c r="M118" s="141"/>
      <c r="N118" s="34"/>
      <c r="O118" s="34"/>
      <c r="P118" s="34"/>
      <c r="Q118" s="34"/>
      <c r="R118" s="34"/>
      <c r="S118" s="34"/>
      <c r="T118" s="34"/>
      <c r="U118" s="34"/>
      <c r="V118" s="34"/>
      <c r="W118" s="34"/>
      <c r="X118" s="34"/>
      <c r="Y118" s="34"/>
      <c r="Z118" s="34"/>
    </row>
    <row r="119" spans="1:26" ht="15.75" customHeight="1">
      <c r="A119" s="34"/>
      <c r="B119" s="133" t="s">
        <v>573</v>
      </c>
      <c r="C119" s="149" t="s">
        <v>574</v>
      </c>
      <c r="D119" s="149" t="s">
        <v>575</v>
      </c>
      <c r="E119" s="150"/>
      <c r="F119" s="152" t="s">
        <v>576</v>
      </c>
      <c r="G119" s="141"/>
      <c r="H119" s="128" t="s">
        <v>4</v>
      </c>
      <c r="I119" s="141"/>
      <c r="J119" s="141"/>
      <c r="K119" s="141"/>
      <c r="L119" s="134" t="s">
        <v>391</v>
      </c>
      <c r="M119" s="141"/>
      <c r="N119" s="34"/>
      <c r="O119" s="34"/>
      <c r="P119" s="34"/>
      <c r="Q119" s="34"/>
      <c r="R119" s="34"/>
      <c r="S119" s="34"/>
      <c r="T119" s="34"/>
      <c r="U119" s="34"/>
      <c r="V119" s="34"/>
      <c r="W119" s="34"/>
      <c r="X119" s="34"/>
      <c r="Y119" s="34"/>
      <c r="Z119" s="34"/>
    </row>
    <row r="120" spans="1:26" ht="15.75" customHeight="1">
      <c r="A120" s="34"/>
      <c r="B120" s="133" t="s">
        <v>577</v>
      </c>
      <c r="C120" s="134" t="s">
        <v>578</v>
      </c>
      <c r="D120" s="137" t="s">
        <v>579</v>
      </c>
      <c r="E120" s="138"/>
      <c r="F120" s="145" t="s">
        <v>580</v>
      </c>
      <c r="G120" s="138"/>
      <c r="H120" s="128" t="s">
        <v>4</v>
      </c>
      <c r="I120" s="141"/>
      <c r="J120" s="146">
        <v>44927</v>
      </c>
      <c r="K120" s="140"/>
      <c r="L120" s="134" t="s">
        <v>46</v>
      </c>
      <c r="M120" s="141"/>
      <c r="N120" s="34"/>
      <c r="O120" s="34"/>
      <c r="P120" s="34"/>
      <c r="Q120" s="34"/>
      <c r="R120" s="34"/>
      <c r="S120" s="34"/>
      <c r="T120" s="34"/>
      <c r="U120" s="34"/>
      <c r="V120" s="34"/>
      <c r="W120" s="34"/>
      <c r="X120" s="34"/>
      <c r="Y120" s="34"/>
      <c r="Z120" s="34"/>
    </row>
    <row r="121" spans="1:26" ht="15.75" customHeight="1">
      <c r="A121" s="34"/>
      <c r="B121" s="133" t="s">
        <v>581</v>
      </c>
      <c r="C121" s="134" t="s">
        <v>582</v>
      </c>
      <c r="D121" s="137" t="s">
        <v>579</v>
      </c>
      <c r="E121" s="138"/>
      <c r="F121" s="145" t="s">
        <v>583</v>
      </c>
      <c r="G121" s="138"/>
      <c r="H121" s="128" t="s">
        <v>4</v>
      </c>
      <c r="I121" s="141"/>
      <c r="J121" s="146">
        <v>44927</v>
      </c>
      <c r="K121" s="140"/>
      <c r="L121" s="134" t="s">
        <v>46</v>
      </c>
      <c r="M121" s="141"/>
      <c r="N121" s="34"/>
      <c r="O121" s="34"/>
      <c r="P121" s="34"/>
      <c r="Q121" s="34"/>
      <c r="R121" s="34"/>
      <c r="S121" s="34"/>
      <c r="T121" s="34"/>
      <c r="U121" s="34"/>
      <c r="V121" s="34"/>
      <c r="W121" s="34"/>
      <c r="X121" s="34"/>
      <c r="Y121" s="34"/>
      <c r="Z121" s="34"/>
    </row>
    <row r="122" spans="1:26" ht="15.75" customHeight="1">
      <c r="A122" s="34"/>
      <c r="B122" s="133" t="s">
        <v>584</v>
      </c>
      <c r="C122" s="134" t="s">
        <v>585</v>
      </c>
      <c r="D122" s="137" t="s">
        <v>579</v>
      </c>
      <c r="E122" s="138"/>
      <c r="F122" s="145" t="s">
        <v>410</v>
      </c>
      <c r="G122" s="138"/>
      <c r="H122" s="128" t="s">
        <v>4</v>
      </c>
      <c r="I122" s="141"/>
      <c r="J122" s="146">
        <v>44927</v>
      </c>
      <c r="K122" s="140"/>
      <c r="L122" s="134" t="s">
        <v>46</v>
      </c>
      <c r="M122" s="141"/>
      <c r="N122" s="34"/>
      <c r="O122" s="34"/>
      <c r="P122" s="34"/>
      <c r="Q122" s="34"/>
      <c r="R122" s="34"/>
      <c r="S122" s="34"/>
      <c r="T122" s="34"/>
      <c r="U122" s="34"/>
      <c r="V122" s="34"/>
      <c r="W122" s="34"/>
      <c r="X122" s="34"/>
      <c r="Y122" s="34"/>
      <c r="Z122" s="34"/>
    </row>
    <row r="123" spans="1:26" ht="15.75" customHeight="1">
      <c r="A123" s="34"/>
      <c r="B123" s="133" t="s">
        <v>586</v>
      </c>
      <c r="C123" s="134" t="s">
        <v>587</v>
      </c>
      <c r="D123" s="137" t="s">
        <v>579</v>
      </c>
      <c r="E123" s="138"/>
      <c r="F123" s="145" t="s">
        <v>588</v>
      </c>
      <c r="G123" s="138"/>
      <c r="H123" s="128" t="s">
        <v>4</v>
      </c>
      <c r="I123" s="141"/>
      <c r="J123" s="146">
        <v>44927</v>
      </c>
      <c r="K123" s="140"/>
      <c r="L123" s="134" t="s">
        <v>46</v>
      </c>
      <c r="M123" s="141"/>
      <c r="N123" s="34"/>
      <c r="O123" s="34"/>
      <c r="P123" s="34"/>
      <c r="Q123" s="34"/>
      <c r="R123" s="34"/>
      <c r="S123" s="34"/>
      <c r="T123" s="34"/>
      <c r="U123" s="34"/>
      <c r="V123" s="34"/>
      <c r="W123" s="34"/>
      <c r="X123" s="34"/>
      <c r="Y123" s="34"/>
      <c r="Z123" s="34"/>
    </row>
    <row r="124" spans="1:26" ht="15.75" customHeight="1">
      <c r="A124" s="34"/>
      <c r="B124" s="133" t="s">
        <v>589</v>
      </c>
      <c r="C124" s="134" t="s">
        <v>585</v>
      </c>
      <c r="D124" s="137" t="s">
        <v>579</v>
      </c>
      <c r="E124" s="138"/>
      <c r="F124" s="145" t="s">
        <v>410</v>
      </c>
      <c r="G124" s="138"/>
      <c r="H124" s="128" t="s">
        <v>4</v>
      </c>
      <c r="I124" s="141"/>
      <c r="J124" s="146">
        <v>44927</v>
      </c>
      <c r="K124" s="140"/>
      <c r="L124" s="134" t="s">
        <v>46</v>
      </c>
      <c r="M124" s="141"/>
      <c r="N124" s="34"/>
      <c r="O124" s="34"/>
      <c r="P124" s="34"/>
      <c r="Q124" s="34"/>
      <c r="R124" s="34"/>
      <c r="S124" s="34"/>
      <c r="T124" s="34"/>
      <c r="U124" s="34"/>
      <c r="V124" s="34"/>
      <c r="W124" s="34"/>
      <c r="X124" s="34"/>
      <c r="Y124" s="34"/>
      <c r="Z124" s="34"/>
    </row>
    <row r="125" spans="1:26" ht="15.75" customHeight="1">
      <c r="A125" s="34"/>
      <c r="B125" s="133" t="s">
        <v>590</v>
      </c>
      <c r="C125" s="149" t="s">
        <v>591</v>
      </c>
      <c r="D125" s="149" t="s">
        <v>592</v>
      </c>
      <c r="E125" s="150"/>
      <c r="F125" s="151" t="s">
        <v>593</v>
      </c>
      <c r="G125" s="141"/>
      <c r="H125" s="128" t="s">
        <v>4</v>
      </c>
      <c r="I125" s="141"/>
      <c r="J125" s="141"/>
      <c r="K125" s="141"/>
      <c r="L125" s="134" t="s">
        <v>391</v>
      </c>
      <c r="M125" s="141"/>
      <c r="N125" s="34"/>
      <c r="O125" s="34"/>
      <c r="P125" s="34"/>
      <c r="Q125" s="34"/>
      <c r="R125" s="34"/>
      <c r="S125" s="34"/>
      <c r="T125" s="34"/>
      <c r="U125" s="34"/>
      <c r="V125" s="34"/>
      <c r="W125" s="34"/>
      <c r="X125" s="34"/>
      <c r="Y125" s="34"/>
      <c r="Z125" s="34"/>
    </row>
    <row r="126" spans="1:26" ht="15.75" customHeight="1">
      <c r="A126" s="34"/>
      <c r="B126" s="133" t="s">
        <v>594</v>
      </c>
      <c r="C126" s="152" t="s">
        <v>595</v>
      </c>
      <c r="D126" s="149" t="s">
        <v>592</v>
      </c>
      <c r="E126" s="150"/>
      <c r="F126" s="151" t="s">
        <v>163</v>
      </c>
      <c r="G126" s="141"/>
      <c r="H126" s="128" t="s">
        <v>4</v>
      </c>
      <c r="I126" s="141"/>
      <c r="J126" s="141"/>
      <c r="K126" s="141"/>
      <c r="L126" s="134" t="s">
        <v>391</v>
      </c>
      <c r="M126" s="141"/>
      <c r="N126" s="34"/>
      <c r="O126" s="34"/>
      <c r="P126" s="34"/>
      <c r="Q126" s="34"/>
      <c r="R126" s="34"/>
      <c r="S126" s="34"/>
      <c r="T126" s="34"/>
      <c r="U126" s="34"/>
      <c r="V126" s="34"/>
      <c r="W126" s="34"/>
      <c r="X126" s="34"/>
      <c r="Y126" s="34"/>
      <c r="Z126" s="34"/>
    </row>
    <row r="127" spans="1:26" ht="15.75" customHeight="1">
      <c r="A127" s="34"/>
      <c r="B127" s="133" t="s">
        <v>596</v>
      </c>
      <c r="C127" s="152" t="s">
        <v>597</v>
      </c>
      <c r="D127" s="149" t="s">
        <v>592</v>
      </c>
      <c r="E127" s="150"/>
      <c r="F127" s="151" t="s">
        <v>163</v>
      </c>
      <c r="G127" s="141"/>
      <c r="H127" s="128" t="s">
        <v>4</v>
      </c>
      <c r="I127" s="141"/>
      <c r="J127" s="141"/>
      <c r="K127" s="141"/>
      <c r="L127" s="134" t="s">
        <v>391</v>
      </c>
      <c r="M127" s="141"/>
      <c r="N127" s="34"/>
      <c r="O127" s="34"/>
      <c r="P127" s="34"/>
      <c r="Q127" s="34"/>
      <c r="R127" s="34"/>
      <c r="S127" s="34"/>
      <c r="T127" s="34"/>
      <c r="U127" s="34"/>
      <c r="V127" s="34"/>
      <c r="W127" s="34"/>
      <c r="X127" s="34"/>
      <c r="Y127" s="34"/>
      <c r="Z127" s="34"/>
    </row>
    <row r="128" spans="1:26" ht="15.75" customHeight="1">
      <c r="A128" s="34"/>
      <c r="B128" s="133" t="s">
        <v>598</v>
      </c>
      <c r="C128" s="152" t="s">
        <v>599</v>
      </c>
      <c r="D128" s="149" t="s">
        <v>592</v>
      </c>
      <c r="E128" s="150"/>
      <c r="F128" s="151" t="s">
        <v>163</v>
      </c>
      <c r="G128" s="141"/>
      <c r="H128" s="128" t="s">
        <v>4</v>
      </c>
      <c r="I128" s="141"/>
      <c r="J128" s="141"/>
      <c r="K128" s="141"/>
      <c r="L128" s="134" t="s">
        <v>391</v>
      </c>
      <c r="M128" s="141"/>
      <c r="N128" s="34"/>
      <c r="O128" s="34"/>
      <c r="P128" s="34"/>
      <c r="Q128" s="34"/>
      <c r="R128" s="34"/>
      <c r="S128" s="34"/>
      <c r="T128" s="34"/>
      <c r="U128" s="34"/>
      <c r="V128" s="34"/>
      <c r="W128" s="34"/>
      <c r="X128" s="34"/>
      <c r="Y128" s="34"/>
      <c r="Z128" s="34"/>
    </row>
    <row r="129" spans="1:26" ht="15.75" customHeight="1">
      <c r="A129" s="34"/>
      <c r="B129" s="133" t="s">
        <v>600</v>
      </c>
      <c r="C129" s="152" t="s">
        <v>595</v>
      </c>
      <c r="D129" s="149" t="s">
        <v>592</v>
      </c>
      <c r="E129" s="150"/>
      <c r="F129" s="151" t="s">
        <v>163</v>
      </c>
      <c r="G129" s="141"/>
      <c r="H129" s="128" t="s">
        <v>4</v>
      </c>
      <c r="I129" s="141"/>
      <c r="J129" s="141"/>
      <c r="K129" s="141"/>
      <c r="L129" s="134" t="s">
        <v>391</v>
      </c>
      <c r="M129" s="141"/>
      <c r="N129" s="34"/>
      <c r="O129" s="34"/>
      <c r="P129" s="34"/>
      <c r="Q129" s="34"/>
      <c r="R129" s="34"/>
      <c r="S129" s="34"/>
      <c r="T129" s="34"/>
      <c r="U129" s="34"/>
      <c r="V129" s="34"/>
      <c r="W129" s="34"/>
      <c r="X129" s="34"/>
      <c r="Y129" s="34"/>
      <c r="Z129" s="34"/>
    </row>
    <row r="130" spans="1:26" ht="15.75" customHeight="1">
      <c r="A130" s="34"/>
      <c r="B130" s="133" t="s">
        <v>601</v>
      </c>
      <c r="C130" s="152" t="s">
        <v>597</v>
      </c>
      <c r="D130" s="149" t="s">
        <v>592</v>
      </c>
      <c r="E130" s="150"/>
      <c r="F130" s="151" t="s">
        <v>163</v>
      </c>
      <c r="G130" s="141"/>
      <c r="H130" s="128" t="s">
        <v>4</v>
      </c>
      <c r="I130" s="141"/>
      <c r="J130" s="141"/>
      <c r="K130" s="141"/>
      <c r="L130" s="134" t="s">
        <v>391</v>
      </c>
      <c r="M130" s="141"/>
      <c r="N130" s="34"/>
      <c r="O130" s="34"/>
      <c r="P130" s="34"/>
      <c r="Q130" s="34"/>
      <c r="R130" s="34"/>
      <c r="S130" s="34"/>
      <c r="T130" s="34"/>
      <c r="U130" s="34"/>
      <c r="V130" s="34"/>
      <c r="W130" s="34"/>
      <c r="X130" s="34"/>
      <c r="Y130" s="34"/>
      <c r="Z130" s="34"/>
    </row>
    <row r="131" spans="1:26" ht="15.75" customHeight="1">
      <c r="A131" s="34"/>
      <c r="B131" s="133" t="s">
        <v>602</v>
      </c>
      <c r="C131" s="152" t="s">
        <v>599</v>
      </c>
      <c r="D131" s="149" t="s">
        <v>592</v>
      </c>
      <c r="E131" s="150"/>
      <c r="F131" s="151" t="s">
        <v>163</v>
      </c>
      <c r="G131" s="141"/>
      <c r="H131" s="128" t="s">
        <v>4</v>
      </c>
      <c r="I131" s="141"/>
      <c r="J131" s="141"/>
      <c r="K131" s="141"/>
      <c r="L131" s="134" t="s">
        <v>391</v>
      </c>
      <c r="M131" s="141"/>
      <c r="N131" s="34"/>
      <c r="O131" s="34"/>
      <c r="P131" s="34"/>
      <c r="Q131" s="34"/>
      <c r="R131" s="34"/>
      <c r="S131" s="34"/>
      <c r="T131" s="34"/>
      <c r="U131" s="34"/>
      <c r="V131" s="34"/>
      <c r="W131" s="34"/>
      <c r="X131" s="34"/>
      <c r="Y131" s="34"/>
      <c r="Z131" s="34"/>
    </row>
    <row r="132" spans="1:26" ht="15.75" customHeight="1">
      <c r="A132" s="34"/>
      <c r="B132" s="133" t="s">
        <v>603</v>
      </c>
      <c r="C132" s="134" t="s">
        <v>604</v>
      </c>
      <c r="D132" s="137" t="s">
        <v>605</v>
      </c>
      <c r="E132" s="138"/>
      <c r="F132" s="145" t="s">
        <v>406</v>
      </c>
      <c r="G132" s="138"/>
      <c r="H132" s="128" t="s">
        <v>4</v>
      </c>
      <c r="I132" s="141"/>
      <c r="J132" s="146">
        <v>44927</v>
      </c>
      <c r="K132" s="140"/>
      <c r="L132" s="134" t="s">
        <v>46</v>
      </c>
      <c r="M132" s="141"/>
      <c r="N132" s="34"/>
      <c r="O132" s="34"/>
      <c r="P132" s="34"/>
      <c r="Q132" s="34"/>
      <c r="R132" s="34"/>
      <c r="S132" s="34"/>
      <c r="T132" s="34"/>
      <c r="U132" s="34"/>
      <c r="V132" s="34"/>
      <c r="W132" s="34"/>
      <c r="X132" s="34"/>
      <c r="Y132" s="34"/>
      <c r="Z132" s="34"/>
    </row>
    <row r="133" spans="1:26" ht="15.75" customHeight="1">
      <c r="A133" s="34"/>
      <c r="B133" s="133" t="s">
        <v>606</v>
      </c>
      <c r="C133" s="134" t="s">
        <v>607</v>
      </c>
      <c r="D133" s="137" t="s">
        <v>605</v>
      </c>
      <c r="E133" s="138"/>
      <c r="F133" s="145" t="s">
        <v>408</v>
      </c>
      <c r="G133" s="138"/>
      <c r="H133" s="128" t="s">
        <v>4</v>
      </c>
      <c r="I133" s="141"/>
      <c r="J133" s="146">
        <v>44927</v>
      </c>
      <c r="K133" s="140"/>
      <c r="L133" s="134" t="s">
        <v>46</v>
      </c>
      <c r="M133" s="141"/>
      <c r="N133" s="34"/>
      <c r="O133" s="34"/>
      <c r="P133" s="34"/>
      <c r="Q133" s="34"/>
      <c r="R133" s="34"/>
      <c r="S133" s="34"/>
      <c r="T133" s="34"/>
      <c r="U133" s="34"/>
      <c r="V133" s="34"/>
      <c r="W133" s="34"/>
      <c r="X133" s="34"/>
      <c r="Y133" s="34"/>
      <c r="Z133" s="34"/>
    </row>
    <row r="134" spans="1:26" ht="15.75" customHeight="1">
      <c r="A134" s="34"/>
      <c r="B134" s="133" t="s">
        <v>608</v>
      </c>
      <c r="C134" s="134" t="s">
        <v>609</v>
      </c>
      <c r="D134" s="137" t="s">
        <v>605</v>
      </c>
      <c r="E134" s="138"/>
      <c r="F134" s="145" t="s">
        <v>410</v>
      </c>
      <c r="G134" s="138"/>
      <c r="H134" s="128" t="s">
        <v>4</v>
      </c>
      <c r="I134" s="141"/>
      <c r="J134" s="146">
        <v>44927</v>
      </c>
      <c r="K134" s="140"/>
      <c r="L134" s="134" t="s">
        <v>46</v>
      </c>
      <c r="M134" s="141"/>
      <c r="N134" s="34"/>
      <c r="O134" s="34"/>
      <c r="P134" s="34"/>
      <c r="Q134" s="34"/>
      <c r="R134" s="34"/>
      <c r="S134" s="34"/>
      <c r="T134" s="34"/>
      <c r="U134" s="34"/>
      <c r="V134" s="34"/>
      <c r="W134" s="34"/>
      <c r="X134" s="34"/>
      <c r="Y134" s="34"/>
      <c r="Z134" s="34"/>
    </row>
    <row r="135" spans="1:26" ht="15.75" customHeight="1">
      <c r="A135" s="34"/>
      <c r="B135" s="133" t="s">
        <v>610</v>
      </c>
      <c r="C135" s="134" t="s">
        <v>611</v>
      </c>
      <c r="D135" s="137" t="s">
        <v>605</v>
      </c>
      <c r="E135" s="138"/>
      <c r="F135" s="145" t="s">
        <v>412</v>
      </c>
      <c r="G135" s="138"/>
      <c r="H135" s="128" t="s">
        <v>4</v>
      </c>
      <c r="I135" s="141"/>
      <c r="J135" s="146">
        <v>44927</v>
      </c>
      <c r="K135" s="140"/>
      <c r="L135" s="134" t="s">
        <v>46</v>
      </c>
      <c r="M135" s="141"/>
      <c r="N135" s="34"/>
      <c r="O135" s="34"/>
      <c r="P135" s="34"/>
      <c r="Q135" s="34"/>
      <c r="R135" s="34"/>
      <c r="S135" s="34"/>
      <c r="T135" s="34"/>
      <c r="U135" s="34"/>
      <c r="V135" s="34"/>
      <c r="W135" s="34"/>
      <c r="X135" s="34"/>
      <c r="Y135" s="34"/>
      <c r="Z135" s="34"/>
    </row>
    <row r="136" spans="1:26" ht="15.75" customHeight="1">
      <c r="A136" s="34"/>
      <c r="B136" s="133" t="s">
        <v>612</v>
      </c>
      <c r="C136" s="134" t="s">
        <v>613</v>
      </c>
      <c r="D136" s="137" t="s">
        <v>605</v>
      </c>
      <c r="E136" s="138"/>
      <c r="F136" s="145" t="s">
        <v>410</v>
      </c>
      <c r="G136" s="138"/>
      <c r="H136" s="128" t="s">
        <v>4</v>
      </c>
      <c r="I136" s="141"/>
      <c r="J136" s="146">
        <v>44927</v>
      </c>
      <c r="K136" s="140"/>
      <c r="L136" s="134" t="s">
        <v>46</v>
      </c>
      <c r="M136" s="141"/>
      <c r="N136" s="34"/>
      <c r="O136" s="34"/>
      <c r="P136" s="34"/>
      <c r="Q136" s="34"/>
      <c r="R136" s="34"/>
      <c r="S136" s="34"/>
      <c r="T136" s="34"/>
      <c r="U136" s="34"/>
      <c r="V136" s="34"/>
      <c r="W136" s="34"/>
      <c r="X136" s="34"/>
      <c r="Y136" s="34"/>
      <c r="Z136" s="34"/>
    </row>
    <row r="137" spans="1:26" ht="15.75" customHeight="1">
      <c r="A137" s="34"/>
      <c r="B137" s="133" t="s">
        <v>614</v>
      </c>
      <c r="C137" s="134" t="s">
        <v>615</v>
      </c>
      <c r="D137" s="137" t="s">
        <v>605</v>
      </c>
      <c r="E137" s="138"/>
      <c r="F137" s="145" t="s">
        <v>415</v>
      </c>
      <c r="G137" s="138"/>
      <c r="H137" s="128" t="s">
        <v>4</v>
      </c>
      <c r="I137" s="141"/>
      <c r="J137" s="146">
        <v>44927</v>
      </c>
      <c r="K137" s="140"/>
      <c r="L137" s="134" t="s">
        <v>46</v>
      </c>
      <c r="M137" s="141"/>
      <c r="N137" s="34"/>
      <c r="O137" s="34"/>
      <c r="P137" s="34"/>
      <c r="Q137" s="34"/>
      <c r="R137" s="34"/>
      <c r="S137" s="34"/>
      <c r="T137" s="34"/>
      <c r="U137" s="34"/>
      <c r="V137" s="34"/>
      <c r="W137" s="34"/>
      <c r="X137" s="34"/>
      <c r="Y137" s="34"/>
      <c r="Z137" s="34"/>
    </row>
    <row r="138" spans="1:26" ht="15.75" customHeight="1">
      <c r="A138" s="34"/>
      <c r="B138" s="133" t="s">
        <v>616</v>
      </c>
      <c r="C138" s="134" t="s">
        <v>617</v>
      </c>
      <c r="D138" s="137" t="s">
        <v>605</v>
      </c>
      <c r="E138" s="138"/>
      <c r="F138" s="145" t="s">
        <v>410</v>
      </c>
      <c r="G138" s="138"/>
      <c r="H138" s="128" t="s">
        <v>4</v>
      </c>
      <c r="I138" s="141"/>
      <c r="J138" s="146">
        <v>44927</v>
      </c>
      <c r="K138" s="140"/>
      <c r="L138" s="134" t="s">
        <v>46</v>
      </c>
      <c r="M138" s="141"/>
      <c r="N138" s="34"/>
      <c r="O138" s="34"/>
      <c r="P138" s="34"/>
      <c r="Q138" s="34"/>
      <c r="R138" s="34"/>
      <c r="S138" s="34"/>
      <c r="T138" s="34"/>
      <c r="U138" s="34"/>
      <c r="V138" s="34"/>
      <c r="W138" s="34"/>
      <c r="X138" s="34"/>
      <c r="Y138" s="34"/>
      <c r="Z138" s="34"/>
    </row>
    <row r="139" spans="1:26" ht="15.75" customHeight="1">
      <c r="A139" s="34"/>
      <c r="B139" s="133" t="s">
        <v>618</v>
      </c>
      <c r="C139" s="134" t="s">
        <v>619</v>
      </c>
      <c r="D139" s="137" t="s">
        <v>605</v>
      </c>
      <c r="E139" s="138"/>
      <c r="F139" s="145" t="s">
        <v>418</v>
      </c>
      <c r="G139" s="138"/>
      <c r="H139" s="128" t="s">
        <v>4</v>
      </c>
      <c r="I139" s="141"/>
      <c r="J139" s="146">
        <v>44927</v>
      </c>
      <c r="K139" s="140"/>
      <c r="L139" s="134" t="s">
        <v>46</v>
      </c>
      <c r="M139" s="141"/>
      <c r="N139" s="34"/>
      <c r="O139" s="34"/>
      <c r="P139" s="34"/>
      <c r="Q139" s="34"/>
      <c r="R139" s="34"/>
      <c r="S139" s="34"/>
      <c r="T139" s="34"/>
      <c r="U139" s="34"/>
      <c r="V139" s="34"/>
      <c r="W139" s="34"/>
      <c r="X139" s="34"/>
      <c r="Y139" s="34"/>
      <c r="Z139" s="34"/>
    </row>
    <row r="140" spans="1:26" ht="15.75" customHeight="1">
      <c r="A140" s="34"/>
      <c r="B140" s="133" t="s">
        <v>620</v>
      </c>
      <c r="C140" s="134" t="s">
        <v>621</v>
      </c>
      <c r="D140" s="137" t="s">
        <v>605</v>
      </c>
      <c r="E140" s="138"/>
      <c r="F140" s="145" t="s">
        <v>410</v>
      </c>
      <c r="G140" s="138"/>
      <c r="H140" s="128" t="s">
        <v>4</v>
      </c>
      <c r="I140" s="141"/>
      <c r="J140" s="146">
        <v>44927</v>
      </c>
      <c r="K140" s="140"/>
      <c r="L140" s="134" t="s">
        <v>46</v>
      </c>
      <c r="M140" s="141"/>
      <c r="N140" s="34"/>
      <c r="O140" s="34"/>
      <c r="P140" s="34"/>
      <c r="Q140" s="34"/>
      <c r="R140" s="34"/>
      <c r="S140" s="34"/>
      <c r="T140" s="34"/>
      <c r="U140" s="34"/>
      <c r="V140" s="34"/>
      <c r="W140" s="34"/>
      <c r="X140" s="34"/>
      <c r="Y140" s="34"/>
      <c r="Z140" s="34"/>
    </row>
    <row r="141" spans="1:26" ht="15.75" customHeight="1">
      <c r="A141" s="34"/>
      <c r="B141" s="133" t="s">
        <v>622</v>
      </c>
      <c r="C141" s="134" t="s">
        <v>623</v>
      </c>
      <c r="D141" s="137" t="s">
        <v>605</v>
      </c>
      <c r="E141" s="138"/>
      <c r="F141" s="145" t="s">
        <v>415</v>
      </c>
      <c r="G141" s="138"/>
      <c r="H141" s="128" t="s">
        <v>4</v>
      </c>
      <c r="I141" s="141"/>
      <c r="J141" s="146">
        <v>44927</v>
      </c>
      <c r="K141" s="140"/>
      <c r="L141" s="134" t="s">
        <v>46</v>
      </c>
      <c r="M141" s="141"/>
      <c r="N141" s="34"/>
      <c r="O141" s="34"/>
      <c r="P141" s="34"/>
      <c r="Q141" s="34"/>
      <c r="R141" s="34"/>
      <c r="S141" s="34"/>
      <c r="T141" s="34"/>
      <c r="U141" s="34"/>
      <c r="V141" s="34"/>
      <c r="W141" s="34"/>
      <c r="X141" s="34"/>
      <c r="Y141" s="34"/>
      <c r="Z141" s="34"/>
    </row>
    <row r="142" spans="1:26" ht="15.75" customHeight="1">
      <c r="A142" s="34"/>
      <c r="B142" s="133" t="s">
        <v>624</v>
      </c>
      <c r="C142" s="134" t="s">
        <v>625</v>
      </c>
      <c r="D142" s="137" t="s">
        <v>605</v>
      </c>
      <c r="E142" s="138"/>
      <c r="F142" s="145" t="s">
        <v>410</v>
      </c>
      <c r="G142" s="138"/>
      <c r="H142" s="128" t="s">
        <v>4</v>
      </c>
      <c r="I142" s="141"/>
      <c r="J142" s="146">
        <v>44927</v>
      </c>
      <c r="K142" s="140"/>
      <c r="L142" s="134" t="s">
        <v>46</v>
      </c>
      <c r="M142" s="141"/>
      <c r="N142" s="34"/>
      <c r="O142" s="34"/>
      <c r="P142" s="34"/>
      <c r="Q142" s="34"/>
      <c r="R142" s="34"/>
      <c r="S142" s="34"/>
      <c r="T142" s="34"/>
      <c r="U142" s="34"/>
      <c r="V142" s="34"/>
      <c r="W142" s="34"/>
      <c r="X142" s="34"/>
      <c r="Y142" s="34"/>
      <c r="Z142" s="34"/>
    </row>
    <row r="143" spans="1:26" ht="15.75" customHeight="1">
      <c r="A143" s="34"/>
      <c r="B143" s="133" t="s">
        <v>626</v>
      </c>
      <c r="C143" s="134" t="s">
        <v>627</v>
      </c>
      <c r="D143" s="137" t="s">
        <v>605</v>
      </c>
      <c r="E143" s="138"/>
      <c r="F143" s="145" t="s">
        <v>418</v>
      </c>
      <c r="G143" s="138"/>
      <c r="H143" s="128" t="s">
        <v>4</v>
      </c>
      <c r="I143" s="141"/>
      <c r="J143" s="146">
        <v>44927</v>
      </c>
      <c r="K143" s="140"/>
      <c r="L143" s="134" t="s">
        <v>46</v>
      </c>
      <c r="M143" s="141"/>
      <c r="N143" s="34"/>
      <c r="O143" s="34"/>
      <c r="P143" s="34"/>
      <c r="Q143" s="34"/>
      <c r="R143" s="34"/>
      <c r="S143" s="34"/>
      <c r="T143" s="34"/>
      <c r="U143" s="34"/>
      <c r="V143" s="34"/>
      <c r="W143" s="34"/>
      <c r="X143" s="34"/>
      <c r="Y143" s="34"/>
      <c r="Z143" s="34"/>
    </row>
    <row r="144" spans="1:26" ht="15.75" customHeight="1">
      <c r="A144" s="34"/>
      <c r="B144" s="133" t="s">
        <v>628</v>
      </c>
      <c r="C144" s="134" t="s">
        <v>629</v>
      </c>
      <c r="D144" s="137" t="s">
        <v>605</v>
      </c>
      <c r="E144" s="138"/>
      <c r="F144" s="145" t="s">
        <v>410</v>
      </c>
      <c r="G144" s="138"/>
      <c r="H144" s="128" t="s">
        <v>4</v>
      </c>
      <c r="I144" s="141"/>
      <c r="J144" s="146">
        <v>44927</v>
      </c>
      <c r="K144" s="140"/>
      <c r="L144" s="134" t="s">
        <v>46</v>
      </c>
      <c r="M144" s="141"/>
      <c r="N144" s="34"/>
      <c r="O144" s="34"/>
      <c r="P144" s="34"/>
      <c r="Q144" s="34"/>
      <c r="R144" s="34"/>
      <c r="S144" s="34"/>
      <c r="T144" s="34"/>
      <c r="U144" s="34"/>
      <c r="V144" s="34"/>
      <c r="W144" s="34"/>
      <c r="X144" s="34"/>
      <c r="Y144" s="34"/>
      <c r="Z144" s="34"/>
    </row>
    <row r="145" spans="1:26" ht="15.75" customHeight="1">
      <c r="A145" s="34"/>
      <c r="B145" s="133" t="s">
        <v>630</v>
      </c>
      <c r="C145" s="134" t="s">
        <v>631</v>
      </c>
      <c r="D145" s="137" t="s">
        <v>605</v>
      </c>
      <c r="E145" s="138"/>
      <c r="F145" s="145" t="s">
        <v>426</v>
      </c>
      <c r="G145" s="138"/>
      <c r="H145" s="128" t="s">
        <v>4</v>
      </c>
      <c r="I145" s="141"/>
      <c r="J145" s="146">
        <v>44927</v>
      </c>
      <c r="K145" s="140"/>
      <c r="L145" s="134" t="s">
        <v>46</v>
      </c>
      <c r="M145" s="141"/>
      <c r="N145" s="34"/>
      <c r="O145" s="34"/>
      <c r="P145" s="34"/>
      <c r="Q145" s="34"/>
      <c r="R145" s="34"/>
      <c r="S145" s="34"/>
      <c r="T145" s="34"/>
      <c r="U145" s="34"/>
      <c r="V145" s="34"/>
      <c r="W145" s="34"/>
      <c r="X145" s="34"/>
      <c r="Y145" s="34"/>
      <c r="Z145" s="34"/>
    </row>
    <row r="146" spans="1:26" ht="15.75" customHeight="1">
      <c r="A146" s="34"/>
      <c r="B146" s="133" t="s">
        <v>632</v>
      </c>
      <c r="C146" s="134" t="s">
        <v>633</v>
      </c>
      <c r="D146" s="137" t="s">
        <v>605</v>
      </c>
      <c r="E146" s="138"/>
      <c r="F146" s="145" t="s">
        <v>410</v>
      </c>
      <c r="G146" s="138"/>
      <c r="H146" s="128" t="s">
        <v>4</v>
      </c>
      <c r="I146" s="141"/>
      <c r="J146" s="146">
        <v>44927</v>
      </c>
      <c r="K146" s="140"/>
      <c r="L146" s="134" t="s">
        <v>46</v>
      </c>
      <c r="M146" s="141"/>
      <c r="N146" s="34"/>
      <c r="O146" s="34"/>
      <c r="P146" s="34"/>
      <c r="Q146" s="34"/>
      <c r="R146" s="34"/>
      <c r="S146" s="34"/>
      <c r="T146" s="34"/>
      <c r="U146" s="34"/>
      <c r="V146" s="34"/>
      <c r="W146" s="34"/>
      <c r="X146" s="34"/>
      <c r="Y146" s="34"/>
      <c r="Z146" s="34"/>
    </row>
    <row r="147" spans="1:26" ht="15.75" customHeight="1">
      <c r="A147" s="34"/>
      <c r="B147" s="133" t="s">
        <v>634</v>
      </c>
      <c r="C147" s="134" t="s">
        <v>635</v>
      </c>
      <c r="D147" s="137" t="s">
        <v>605</v>
      </c>
      <c r="E147" s="138"/>
      <c r="F147" s="145" t="s">
        <v>431</v>
      </c>
      <c r="G147" s="138"/>
      <c r="H147" s="128" t="s">
        <v>4</v>
      </c>
      <c r="I147" s="141"/>
      <c r="J147" s="146">
        <v>44927</v>
      </c>
      <c r="K147" s="140"/>
      <c r="L147" s="134" t="s">
        <v>46</v>
      </c>
      <c r="M147" s="141"/>
      <c r="N147" s="34"/>
      <c r="O147" s="34"/>
      <c r="P147" s="34"/>
      <c r="Q147" s="34"/>
      <c r="R147" s="34"/>
      <c r="S147" s="34"/>
      <c r="T147" s="34"/>
      <c r="U147" s="34"/>
      <c r="V147" s="34"/>
      <c r="W147" s="34"/>
      <c r="X147" s="34"/>
      <c r="Y147" s="34"/>
      <c r="Z147" s="34"/>
    </row>
    <row r="148" spans="1:26" ht="15.75" customHeight="1">
      <c r="A148" s="34"/>
      <c r="B148" s="133" t="s">
        <v>636</v>
      </c>
      <c r="C148" s="134" t="s">
        <v>637</v>
      </c>
      <c r="D148" s="137" t="s">
        <v>605</v>
      </c>
      <c r="E148" s="138"/>
      <c r="F148" s="145" t="s">
        <v>410</v>
      </c>
      <c r="G148" s="138"/>
      <c r="H148" s="128" t="s">
        <v>4</v>
      </c>
      <c r="I148" s="141"/>
      <c r="J148" s="146">
        <v>44927</v>
      </c>
      <c r="K148" s="140"/>
      <c r="L148" s="134" t="s">
        <v>46</v>
      </c>
      <c r="M148" s="141"/>
      <c r="N148" s="34"/>
      <c r="O148" s="34"/>
      <c r="P148" s="34"/>
      <c r="Q148" s="34"/>
      <c r="R148" s="34"/>
      <c r="S148" s="34"/>
      <c r="T148" s="34"/>
      <c r="U148" s="34"/>
      <c r="V148" s="34"/>
      <c r="W148" s="34"/>
      <c r="X148" s="34"/>
      <c r="Y148" s="34"/>
      <c r="Z148" s="34"/>
    </row>
    <row r="149" spans="1:26" ht="15.75" customHeight="1">
      <c r="A149" s="34"/>
      <c r="B149" s="133" t="s">
        <v>638</v>
      </c>
      <c r="C149" s="134" t="s">
        <v>639</v>
      </c>
      <c r="D149" s="137" t="s">
        <v>605</v>
      </c>
      <c r="E149" s="138"/>
      <c r="F149" s="145" t="s">
        <v>436</v>
      </c>
      <c r="G149" s="138"/>
      <c r="H149" s="128" t="s">
        <v>4</v>
      </c>
      <c r="I149" s="141"/>
      <c r="J149" s="146">
        <v>44927</v>
      </c>
      <c r="K149" s="140"/>
      <c r="L149" s="134" t="s">
        <v>46</v>
      </c>
      <c r="M149" s="141"/>
      <c r="N149" s="34"/>
      <c r="O149" s="34"/>
      <c r="P149" s="34"/>
      <c r="Q149" s="34"/>
      <c r="R149" s="34"/>
      <c r="S149" s="34"/>
      <c r="T149" s="34"/>
      <c r="U149" s="34"/>
      <c r="V149" s="34"/>
      <c r="W149" s="34"/>
      <c r="X149" s="34"/>
      <c r="Y149" s="34"/>
      <c r="Z149" s="34"/>
    </row>
    <row r="150" spans="1:26" ht="15.75" customHeight="1">
      <c r="A150" s="34"/>
      <c r="B150" s="133" t="s">
        <v>640</v>
      </c>
      <c r="C150" s="134" t="s">
        <v>641</v>
      </c>
      <c r="D150" s="137" t="s">
        <v>605</v>
      </c>
      <c r="E150" s="138"/>
      <c r="F150" s="145" t="s">
        <v>410</v>
      </c>
      <c r="G150" s="138"/>
      <c r="H150" s="128" t="s">
        <v>4</v>
      </c>
      <c r="I150" s="141"/>
      <c r="J150" s="146">
        <v>44927</v>
      </c>
      <c r="K150" s="140"/>
      <c r="L150" s="134" t="s">
        <v>46</v>
      </c>
      <c r="M150" s="141"/>
      <c r="N150" s="34"/>
      <c r="O150" s="34"/>
      <c r="P150" s="34"/>
      <c r="Q150" s="34"/>
      <c r="R150" s="34"/>
      <c r="S150" s="34"/>
      <c r="T150" s="34"/>
      <c r="U150" s="34"/>
      <c r="V150" s="34"/>
      <c r="W150" s="34"/>
      <c r="X150" s="34"/>
      <c r="Y150" s="34"/>
      <c r="Z150" s="34"/>
    </row>
    <row r="151" spans="1:26" ht="15.75" customHeight="1">
      <c r="A151" s="34"/>
      <c r="B151" s="133" t="s">
        <v>642</v>
      </c>
      <c r="C151" s="134" t="s">
        <v>643</v>
      </c>
      <c r="D151" s="137" t="s">
        <v>605</v>
      </c>
      <c r="E151" s="138"/>
      <c r="F151" s="145" t="s">
        <v>441</v>
      </c>
      <c r="G151" s="138"/>
      <c r="H151" s="128" t="s">
        <v>4</v>
      </c>
      <c r="I151" s="141"/>
      <c r="J151" s="146">
        <v>44927</v>
      </c>
      <c r="K151" s="140"/>
      <c r="L151" s="134" t="s">
        <v>46</v>
      </c>
      <c r="M151" s="141"/>
      <c r="N151" s="34"/>
      <c r="O151" s="34"/>
      <c r="P151" s="34"/>
      <c r="Q151" s="34"/>
      <c r="R151" s="34"/>
      <c r="S151" s="34"/>
      <c r="T151" s="34"/>
      <c r="U151" s="34"/>
      <c r="V151" s="34"/>
      <c r="W151" s="34"/>
      <c r="X151" s="34"/>
      <c r="Y151" s="34"/>
      <c r="Z151" s="34"/>
    </row>
    <row r="152" spans="1:26" ht="15.75" customHeight="1">
      <c r="A152" s="34"/>
      <c r="B152" s="133" t="s">
        <v>644</v>
      </c>
      <c r="C152" s="134" t="s">
        <v>645</v>
      </c>
      <c r="D152" s="137" t="s">
        <v>605</v>
      </c>
      <c r="E152" s="138"/>
      <c r="F152" s="145" t="s">
        <v>410</v>
      </c>
      <c r="G152" s="138"/>
      <c r="H152" s="128" t="s">
        <v>4</v>
      </c>
      <c r="I152" s="141"/>
      <c r="J152" s="146">
        <v>44927</v>
      </c>
      <c r="K152" s="140"/>
      <c r="L152" s="134" t="s">
        <v>46</v>
      </c>
      <c r="M152" s="141"/>
      <c r="N152" s="34"/>
      <c r="O152" s="34"/>
      <c r="P152" s="34"/>
      <c r="Q152" s="34"/>
      <c r="R152" s="34"/>
      <c r="S152" s="34"/>
      <c r="T152" s="34"/>
      <c r="U152" s="34"/>
      <c r="V152" s="34"/>
      <c r="W152" s="34"/>
      <c r="X152" s="34"/>
      <c r="Y152" s="34"/>
      <c r="Z152" s="34"/>
    </row>
    <row r="153" spans="1:26" ht="15.75" customHeight="1">
      <c r="A153" s="34"/>
      <c r="B153" s="133" t="s">
        <v>646</v>
      </c>
      <c r="C153" s="134" t="s">
        <v>647</v>
      </c>
      <c r="D153" s="144" t="s">
        <v>389</v>
      </c>
      <c r="E153" s="138"/>
      <c r="F153" s="145" t="s">
        <v>163</v>
      </c>
      <c r="G153" s="141"/>
      <c r="H153" s="128" t="s">
        <v>4</v>
      </c>
      <c r="I153" s="141"/>
      <c r="J153" s="141"/>
      <c r="K153" s="141"/>
      <c r="L153" s="134" t="s">
        <v>391</v>
      </c>
      <c r="M153" s="141"/>
      <c r="N153" s="34"/>
      <c r="O153" s="34"/>
      <c r="P153" s="34"/>
      <c r="Q153" s="34"/>
      <c r="R153" s="34"/>
      <c r="S153" s="34"/>
      <c r="T153" s="34"/>
      <c r="U153" s="34"/>
      <c r="V153" s="34"/>
      <c r="W153" s="34"/>
      <c r="X153" s="34"/>
      <c r="Y153" s="34"/>
      <c r="Z153" s="34"/>
    </row>
    <row r="154" spans="1:26" ht="15.75" customHeight="1">
      <c r="A154" s="34"/>
      <c r="B154" s="133" t="s">
        <v>648</v>
      </c>
      <c r="C154" s="134" t="s">
        <v>649</v>
      </c>
      <c r="D154" s="144" t="s">
        <v>389</v>
      </c>
      <c r="E154" s="141"/>
      <c r="F154" s="134" t="s">
        <v>163</v>
      </c>
      <c r="G154" s="141"/>
      <c r="H154" s="128" t="s">
        <v>4</v>
      </c>
      <c r="I154" s="141"/>
      <c r="J154" s="141"/>
      <c r="K154" s="141"/>
      <c r="L154" s="134" t="s">
        <v>391</v>
      </c>
      <c r="M154" s="141"/>
      <c r="N154" s="34"/>
      <c r="O154" s="34"/>
      <c r="P154" s="34"/>
      <c r="Q154" s="34"/>
      <c r="R154" s="34"/>
      <c r="S154" s="34"/>
      <c r="T154" s="34"/>
      <c r="U154" s="34"/>
      <c r="V154" s="34"/>
      <c r="W154" s="34"/>
      <c r="X154" s="34"/>
      <c r="Y154" s="34"/>
      <c r="Z154" s="34"/>
    </row>
    <row r="155" spans="1:26" ht="15.75" customHeight="1">
      <c r="A155" s="34"/>
      <c r="B155" s="133" t="s">
        <v>650</v>
      </c>
      <c r="C155" s="134" t="s">
        <v>651</v>
      </c>
      <c r="D155" s="144" t="s">
        <v>389</v>
      </c>
      <c r="E155" s="141"/>
      <c r="F155" s="134" t="s">
        <v>163</v>
      </c>
      <c r="G155" s="141"/>
      <c r="H155" s="128" t="s">
        <v>4</v>
      </c>
      <c r="I155" s="141"/>
      <c r="J155" s="141"/>
      <c r="K155" s="141"/>
      <c r="L155" s="134" t="s">
        <v>391</v>
      </c>
      <c r="M155" s="141"/>
      <c r="N155" s="34"/>
      <c r="O155" s="34"/>
      <c r="P155" s="34"/>
      <c r="Q155" s="34"/>
      <c r="R155" s="34"/>
      <c r="S155" s="34"/>
      <c r="T155" s="34"/>
      <c r="U155" s="34"/>
      <c r="V155" s="34"/>
      <c r="W155" s="34"/>
      <c r="X155" s="34"/>
      <c r="Y155" s="34"/>
      <c r="Z155" s="34"/>
    </row>
    <row r="156" spans="1:26" ht="15.75" customHeight="1">
      <c r="A156" s="34"/>
      <c r="B156" s="133" t="s">
        <v>652</v>
      </c>
      <c r="C156" s="134" t="s">
        <v>653</v>
      </c>
      <c r="D156" s="137" t="s">
        <v>399</v>
      </c>
      <c r="E156" s="141"/>
      <c r="F156" s="134" t="s">
        <v>221</v>
      </c>
      <c r="G156" s="141"/>
      <c r="H156" s="128" t="s">
        <v>4</v>
      </c>
      <c r="I156" s="141"/>
      <c r="J156" s="141"/>
      <c r="K156" s="141"/>
      <c r="L156" s="134" t="s">
        <v>391</v>
      </c>
      <c r="M156" s="141"/>
      <c r="N156" s="34"/>
      <c r="O156" s="34"/>
      <c r="P156" s="34"/>
      <c r="Q156" s="34"/>
      <c r="R156" s="34"/>
      <c r="S156" s="34"/>
      <c r="T156" s="34"/>
      <c r="U156" s="34"/>
      <c r="V156" s="34"/>
      <c r="W156" s="34"/>
      <c r="X156" s="34"/>
      <c r="Y156" s="34"/>
      <c r="Z156" s="34"/>
    </row>
    <row r="157" spans="1:26" ht="15.75" customHeight="1">
      <c r="A157" s="34"/>
      <c r="B157" s="133" t="s">
        <v>654</v>
      </c>
      <c r="C157" s="134" t="s">
        <v>655</v>
      </c>
      <c r="D157" s="137" t="s">
        <v>399</v>
      </c>
      <c r="E157" s="141"/>
      <c r="F157" s="134" t="s">
        <v>221</v>
      </c>
      <c r="G157" s="141"/>
      <c r="H157" s="128" t="s">
        <v>4</v>
      </c>
      <c r="I157" s="141"/>
      <c r="J157" s="141"/>
      <c r="K157" s="141"/>
      <c r="L157" s="134" t="s">
        <v>391</v>
      </c>
      <c r="M157" s="141"/>
      <c r="N157" s="34"/>
      <c r="O157" s="34"/>
      <c r="P157" s="34"/>
      <c r="Q157" s="34"/>
      <c r="R157" s="34"/>
      <c r="S157" s="34"/>
      <c r="T157" s="34"/>
      <c r="U157" s="34"/>
      <c r="V157" s="34"/>
      <c r="W157" s="34"/>
      <c r="X157" s="34"/>
      <c r="Y157" s="34"/>
      <c r="Z157" s="34"/>
    </row>
    <row r="158" spans="1:26" ht="15.75" customHeight="1">
      <c r="A158" s="34"/>
      <c r="B158" s="133" t="s">
        <v>656</v>
      </c>
      <c r="C158" s="134" t="s">
        <v>657</v>
      </c>
      <c r="D158" s="137" t="s">
        <v>399</v>
      </c>
      <c r="E158" s="141"/>
      <c r="F158" s="134" t="s">
        <v>221</v>
      </c>
      <c r="G158" s="141"/>
      <c r="H158" s="128" t="s">
        <v>4</v>
      </c>
      <c r="I158" s="141"/>
      <c r="J158" s="141"/>
      <c r="K158" s="141"/>
      <c r="L158" s="134" t="s">
        <v>391</v>
      </c>
      <c r="M158" s="141"/>
      <c r="N158" s="34"/>
      <c r="O158" s="34"/>
      <c r="P158" s="34"/>
      <c r="Q158" s="34"/>
      <c r="R158" s="34"/>
      <c r="S158" s="34"/>
      <c r="T158" s="34"/>
      <c r="U158" s="34"/>
      <c r="V158" s="34"/>
      <c r="W158" s="34"/>
      <c r="X158" s="34"/>
      <c r="Y158" s="34"/>
      <c r="Z158" s="34"/>
    </row>
    <row r="159" spans="1:26" ht="15.75" customHeight="1">
      <c r="A159" s="34"/>
      <c r="B159" s="133" t="s">
        <v>658</v>
      </c>
      <c r="C159" s="134" t="s">
        <v>659</v>
      </c>
      <c r="D159" s="137" t="s">
        <v>403</v>
      </c>
      <c r="E159" s="141"/>
      <c r="F159" s="134" t="s">
        <v>163</v>
      </c>
      <c r="G159" s="141"/>
      <c r="H159" s="128" t="s">
        <v>4</v>
      </c>
      <c r="I159" s="141"/>
      <c r="J159" s="141"/>
      <c r="K159" s="141"/>
      <c r="L159" s="134" t="s">
        <v>391</v>
      </c>
      <c r="M159" s="141"/>
      <c r="N159" s="34"/>
      <c r="O159" s="34"/>
      <c r="P159" s="34"/>
      <c r="Q159" s="34"/>
      <c r="R159" s="34"/>
      <c r="S159" s="34"/>
      <c r="T159" s="34"/>
      <c r="U159" s="34"/>
      <c r="V159" s="34"/>
      <c r="W159" s="34"/>
      <c r="X159" s="34"/>
      <c r="Y159" s="34"/>
      <c r="Z159" s="34"/>
    </row>
    <row r="160" spans="1:26" ht="15.75" customHeight="1">
      <c r="A160" s="34"/>
      <c r="B160" s="133" t="s">
        <v>660</v>
      </c>
      <c r="C160" s="134" t="s">
        <v>659</v>
      </c>
      <c r="D160" s="137" t="s">
        <v>403</v>
      </c>
      <c r="E160" s="141"/>
      <c r="F160" s="134" t="s">
        <v>163</v>
      </c>
      <c r="G160" s="141"/>
      <c r="H160" s="128" t="s">
        <v>4</v>
      </c>
      <c r="I160" s="141"/>
      <c r="J160" s="141"/>
      <c r="K160" s="141"/>
      <c r="L160" s="134" t="s">
        <v>391</v>
      </c>
      <c r="M160" s="141"/>
      <c r="N160" s="34"/>
      <c r="O160" s="34"/>
      <c r="P160" s="34"/>
      <c r="Q160" s="34"/>
      <c r="R160" s="34"/>
      <c r="S160" s="34"/>
      <c r="T160" s="34"/>
      <c r="U160" s="34"/>
      <c r="V160" s="34"/>
      <c r="W160" s="34"/>
      <c r="X160" s="34"/>
      <c r="Y160" s="34"/>
      <c r="Z160" s="34"/>
    </row>
    <row r="161" spans="1:26" ht="15.75" customHeight="1">
      <c r="A161" s="34"/>
      <c r="B161" s="133" t="s">
        <v>661</v>
      </c>
      <c r="C161" s="134" t="s">
        <v>662</v>
      </c>
      <c r="D161" s="137" t="s">
        <v>663</v>
      </c>
      <c r="E161" s="138"/>
      <c r="F161" s="145" t="s">
        <v>406</v>
      </c>
      <c r="G161" s="138"/>
      <c r="H161" s="128" t="s">
        <v>4</v>
      </c>
      <c r="I161" s="141"/>
      <c r="J161" s="146">
        <v>44927</v>
      </c>
      <c r="K161" s="140"/>
      <c r="L161" s="134" t="s">
        <v>46</v>
      </c>
      <c r="M161" s="141"/>
      <c r="N161" s="34"/>
      <c r="O161" s="34"/>
      <c r="P161" s="34"/>
      <c r="Q161" s="34"/>
      <c r="R161" s="34"/>
      <c r="S161" s="34"/>
      <c r="T161" s="34"/>
      <c r="U161" s="34"/>
      <c r="V161" s="34"/>
      <c r="W161" s="34"/>
      <c r="X161" s="34"/>
      <c r="Y161" s="34"/>
      <c r="Z161" s="34"/>
    </row>
    <row r="162" spans="1:26" ht="15.75" customHeight="1">
      <c r="A162" s="34"/>
      <c r="B162" s="133" t="s">
        <v>664</v>
      </c>
      <c r="C162" s="134" t="s">
        <v>665</v>
      </c>
      <c r="D162" s="137" t="s">
        <v>663</v>
      </c>
      <c r="E162" s="138"/>
      <c r="F162" s="145" t="s">
        <v>408</v>
      </c>
      <c r="G162" s="138"/>
      <c r="H162" s="128" t="s">
        <v>4</v>
      </c>
      <c r="I162" s="141"/>
      <c r="J162" s="146">
        <v>44927</v>
      </c>
      <c r="K162" s="140"/>
      <c r="L162" s="134" t="s">
        <v>46</v>
      </c>
      <c r="M162" s="141"/>
      <c r="N162" s="34"/>
      <c r="O162" s="34"/>
      <c r="P162" s="34"/>
      <c r="Q162" s="34"/>
      <c r="R162" s="34"/>
      <c r="S162" s="34"/>
      <c r="T162" s="34"/>
      <c r="U162" s="34"/>
      <c r="V162" s="34"/>
      <c r="W162" s="34"/>
      <c r="X162" s="34"/>
      <c r="Y162" s="34"/>
      <c r="Z162" s="34"/>
    </row>
    <row r="163" spans="1:26" ht="15.75" customHeight="1">
      <c r="A163" s="34"/>
      <c r="B163" s="133" t="s">
        <v>666</v>
      </c>
      <c r="C163" s="134" t="s">
        <v>667</v>
      </c>
      <c r="D163" s="137" t="s">
        <v>663</v>
      </c>
      <c r="E163" s="138"/>
      <c r="F163" s="145" t="s">
        <v>410</v>
      </c>
      <c r="G163" s="138"/>
      <c r="H163" s="128" t="s">
        <v>4</v>
      </c>
      <c r="I163" s="141"/>
      <c r="J163" s="146">
        <v>44927</v>
      </c>
      <c r="K163" s="140"/>
      <c r="L163" s="134" t="s">
        <v>46</v>
      </c>
      <c r="M163" s="141"/>
      <c r="N163" s="34"/>
      <c r="O163" s="34"/>
      <c r="P163" s="34"/>
      <c r="Q163" s="34"/>
      <c r="R163" s="34"/>
      <c r="S163" s="34"/>
      <c r="T163" s="34"/>
      <c r="U163" s="34"/>
      <c r="V163" s="34"/>
      <c r="W163" s="34"/>
      <c r="X163" s="34"/>
      <c r="Y163" s="34"/>
      <c r="Z163" s="34"/>
    </row>
    <row r="164" spans="1:26" ht="15.75" customHeight="1">
      <c r="A164" s="34"/>
      <c r="B164" s="133" t="s">
        <v>668</v>
      </c>
      <c r="C164" s="134" t="s">
        <v>669</v>
      </c>
      <c r="D164" s="137" t="s">
        <v>663</v>
      </c>
      <c r="E164" s="138"/>
      <c r="F164" s="145" t="s">
        <v>412</v>
      </c>
      <c r="G164" s="138"/>
      <c r="H164" s="128" t="s">
        <v>4</v>
      </c>
      <c r="I164" s="141"/>
      <c r="J164" s="146">
        <v>44927</v>
      </c>
      <c r="K164" s="140"/>
      <c r="L164" s="134" t="s">
        <v>46</v>
      </c>
      <c r="M164" s="141"/>
      <c r="N164" s="34"/>
      <c r="O164" s="34"/>
      <c r="P164" s="34"/>
      <c r="Q164" s="34"/>
      <c r="R164" s="34"/>
      <c r="S164" s="34"/>
      <c r="T164" s="34"/>
      <c r="U164" s="34"/>
      <c r="V164" s="34"/>
      <c r="W164" s="34"/>
      <c r="X164" s="34"/>
      <c r="Y164" s="34"/>
      <c r="Z164" s="34"/>
    </row>
    <row r="165" spans="1:26" ht="15.75" customHeight="1">
      <c r="A165" s="34"/>
      <c r="B165" s="133" t="s">
        <v>670</v>
      </c>
      <c r="C165" s="134" t="s">
        <v>671</v>
      </c>
      <c r="D165" s="137" t="s">
        <v>663</v>
      </c>
      <c r="E165" s="138"/>
      <c r="F165" s="145" t="s">
        <v>410</v>
      </c>
      <c r="G165" s="138"/>
      <c r="H165" s="128" t="s">
        <v>4</v>
      </c>
      <c r="I165" s="141"/>
      <c r="J165" s="146">
        <v>44927</v>
      </c>
      <c r="K165" s="140"/>
      <c r="L165" s="134" t="s">
        <v>46</v>
      </c>
      <c r="M165" s="141"/>
      <c r="N165" s="34"/>
      <c r="O165" s="34"/>
      <c r="P165" s="34"/>
      <c r="Q165" s="34"/>
      <c r="R165" s="34"/>
      <c r="S165" s="34"/>
      <c r="T165" s="34"/>
      <c r="U165" s="34"/>
      <c r="V165" s="34"/>
      <c r="W165" s="34"/>
      <c r="X165" s="34"/>
      <c r="Y165" s="34"/>
      <c r="Z165" s="34"/>
    </row>
    <row r="166" spans="1:26" ht="15.75" customHeight="1">
      <c r="A166" s="34"/>
      <c r="B166" s="133" t="s">
        <v>672</v>
      </c>
      <c r="C166" s="134" t="s">
        <v>673</v>
      </c>
      <c r="D166" s="137" t="s">
        <v>663</v>
      </c>
      <c r="E166" s="138"/>
      <c r="F166" s="145" t="s">
        <v>415</v>
      </c>
      <c r="G166" s="138"/>
      <c r="H166" s="128" t="s">
        <v>4</v>
      </c>
      <c r="I166" s="141"/>
      <c r="J166" s="146">
        <v>44927</v>
      </c>
      <c r="K166" s="140"/>
      <c r="L166" s="134" t="s">
        <v>46</v>
      </c>
      <c r="M166" s="141"/>
      <c r="N166" s="34"/>
      <c r="O166" s="34"/>
      <c r="P166" s="34"/>
      <c r="Q166" s="34"/>
      <c r="R166" s="34"/>
      <c r="S166" s="34"/>
      <c r="T166" s="34"/>
      <c r="U166" s="34"/>
      <c r="V166" s="34"/>
      <c r="W166" s="34"/>
      <c r="X166" s="34"/>
      <c r="Y166" s="34"/>
      <c r="Z166" s="34"/>
    </row>
    <row r="167" spans="1:26" ht="15.75" customHeight="1">
      <c r="A167" s="34"/>
      <c r="B167" s="133" t="s">
        <v>674</v>
      </c>
      <c r="C167" s="134" t="s">
        <v>675</v>
      </c>
      <c r="D167" s="137" t="s">
        <v>663</v>
      </c>
      <c r="E167" s="138"/>
      <c r="F167" s="145" t="s">
        <v>410</v>
      </c>
      <c r="G167" s="138"/>
      <c r="H167" s="128" t="s">
        <v>4</v>
      </c>
      <c r="I167" s="141"/>
      <c r="J167" s="146">
        <v>44927</v>
      </c>
      <c r="K167" s="140"/>
      <c r="L167" s="134" t="s">
        <v>46</v>
      </c>
      <c r="M167" s="141"/>
      <c r="N167" s="34"/>
      <c r="O167" s="34"/>
      <c r="P167" s="34"/>
      <c r="Q167" s="34"/>
      <c r="R167" s="34"/>
      <c r="S167" s="34"/>
      <c r="T167" s="34"/>
      <c r="U167" s="34"/>
      <c r="V167" s="34"/>
      <c r="W167" s="34"/>
      <c r="X167" s="34"/>
      <c r="Y167" s="34"/>
      <c r="Z167" s="34"/>
    </row>
    <row r="168" spans="1:26" ht="15.75" customHeight="1">
      <c r="A168" s="34"/>
      <c r="B168" s="133" t="s">
        <v>676</v>
      </c>
      <c r="C168" s="134" t="s">
        <v>677</v>
      </c>
      <c r="D168" s="137" t="s">
        <v>663</v>
      </c>
      <c r="E168" s="138"/>
      <c r="F168" s="145" t="s">
        <v>418</v>
      </c>
      <c r="G168" s="138"/>
      <c r="H168" s="128" t="s">
        <v>4</v>
      </c>
      <c r="I168" s="141"/>
      <c r="J168" s="146">
        <v>44927</v>
      </c>
      <c r="K168" s="140"/>
      <c r="L168" s="134" t="s">
        <v>46</v>
      </c>
      <c r="M168" s="141"/>
      <c r="N168" s="34"/>
      <c r="O168" s="34"/>
      <c r="P168" s="34"/>
      <c r="Q168" s="34"/>
      <c r="R168" s="34"/>
      <c r="S168" s="34"/>
      <c r="T168" s="34"/>
      <c r="U168" s="34"/>
      <c r="V168" s="34"/>
      <c r="W168" s="34"/>
      <c r="X168" s="34"/>
      <c r="Y168" s="34"/>
      <c r="Z168" s="34"/>
    </row>
    <row r="169" spans="1:26" ht="15.75" customHeight="1">
      <c r="A169" s="34"/>
      <c r="B169" s="133" t="s">
        <v>678</v>
      </c>
      <c r="C169" s="134" t="s">
        <v>679</v>
      </c>
      <c r="D169" s="137" t="s">
        <v>663</v>
      </c>
      <c r="E169" s="138"/>
      <c r="F169" s="145" t="s">
        <v>410</v>
      </c>
      <c r="G169" s="138"/>
      <c r="H169" s="128" t="s">
        <v>4</v>
      </c>
      <c r="I169" s="141"/>
      <c r="J169" s="146">
        <v>44927</v>
      </c>
      <c r="K169" s="140"/>
      <c r="L169" s="134" t="s">
        <v>46</v>
      </c>
      <c r="M169" s="141"/>
      <c r="N169" s="34"/>
      <c r="O169" s="34"/>
      <c r="P169" s="34"/>
      <c r="Q169" s="34"/>
      <c r="R169" s="34"/>
      <c r="S169" s="34"/>
      <c r="T169" s="34"/>
      <c r="U169" s="34"/>
      <c r="V169" s="34"/>
      <c r="W169" s="34"/>
      <c r="X169" s="34"/>
      <c r="Y169" s="34"/>
      <c r="Z169" s="34"/>
    </row>
    <row r="170" spans="1:26" ht="15.75" customHeight="1">
      <c r="A170" s="34"/>
      <c r="B170" s="133" t="s">
        <v>680</v>
      </c>
      <c r="C170" s="134" t="s">
        <v>681</v>
      </c>
      <c r="D170" s="137" t="s">
        <v>663</v>
      </c>
      <c r="E170" s="138"/>
      <c r="F170" s="145" t="s">
        <v>415</v>
      </c>
      <c r="G170" s="138"/>
      <c r="H170" s="128" t="s">
        <v>4</v>
      </c>
      <c r="I170" s="141"/>
      <c r="J170" s="146">
        <v>44927</v>
      </c>
      <c r="K170" s="140"/>
      <c r="L170" s="134" t="s">
        <v>46</v>
      </c>
      <c r="M170" s="141"/>
      <c r="N170" s="34"/>
      <c r="O170" s="34"/>
      <c r="P170" s="34"/>
      <c r="Q170" s="34"/>
      <c r="R170" s="34"/>
      <c r="S170" s="34"/>
      <c r="T170" s="34"/>
      <c r="U170" s="34"/>
      <c r="V170" s="34"/>
      <c r="W170" s="34"/>
      <c r="X170" s="34"/>
      <c r="Y170" s="34"/>
      <c r="Z170" s="34"/>
    </row>
    <row r="171" spans="1:26" ht="15.75" customHeight="1">
      <c r="A171" s="34"/>
      <c r="B171" s="133" t="s">
        <v>682</v>
      </c>
      <c r="C171" s="134" t="s">
        <v>683</v>
      </c>
      <c r="D171" s="137" t="s">
        <v>663</v>
      </c>
      <c r="E171" s="138"/>
      <c r="F171" s="145" t="s">
        <v>410</v>
      </c>
      <c r="G171" s="138"/>
      <c r="H171" s="128" t="s">
        <v>4</v>
      </c>
      <c r="I171" s="141"/>
      <c r="J171" s="146">
        <v>44927</v>
      </c>
      <c r="K171" s="140"/>
      <c r="L171" s="134" t="s">
        <v>46</v>
      </c>
      <c r="M171" s="141"/>
      <c r="N171" s="34"/>
      <c r="O171" s="34"/>
      <c r="P171" s="34"/>
      <c r="Q171" s="34"/>
      <c r="R171" s="34"/>
      <c r="S171" s="34"/>
      <c r="T171" s="34"/>
      <c r="U171" s="34"/>
      <c r="V171" s="34"/>
      <c r="W171" s="34"/>
      <c r="X171" s="34"/>
      <c r="Y171" s="34"/>
      <c r="Z171" s="34"/>
    </row>
    <row r="172" spans="1:26" ht="15.75" customHeight="1">
      <c r="A172" s="34"/>
      <c r="B172" s="133" t="s">
        <v>684</v>
      </c>
      <c r="C172" s="134" t="s">
        <v>685</v>
      </c>
      <c r="D172" s="137" t="s">
        <v>663</v>
      </c>
      <c r="E172" s="138"/>
      <c r="F172" s="145" t="s">
        <v>418</v>
      </c>
      <c r="G172" s="138"/>
      <c r="H172" s="128" t="s">
        <v>4</v>
      </c>
      <c r="I172" s="141"/>
      <c r="J172" s="146">
        <v>44927</v>
      </c>
      <c r="K172" s="140"/>
      <c r="L172" s="134" t="s">
        <v>46</v>
      </c>
      <c r="M172" s="141"/>
      <c r="N172" s="34"/>
      <c r="O172" s="34"/>
      <c r="P172" s="34"/>
      <c r="Q172" s="34"/>
      <c r="R172" s="34"/>
      <c r="S172" s="34"/>
      <c r="T172" s="34"/>
      <c r="U172" s="34"/>
      <c r="V172" s="34"/>
      <c r="W172" s="34"/>
      <c r="X172" s="34"/>
      <c r="Y172" s="34"/>
      <c r="Z172" s="34"/>
    </row>
    <row r="173" spans="1:26" ht="15.75" customHeight="1">
      <c r="A173" s="34"/>
      <c r="B173" s="133" t="s">
        <v>686</v>
      </c>
      <c r="C173" s="134" t="s">
        <v>687</v>
      </c>
      <c r="D173" s="137" t="s">
        <v>663</v>
      </c>
      <c r="E173" s="138"/>
      <c r="F173" s="145" t="s">
        <v>410</v>
      </c>
      <c r="G173" s="138"/>
      <c r="H173" s="128" t="s">
        <v>4</v>
      </c>
      <c r="I173" s="141"/>
      <c r="J173" s="146">
        <v>44927</v>
      </c>
      <c r="K173" s="140"/>
      <c r="L173" s="134" t="s">
        <v>46</v>
      </c>
      <c r="M173" s="141"/>
      <c r="N173" s="34"/>
      <c r="O173" s="34"/>
      <c r="P173" s="34"/>
      <c r="Q173" s="34"/>
      <c r="R173" s="34"/>
      <c r="S173" s="34"/>
      <c r="T173" s="34"/>
      <c r="U173" s="34"/>
      <c r="V173" s="34"/>
      <c r="W173" s="34"/>
      <c r="X173" s="34"/>
      <c r="Y173" s="34"/>
      <c r="Z173" s="34"/>
    </row>
    <row r="174" spans="1:26" ht="15.75" customHeight="1">
      <c r="A174" s="34"/>
      <c r="B174" s="133" t="s">
        <v>688</v>
      </c>
      <c r="C174" s="134" t="s">
        <v>689</v>
      </c>
      <c r="D174" s="137" t="s">
        <v>663</v>
      </c>
      <c r="E174" s="138"/>
      <c r="F174" s="145" t="s">
        <v>426</v>
      </c>
      <c r="G174" s="138"/>
      <c r="H174" s="128" t="s">
        <v>4</v>
      </c>
      <c r="I174" s="141"/>
      <c r="J174" s="146">
        <v>44927</v>
      </c>
      <c r="K174" s="140"/>
      <c r="L174" s="134" t="s">
        <v>46</v>
      </c>
      <c r="M174" s="141"/>
      <c r="N174" s="34"/>
      <c r="O174" s="34"/>
      <c r="P174" s="34"/>
      <c r="Q174" s="34"/>
      <c r="R174" s="34"/>
      <c r="S174" s="34"/>
      <c r="T174" s="34"/>
      <c r="U174" s="34"/>
      <c r="V174" s="34"/>
      <c r="W174" s="34"/>
      <c r="X174" s="34"/>
      <c r="Y174" s="34"/>
      <c r="Z174" s="34"/>
    </row>
    <row r="175" spans="1:26" ht="15.75" customHeight="1">
      <c r="A175" s="34"/>
      <c r="B175" s="133" t="s">
        <v>690</v>
      </c>
      <c r="C175" s="134" t="s">
        <v>691</v>
      </c>
      <c r="D175" s="137" t="s">
        <v>663</v>
      </c>
      <c r="E175" s="138"/>
      <c r="F175" s="145" t="s">
        <v>410</v>
      </c>
      <c r="G175" s="138"/>
      <c r="H175" s="128" t="s">
        <v>4</v>
      </c>
      <c r="I175" s="141"/>
      <c r="J175" s="146">
        <v>44927</v>
      </c>
      <c r="K175" s="140"/>
      <c r="L175" s="134" t="s">
        <v>46</v>
      </c>
      <c r="M175" s="141"/>
      <c r="N175" s="34"/>
      <c r="O175" s="34"/>
      <c r="P175" s="34"/>
      <c r="Q175" s="34"/>
      <c r="R175" s="34"/>
      <c r="S175" s="34"/>
      <c r="T175" s="34"/>
      <c r="U175" s="34"/>
      <c r="V175" s="34"/>
      <c r="W175" s="34"/>
      <c r="X175" s="34"/>
      <c r="Y175" s="34"/>
      <c r="Z175" s="34"/>
    </row>
    <row r="176" spans="1:26" ht="15.75" customHeight="1">
      <c r="A176" s="34"/>
      <c r="B176" s="133" t="s">
        <v>692</v>
      </c>
      <c r="C176" s="134" t="s">
        <v>693</v>
      </c>
      <c r="D176" s="137" t="s">
        <v>663</v>
      </c>
      <c r="E176" s="138"/>
      <c r="F176" s="145" t="s">
        <v>431</v>
      </c>
      <c r="G176" s="138"/>
      <c r="H176" s="128" t="s">
        <v>4</v>
      </c>
      <c r="I176" s="141"/>
      <c r="J176" s="146">
        <v>44927</v>
      </c>
      <c r="K176" s="140"/>
      <c r="L176" s="134" t="s">
        <v>46</v>
      </c>
      <c r="M176" s="141"/>
      <c r="N176" s="34"/>
      <c r="O176" s="34"/>
      <c r="P176" s="34"/>
      <c r="Q176" s="34"/>
      <c r="R176" s="34"/>
      <c r="S176" s="34"/>
      <c r="T176" s="34"/>
      <c r="U176" s="34"/>
      <c r="V176" s="34"/>
      <c r="W176" s="34"/>
      <c r="X176" s="34"/>
      <c r="Y176" s="34"/>
      <c r="Z176" s="34"/>
    </row>
    <row r="177" spans="1:26" ht="15.75" customHeight="1">
      <c r="A177" s="34"/>
      <c r="B177" s="133" t="s">
        <v>694</v>
      </c>
      <c r="C177" s="134" t="s">
        <v>695</v>
      </c>
      <c r="D177" s="137" t="s">
        <v>663</v>
      </c>
      <c r="E177" s="138"/>
      <c r="F177" s="145" t="s">
        <v>410</v>
      </c>
      <c r="G177" s="138"/>
      <c r="H177" s="128" t="s">
        <v>4</v>
      </c>
      <c r="I177" s="141"/>
      <c r="J177" s="146">
        <v>44927</v>
      </c>
      <c r="K177" s="140"/>
      <c r="L177" s="134" t="s">
        <v>46</v>
      </c>
      <c r="M177" s="141"/>
      <c r="N177" s="34"/>
      <c r="O177" s="34"/>
      <c r="P177" s="34"/>
      <c r="Q177" s="34"/>
      <c r="R177" s="34"/>
      <c r="S177" s="34"/>
      <c r="T177" s="34"/>
      <c r="U177" s="34"/>
      <c r="V177" s="34"/>
      <c r="W177" s="34"/>
      <c r="X177" s="34"/>
      <c r="Y177" s="34"/>
      <c r="Z177" s="34"/>
    </row>
    <row r="178" spans="1:26" ht="15.75" customHeight="1">
      <c r="A178" s="34"/>
      <c r="B178" s="133" t="s">
        <v>696</v>
      </c>
      <c r="C178" s="134" t="s">
        <v>697</v>
      </c>
      <c r="D178" s="137" t="s">
        <v>663</v>
      </c>
      <c r="E178" s="138"/>
      <c r="F178" s="145" t="s">
        <v>436</v>
      </c>
      <c r="G178" s="138"/>
      <c r="H178" s="128" t="s">
        <v>4</v>
      </c>
      <c r="I178" s="141"/>
      <c r="J178" s="146">
        <v>44927</v>
      </c>
      <c r="K178" s="140"/>
      <c r="L178" s="134" t="s">
        <v>46</v>
      </c>
      <c r="M178" s="141"/>
      <c r="N178" s="34"/>
      <c r="O178" s="34"/>
      <c r="P178" s="34"/>
      <c r="Q178" s="34"/>
      <c r="R178" s="34"/>
      <c r="S178" s="34"/>
      <c r="T178" s="34"/>
      <c r="U178" s="34"/>
      <c r="V178" s="34"/>
      <c r="W178" s="34"/>
      <c r="X178" s="34"/>
      <c r="Y178" s="34"/>
      <c r="Z178" s="34"/>
    </row>
    <row r="179" spans="1:26" ht="15.75" customHeight="1">
      <c r="A179" s="34"/>
      <c r="B179" s="133" t="s">
        <v>698</v>
      </c>
      <c r="C179" s="134" t="s">
        <v>699</v>
      </c>
      <c r="D179" s="137" t="s">
        <v>663</v>
      </c>
      <c r="E179" s="138"/>
      <c r="F179" s="145" t="s">
        <v>410</v>
      </c>
      <c r="G179" s="138"/>
      <c r="H179" s="128" t="s">
        <v>4</v>
      </c>
      <c r="I179" s="141"/>
      <c r="J179" s="146">
        <v>44927</v>
      </c>
      <c r="K179" s="140"/>
      <c r="L179" s="134" t="s">
        <v>46</v>
      </c>
      <c r="M179" s="141"/>
      <c r="N179" s="34"/>
      <c r="O179" s="34"/>
      <c r="P179" s="34"/>
      <c r="Q179" s="34"/>
      <c r="R179" s="34"/>
      <c r="S179" s="34"/>
      <c r="T179" s="34"/>
      <c r="U179" s="34"/>
      <c r="V179" s="34"/>
      <c r="W179" s="34"/>
      <c r="X179" s="34"/>
      <c r="Y179" s="34"/>
      <c r="Z179" s="34"/>
    </row>
    <row r="180" spans="1:26" ht="15.75" customHeight="1">
      <c r="A180" s="34"/>
      <c r="B180" s="133" t="s">
        <v>700</v>
      </c>
      <c r="C180" s="134" t="s">
        <v>701</v>
      </c>
      <c r="D180" s="137" t="s">
        <v>663</v>
      </c>
      <c r="E180" s="138"/>
      <c r="F180" s="145" t="s">
        <v>441</v>
      </c>
      <c r="G180" s="138"/>
      <c r="H180" s="128" t="s">
        <v>4</v>
      </c>
      <c r="I180" s="141"/>
      <c r="J180" s="146">
        <v>44927</v>
      </c>
      <c r="K180" s="140"/>
      <c r="L180" s="134" t="s">
        <v>46</v>
      </c>
      <c r="M180" s="141"/>
      <c r="N180" s="34"/>
      <c r="O180" s="34"/>
      <c r="P180" s="34"/>
      <c r="Q180" s="34"/>
      <c r="R180" s="34"/>
      <c r="S180" s="34"/>
      <c r="T180" s="34"/>
      <c r="U180" s="34"/>
      <c r="V180" s="34"/>
      <c r="W180" s="34"/>
      <c r="X180" s="34"/>
      <c r="Y180" s="34"/>
      <c r="Z180" s="34"/>
    </row>
    <row r="181" spans="1:26" ht="15.75" customHeight="1">
      <c r="A181" s="34"/>
      <c r="B181" s="133" t="s">
        <v>702</v>
      </c>
      <c r="C181" s="134" t="s">
        <v>703</v>
      </c>
      <c r="D181" s="137" t="s">
        <v>663</v>
      </c>
      <c r="E181" s="138"/>
      <c r="F181" s="145" t="s">
        <v>410</v>
      </c>
      <c r="G181" s="138"/>
      <c r="H181" s="128" t="s">
        <v>4</v>
      </c>
      <c r="I181" s="141"/>
      <c r="J181" s="146">
        <v>44927</v>
      </c>
      <c r="K181" s="140"/>
      <c r="L181" s="134" t="s">
        <v>46</v>
      </c>
      <c r="M181" s="141"/>
      <c r="N181" s="34"/>
      <c r="O181" s="34"/>
      <c r="P181" s="34"/>
      <c r="Q181" s="34"/>
      <c r="R181" s="34"/>
      <c r="S181" s="34"/>
      <c r="T181" s="34"/>
      <c r="U181" s="34"/>
      <c r="V181" s="34"/>
      <c r="W181" s="34"/>
      <c r="X181" s="34"/>
      <c r="Y181" s="34"/>
      <c r="Z181" s="34"/>
    </row>
    <row r="182" spans="1:26" ht="15.75" customHeight="1">
      <c r="A182" s="34"/>
      <c r="B182" s="133" t="s">
        <v>704</v>
      </c>
      <c r="C182" s="149" t="s">
        <v>705</v>
      </c>
      <c r="D182" s="149" t="s">
        <v>706</v>
      </c>
      <c r="E182" s="150"/>
      <c r="F182" s="152" t="s">
        <v>163</v>
      </c>
      <c r="G182" s="141"/>
      <c r="H182" s="128" t="s">
        <v>4</v>
      </c>
      <c r="I182" s="141"/>
      <c r="J182" s="141"/>
      <c r="K182" s="141"/>
      <c r="L182" s="134" t="s">
        <v>391</v>
      </c>
      <c r="M182" s="141"/>
      <c r="N182" s="34"/>
      <c r="O182" s="34"/>
      <c r="P182" s="34"/>
      <c r="Q182" s="34"/>
      <c r="R182" s="34"/>
      <c r="S182" s="34"/>
      <c r="T182" s="34"/>
      <c r="U182" s="34"/>
      <c r="V182" s="34"/>
      <c r="W182" s="34"/>
      <c r="X182" s="34"/>
      <c r="Y182" s="34"/>
      <c r="Z182" s="34"/>
    </row>
    <row r="183" spans="1:26" ht="15.75" customHeight="1">
      <c r="A183" s="34"/>
      <c r="B183" s="133" t="s">
        <v>707</v>
      </c>
      <c r="C183" s="149" t="s">
        <v>708</v>
      </c>
      <c r="D183" s="149" t="s">
        <v>389</v>
      </c>
      <c r="E183" s="150"/>
      <c r="F183" s="152" t="s">
        <v>163</v>
      </c>
      <c r="G183" s="141"/>
      <c r="H183" s="128" t="s">
        <v>4</v>
      </c>
      <c r="I183" s="141"/>
      <c r="J183" s="141"/>
      <c r="K183" s="141"/>
      <c r="L183" s="134" t="s">
        <v>391</v>
      </c>
      <c r="M183" s="141"/>
      <c r="N183" s="34"/>
      <c r="O183" s="34"/>
      <c r="P183" s="34"/>
      <c r="Q183" s="34"/>
      <c r="R183" s="34"/>
      <c r="S183" s="34"/>
      <c r="T183" s="34"/>
      <c r="U183" s="34"/>
      <c r="V183" s="34"/>
      <c r="W183" s="34"/>
      <c r="X183" s="34"/>
      <c r="Y183" s="34"/>
      <c r="Z183" s="34"/>
    </row>
    <row r="184" spans="1:26" ht="15.75" customHeight="1">
      <c r="A184" s="34"/>
      <c r="B184" s="133" t="s">
        <v>709</v>
      </c>
      <c r="C184" s="149" t="s">
        <v>710</v>
      </c>
      <c r="D184" s="149" t="s">
        <v>389</v>
      </c>
      <c r="E184" s="150"/>
      <c r="F184" s="152" t="s">
        <v>163</v>
      </c>
      <c r="G184" s="141"/>
      <c r="H184" s="128" t="s">
        <v>4</v>
      </c>
      <c r="I184" s="141"/>
      <c r="J184" s="141"/>
      <c r="K184" s="141"/>
      <c r="L184" s="134" t="s">
        <v>391</v>
      </c>
      <c r="M184" s="141"/>
      <c r="N184" s="34"/>
      <c r="O184" s="34"/>
      <c r="P184" s="34"/>
      <c r="Q184" s="34"/>
      <c r="R184" s="34"/>
      <c r="S184" s="34"/>
      <c r="T184" s="34"/>
      <c r="U184" s="34"/>
      <c r="V184" s="34"/>
      <c r="W184" s="34"/>
      <c r="X184" s="34"/>
      <c r="Y184" s="34"/>
      <c r="Z184" s="34"/>
    </row>
    <row r="185" spans="1:26" ht="15.75" customHeight="1">
      <c r="A185" s="34"/>
      <c r="B185" s="133" t="s">
        <v>711</v>
      </c>
      <c r="C185" s="149" t="s">
        <v>712</v>
      </c>
      <c r="D185" s="149" t="s">
        <v>389</v>
      </c>
      <c r="E185" s="140"/>
      <c r="F185" s="152" t="s">
        <v>163</v>
      </c>
      <c r="G185" s="141"/>
      <c r="H185" s="128" t="s">
        <v>4</v>
      </c>
      <c r="I185" s="141"/>
      <c r="J185" s="141"/>
      <c r="K185" s="141"/>
      <c r="L185" s="134" t="s">
        <v>391</v>
      </c>
      <c r="M185" s="141"/>
      <c r="N185" s="34"/>
      <c r="O185" s="34"/>
      <c r="P185" s="34"/>
      <c r="Q185" s="34"/>
      <c r="R185" s="34"/>
      <c r="S185" s="34"/>
      <c r="T185" s="34"/>
      <c r="U185" s="34"/>
      <c r="V185" s="34"/>
      <c r="W185" s="34"/>
      <c r="X185" s="34"/>
      <c r="Y185" s="34"/>
      <c r="Z185" s="34"/>
    </row>
    <row r="186" spans="1:26" ht="15.75" customHeight="1">
      <c r="A186" s="34"/>
      <c r="B186" s="133" t="s">
        <v>713</v>
      </c>
      <c r="C186" s="149" t="s">
        <v>714</v>
      </c>
      <c r="D186" s="149" t="s">
        <v>389</v>
      </c>
      <c r="E186" s="140"/>
      <c r="F186" s="152" t="s">
        <v>163</v>
      </c>
      <c r="G186" s="141"/>
      <c r="H186" s="128" t="s">
        <v>4</v>
      </c>
      <c r="I186" s="141"/>
      <c r="J186" s="141"/>
      <c r="K186" s="141"/>
      <c r="L186" s="134" t="s">
        <v>391</v>
      </c>
      <c r="M186" s="141"/>
      <c r="N186" s="34"/>
      <c r="O186" s="34"/>
      <c r="P186" s="34"/>
      <c r="Q186" s="34"/>
      <c r="R186" s="34"/>
      <c r="S186" s="34"/>
      <c r="T186" s="34"/>
      <c r="U186" s="34"/>
      <c r="V186" s="34"/>
      <c r="W186" s="34"/>
      <c r="X186" s="34"/>
      <c r="Y186" s="34"/>
      <c r="Z186" s="34"/>
    </row>
    <row r="187" spans="1:26" ht="15.75" customHeight="1">
      <c r="A187" s="34"/>
      <c r="B187" s="133" t="s">
        <v>715</v>
      </c>
      <c r="C187" s="156" t="s">
        <v>716</v>
      </c>
      <c r="D187" s="156" t="s">
        <v>389</v>
      </c>
      <c r="E187" s="157"/>
      <c r="F187" s="158" t="s">
        <v>163</v>
      </c>
      <c r="G187" s="159"/>
      <c r="H187" s="128" t="s">
        <v>4</v>
      </c>
      <c r="I187" s="141"/>
      <c r="J187" s="159"/>
      <c r="K187" s="159"/>
      <c r="L187" s="134" t="s">
        <v>391</v>
      </c>
      <c r="M187" s="159"/>
      <c r="N187" s="34"/>
      <c r="O187" s="34"/>
      <c r="P187" s="34"/>
      <c r="Q187" s="34"/>
      <c r="R187" s="34"/>
      <c r="S187" s="34"/>
      <c r="T187" s="34"/>
      <c r="U187" s="34"/>
      <c r="V187" s="34"/>
      <c r="W187" s="34"/>
      <c r="X187" s="34"/>
      <c r="Y187" s="34"/>
      <c r="Z187" s="34"/>
    </row>
    <row r="188" spans="1:26" ht="15.75" customHeight="1">
      <c r="A188" s="34"/>
      <c r="B188" s="160"/>
      <c r="C188" s="564" t="s">
        <v>717</v>
      </c>
      <c r="D188" s="565"/>
      <c r="E188" s="565"/>
      <c r="F188" s="565"/>
      <c r="G188" s="565"/>
      <c r="H188" s="565"/>
      <c r="I188" s="565"/>
      <c r="J188" s="565"/>
      <c r="K188" s="565"/>
      <c r="L188" s="565"/>
      <c r="M188" s="566"/>
      <c r="N188" s="34"/>
      <c r="O188" s="34"/>
      <c r="P188" s="34"/>
      <c r="Q188" s="34"/>
      <c r="R188" s="34"/>
      <c r="S188" s="34"/>
      <c r="T188" s="34"/>
      <c r="U188" s="34"/>
      <c r="V188" s="34"/>
      <c r="W188" s="34"/>
      <c r="X188" s="34"/>
      <c r="Y188" s="34"/>
      <c r="Z188" s="34"/>
    </row>
    <row r="189" spans="1:26" ht="15.75" customHeight="1">
      <c r="A189" s="34"/>
      <c r="B189" s="122" t="s">
        <v>718</v>
      </c>
      <c r="C189" s="123" t="s">
        <v>719</v>
      </c>
      <c r="D189" s="126" t="s">
        <v>720</v>
      </c>
      <c r="E189" s="132"/>
      <c r="F189" s="123" t="s">
        <v>721</v>
      </c>
      <c r="G189" s="132"/>
      <c r="H189" s="128" t="s">
        <v>4</v>
      </c>
      <c r="I189" s="132"/>
      <c r="J189" s="132"/>
      <c r="K189" s="132"/>
      <c r="L189" s="123" t="s">
        <v>391</v>
      </c>
      <c r="M189" s="132"/>
      <c r="N189" s="34"/>
      <c r="O189" s="34"/>
      <c r="P189" s="34"/>
      <c r="Q189" s="34"/>
      <c r="R189" s="34"/>
      <c r="S189" s="34"/>
      <c r="T189" s="34"/>
      <c r="U189" s="34"/>
      <c r="V189" s="34"/>
      <c r="W189" s="34"/>
      <c r="X189" s="34"/>
      <c r="Y189" s="34"/>
      <c r="Z189" s="34"/>
    </row>
    <row r="190" spans="1:26" ht="15.75" customHeight="1">
      <c r="A190" s="34"/>
      <c r="B190" s="133" t="s">
        <v>722</v>
      </c>
      <c r="C190" s="134" t="s">
        <v>723</v>
      </c>
      <c r="D190" s="137" t="s">
        <v>724</v>
      </c>
      <c r="E190" s="141"/>
      <c r="F190" s="134" t="s">
        <v>725</v>
      </c>
      <c r="G190" s="141"/>
      <c r="H190" s="128" t="s">
        <v>4</v>
      </c>
      <c r="I190" s="141"/>
      <c r="J190" s="141"/>
      <c r="K190" s="141"/>
      <c r="L190" s="134" t="s">
        <v>391</v>
      </c>
      <c r="M190" s="141"/>
      <c r="N190" s="34"/>
      <c r="O190" s="34"/>
      <c r="P190" s="34"/>
      <c r="Q190" s="34"/>
      <c r="R190" s="34"/>
      <c r="S190" s="34"/>
      <c r="T190" s="34"/>
      <c r="U190" s="34"/>
      <c r="V190" s="34"/>
      <c r="W190" s="34"/>
      <c r="X190" s="34"/>
      <c r="Y190" s="34"/>
      <c r="Z190" s="34"/>
    </row>
    <row r="191" spans="1:26" ht="15.75" customHeight="1">
      <c r="A191" s="34"/>
      <c r="B191" s="133" t="s">
        <v>726</v>
      </c>
      <c r="C191" s="134" t="s">
        <v>727</v>
      </c>
      <c r="D191" s="137" t="s">
        <v>728</v>
      </c>
      <c r="E191" s="141"/>
      <c r="F191" s="134" t="s">
        <v>729</v>
      </c>
      <c r="G191" s="141"/>
      <c r="H191" s="128" t="s">
        <v>4</v>
      </c>
      <c r="I191" s="141"/>
      <c r="J191" s="141"/>
      <c r="K191" s="141"/>
      <c r="L191" s="134" t="s">
        <v>391</v>
      </c>
      <c r="M191" s="141"/>
      <c r="N191" s="34"/>
      <c r="O191" s="34"/>
      <c r="P191" s="34"/>
      <c r="Q191" s="34"/>
      <c r="R191" s="34"/>
      <c r="S191" s="34"/>
      <c r="T191" s="34"/>
      <c r="U191" s="34"/>
      <c r="V191" s="34"/>
      <c r="W191" s="34"/>
      <c r="X191" s="34"/>
      <c r="Y191" s="34"/>
      <c r="Z191" s="34"/>
    </row>
    <row r="192" spans="1:26" ht="15.75" customHeight="1">
      <c r="A192" s="34"/>
      <c r="B192" s="133" t="s">
        <v>730</v>
      </c>
      <c r="C192" s="134" t="s">
        <v>731</v>
      </c>
      <c r="D192" s="137" t="s">
        <v>732</v>
      </c>
      <c r="E192" s="141"/>
      <c r="F192" s="134" t="s">
        <v>733</v>
      </c>
      <c r="G192" s="141"/>
      <c r="H192" s="128" t="s">
        <v>4</v>
      </c>
      <c r="I192" s="141"/>
      <c r="J192" s="141"/>
      <c r="K192" s="141"/>
      <c r="L192" s="134" t="s">
        <v>391</v>
      </c>
      <c r="M192" s="141"/>
      <c r="N192" s="34"/>
      <c r="O192" s="34"/>
      <c r="P192" s="34"/>
      <c r="Q192" s="34"/>
      <c r="R192" s="34"/>
      <c r="S192" s="34"/>
      <c r="T192" s="34"/>
      <c r="U192" s="34"/>
      <c r="V192" s="34"/>
      <c r="W192" s="34"/>
      <c r="X192" s="34"/>
      <c r="Y192" s="34"/>
      <c r="Z192" s="34"/>
    </row>
    <row r="193" spans="1:26" ht="15.75" customHeight="1">
      <c r="A193" s="34"/>
      <c r="B193" s="133" t="s">
        <v>734</v>
      </c>
      <c r="C193" s="134" t="s">
        <v>735</v>
      </c>
      <c r="D193" s="137" t="s">
        <v>736</v>
      </c>
      <c r="E193" s="141"/>
      <c r="F193" s="134" t="s">
        <v>737</v>
      </c>
      <c r="G193" s="141"/>
      <c r="H193" s="128" t="s">
        <v>4</v>
      </c>
      <c r="I193" s="141"/>
      <c r="J193" s="141"/>
      <c r="K193" s="141"/>
      <c r="L193" s="134" t="s">
        <v>391</v>
      </c>
      <c r="M193" s="141"/>
      <c r="N193" s="34"/>
      <c r="O193" s="34"/>
      <c r="P193" s="34"/>
      <c r="Q193" s="34"/>
      <c r="R193" s="34"/>
      <c r="S193" s="34"/>
      <c r="T193" s="34"/>
      <c r="U193" s="34"/>
      <c r="V193" s="34"/>
      <c r="W193" s="34"/>
      <c r="X193" s="34"/>
      <c r="Y193" s="34"/>
      <c r="Z193" s="34"/>
    </row>
    <row r="194" spans="1:26" ht="15.75" customHeight="1">
      <c r="A194" s="34"/>
      <c r="B194" s="133" t="s">
        <v>738</v>
      </c>
      <c r="C194" s="152" t="s">
        <v>739</v>
      </c>
      <c r="D194" s="137" t="s">
        <v>403</v>
      </c>
      <c r="E194" s="161"/>
      <c r="F194" s="162" t="s">
        <v>740</v>
      </c>
      <c r="G194" s="141"/>
      <c r="H194" s="128" t="s">
        <v>4</v>
      </c>
      <c r="I194" s="141"/>
      <c r="J194" s="141"/>
      <c r="K194" s="141"/>
      <c r="L194" s="134" t="s">
        <v>391</v>
      </c>
      <c r="M194" s="141"/>
      <c r="N194" s="34"/>
      <c r="O194" s="34"/>
      <c r="P194" s="34"/>
      <c r="Q194" s="34"/>
      <c r="R194" s="34"/>
      <c r="S194" s="34"/>
      <c r="T194" s="34"/>
      <c r="U194" s="34"/>
      <c r="V194" s="34"/>
      <c r="W194" s="34"/>
      <c r="X194" s="34"/>
      <c r="Y194" s="34"/>
      <c r="Z194" s="34"/>
    </row>
    <row r="195" spans="1:26" ht="15.75" customHeight="1">
      <c r="A195" s="34"/>
      <c r="B195" s="133" t="s">
        <v>741</v>
      </c>
      <c r="C195" s="152" t="s">
        <v>742</v>
      </c>
      <c r="D195" s="137" t="s">
        <v>403</v>
      </c>
      <c r="E195" s="161"/>
      <c r="F195" s="162" t="s">
        <v>740</v>
      </c>
      <c r="G195" s="141"/>
      <c r="H195" s="128" t="s">
        <v>4</v>
      </c>
      <c r="I195" s="141"/>
      <c r="J195" s="141"/>
      <c r="K195" s="141"/>
      <c r="L195" s="134" t="s">
        <v>391</v>
      </c>
      <c r="M195" s="141"/>
      <c r="N195" s="34"/>
      <c r="O195" s="34"/>
      <c r="P195" s="34"/>
      <c r="Q195" s="34"/>
      <c r="R195" s="34"/>
      <c r="S195" s="34"/>
      <c r="T195" s="34"/>
      <c r="U195" s="34"/>
      <c r="V195" s="34"/>
      <c r="W195" s="34"/>
      <c r="X195" s="34"/>
      <c r="Y195" s="34"/>
      <c r="Z195" s="34"/>
    </row>
    <row r="196" spans="1:26" ht="15.75" customHeight="1">
      <c r="A196" s="34"/>
      <c r="B196" s="133" t="s">
        <v>743</v>
      </c>
      <c r="C196" s="152" t="s">
        <v>744</v>
      </c>
      <c r="D196" s="137" t="s">
        <v>403</v>
      </c>
      <c r="E196" s="161"/>
      <c r="F196" s="162" t="s">
        <v>740</v>
      </c>
      <c r="G196" s="141"/>
      <c r="H196" s="128" t="s">
        <v>4</v>
      </c>
      <c r="I196" s="141"/>
      <c r="J196" s="141"/>
      <c r="K196" s="141"/>
      <c r="L196" s="134" t="s">
        <v>391</v>
      </c>
      <c r="M196" s="141"/>
      <c r="N196" s="34"/>
      <c r="O196" s="34"/>
      <c r="P196" s="34"/>
      <c r="Q196" s="34"/>
      <c r="R196" s="34"/>
      <c r="S196" s="34"/>
      <c r="T196" s="34"/>
      <c r="U196" s="34"/>
      <c r="V196" s="34"/>
      <c r="W196" s="34"/>
      <c r="X196" s="34"/>
      <c r="Y196" s="34"/>
      <c r="Z196" s="34"/>
    </row>
    <row r="197" spans="1:26" ht="15.75" customHeight="1">
      <c r="A197" s="34"/>
      <c r="B197" s="133" t="s">
        <v>745</v>
      </c>
      <c r="C197" s="152" t="s">
        <v>746</v>
      </c>
      <c r="D197" s="137" t="s">
        <v>403</v>
      </c>
      <c r="E197" s="161"/>
      <c r="F197" s="162" t="s">
        <v>740</v>
      </c>
      <c r="G197" s="141"/>
      <c r="H197" s="128" t="s">
        <v>4</v>
      </c>
      <c r="I197" s="141"/>
      <c r="J197" s="141"/>
      <c r="K197" s="141"/>
      <c r="L197" s="134" t="s">
        <v>391</v>
      </c>
      <c r="M197" s="141"/>
      <c r="N197" s="34"/>
      <c r="O197" s="34"/>
      <c r="P197" s="34"/>
      <c r="Q197" s="34"/>
      <c r="R197" s="34"/>
      <c r="S197" s="34"/>
      <c r="T197" s="34"/>
      <c r="U197" s="34"/>
      <c r="V197" s="34"/>
      <c r="W197" s="34"/>
      <c r="X197" s="34"/>
      <c r="Y197" s="34"/>
      <c r="Z197" s="34"/>
    </row>
    <row r="198" spans="1:26" ht="15.75" customHeight="1">
      <c r="A198" s="34"/>
      <c r="B198" s="133" t="s">
        <v>747</v>
      </c>
      <c r="C198" s="152" t="s">
        <v>748</v>
      </c>
      <c r="D198" s="137" t="s">
        <v>403</v>
      </c>
      <c r="E198" s="161"/>
      <c r="F198" s="162" t="s">
        <v>749</v>
      </c>
      <c r="G198" s="141"/>
      <c r="H198" s="128" t="s">
        <v>4</v>
      </c>
      <c r="I198" s="141"/>
      <c r="J198" s="141"/>
      <c r="K198" s="141"/>
      <c r="L198" s="134" t="s">
        <v>391</v>
      </c>
      <c r="M198" s="141"/>
      <c r="N198" s="34"/>
      <c r="O198" s="34"/>
      <c r="P198" s="34"/>
      <c r="Q198" s="34"/>
      <c r="R198" s="34"/>
      <c r="S198" s="34"/>
      <c r="T198" s="34"/>
      <c r="U198" s="34"/>
      <c r="V198" s="34"/>
      <c r="W198" s="34"/>
      <c r="X198" s="34"/>
      <c r="Y198" s="34"/>
      <c r="Z198" s="34"/>
    </row>
    <row r="199" spans="1:26" ht="15.75" customHeight="1">
      <c r="A199" s="34"/>
      <c r="B199" s="133" t="s">
        <v>750</v>
      </c>
      <c r="C199" s="152" t="s">
        <v>751</v>
      </c>
      <c r="D199" s="137" t="s">
        <v>403</v>
      </c>
      <c r="E199" s="161"/>
      <c r="F199" s="162" t="s">
        <v>749</v>
      </c>
      <c r="G199" s="141"/>
      <c r="H199" s="128" t="s">
        <v>4</v>
      </c>
      <c r="I199" s="141"/>
      <c r="J199" s="141"/>
      <c r="K199" s="141"/>
      <c r="L199" s="134" t="s">
        <v>391</v>
      </c>
      <c r="M199" s="141"/>
      <c r="N199" s="34"/>
      <c r="O199" s="34"/>
      <c r="P199" s="34"/>
      <c r="Q199" s="34"/>
      <c r="R199" s="34"/>
      <c r="S199" s="34"/>
      <c r="T199" s="34"/>
      <c r="U199" s="34"/>
      <c r="V199" s="34"/>
      <c r="W199" s="34"/>
      <c r="X199" s="34"/>
      <c r="Y199" s="34"/>
      <c r="Z199" s="34"/>
    </row>
    <row r="200" spans="1:26" ht="15.75" customHeight="1">
      <c r="A200" s="34"/>
      <c r="B200" s="133" t="s">
        <v>752</v>
      </c>
      <c r="C200" s="152" t="s">
        <v>753</v>
      </c>
      <c r="D200" s="137" t="s">
        <v>403</v>
      </c>
      <c r="E200" s="161"/>
      <c r="F200" s="162" t="s">
        <v>749</v>
      </c>
      <c r="G200" s="141"/>
      <c r="H200" s="128" t="s">
        <v>4</v>
      </c>
      <c r="I200" s="141"/>
      <c r="J200" s="141"/>
      <c r="K200" s="141"/>
      <c r="L200" s="134" t="s">
        <v>391</v>
      </c>
      <c r="M200" s="141"/>
      <c r="N200" s="34"/>
      <c r="O200" s="34"/>
      <c r="P200" s="34"/>
      <c r="Q200" s="34"/>
      <c r="R200" s="34"/>
      <c r="S200" s="34"/>
      <c r="T200" s="34"/>
      <c r="U200" s="34"/>
      <c r="V200" s="34"/>
      <c r="W200" s="34"/>
      <c r="X200" s="34"/>
      <c r="Y200" s="34"/>
      <c r="Z200" s="34"/>
    </row>
    <row r="201" spans="1:26" ht="15.75" customHeight="1">
      <c r="A201" s="34"/>
      <c r="B201" s="133" t="s">
        <v>754</v>
      </c>
      <c r="C201" s="152" t="s">
        <v>755</v>
      </c>
      <c r="D201" s="137" t="s">
        <v>403</v>
      </c>
      <c r="E201" s="161"/>
      <c r="F201" s="162" t="s">
        <v>756</v>
      </c>
      <c r="G201" s="141"/>
      <c r="H201" s="128" t="s">
        <v>4</v>
      </c>
      <c r="I201" s="141"/>
      <c r="J201" s="141"/>
      <c r="K201" s="141"/>
      <c r="L201" s="134" t="s">
        <v>391</v>
      </c>
      <c r="M201" s="141"/>
      <c r="N201" s="34"/>
      <c r="O201" s="34"/>
      <c r="P201" s="34"/>
      <c r="Q201" s="34"/>
      <c r="R201" s="34"/>
      <c r="S201" s="34"/>
      <c r="T201" s="34"/>
      <c r="U201" s="34"/>
      <c r="V201" s="34"/>
      <c r="W201" s="34"/>
      <c r="X201" s="34"/>
      <c r="Y201" s="34"/>
      <c r="Z201" s="34"/>
    </row>
    <row r="202" spans="1:26" ht="15.75" customHeight="1">
      <c r="A202" s="34"/>
      <c r="B202" s="133" t="s">
        <v>757</v>
      </c>
      <c r="C202" s="152" t="s">
        <v>758</v>
      </c>
      <c r="D202" s="137" t="s">
        <v>403</v>
      </c>
      <c r="E202" s="161"/>
      <c r="F202" s="162" t="s">
        <v>756</v>
      </c>
      <c r="G202" s="141"/>
      <c r="H202" s="128" t="s">
        <v>4</v>
      </c>
      <c r="I202" s="141"/>
      <c r="J202" s="141"/>
      <c r="K202" s="141"/>
      <c r="L202" s="134" t="s">
        <v>391</v>
      </c>
      <c r="M202" s="141"/>
      <c r="N202" s="34"/>
      <c r="O202" s="34"/>
      <c r="P202" s="34"/>
      <c r="Q202" s="34"/>
      <c r="R202" s="34"/>
      <c r="S202" s="34"/>
      <c r="T202" s="34"/>
      <c r="U202" s="34"/>
      <c r="V202" s="34"/>
      <c r="W202" s="34"/>
      <c r="X202" s="34"/>
      <c r="Y202" s="34"/>
      <c r="Z202" s="34"/>
    </row>
    <row r="203" spans="1:26" ht="15.75" customHeight="1">
      <c r="A203" s="34"/>
      <c r="B203" s="133" t="s">
        <v>759</v>
      </c>
      <c r="C203" s="152" t="s">
        <v>760</v>
      </c>
      <c r="D203" s="137" t="s">
        <v>403</v>
      </c>
      <c r="E203" s="161"/>
      <c r="F203" s="162" t="s">
        <v>749</v>
      </c>
      <c r="G203" s="141"/>
      <c r="H203" s="128" t="s">
        <v>4</v>
      </c>
      <c r="I203" s="141"/>
      <c r="J203" s="141"/>
      <c r="K203" s="141"/>
      <c r="L203" s="134" t="s">
        <v>391</v>
      </c>
      <c r="M203" s="141"/>
      <c r="N203" s="34"/>
      <c r="O203" s="34"/>
      <c r="P203" s="34"/>
      <c r="Q203" s="34"/>
      <c r="R203" s="34"/>
      <c r="S203" s="34"/>
      <c r="T203" s="34"/>
      <c r="U203" s="34"/>
      <c r="V203" s="34"/>
      <c r="W203" s="34"/>
      <c r="X203" s="34"/>
      <c r="Y203" s="34"/>
      <c r="Z203" s="34"/>
    </row>
    <row r="204" spans="1:26" ht="15.75" customHeight="1">
      <c r="A204" s="34"/>
      <c r="B204" s="133" t="s">
        <v>761</v>
      </c>
      <c r="C204" s="152" t="s">
        <v>762</v>
      </c>
      <c r="D204" s="137" t="s">
        <v>403</v>
      </c>
      <c r="E204" s="161"/>
      <c r="F204" s="162" t="s">
        <v>749</v>
      </c>
      <c r="G204" s="141"/>
      <c r="H204" s="128" t="s">
        <v>4</v>
      </c>
      <c r="I204" s="141"/>
      <c r="J204" s="141"/>
      <c r="K204" s="141"/>
      <c r="L204" s="134" t="s">
        <v>391</v>
      </c>
      <c r="M204" s="141"/>
      <c r="N204" s="34"/>
      <c r="O204" s="34"/>
      <c r="P204" s="34"/>
      <c r="Q204" s="34"/>
      <c r="R204" s="34"/>
      <c r="S204" s="34"/>
      <c r="T204" s="34"/>
      <c r="U204" s="34"/>
      <c r="V204" s="34"/>
      <c r="W204" s="34"/>
      <c r="X204" s="34"/>
      <c r="Y204" s="34"/>
      <c r="Z204" s="34"/>
    </row>
    <row r="205" spans="1:26" ht="15.75" customHeight="1">
      <c r="A205" s="34"/>
      <c r="B205" s="133" t="s">
        <v>763</v>
      </c>
      <c r="C205" s="152" t="s">
        <v>764</v>
      </c>
      <c r="D205" s="137" t="s">
        <v>403</v>
      </c>
      <c r="E205" s="161"/>
      <c r="F205" s="162" t="s">
        <v>756</v>
      </c>
      <c r="G205" s="141"/>
      <c r="H205" s="128" t="s">
        <v>4</v>
      </c>
      <c r="I205" s="141"/>
      <c r="J205" s="141"/>
      <c r="K205" s="141"/>
      <c r="L205" s="134" t="s">
        <v>391</v>
      </c>
      <c r="M205" s="141"/>
      <c r="N205" s="34"/>
      <c r="O205" s="34"/>
      <c r="P205" s="34"/>
      <c r="Q205" s="34"/>
      <c r="R205" s="34"/>
      <c r="S205" s="34"/>
      <c r="T205" s="34"/>
      <c r="U205" s="34"/>
      <c r="V205" s="34"/>
      <c r="W205" s="34"/>
      <c r="X205" s="34"/>
      <c r="Y205" s="34"/>
      <c r="Z205" s="34"/>
    </row>
    <row r="206" spans="1:26" ht="15.75" customHeight="1">
      <c r="A206" s="34"/>
      <c r="B206" s="133" t="s">
        <v>765</v>
      </c>
      <c r="C206" s="152" t="s">
        <v>766</v>
      </c>
      <c r="D206" s="137" t="s">
        <v>403</v>
      </c>
      <c r="E206" s="161"/>
      <c r="F206" s="162" t="s">
        <v>756</v>
      </c>
      <c r="G206" s="141"/>
      <c r="H206" s="128" t="s">
        <v>4</v>
      </c>
      <c r="I206" s="141"/>
      <c r="J206" s="141"/>
      <c r="K206" s="141"/>
      <c r="L206" s="134" t="s">
        <v>391</v>
      </c>
      <c r="M206" s="141"/>
      <c r="N206" s="34"/>
      <c r="O206" s="34"/>
      <c r="P206" s="34"/>
      <c r="Q206" s="34"/>
      <c r="R206" s="34"/>
      <c r="S206" s="34"/>
      <c r="T206" s="34"/>
      <c r="U206" s="34"/>
      <c r="V206" s="34"/>
      <c r="W206" s="34"/>
      <c r="X206" s="34"/>
      <c r="Y206" s="34"/>
      <c r="Z206" s="34"/>
    </row>
    <row r="207" spans="1:26" ht="15.75" customHeight="1">
      <c r="A207" s="34"/>
      <c r="B207" s="133" t="s">
        <v>767</v>
      </c>
      <c r="C207" s="152" t="s">
        <v>768</v>
      </c>
      <c r="D207" s="137" t="s">
        <v>403</v>
      </c>
      <c r="E207" s="161"/>
      <c r="F207" s="162" t="s">
        <v>749</v>
      </c>
      <c r="G207" s="141"/>
      <c r="H207" s="128" t="s">
        <v>4</v>
      </c>
      <c r="I207" s="141"/>
      <c r="J207" s="141"/>
      <c r="K207" s="141"/>
      <c r="L207" s="134" t="s">
        <v>391</v>
      </c>
      <c r="M207" s="141"/>
      <c r="N207" s="34"/>
      <c r="O207" s="34"/>
      <c r="P207" s="34"/>
      <c r="Q207" s="34"/>
      <c r="R207" s="34"/>
      <c r="S207" s="34"/>
      <c r="T207" s="34"/>
      <c r="U207" s="34"/>
      <c r="V207" s="34"/>
      <c r="W207" s="34"/>
      <c r="X207" s="34"/>
      <c r="Y207" s="34"/>
      <c r="Z207" s="34"/>
    </row>
    <row r="208" spans="1:26" ht="15.75" customHeight="1">
      <c r="A208" s="34"/>
      <c r="B208" s="133" t="s">
        <v>769</v>
      </c>
      <c r="C208" s="152" t="s">
        <v>770</v>
      </c>
      <c r="D208" s="137" t="s">
        <v>403</v>
      </c>
      <c r="E208" s="161"/>
      <c r="F208" s="162" t="s">
        <v>749</v>
      </c>
      <c r="G208" s="141"/>
      <c r="H208" s="128" t="s">
        <v>4</v>
      </c>
      <c r="I208" s="141"/>
      <c r="J208" s="141"/>
      <c r="K208" s="141"/>
      <c r="L208" s="134" t="s">
        <v>391</v>
      </c>
      <c r="M208" s="141"/>
      <c r="N208" s="34"/>
      <c r="O208" s="34"/>
      <c r="P208" s="34"/>
      <c r="Q208" s="34"/>
      <c r="R208" s="34"/>
      <c r="S208" s="34"/>
      <c r="T208" s="34"/>
      <c r="U208" s="34"/>
      <c r="V208" s="34"/>
      <c r="W208" s="34"/>
      <c r="X208" s="34"/>
      <c r="Y208" s="34"/>
      <c r="Z208" s="34"/>
    </row>
    <row r="209" spans="1:26" ht="15.75" customHeight="1">
      <c r="A209" s="34"/>
      <c r="B209" s="133" t="s">
        <v>771</v>
      </c>
      <c r="C209" s="152" t="s">
        <v>772</v>
      </c>
      <c r="D209" s="137" t="s">
        <v>403</v>
      </c>
      <c r="E209" s="161"/>
      <c r="F209" s="162" t="s">
        <v>756</v>
      </c>
      <c r="G209" s="141"/>
      <c r="H209" s="128" t="s">
        <v>4</v>
      </c>
      <c r="I209" s="141"/>
      <c r="J209" s="141"/>
      <c r="K209" s="141"/>
      <c r="L209" s="134" t="s">
        <v>391</v>
      </c>
      <c r="M209" s="141"/>
      <c r="N209" s="34"/>
      <c r="O209" s="34"/>
      <c r="P209" s="34"/>
      <c r="Q209" s="34"/>
      <c r="R209" s="34"/>
      <c r="S209" s="34"/>
      <c r="T209" s="34"/>
      <c r="U209" s="34"/>
      <c r="V209" s="34"/>
      <c r="W209" s="34"/>
      <c r="X209" s="34"/>
      <c r="Y209" s="34"/>
      <c r="Z209" s="34"/>
    </row>
    <row r="210" spans="1:26" ht="45" customHeight="1">
      <c r="A210" s="34"/>
      <c r="B210" s="133" t="s">
        <v>773</v>
      </c>
      <c r="C210" s="152" t="s">
        <v>774</v>
      </c>
      <c r="D210" s="137" t="s">
        <v>403</v>
      </c>
      <c r="E210" s="161"/>
      <c r="F210" s="162" t="s">
        <v>756</v>
      </c>
      <c r="G210" s="141"/>
      <c r="H210" s="128" t="s">
        <v>4</v>
      </c>
      <c r="I210" s="141"/>
      <c r="J210" s="141"/>
      <c r="K210" s="141"/>
      <c r="L210" s="134" t="s">
        <v>391</v>
      </c>
      <c r="M210" s="141"/>
      <c r="N210" s="34"/>
      <c r="O210" s="34"/>
      <c r="P210" s="34"/>
      <c r="Q210" s="34"/>
      <c r="R210" s="34"/>
      <c r="S210" s="34"/>
      <c r="T210" s="34"/>
      <c r="U210" s="34"/>
      <c r="V210" s="34"/>
      <c r="W210" s="34"/>
      <c r="X210" s="34"/>
      <c r="Y210" s="34"/>
      <c r="Z210" s="34"/>
    </row>
    <row r="211" spans="1:26" ht="15.75" customHeight="1">
      <c r="A211" s="163"/>
      <c r="B211" s="133" t="s">
        <v>775</v>
      </c>
      <c r="C211" s="152" t="s">
        <v>776</v>
      </c>
      <c r="D211" s="137" t="s">
        <v>403</v>
      </c>
      <c r="E211" s="164"/>
      <c r="F211" s="162" t="s">
        <v>749</v>
      </c>
      <c r="G211" s="165"/>
      <c r="H211" s="128" t="s">
        <v>4</v>
      </c>
      <c r="I211" s="165"/>
      <c r="J211" s="165"/>
      <c r="K211" s="165"/>
      <c r="L211" s="134" t="s">
        <v>391</v>
      </c>
      <c r="M211" s="165"/>
      <c r="N211" s="163"/>
      <c r="O211" s="163"/>
      <c r="P211" s="163"/>
      <c r="Q211" s="163"/>
      <c r="R211" s="163"/>
      <c r="S211" s="163"/>
      <c r="T211" s="163"/>
      <c r="U211" s="163"/>
      <c r="V211" s="163"/>
      <c r="W211" s="163"/>
      <c r="X211" s="163"/>
      <c r="Y211" s="163"/>
      <c r="Z211" s="163"/>
    </row>
    <row r="212" spans="1:26" ht="15.75" customHeight="1">
      <c r="A212" s="163"/>
      <c r="B212" s="133" t="s">
        <v>777</v>
      </c>
      <c r="C212" s="152" t="s">
        <v>778</v>
      </c>
      <c r="D212" s="137" t="s">
        <v>403</v>
      </c>
      <c r="E212" s="164"/>
      <c r="F212" s="162" t="s">
        <v>749</v>
      </c>
      <c r="G212" s="165"/>
      <c r="H212" s="128" t="s">
        <v>4</v>
      </c>
      <c r="I212" s="165"/>
      <c r="J212" s="165"/>
      <c r="K212" s="165"/>
      <c r="L212" s="134" t="s">
        <v>391</v>
      </c>
      <c r="M212" s="165"/>
      <c r="N212" s="163"/>
      <c r="O212" s="163"/>
      <c r="P212" s="163"/>
      <c r="Q212" s="163"/>
      <c r="R212" s="163"/>
      <c r="S212" s="163"/>
      <c r="T212" s="163"/>
      <c r="U212" s="163"/>
      <c r="V212" s="163"/>
      <c r="W212" s="163"/>
      <c r="X212" s="163"/>
      <c r="Y212" s="163"/>
      <c r="Z212" s="163"/>
    </row>
    <row r="213" spans="1:26" ht="15.75" customHeight="1">
      <c r="A213" s="163"/>
      <c r="B213" s="133" t="s">
        <v>779</v>
      </c>
      <c r="C213" s="152" t="s">
        <v>780</v>
      </c>
      <c r="D213" s="137" t="s">
        <v>403</v>
      </c>
      <c r="E213" s="164"/>
      <c r="F213" s="162" t="s">
        <v>756</v>
      </c>
      <c r="G213" s="165"/>
      <c r="H213" s="128" t="s">
        <v>4</v>
      </c>
      <c r="I213" s="165"/>
      <c r="J213" s="165"/>
      <c r="K213" s="165"/>
      <c r="L213" s="134" t="s">
        <v>391</v>
      </c>
      <c r="M213" s="165"/>
      <c r="N213" s="163"/>
      <c r="O213" s="163"/>
      <c r="P213" s="163"/>
      <c r="Q213" s="163"/>
      <c r="R213" s="163"/>
      <c r="S213" s="163"/>
      <c r="T213" s="163"/>
      <c r="U213" s="163"/>
      <c r="V213" s="163"/>
      <c r="W213" s="163"/>
      <c r="X213" s="163"/>
      <c r="Y213" s="163"/>
      <c r="Z213" s="163"/>
    </row>
    <row r="214" spans="1:26" ht="15.75" customHeight="1">
      <c r="A214" s="163"/>
      <c r="B214" s="133" t="s">
        <v>781</v>
      </c>
      <c r="C214" s="152" t="s">
        <v>782</v>
      </c>
      <c r="D214" s="137" t="s">
        <v>403</v>
      </c>
      <c r="E214" s="164"/>
      <c r="F214" s="162" t="s">
        <v>756</v>
      </c>
      <c r="G214" s="165"/>
      <c r="H214" s="128" t="s">
        <v>4</v>
      </c>
      <c r="I214" s="165"/>
      <c r="J214" s="165"/>
      <c r="K214" s="165"/>
      <c r="L214" s="134" t="s">
        <v>391</v>
      </c>
      <c r="M214" s="165"/>
      <c r="N214" s="163"/>
      <c r="O214" s="163"/>
      <c r="P214" s="163"/>
      <c r="Q214" s="163"/>
      <c r="R214" s="163"/>
      <c r="S214" s="163"/>
      <c r="T214" s="163"/>
      <c r="U214" s="163"/>
      <c r="V214" s="163"/>
      <c r="W214" s="163"/>
      <c r="X214" s="163"/>
      <c r="Y214" s="163"/>
      <c r="Z214" s="163"/>
    </row>
    <row r="215" spans="1:26" ht="15.75" customHeight="1">
      <c r="A215" s="163"/>
      <c r="B215" s="133" t="s">
        <v>783</v>
      </c>
      <c r="C215" s="152" t="s">
        <v>784</v>
      </c>
      <c r="D215" s="137" t="s">
        <v>403</v>
      </c>
      <c r="E215" s="164"/>
      <c r="F215" s="162" t="s">
        <v>749</v>
      </c>
      <c r="G215" s="165"/>
      <c r="H215" s="128" t="s">
        <v>4</v>
      </c>
      <c r="I215" s="165"/>
      <c r="J215" s="165"/>
      <c r="K215" s="165"/>
      <c r="L215" s="134" t="s">
        <v>391</v>
      </c>
      <c r="M215" s="165"/>
      <c r="N215" s="163"/>
      <c r="O215" s="163"/>
      <c r="P215" s="163"/>
      <c r="Q215" s="163"/>
      <c r="R215" s="163"/>
      <c r="S215" s="163"/>
      <c r="T215" s="163"/>
      <c r="U215" s="163"/>
      <c r="V215" s="163"/>
      <c r="W215" s="163"/>
      <c r="X215" s="163"/>
      <c r="Y215" s="163"/>
      <c r="Z215" s="163"/>
    </row>
    <row r="216" spans="1:26" ht="15.75" customHeight="1">
      <c r="A216" s="163"/>
      <c r="B216" s="133" t="s">
        <v>785</v>
      </c>
      <c r="C216" s="152" t="s">
        <v>786</v>
      </c>
      <c r="D216" s="137" t="s">
        <v>403</v>
      </c>
      <c r="E216" s="164"/>
      <c r="F216" s="162" t="s">
        <v>749</v>
      </c>
      <c r="G216" s="165"/>
      <c r="H216" s="128" t="s">
        <v>4</v>
      </c>
      <c r="I216" s="165"/>
      <c r="J216" s="165"/>
      <c r="K216" s="165"/>
      <c r="L216" s="134" t="s">
        <v>391</v>
      </c>
      <c r="M216" s="165"/>
      <c r="N216" s="163"/>
      <c r="O216" s="163"/>
      <c r="P216" s="163"/>
      <c r="Q216" s="163"/>
      <c r="R216" s="163"/>
      <c r="S216" s="163"/>
      <c r="T216" s="163"/>
      <c r="U216" s="163"/>
      <c r="V216" s="163"/>
      <c r="W216" s="163"/>
      <c r="X216" s="163"/>
      <c r="Y216" s="163"/>
      <c r="Z216" s="163"/>
    </row>
    <row r="217" spans="1:26" ht="15.75" customHeight="1">
      <c r="A217" s="163"/>
      <c r="B217" s="166"/>
      <c r="C217" s="167" t="s">
        <v>787</v>
      </c>
      <c r="D217" s="168"/>
      <c r="E217" s="168"/>
      <c r="F217" s="169"/>
      <c r="G217" s="168"/>
      <c r="H217" s="168"/>
      <c r="I217" s="168"/>
      <c r="J217" s="168"/>
      <c r="K217" s="170"/>
      <c r="L217" s="168"/>
      <c r="M217" s="168"/>
      <c r="N217" s="163"/>
      <c r="O217" s="163"/>
      <c r="P217" s="163"/>
      <c r="Q217" s="163"/>
      <c r="R217" s="163"/>
      <c r="S217" s="163"/>
      <c r="T217" s="163"/>
      <c r="U217" s="163"/>
      <c r="V217" s="163"/>
      <c r="W217" s="163"/>
      <c r="X217" s="163"/>
      <c r="Y217" s="163"/>
      <c r="Z217" s="163"/>
    </row>
    <row r="218" spans="1:26" ht="15.75" customHeight="1">
      <c r="A218" s="163"/>
      <c r="B218" s="133" t="s">
        <v>788</v>
      </c>
      <c r="C218" s="134" t="s">
        <v>789</v>
      </c>
      <c r="D218" s="137" t="s">
        <v>790</v>
      </c>
      <c r="E218" s="171"/>
      <c r="F218" s="145" t="s">
        <v>791</v>
      </c>
      <c r="G218" s="171"/>
      <c r="H218" s="128" t="s">
        <v>4</v>
      </c>
      <c r="I218" s="165"/>
      <c r="J218" s="146">
        <v>44927</v>
      </c>
      <c r="K218" s="172"/>
      <c r="L218" s="134" t="s">
        <v>46</v>
      </c>
      <c r="M218" s="165"/>
      <c r="N218" s="163"/>
      <c r="O218" s="163"/>
      <c r="P218" s="163"/>
      <c r="Q218" s="163"/>
      <c r="R218" s="163"/>
      <c r="S218" s="163"/>
      <c r="T218" s="163"/>
      <c r="U218" s="163"/>
      <c r="V218" s="163"/>
      <c r="W218" s="163"/>
      <c r="X218" s="163"/>
      <c r="Y218" s="163"/>
      <c r="Z218" s="163"/>
    </row>
    <row r="219" spans="1:26" ht="15.75" customHeight="1">
      <c r="A219" s="163"/>
      <c r="B219" s="133" t="s">
        <v>792</v>
      </c>
      <c r="C219" s="134" t="s">
        <v>793</v>
      </c>
      <c r="D219" s="137" t="s">
        <v>794</v>
      </c>
      <c r="E219" s="171"/>
      <c r="F219" s="145" t="s">
        <v>791</v>
      </c>
      <c r="G219" s="171"/>
      <c r="H219" s="128" t="s">
        <v>4</v>
      </c>
      <c r="I219" s="165"/>
      <c r="J219" s="146">
        <v>44927</v>
      </c>
      <c r="K219" s="172"/>
      <c r="L219" s="134" t="s">
        <v>46</v>
      </c>
      <c r="M219" s="165"/>
      <c r="N219" s="163"/>
      <c r="O219" s="163"/>
      <c r="P219" s="163"/>
      <c r="Q219" s="163"/>
      <c r="R219" s="163"/>
      <c r="S219" s="163"/>
      <c r="T219" s="163"/>
      <c r="U219" s="163"/>
      <c r="V219" s="163"/>
      <c r="W219" s="163"/>
      <c r="X219" s="163"/>
      <c r="Y219" s="163"/>
      <c r="Z219" s="163"/>
    </row>
    <row r="220" spans="1:26" ht="15.75" customHeight="1">
      <c r="A220" s="163"/>
      <c r="B220" s="133" t="s">
        <v>795</v>
      </c>
      <c r="C220" s="134" t="s">
        <v>796</v>
      </c>
      <c r="D220" s="137" t="s">
        <v>794</v>
      </c>
      <c r="E220" s="171"/>
      <c r="F220" s="145" t="s">
        <v>791</v>
      </c>
      <c r="G220" s="171"/>
      <c r="H220" s="128" t="s">
        <v>4</v>
      </c>
      <c r="I220" s="165"/>
      <c r="J220" s="146">
        <v>44927</v>
      </c>
      <c r="K220" s="172"/>
      <c r="L220" s="134" t="s">
        <v>46</v>
      </c>
      <c r="M220" s="165"/>
      <c r="N220" s="163"/>
      <c r="O220" s="163"/>
      <c r="P220" s="163"/>
      <c r="Q220" s="163"/>
      <c r="R220" s="163"/>
      <c r="S220" s="163"/>
      <c r="T220" s="163"/>
      <c r="U220" s="163"/>
      <c r="V220" s="163"/>
      <c r="W220" s="163"/>
      <c r="X220" s="163"/>
      <c r="Y220" s="163"/>
      <c r="Z220" s="163"/>
    </row>
    <row r="221" spans="1:26" ht="15.75" customHeight="1">
      <c r="A221" s="163"/>
      <c r="B221" s="163"/>
      <c r="C221" s="163"/>
      <c r="D221" s="163"/>
      <c r="E221" s="163"/>
      <c r="F221" s="163"/>
      <c r="G221" s="163"/>
      <c r="H221" s="163"/>
      <c r="I221" s="163"/>
      <c r="J221" s="163"/>
      <c r="K221" s="163"/>
      <c r="L221" s="163"/>
      <c r="M221" s="163"/>
      <c r="N221" s="163"/>
      <c r="O221" s="163"/>
      <c r="P221" s="163"/>
      <c r="Q221" s="163"/>
      <c r="R221" s="163"/>
      <c r="S221" s="163"/>
      <c r="T221" s="163"/>
      <c r="U221" s="163"/>
      <c r="V221" s="163"/>
      <c r="W221" s="163"/>
      <c r="X221" s="163"/>
      <c r="Y221" s="163"/>
      <c r="Z221" s="163"/>
    </row>
    <row r="222" spans="1:26" ht="15.75" customHeight="1">
      <c r="A222" s="163"/>
      <c r="B222" s="163"/>
      <c r="C222" s="163"/>
      <c r="D222" s="163"/>
      <c r="E222" s="163"/>
      <c r="F222" s="163"/>
      <c r="G222" s="163"/>
      <c r="H222" s="163"/>
      <c r="I222" s="163"/>
      <c r="J222" s="163"/>
      <c r="K222" s="163"/>
      <c r="L222" s="163"/>
      <c r="M222" s="163"/>
      <c r="N222" s="163"/>
      <c r="O222" s="163"/>
      <c r="P222" s="163"/>
      <c r="Q222" s="163"/>
      <c r="R222" s="163"/>
      <c r="S222" s="163"/>
      <c r="T222" s="163"/>
      <c r="U222" s="163"/>
      <c r="V222" s="163"/>
      <c r="W222" s="163"/>
      <c r="X222" s="163"/>
      <c r="Y222" s="163"/>
      <c r="Z222" s="163"/>
    </row>
    <row r="223" spans="1:26" ht="15.75" customHeight="1">
      <c r="A223" s="163"/>
      <c r="B223" s="163"/>
      <c r="C223" s="163"/>
      <c r="D223" s="163"/>
      <c r="E223" s="163"/>
      <c r="F223" s="163"/>
      <c r="G223" s="163"/>
      <c r="H223" s="163"/>
      <c r="I223" s="163"/>
      <c r="J223" s="163"/>
      <c r="K223" s="163"/>
      <c r="L223" s="163"/>
      <c r="M223" s="163"/>
      <c r="N223" s="163"/>
      <c r="O223" s="163"/>
      <c r="P223" s="163"/>
      <c r="Q223" s="163"/>
      <c r="R223" s="163"/>
      <c r="S223" s="163"/>
      <c r="T223" s="163"/>
      <c r="U223" s="163"/>
      <c r="V223" s="163"/>
      <c r="W223" s="163"/>
      <c r="X223" s="163"/>
      <c r="Y223" s="163"/>
      <c r="Z223" s="163"/>
    </row>
    <row r="224" spans="1:26" ht="15.75" customHeight="1">
      <c r="A224" s="163"/>
      <c r="B224" s="163"/>
      <c r="C224" s="163"/>
      <c r="D224" s="163"/>
      <c r="E224" s="163"/>
      <c r="F224" s="163"/>
      <c r="G224" s="163"/>
      <c r="H224" s="163"/>
      <c r="I224" s="163"/>
      <c r="J224" s="163"/>
      <c r="K224" s="163"/>
      <c r="L224" s="163"/>
      <c r="M224" s="163"/>
      <c r="N224" s="163"/>
      <c r="O224" s="163"/>
      <c r="P224" s="163"/>
      <c r="Q224" s="163"/>
      <c r="R224" s="163"/>
      <c r="S224" s="163"/>
      <c r="T224" s="163"/>
      <c r="U224" s="163"/>
      <c r="V224" s="163"/>
      <c r="W224" s="163"/>
      <c r="X224" s="163"/>
      <c r="Y224" s="163"/>
      <c r="Z224" s="163"/>
    </row>
    <row r="225" spans="1:26" ht="15.75" customHeight="1">
      <c r="A225" s="163"/>
      <c r="B225" s="163"/>
      <c r="C225" s="163"/>
      <c r="D225" s="163"/>
      <c r="E225" s="163"/>
      <c r="F225" s="163"/>
      <c r="G225" s="163"/>
      <c r="H225" s="163"/>
      <c r="I225" s="163"/>
      <c r="J225" s="163"/>
      <c r="K225" s="163"/>
      <c r="L225" s="163"/>
      <c r="M225" s="163"/>
      <c r="N225" s="163"/>
      <c r="O225" s="163"/>
      <c r="P225" s="163"/>
      <c r="Q225" s="163"/>
      <c r="R225" s="163"/>
      <c r="S225" s="163"/>
      <c r="T225" s="163"/>
      <c r="U225" s="163"/>
      <c r="V225" s="163"/>
      <c r="W225" s="163"/>
      <c r="X225" s="163"/>
      <c r="Y225" s="163"/>
      <c r="Z225" s="163"/>
    </row>
    <row r="226" spans="1:26" ht="15.75" customHeight="1">
      <c r="A226" s="163"/>
      <c r="B226" s="163"/>
      <c r="C226" s="163"/>
      <c r="D226" s="163"/>
      <c r="E226" s="163"/>
      <c r="F226" s="163"/>
      <c r="G226" s="163"/>
      <c r="H226" s="163"/>
      <c r="I226" s="163"/>
      <c r="J226" s="163"/>
      <c r="K226" s="163"/>
      <c r="L226" s="163"/>
      <c r="M226" s="163"/>
      <c r="N226" s="163"/>
      <c r="O226" s="163"/>
      <c r="P226" s="163"/>
      <c r="Q226" s="163"/>
      <c r="R226" s="163"/>
      <c r="S226" s="163"/>
      <c r="T226" s="163"/>
      <c r="U226" s="163"/>
      <c r="V226" s="163"/>
      <c r="W226" s="163"/>
      <c r="X226" s="163"/>
      <c r="Y226" s="163"/>
      <c r="Z226" s="163"/>
    </row>
    <row r="227" spans="1:26" ht="15.75" customHeight="1">
      <c r="A227" s="163"/>
      <c r="B227" s="163"/>
      <c r="C227" s="163"/>
      <c r="D227" s="163"/>
      <c r="E227" s="163"/>
      <c r="F227" s="163"/>
      <c r="G227" s="163"/>
      <c r="H227" s="163"/>
      <c r="I227" s="163"/>
      <c r="J227" s="163"/>
      <c r="K227" s="163"/>
      <c r="L227" s="163"/>
      <c r="M227" s="163"/>
      <c r="N227" s="163"/>
      <c r="O227" s="163"/>
      <c r="P227" s="163"/>
      <c r="Q227" s="163"/>
      <c r="R227" s="163"/>
      <c r="S227" s="163"/>
      <c r="T227" s="163"/>
      <c r="U227" s="163"/>
      <c r="V227" s="163"/>
      <c r="W227" s="163"/>
      <c r="X227" s="163"/>
      <c r="Y227" s="163"/>
      <c r="Z227" s="163"/>
    </row>
    <row r="228" spans="1:26" ht="15.75" customHeight="1">
      <c r="A228" s="163"/>
      <c r="B228" s="163"/>
      <c r="C228" s="163"/>
      <c r="D228" s="163"/>
      <c r="E228" s="163"/>
      <c r="F228" s="163"/>
      <c r="G228" s="163"/>
      <c r="H228" s="163"/>
      <c r="I228" s="163"/>
      <c r="J228" s="163"/>
      <c r="K228" s="163"/>
      <c r="L228" s="163"/>
      <c r="M228" s="163"/>
      <c r="N228" s="163"/>
      <c r="O228" s="163"/>
      <c r="P228" s="163"/>
      <c r="Q228" s="163"/>
      <c r="R228" s="163"/>
      <c r="S228" s="163"/>
      <c r="T228" s="163"/>
      <c r="U228" s="163"/>
      <c r="V228" s="163"/>
      <c r="W228" s="163"/>
      <c r="X228" s="163"/>
      <c r="Y228" s="163"/>
      <c r="Z228" s="163"/>
    </row>
    <row r="229" spans="1:26" ht="15.75" customHeight="1">
      <c r="A229" s="163"/>
      <c r="B229" s="163"/>
      <c r="C229" s="163"/>
      <c r="D229" s="163"/>
      <c r="E229" s="163"/>
      <c r="F229" s="163"/>
      <c r="G229" s="163"/>
      <c r="H229" s="163"/>
      <c r="I229" s="163"/>
      <c r="J229" s="163"/>
      <c r="K229" s="163"/>
      <c r="L229" s="163"/>
      <c r="M229" s="163"/>
      <c r="N229" s="163"/>
      <c r="O229" s="163"/>
      <c r="P229" s="163"/>
      <c r="Q229" s="163"/>
      <c r="R229" s="163"/>
      <c r="S229" s="163"/>
      <c r="T229" s="163"/>
      <c r="U229" s="163"/>
      <c r="V229" s="163"/>
      <c r="W229" s="163"/>
      <c r="X229" s="163"/>
      <c r="Y229" s="163"/>
      <c r="Z229" s="163"/>
    </row>
    <row r="230" spans="1:26" ht="15.75" customHeight="1">
      <c r="A230" s="163"/>
      <c r="B230" s="163"/>
      <c r="C230" s="163"/>
      <c r="D230" s="163"/>
      <c r="E230" s="163"/>
      <c r="F230" s="163"/>
      <c r="G230" s="163"/>
      <c r="H230" s="163"/>
      <c r="I230" s="163"/>
      <c r="J230" s="163"/>
      <c r="K230" s="163"/>
      <c r="L230" s="163"/>
      <c r="M230" s="163"/>
      <c r="N230" s="163"/>
      <c r="O230" s="163"/>
      <c r="P230" s="163"/>
      <c r="Q230" s="163"/>
      <c r="R230" s="163"/>
      <c r="S230" s="163"/>
      <c r="T230" s="163"/>
      <c r="U230" s="163"/>
      <c r="V230" s="163"/>
      <c r="W230" s="163"/>
      <c r="X230" s="163"/>
      <c r="Y230" s="163"/>
      <c r="Z230" s="163"/>
    </row>
    <row r="231" spans="1:26" ht="15.75" customHeight="1">
      <c r="A231" s="163"/>
      <c r="B231" s="163"/>
      <c r="C231" s="163"/>
      <c r="D231" s="163"/>
      <c r="E231" s="163"/>
      <c r="F231" s="163"/>
      <c r="G231" s="163"/>
      <c r="H231" s="163"/>
      <c r="I231" s="163"/>
      <c r="J231" s="163"/>
      <c r="K231" s="163"/>
      <c r="L231" s="163"/>
      <c r="M231" s="163"/>
      <c r="N231" s="163"/>
      <c r="O231" s="163"/>
      <c r="P231" s="163"/>
      <c r="Q231" s="163"/>
      <c r="R231" s="163"/>
      <c r="S231" s="163"/>
      <c r="T231" s="163"/>
      <c r="U231" s="163"/>
      <c r="V231" s="163"/>
      <c r="W231" s="163"/>
      <c r="X231" s="163"/>
      <c r="Y231" s="163"/>
      <c r="Z231" s="163"/>
    </row>
    <row r="232" spans="1:26" ht="15.75" customHeight="1">
      <c r="A232" s="163"/>
      <c r="B232" s="163"/>
      <c r="C232" s="163"/>
      <c r="D232" s="163"/>
      <c r="E232" s="163"/>
      <c r="F232" s="163"/>
      <c r="G232" s="163"/>
      <c r="H232" s="163"/>
      <c r="I232" s="163"/>
      <c r="J232" s="163"/>
      <c r="K232" s="163"/>
      <c r="L232" s="163"/>
      <c r="M232" s="163"/>
      <c r="N232" s="163"/>
      <c r="O232" s="163"/>
      <c r="P232" s="163"/>
      <c r="Q232" s="163"/>
      <c r="R232" s="163"/>
      <c r="S232" s="163"/>
      <c r="T232" s="163"/>
      <c r="U232" s="163"/>
      <c r="V232" s="163"/>
      <c r="W232" s="163"/>
      <c r="X232" s="163"/>
      <c r="Y232" s="163"/>
      <c r="Z232" s="163"/>
    </row>
    <row r="233" spans="1:26" ht="15.75" customHeight="1">
      <c r="A233" s="163"/>
      <c r="B233" s="163"/>
      <c r="C233" s="163"/>
      <c r="D233" s="163"/>
      <c r="E233" s="163"/>
      <c r="F233" s="163"/>
      <c r="G233" s="163"/>
      <c r="H233" s="163"/>
      <c r="I233" s="163"/>
      <c r="J233" s="163"/>
      <c r="K233" s="163"/>
      <c r="L233" s="163"/>
      <c r="M233" s="163"/>
      <c r="N233" s="163"/>
      <c r="O233" s="163"/>
      <c r="P233" s="163"/>
      <c r="Q233" s="163"/>
      <c r="R233" s="163"/>
      <c r="S233" s="163"/>
      <c r="T233" s="163"/>
      <c r="U233" s="163"/>
      <c r="V233" s="163"/>
      <c r="W233" s="163"/>
      <c r="X233" s="163"/>
      <c r="Y233" s="163"/>
      <c r="Z233" s="163"/>
    </row>
    <row r="234" spans="1:26" ht="15.75" customHeight="1">
      <c r="A234" s="163"/>
      <c r="B234" s="163"/>
      <c r="C234" s="163"/>
      <c r="D234" s="163"/>
      <c r="E234" s="163"/>
      <c r="F234" s="163"/>
      <c r="G234" s="163"/>
      <c r="H234" s="163"/>
      <c r="I234" s="163"/>
      <c r="J234" s="163"/>
      <c r="K234" s="163"/>
      <c r="L234" s="163"/>
      <c r="M234" s="163"/>
      <c r="N234" s="163"/>
      <c r="O234" s="163"/>
      <c r="P234" s="163"/>
      <c r="Q234" s="163"/>
      <c r="R234" s="163"/>
      <c r="S234" s="163"/>
      <c r="T234" s="163"/>
      <c r="U234" s="163"/>
      <c r="V234" s="163"/>
      <c r="W234" s="163"/>
      <c r="X234" s="163"/>
      <c r="Y234" s="163"/>
      <c r="Z234" s="163"/>
    </row>
    <row r="235" spans="1:26" ht="15.75" customHeight="1">
      <c r="A235" s="163"/>
      <c r="B235" s="163"/>
      <c r="C235" s="163"/>
      <c r="D235" s="163"/>
      <c r="E235" s="163"/>
      <c r="F235" s="163"/>
      <c r="G235" s="163"/>
      <c r="H235" s="163"/>
      <c r="I235" s="163"/>
      <c r="J235" s="163"/>
      <c r="K235" s="163"/>
      <c r="L235" s="163"/>
      <c r="M235" s="163"/>
      <c r="N235" s="163"/>
      <c r="O235" s="163"/>
      <c r="P235" s="163"/>
      <c r="Q235" s="163"/>
      <c r="R235" s="163"/>
      <c r="S235" s="163"/>
      <c r="T235" s="163"/>
      <c r="U235" s="163"/>
      <c r="V235" s="163"/>
      <c r="W235" s="163"/>
      <c r="X235" s="163"/>
      <c r="Y235" s="163"/>
      <c r="Z235" s="163"/>
    </row>
    <row r="236" spans="1:26" ht="15.75" customHeight="1">
      <c r="A236" s="163"/>
      <c r="B236" s="163"/>
      <c r="C236" s="163"/>
      <c r="D236" s="163"/>
      <c r="E236" s="163"/>
      <c r="F236" s="163"/>
      <c r="G236" s="163"/>
      <c r="H236" s="163"/>
      <c r="I236" s="163"/>
      <c r="J236" s="163"/>
      <c r="K236" s="163"/>
      <c r="L236" s="163"/>
      <c r="M236" s="163"/>
      <c r="N236" s="163"/>
      <c r="O236" s="163"/>
      <c r="P236" s="163"/>
      <c r="Q236" s="163"/>
      <c r="R236" s="163"/>
      <c r="S236" s="163"/>
      <c r="T236" s="163"/>
      <c r="U236" s="163"/>
      <c r="V236" s="163"/>
      <c r="W236" s="163"/>
      <c r="X236" s="163"/>
      <c r="Y236" s="163"/>
      <c r="Z236" s="163"/>
    </row>
    <row r="237" spans="1:26" ht="15.75" customHeight="1">
      <c r="A237" s="163"/>
      <c r="B237" s="163"/>
      <c r="C237" s="163"/>
      <c r="D237" s="163"/>
      <c r="E237" s="163"/>
      <c r="F237" s="163"/>
      <c r="G237" s="163"/>
      <c r="H237" s="163"/>
      <c r="I237" s="163"/>
      <c r="J237" s="163"/>
      <c r="K237" s="163"/>
      <c r="L237" s="163"/>
      <c r="M237" s="163"/>
      <c r="N237" s="163"/>
      <c r="O237" s="163"/>
      <c r="P237" s="163"/>
      <c r="Q237" s="163"/>
      <c r="R237" s="163"/>
      <c r="S237" s="163"/>
      <c r="T237" s="163"/>
      <c r="U237" s="163"/>
      <c r="V237" s="163"/>
      <c r="W237" s="163"/>
      <c r="X237" s="163"/>
      <c r="Y237" s="163"/>
      <c r="Z237" s="163"/>
    </row>
    <row r="238" spans="1:26" ht="15.75" customHeight="1">
      <c r="A238" s="163"/>
      <c r="B238" s="163"/>
      <c r="C238" s="163"/>
      <c r="D238" s="163"/>
      <c r="E238" s="163"/>
      <c r="F238" s="163"/>
      <c r="G238" s="163"/>
      <c r="H238" s="163"/>
      <c r="I238" s="163"/>
      <c r="J238" s="163"/>
      <c r="K238" s="163"/>
      <c r="L238" s="163"/>
      <c r="M238" s="163"/>
      <c r="N238" s="163"/>
      <c r="O238" s="163"/>
      <c r="P238" s="163"/>
      <c r="Q238" s="163"/>
      <c r="R238" s="163"/>
      <c r="S238" s="163"/>
      <c r="T238" s="163"/>
      <c r="U238" s="163"/>
      <c r="V238" s="163"/>
      <c r="W238" s="163"/>
      <c r="X238" s="163"/>
      <c r="Y238" s="163"/>
      <c r="Z238" s="163"/>
    </row>
    <row r="239" spans="1:26" ht="15.75" customHeight="1">
      <c r="A239" s="163"/>
      <c r="B239" s="163"/>
      <c r="C239" s="163"/>
      <c r="D239" s="163"/>
      <c r="E239" s="163"/>
      <c r="F239" s="163"/>
      <c r="G239" s="163"/>
      <c r="H239" s="163"/>
      <c r="I239" s="163"/>
      <c r="J239" s="163"/>
      <c r="K239" s="163"/>
      <c r="L239" s="163"/>
      <c r="M239" s="163"/>
      <c r="N239" s="163"/>
      <c r="O239" s="163"/>
      <c r="P239" s="163"/>
      <c r="Q239" s="163"/>
      <c r="R239" s="163"/>
      <c r="S239" s="163"/>
      <c r="T239" s="163"/>
      <c r="U239" s="163"/>
      <c r="V239" s="163"/>
      <c r="W239" s="163"/>
      <c r="X239" s="163"/>
      <c r="Y239" s="163"/>
      <c r="Z239" s="163"/>
    </row>
    <row r="240" spans="1:26" ht="15.75" customHeight="1">
      <c r="A240" s="163"/>
      <c r="B240" s="163"/>
      <c r="C240" s="163"/>
      <c r="D240" s="163"/>
      <c r="E240" s="163"/>
      <c r="F240" s="163"/>
      <c r="G240" s="163"/>
      <c r="H240" s="163"/>
      <c r="I240" s="163"/>
      <c r="J240" s="163"/>
      <c r="K240" s="163"/>
      <c r="L240" s="163"/>
      <c r="M240" s="163"/>
      <c r="N240" s="163"/>
      <c r="O240" s="163"/>
      <c r="P240" s="163"/>
      <c r="Q240" s="163"/>
      <c r="R240" s="163"/>
      <c r="S240" s="163"/>
      <c r="T240" s="163"/>
      <c r="U240" s="163"/>
      <c r="V240" s="163"/>
      <c r="W240" s="163"/>
      <c r="X240" s="163"/>
      <c r="Y240" s="163"/>
      <c r="Z240" s="163"/>
    </row>
    <row r="241" spans="1:26" ht="15.75" customHeight="1">
      <c r="A241" s="163"/>
      <c r="B241" s="163"/>
      <c r="C241" s="163"/>
      <c r="D241" s="163"/>
      <c r="E241" s="163"/>
      <c r="F241" s="163"/>
      <c r="G241" s="163"/>
      <c r="H241" s="163"/>
      <c r="I241" s="163"/>
      <c r="J241" s="163"/>
      <c r="K241" s="163"/>
      <c r="L241" s="163"/>
      <c r="M241" s="163"/>
      <c r="N241" s="163"/>
      <c r="O241" s="163"/>
      <c r="P241" s="163"/>
      <c r="Q241" s="163"/>
      <c r="R241" s="163"/>
      <c r="S241" s="163"/>
      <c r="T241" s="163"/>
      <c r="U241" s="163"/>
      <c r="V241" s="163"/>
      <c r="W241" s="163"/>
      <c r="X241" s="163"/>
      <c r="Y241" s="163"/>
      <c r="Z241" s="163"/>
    </row>
    <row r="242" spans="1:26" ht="15.75" customHeight="1">
      <c r="A242" s="163"/>
      <c r="B242" s="163"/>
      <c r="C242" s="163"/>
      <c r="D242" s="163"/>
      <c r="E242" s="163"/>
      <c r="F242" s="163"/>
      <c r="G242" s="163"/>
      <c r="H242" s="163"/>
      <c r="I242" s="163"/>
      <c r="J242" s="163"/>
      <c r="K242" s="163"/>
      <c r="L242" s="163"/>
      <c r="M242" s="163"/>
      <c r="N242" s="163"/>
      <c r="O242" s="163"/>
      <c r="P242" s="163"/>
      <c r="Q242" s="163"/>
      <c r="R242" s="163"/>
      <c r="S242" s="163"/>
      <c r="T242" s="163"/>
      <c r="U242" s="163"/>
      <c r="V242" s="163"/>
      <c r="W242" s="163"/>
      <c r="X242" s="163"/>
      <c r="Y242" s="163"/>
      <c r="Z242" s="163"/>
    </row>
    <row r="243" spans="1:26" ht="15.75" customHeight="1">
      <c r="A243" s="163"/>
      <c r="B243" s="163"/>
      <c r="C243" s="163"/>
      <c r="D243" s="163"/>
      <c r="E243" s="163"/>
      <c r="F243" s="163"/>
      <c r="G243" s="163"/>
      <c r="H243" s="163"/>
      <c r="I243" s="163"/>
      <c r="J243" s="163"/>
      <c r="K243" s="163"/>
      <c r="L243" s="163"/>
      <c r="M243" s="163"/>
      <c r="N243" s="163"/>
      <c r="O243" s="163"/>
      <c r="P243" s="163"/>
      <c r="Q243" s="163"/>
      <c r="R243" s="163"/>
      <c r="S243" s="163"/>
      <c r="T243" s="163"/>
      <c r="U243" s="163"/>
      <c r="V243" s="163"/>
      <c r="W243" s="163"/>
      <c r="X243" s="163"/>
      <c r="Y243" s="163"/>
      <c r="Z243" s="163"/>
    </row>
    <row r="244" spans="1:26" ht="15.75" customHeight="1">
      <c r="A244" s="163"/>
      <c r="B244" s="163"/>
      <c r="C244" s="163"/>
      <c r="D244" s="163"/>
      <c r="E244" s="163"/>
      <c r="F244" s="163"/>
      <c r="G244" s="163"/>
      <c r="H244" s="163"/>
      <c r="I244" s="163"/>
      <c r="J244" s="163"/>
      <c r="K244" s="163"/>
      <c r="L244" s="163"/>
      <c r="M244" s="163"/>
      <c r="N244" s="163"/>
      <c r="O244" s="163"/>
      <c r="P244" s="163"/>
      <c r="Q244" s="163"/>
      <c r="R244" s="163"/>
      <c r="S244" s="163"/>
      <c r="T244" s="163"/>
      <c r="U244" s="163"/>
      <c r="V244" s="163"/>
      <c r="W244" s="163"/>
      <c r="X244" s="163"/>
      <c r="Y244" s="163"/>
      <c r="Z244" s="163"/>
    </row>
    <row r="245" spans="1:26" ht="15.75" customHeight="1">
      <c r="A245" s="163"/>
      <c r="B245" s="163"/>
      <c r="C245" s="163"/>
      <c r="D245" s="163"/>
      <c r="E245" s="163"/>
      <c r="F245" s="163"/>
      <c r="G245" s="163"/>
      <c r="H245" s="163"/>
      <c r="I245" s="163"/>
      <c r="J245" s="163"/>
      <c r="K245" s="163"/>
      <c r="L245" s="163"/>
      <c r="M245" s="163"/>
      <c r="N245" s="163"/>
      <c r="O245" s="163"/>
      <c r="P245" s="163"/>
      <c r="Q245" s="163"/>
      <c r="R245" s="163"/>
      <c r="S245" s="163"/>
      <c r="T245" s="163"/>
      <c r="U245" s="163"/>
      <c r="V245" s="163"/>
      <c r="W245" s="163"/>
      <c r="X245" s="163"/>
      <c r="Y245" s="163"/>
      <c r="Z245" s="163"/>
    </row>
    <row r="246" spans="1:26" ht="15.75" customHeight="1">
      <c r="A246" s="163"/>
      <c r="B246" s="163"/>
      <c r="C246" s="163"/>
      <c r="D246" s="163"/>
      <c r="E246" s="163"/>
      <c r="F246" s="163"/>
      <c r="G246" s="163"/>
      <c r="H246" s="163"/>
      <c r="I246" s="163"/>
      <c r="J246" s="163"/>
      <c r="K246" s="163"/>
      <c r="L246" s="163"/>
      <c r="M246" s="163"/>
      <c r="N246" s="163"/>
      <c r="O246" s="163"/>
      <c r="P246" s="163"/>
      <c r="Q246" s="163"/>
      <c r="R246" s="163"/>
      <c r="S246" s="163"/>
      <c r="T246" s="163"/>
      <c r="U246" s="163"/>
      <c r="V246" s="163"/>
      <c r="W246" s="163"/>
      <c r="X246" s="163"/>
      <c r="Y246" s="163"/>
      <c r="Z246" s="163"/>
    </row>
    <row r="247" spans="1:26" ht="15.75" customHeight="1">
      <c r="A247" s="163"/>
      <c r="B247" s="163"/>
      <c r="C247" s="163"/>
      <c r="D247" s="163"/>
      <c r="E247" s="163"/>
      <c r="F247" s="163"/>
      <c r="G247" s="163"/>
      <c r="H247" s="163"/>
      <c r="I247" s="163"/>
      <c r="J247" s="163"/>
      <c r="K247" s="163"/>
      <c r="L247" s="163"/>
      <c r="M247" s="163"/>
      <c r="N247" s="163"/>
      <c r="O247" s="163"/>
      <c r="P247" s="163"/>
      <c r="Q247" s="163"/>
      <c r="R247" s="163"/>
      <c r="S247" s="163"/>
      <c r="T247" s="163"/>
      <c r="U247" s="163"/>
      <c r="V247" s="163"/>
      <c r="W247" s="163"/>
      <c r="X247" s="163"/>
      <c r="Y247" s="163"/>
      <c r="Z247" s="163"/>
    </row>
    <row r="248" spans="1:26" ht="15.75" customHeight="1">
      <c r="A248" s="163"/>
      <c r="B248" s="163"/>
      <c r="C248" s="163"/>
      <c r="D248" s="163"/>
      <c r="E248" s="163"/>
      <c r="F248" s="163"/>
      <c r="G248" s="163"/>
      <c r="H248" s="163"/>
      <c r="I248" s="163"/>
      <c r="J248" s="163"/>
      <c r="K248" s="163"/>
      <c r="L248" s="163"/>
      <c r="M248" s="163"/>
      <c r="N248" s="163"/>
      <c r="O248" s="163"/>
      <c r="P248" s="163"/>
      <c r="Q248" s="163"/>
      <c r="R248" s="163"/>
      <c r="S248" s="163"/>
      <c r="T248" s="163"/>
      <c r="U248" s="163"/>
      <c r="V248" s="163"/>
      <c r="W248" s="163"/>
      <c r="X248" s="163"/>
      <c r="Y248" s="163"/>
      <c r="Z248" s="163"/>
    </row>
    <row r="249" spans="1:26" ht="15.75" customHeight="1">
      <c r="A249" s="163"/>
      <c r="B249" s="163"/>
      <c r="C249" s="163"/>
      <c r="D249" s="163"/>
      <c r="E249" s="163"/>
      <c r="F249" s="163"/>
      <c r="G249" s="163"/>
      <c r="H249" s="163"/>
      <c r="I249" s="163"/>
      <c r="J249" s="163"/>
      <c r="K249" s="163"/>
      <c r="L249" s="163"/>
      <c r="M249" s="163"/>
      <c r="N249" s="163"/>
      <c r="O249" s="163"/>
      <c r="P249" s="163"/>
      <c r="Q249" s="163"/>
      <c r="R249" s="163"/>
      <c r="S249" s="163"/>
      <c r="T249" s="163"/>
      <c r="U249" s="163"/>
      <c r="V249" s="163"/>
      <c r="W249" s="163"/>
      <c r="X249" s="163"/>
      <c r="Y249" s="163"/>
      <c r="Z249" s="163"/>
    </row>
    <row r="250" spans="1:26" ht="15.75" customHeight="1">
      <c r="A250" s="163"/>
      <c r="B250" s="163"/>
      <c r="C250" s="163"/>
      <c r="D250" s="163"/>
      <c r="E250" s="163"/>
      <c r="F250" s="163"/>
      <c r="G250" s="163"/>
      <c r="H250" s="163"/>
      <c r="I250" s="163"/>
      <c r="J250" s="163"/>
      <c r="K250" s="163"/>
      <c r="L250" s="163"/>
      <c r="M250" s="163"/>
      <c r="N250" s="163"/>
      <c r="O250" s="163"/>
      <c r="P250" s="163"/>
      <c r="Q250" s="163"/>
      <c r="R250" s="163"/>
      <c r="S250" s="163"/>
      <c r="T250" s="163"/>
      <c r="U250" s="163"/>
      <c r="V250" s="163"/>
      <c r="W250" s="163"/>
      <c r="X250" s="163"/>
      <c r="Y250" s="163"/>
      <c r="Z250" s="163"/>
    </row>
    <row r="251" spans="1:26" ht="15.75" customHeight="1">
      <c r="A251" s="163"/>
      <c r="B251" s="163"/>
      <c r="C251" s="163"/>
      <c r="D251" s="163"/>
      <c r="E251" s="163"/>
      <c r="F251" s="163"/>
      <c r="G251" s="163"/>
      <c r="H251" s="163"/>
      <c r="I251" s="163"/>
      <c r="J251" s="163"/>
      <c r="K251" s="163"/>
      <c r="L251" s="163"/>
      <c r="M251" s="163"/>
      <c r="N251" s="163"/>
      <c r="O251" s="163"/>
      <c r="P251" s="163"/>
      <c r="Q251" s="163"/>
      <c r="R251" s="163"/>
      <c r="S251" s="163"/>
      <c r="T251" s="163"/>
      <c r="U251" s="163"/>
      <c r="V251" s="163"/>
      <c r="W251" s="163"/>
      <c r="X251" s="163"/>
      <c r="Y251" s="163"/>
      <c r="Z251" s="163"/>
    </row>
    <row r="252" spans="1:26" ht="15.75" customHeight="1">
      <c r="A252" s="163"/>
      <c r="B252" s="163"/>
      <c r="C252" s="163"/>
      <c r="D252" s="163"/>
      <c r="E252" s="163"/>
      <c r="F252" s="163"/>
      <c r="G252" s="163"/>
      <c r="H252" s="163"/>
      <c r="I252" s="163"/>
      <c r="J252" s="163"/>
      <c r="K252" s="163"/>
      <c r="L252" s="163"/>
      <c r="M252" s="163"/>
      <c r="N252" s="163"/>
      <c r="O252" s="163"/>
      <c r="P252" s="163"/>
      <c r="Q252" s="163"/>
      <c r="R252" s="163"/>
      <c r="S252" s="163"/>
      <c r="T252" s="163"/>
      <c r="U252" s="163"/>
      <c r="V252" s="163"/>
      <c r="W252" s="163"/>
      <c r="X252" s="163"/>
      <c r="Y252" s="163"/>
      <c r="Z252" s="163"/>
    </row>
    <row r="253" spans="1:26" ht="15.75" customHeight="1">
      <c r="A253" s="163"/>
      <c r="B253" s="163"/>
      <c r="C253" s="163"/>
      <c r="D253" s="163"/>
      <c r="E253" s="163"/>
      <c r="F253" s="163"/>
      <c r="G253" s="163"/>
      <c r="H253" s="163"/>
      <c r="I253" s="163"/>
      <c r="J253" s="163"/>
      <c r="K253" s="163"/>
      <c r="L253" s="163"/>
      <c r="M253" s="163"/>
      <c r="N253" s="163"/>
      <c r="O253" s="163"/>
      <c r="P253" s="163"/>
      <c r="Q253" s="163"/>
      <c r="R253" s="163"/>
      <c r="S253" s="163"/>
      <c r="T253" s="163"/>
      <c r="U253" s="163"/>
      <c r="V253" s="163"/>
      <c r="W253" s="163"/>
      <c r="X253" s="163"/>
      <c r="Y253" s="163"/>
      <c r="Z253" s="163"/>
    </row>
    <row r="254" spans="1:26" ht="15.75" customHeight="1">
      <c r="A254" s="163"/>
      <c r="B254" s="163"/>
      <c r="C254" s="163"/>
      <c r="D254" s="163"/>
      <c r="E254" s="163"/>
      <c r="F254" s="163"/>
      <c r="G254" s="163"/>
      <c r="H254" s="163"/>
      <c r="I254" s="163"/>
      <c r="J254" s="163"/>
      <c r="K254" s="163"/>
      <c r="L254" s="163"/>
      <c r="M254" s="163"/>
      <c r="N254" s="163"/>
      <c r="O254" s="163"/>
      <c r="P254" s="163"/>
      <c r="Q254" s="163"/>
      <c r="R254" s="163"/>
      <c r="S254" s="163"/>
      <c r="T254" s="163"/>
      <c r="U254" s="163"/>
      <c r="V254" s="163"/>
      <c r="W254" s="163"/>
      <c r="X254" s="163"/>
      <c r="Y254" s="163"/>
      <c r="Z254" s="163"/>
    </row>
    <row r="255" spans="1:26" ht="15.75" customHeight="1">
      <c r="A255" s="163"/>
      <c r="B255" s="163"/>
      <c r="C255" s="163"/>
      <c r="D255" s="163"/>
      <c r="E255" s="163"/>
      <c r="F255" s="163"/>
      <c r="G255" s="163"/>
      <c r="H255" s="163"/>
      <c r="I255" s="163"/>
      <c r="J255" s="163"/>
      <c r="K255" s="163"/>
      <c r="L255" s="163"/>
      <c r="M255" s="163"/>
      <c r="N255" s="163"/>
      <c r="O255" s="163"/>
      <c r="P255" s="163"/>
      <c r="Q255" s="163"/>
      <c r="R255" s="163"/>
      <c r="S255" s="163"/>
      <c r="T255" s="163"/>
      <c r="U255" s="163"/>
      <c r="V255" s="163"/>
      <c r="W255" s="163"/>
      <c r="X255" s="163"/>
      <c r="Y255" s="163"/>
      <c r="Z255" s="163"/>
    </row>
    <row r="256" spans="1:26" ht="15.75" customHeight="1">
      <c r="A256" s="163"/>
      <c r="B256" s="163"/>
      <c r="C256" s="163"/>
      <c r="D256" s="163"/>
      <c r="E256" s="163"/>
      <c r="F256" s="163"/>
      <c r="G256" s="163"/>
      <c r="H256" s="163"/>
      <c r="I256" s="163"/>
      <c r="J256" s="163"/>
      <c r="K256" s="163"/>
      <c r="L256" s="163"/>
      <c r="M256" s="163"/>
      <c r="N256" s="163"/>
      <c r="O256" s="163"/>
      <c r="P256" s="163"/>
      <c r="Q256" s="163"/>
      <c r="R256" s="163"/>
      <c r="S256" s="163"/>
      <c r="T256" s="163"/>
      <c r="U256" s="163"/>
      <c r="V256" s="163"/>
      <c r="W256" s="163"/>
      <c r="X256" s="163"/>
      <c r="Y256" s="163"/>
      <c r="Z256" s="163"/>
    </row>
    <row r="257" spans="1:26" ht="15.75" customHeight="1">
      <c r="A257" s="163"/>
      <c r="B257" s="163"/>
      <c r="C257" s="163"/>
      <c r="D257" s="163"/>
      <c r="E257" s="163"/>
      <c r="F257" s="163"/>
      <c r="G257" s="163"/>
      <c r="H257" s="163"/>
      <c r="I257" s="163"/>
      <c r="J257" s="163"/>
      <c r="K257" s="163"/>
      <c r="L257" s="163"/>
      <c r="M257" s="163"/>
      <c r="N257" s="163"/>
      <c r="O257" s="163"/>
      <c r="P257" s="163"/>
      <c r="Q257" s="163"/>
      <c r="R257" s="163"/>
      <c r="S257" s="163"/>
      <c r="T257" s="163"/>
      <c r="U257" s="163"/>
      <c r="V257" s="163"/>
      <c r="W257" s="163"/>
      <c r="X257" s="163"/>
      <c r="Y257" s="163"/>
      <c r="Z257" s="163"/>
    </row>
    <row r="258" spans="1:26" ht="15.75" customHeight="1">
      <c r="A258" s="163"/>
      <c r="B258" s="163"/>
      <c r="C258" s="163"/>
      <c r="D258" s="163"/>
      <c r="E258" s="163"/>
      <c r="F258" s="163"/>
      <c r="G258" s="163"/>
      <c r="H258" s="163"/>
      <c r="I258" s="163"/>
      <c r="J258" s="163"/>
      <c r="K258" s="163"/>
      <c r="L258" s="163"/>
      <c r="M258" s="163"/>
      <c r="N258" s="163"/>
      <c r="O258" s="163"/>
      <c r="P258" s="163"/>
      <c r="Q258" s="163"/>
      <c r="R258" s="163"/>
      <c r="S258" s="163"/>
      <c r="T258" s="163"/>
      <c r="U258" s="163"/>
      <c r="V258" s="163"/>
      <c r="W258" s="163"/>
      <c r="X258" s="163"/>
      <c r="Y258" s="163"/>
      <c r="Z258" s="163"/>
    </row>
    <row r="259" spans="1:26" ht="15.75" customHeight="1">
      <c r="A259" s="163"/>
      <c r="B259" s="163"/>
      <c r="C259" s="163"/>
      <c r="D259" s="163"/>
      <c r="E259" s="163"/>
      <c r="F259" s="163"/>
      <c r="G259" s="163"/>
      <c r="H259" s="163"/>
      <c r="I259" s="163"/>
      <c r="J259" s="163"/>
      <c r="K259" s="163"/>
      <c r="L259" s="163"/>
      <c r="M259" s="163"/>
      <c r="N259" s="163"/>
      <c r="O259" s="163"/>
      <c r="P259" s="163"/>
      <c r="Q259" s="163"/>
      <c r="R259" s="163"/>
      <c r="S259" s="163"/>
      <c r="T259" s="163"/>
      <c r="U259" s="163"/>
      <c r="V259" s="163"/>
      <c r="W259" s="163"/>
      <c r="X259" s="163"/>
      <c r="Y259" s="163"/>
      <c r="Z259" s="163"/>
    </row>
    <row r="260" spans="1:26" ht="15.75" customHeight="1">
      <c r="A260" s="163"/>
      <c r="B260" s="163"/>
      <c r="C260" s="163"/>
      <c r="D260" s="163"/>
      <c r="E260" s="163"/>
      <c r="F260" s="163"/>
      <c r="G260" s="163"/>
      <c r="H260" s="163"/>
      <c r="I260" s="163"/>
      <c r="J260" s="163"/>
      <c r="K260" s="163"/>
      <c r="L260" s="163"/>
      <c r="M260" s="163"/>
      <c r="N260" s="163"/>
      <c r="O260" s="163"/>
      <c r="P260" s="163"/>
      <c r="Q260" s="163"/>
      <c r="R260" s="163"/>
      <c r="S260" s="163"/>
      <c r="T260" s="163"/>
      <c r="U260" s="163"/>
      <c r="V260" s="163"/>
      <c r="W260" s="163"/>
      <c r="X260" s="163"/>
      <c r="Y260" s="163"/>
      <c r="Z260" s="163"/>
    </row>
    <row r="261" spans="1:26" ht="15.75" customHeight="1">
      <c r="A261" s="163"/>
      <c r="B261" s="163"/>
      <c r="C261" s="163"/>
      <c r="D261" s="163"/>
      <c r="E261" s="163"/>
      <c r="F261" s="163"/>
      <c r="G261" s="163"/>
      <c r="H261" s="163"/>
      <c r="I261" s="163"/>
      <c r="J261" s="163"/>
      <c r="K261" s="163"/>
      <c r="L261" s="163"/>
      <c r="M261" s="163"/>
      <c r="N261" s="163"/>
      <c r="O261" s="163"/>
      <c r="P261" s="163"/>
      <c r="Q261" s="163"/>
      <c r="R261" s="163"/>
      <c r="S261" s="163"/>
      <c r="T261" s="163"/>
      <c r="U261" s="163"/>
      <c r="V261" s="163"/>
      <c r="W261" s="163"/>
      <c r="X261" s="163"/>
      <c r="Y261" s="163"/>
      <c r="Z261" s="163"/>
    </row>
    <row r="262" spans="1:26" ht="15.75" customHeight="1">
      <c r="A262" s="163"/>
      <c r="B262" s="163"/>
      <c r="C262" s="163"/>
      <c r="D262" s="163"/>
      <c r="E262" s="163"/>
      <c r="F262" s="163"/>
      <c r="G262" s="163"/>
      <c r="H262" s="163"/>
      <c r="I262" s="163"/>
      <c r="J262" s="163"/>
      <c r="K262" s="163"/>
      <c r="L262" s="163"/>
      <c r="M262" s="163"/>
      <c r="N262" s="163"/>
      <c r="O262" s="163"/>
      <c r="P262" s="163"/>
      <c r="Q262" s="163"/>
      <c r="R262" s="163"/>
      <c r="S262" s="163"/>
      <c r="T262" s="163"/>
      <c r="U262" s="163"/>
      <c r="V262" s="163"/>
      <c r="W262" s="163"/>
      <c r="X262" s="163"/>
      <c r="Y262" s="163"/>
      <c r="Z262" s="163"/>
    </row>
    <row r="263" spans="1:26" ht="15.75" customHeight="1">
      <c r="A263" s="163"/>
      <c r="B263" s="163"/>
      <c r="C263" s="163"/>
      <c r="D263" s="163"/>
      <c r="E263" s="163"/>
      <c r="F263" s="163"/>
      <c r="G263" s="163"/>
      <c r="H263" s="163"/>
      <c r="I263" s="163"/>
      <c r="J263" s="163"/>
      <c r="K263" s="163"/>
      <c r="L263" s="163"/>
      <c r="M263" s="163"/>
      <c r="N263" s="163"/>
      <c r="O263" s="163"/>
      <c r="P263" s="163"/>
      <c r="Q263" s="163"/>
      <c r="R263" s="163"/>
      <c r="S263" s="163"/>
      <c r="T263" s="163"/>
      <c r="U263" s="163"/>
      <c r="V263" s="163"/>
      <c r="W263" s="163"/>
      <c r="X263" s="163"/>
      <c r="Y263" s="163"/>
      <c r="Z263" s="163"/>
    </row>
    <row r="264" spans="1:26" ht="15.75" customHeight="1">
      <c r="A264" s="163"/>
      <c r="B264" s="163"/>
      <c r="C264" s="163"/>
      <c r="D264" s="163"/>
      <c r="E264" s="163"/>
      <c r="F264" s="163"/>
      <c r="G264" s="163"/>
      <c r="H264" s="163"/>
      <c r="I264" s="163"/>
      <c r="J264" s="163"/>
      <c r="K264" s="163"/>
      <c r="L264" s="163"/>
      <c r="M264" s="163"/>
      <c r="N264" s="163"/>
      <c r="O264" s="163"/>
      <c r="P264" s="163"/>
      <c r="Q264" s="163"/>
      <c r="R264" s="163"/>
      <c r="S264" s="163"/>
      <c r="T264" s="163"/>
      <c r="U264" s="163"/>
      <c r="V264" s="163"/>
      <c r="W264" s="163"/>
      <c r="X264" s="163"/>
      <c r="Y264" s="163"/>
      <c r="Z264" s="163"/>
    </row>
    <row r="265" spans="1:26" ht="15.75" customHeight="1">
      <c r="A265" s="163"/>
      <c r="B265" s="163"/>
      <c r="C265" s="163"/>
      <c r="D265" s="163"/>
      <c r="E265" s="163"/>
      <c r="F265" s="163"/>
      <c r="G265" s="163"/>
      <c r="H265" s="163"/>
      <c r="I265" s="163"/>
      <c r="J265" s="163"/>
      <c r="K265" s="163"/>
      <c r="L265" s="163"/>
      <c r="M265" s="163"/>
      <c r="N265" s="163"/>
      <c r="O265" s="163"/>
      <c r="P265" s="163"/>
      <c r="Q265" s="163"/>
      <c r="R265" s="163"/>
      <c r="S265" s="163"/>
      <c r="T265" s="163"/>
      <c r="U265" s="163"/>
      <c r="V265" s="163"/>
      <c r="W265" s="163"/>
      <c r="X265" s="163"/>
      <c r="Y265" s="163"/>
      <c r="Z265" s="163"/>
    </row>
    <row r="266" spans="1:26" ht="15.75" customHeight="1">
      <c r="A266" s="163"/>
      <c r="B266" s="163"/>
      <c r="C266" s="163"/>
      <c r="D266" s="163"/>
      <c r="E266" s="163"/>
      <c r="F266" s="163"/>
      <c r="G266" s="163"/>
      <c r="H266" s="163"/>
      <c r="I266" s="163"/>
      <c r="J266" s="163"/>
      <c r="K266" s="163"/>
      <c r="L266" s="163"/>
      <c r="M266" s="163"/>
      <c r="N266" s="163"/>
      <c r="O266" s="163"/>
      <c r="P266" s="163"/>
      <c r="Q266" s="163"/>
      <c r="R266" s="163"/>
      <c r="S266" s="163"/>
      <c r="T266" s="163"/>
      <c r="U266" s="163"/>
      <c r="V266" s="163"/>
      <c r="W266" s="163"/>
      <c r="X266" s="163"/>
      <c r="Y266" s="163"/>
      <c r="Z266" s="163"/>
    </row>
    <row r="267" spans="1:26" ht="15.75" customHeight="1">
      <c r="A267" s="163"/>
      <c r="B267" s="163"/>
      <c r="C267" s="163"/>
      <c r="D267" s="163"/>
      <c r="E267" s="163"/>
      <c r="F267" s="163"/>
      <c r="G267" s="163"/>
      <c r="H267" s="163"/>
      <c r="I267" s="163"/>
      <c r="J267" s="163"/>
      <c r="K267" s="163"/>
      <c r="L267" s="163"/>
      <c r="M267" s="163"/>
      <c r="N267" s="163"/>
      <c r="O267" s="163"/>
      <c r="P267" s="163"/>
      <c r="Q267" s="163"/>
      <c r="R267" s="163"/>
      <c r="S267" s="163"/>
      <c r="T267" s="163"/>
      <c r="U267" s="163"/>
      <c r="V267" s="163"/>
      <c r="W267" s="163"/>
      <c r="X267" s="163"/>
      <c r="Y267" s="163"/>
      <c r="Z267" s="163"/>
    </row>
    <row r="268" spans="1:26" ht="15.75" customHeight="1">
      <c r="A268" s="163"/>
      <c r="B268" s="163"/>
      <c r="C268" s="163"/>
      <c r="D268" s="163"/>
      <c r="E268" s="163"/>
      <c r="F268" s="163"/>
      <c r="G268" s="163"/>
      <c r="H268" s="163"/>
      <c r="I268" s="163"/>
      <c r="J268" s="163"/>
      <c r="K268" s="163"/>
      <c r="L268" s="163"/>
      <c r="M268" s="163"/>
      <c r="N268" s="163"/>
      <c r="O268" s="163"/>
      <c r="P268" s="163"/>
      <c r="Q268" s="163"/>
      <c r="R268" s="163"/>
      <c r="S268" s="163"/>
      <c r="T268" s="163"/>
      <c r="U268" s="163"/>
      <c r="V268" s="163"/>
      <c r="W268" s="163"/>
      <c r="X268" s="163"/>
      <c r="Y268" s="163"/>
      <c r="Z268" s="163"/>
    </row>
    <row r="269" spans="1:26" ht="15.75" customHeight="1">
      <c r="A269" s="163"/>
      <c r="B269" s="163"/>
      <c r="C269" s="163"/>
      <c r="D269" s="163"/>
      <c r="E269" s="163"/>
      <c r="F269" s="163"/>
      <c r="G269" s="163"/>
      <c r="H269" s="163"/>
      <c r="I269" s="163"/>
      <c r="J269" s="163"/>
      <c r="K269" s="163"/>
      <c r="L269" s="163"/>
      <c r="M269" s="163"/>
      <c r="N269" s="163"/>
      <c r="O269" s="163"/>
      <c r="P269" s="163"/>
      <c r="Q269" s="163"/>
      <c r="R269" s="163"/>
      <c r="S269" s="163"/>
      <c r="T269" s="163"/>
      <c r="U269" s="163"/>
      <c r="V269" s="163"/>
      <c r="W269" s="163"/>
      <c r="X269" s="163"/>
      <c r="Y269" s="163"/>
      <c r="Z269" s="163"/>
    </row>
    <row r="270" spans="1:26" ht="15.75" customHeight="1">
      <c r="A270" s="163"/>
      <c r="B270" s="163"/>
      <c r="C270" s="163"/>
      <c r="D270" s="163"/>
      <c r="E270" s="163"/>
      <c r="F270" s="163"/>
      <c r="G270" s="163"/>
      <c r="H270" s="163"/>
      <c r="I270" s="163"/>
      <c r="J270" s="163"/>
      <c r="K270" s="163"/>
      <c r="L270" s="163"/>
      <c r="M270" s="163"/>
      <c r="N270" s="163"/>
      <c r="O270" s="163"/>
      <c r="P270" s="163"/>
      <c r="Q270" s="163"/>
      <c r="R270" s="163"/>
      <c r="S270" s="163"/>
      <c r="T270" s="163"/>
      <c r="U270" s="163"/>
      <c r="V270" s="163"/>
      <c r="W270" s="163"/>
      <c r="X270" s="163"/>
      <c r="Y270" s="163"/>
      <c r="Z270" s="163"/>
    </row>
    <row r="271" spans="1:26" ht="15.75" customHeight="1">
      <c r="A271" s="163"/>
      <c r="B271" s="163"/>
      <c r="C271" s="163"/>
      <c r="D271" s="163"/>
      <c r="E271" s="163"/>
      <c r="F271" s="163"/>
      <c r="G271" s="163"/>
      <c r="H271" s="163"/>
      <c r="I271" s="163"/>
      <c r="J271" s="163"/>
      <c r="K271" s="163"/>
      <c r="L271" s="163"/>
      <c r="M271" s="163"/>
      <c r="N271" s="163"/>
      <c r="O271" s="163"/>
      <c r="P271" s="163"/>
      <c r="Q271" s="163"/>
      <c r="R271" s="163"/>
      <c r="S271" s="163"/>
      <c r="T271" s="163"/>
      <c r="U271" s="163"/>
      <c r="V271" s="163"/>
      <c r="W271" s="163"/>
      <c r="X271" s="163"/>
      <c r="Y271" s="163"/>
      <c r="Z271" s="163"/>
    </row>
    <row r="272" spans="1:26" ht="15.75" customHeight="1">
      <c r="A272" s="163"/>
      <c r="B272" s="163"/>
      <c r="C272" s="163"/>
      <c r="D272" s="163"/>
      <c r="E272" s="163"/>
      <c r="F272" s="163"/>
      <c r="G272" s="163"/>
      <c r="H272" s="163"/>
      <c r="I272" s="163"/>
      <c r="J272" s="163"/>
      <c r="K272" s="163"/>
      <c r="L272" s="163"/>
      <c r="M272" s="163"/>
      <c r="N272" s="163"/>
      <c r="O272" s="163"/>
      <c r="P272" s="163"/>
      <c r="Q272" s="163"/>
      <c r="R272" s="163"/>
      <c r="S272" s="163"/>
      <c r="T272" s="163"/>
      <c r="U272" s="163"/>
      <c r="V272" s="163"/>
      <c r="W272" s="163"/>
      <c r="X272" s="163"/>
      <c r="Y272" s="163"/>
      <c r="Z272" s="163"/>
    </row>
    <row r="273" spans="1:26" ht="15.75" customHeight="1">
      <c r="A273" s="163"/>
      <c r="B273" s="163"/>
      <c r="C273" s="163"/>
      <c r="D273" s="163"/>
      <c r="E273" s="163"/>
      <c r="F273" s="163"/>
      <c r="G273" s="163"/>
      <c r="H273" s="163"/>
      <c r="I273" s="163"/>
      <c r="J273" s="163"/>
      <c r="K273" s="163"/>
      <c r="L273" s="163"/>
      <c r="M273" s="163"/>
      <c r="N273" s="163"/>
      <c r="O273" s="163"/>
      <c r="P273" s="163"/>
      <c r="Q273" s="163"/>
      <c r="R273" s="163"/>
      <c r="S273" s="163"/>
      <c r="T273" s="163"/>
      <c r="U273" s="163"/>
      <c r="V273" s="163"/>
      <c r="W273" s="163"/>
      <c r="X273" s="163"/>
      <c r="Y273" s="163"/>
      <c r="Z273" s="163"/>
    </row>
    <row r="274" spans="1:26" ht="15.75" customHeight="1">
      <c r="A274" s="163"/>
      <c r="B274" s="163"/>
      <c r="C274" s="163"/>
      <c r="D274" s="163"/>
      <c r="E274" s="163"/>
      <c r="F274" s="163"/>
      <c r="G274" s="163"/>
      <c r="H274" s="163"/>
      <c r="I274" s="163"/>
      <c r="J274" s="163"/>
      <c r="K274" s="163"/>
      <c r="L274" s="163"/>
      <c r="M274" s="163"/>
      <c r="N274" s="163"/>
      <c r="O274" s="163"/>
      <c r="P274" s="163"/>
      <c r="Q274" s="163"/>
      <c r="R274" s="163"/>
      <c r="S274" s="163"/>
      <c r="T274" s="163"/>
      <c r="U274" s="163"/>
      <c r="V274" s="163"/>
      <c r="W274" s="163"/>
      <c r="X274" s="163"/>
      <c r="Y274" s="163"/>
      <c r="Z274" s="163"/>
    </row>
    <row r="275" spans="1:26" ht="15.75" customHeight="1">
      <c r="A275" s="163"/>
      <c r="B275" s="163"/>
      <c r="C275" s="163"/>
      <c r="D275" s="163"/>
      <c r="E275" s="163"/>
      <c r="F275" s="163"/>
      <c r="G275" s="163"/>
      <c r="H275" s="163"/>
      <c r="I275" s="163"/>
      <c r="J275" s="163"/>
      <c r="K275" s="163"/>
      <c r="L275" s="163"/>
      <c r="M275" s="163"/>
      <c r="N275" s="163"/>
      <c r="O275" s="163"/>
      <c r="P275" s="163"/>
      <c r="Q275" s="163"/>
      <c r="R275" s="163"/>
      <c r="S275" s="163"/>
      <c r="T275" s="163"/>
      <c r="U275" s="163"/>
      <c r="V275" s="163"/>
      <c r="W275" s="163"/>
      <c r="X275" s="163"/>
      <c r="Y275" s="163"/>
      <c r="Z275" s="163"/>
    </row>
    <row r="276" spans="1:26" ht="15.75" customHeight="1">
      <c r="A276" s="163"/>
      <c r="B276" s="163"/>
      <c r="C276" s="163"/>
      <c r="D276" s="163"/>
      <c r="E276" s="163"/>
      <c r="F276" s="163"/>
      <c r="G276" s="163"/>
      <c r="H276" s="163"/>
      <c r="I276" s="163"/>
      <c r="J276" s="163"/>
      <c r="K276" s="163"/>
      <c r="L276" s="163"/>
      <c r="M276" s="163"/>
      <c r="N276" s="163"/>
      <c r="O276" s="163"/>
      <c r="P276" s="163"/>
      <c r="Q276" s="163"/>
      <c r="R276" s="163"/>
      <c r="S276" s="163"/>
      <c r="T276" s="163"/>
      <c r="U276" s="163"/>
      <c r="V276" s="163"/>
      <c r="W276" s="163"/>
      <c r="X276" s="163"/>
      <c r="Y276" s="163"/>
      <c r="Z276" s="163"/>
    </row>
    <row r="277" spans="1:26" ht="15.75" customHeight="1">
      <c r="A277" s="163"/>
      <c r="B277" s="163"/>
      <c r="C277" s="163"/>
      <c r="D277" s="163"/>
      <c r="E277" s="163"/>
      <c r="F277" s="163"/>
      <c r="G277" s="163"/>
      <c r="H277" s="163"/>
      <c r="I277" s="163"/>
      <c r="J277" s="163"/>
      <c r="K277" s="163"/>
      <c r="L277" s="163"/>
      <c r="M277" s="163"/>
      <c r="N277" s="163"/>
      <c r="O277" s="163"/>
      <c r="P277" s="163"/>
      <c r="Q277" s="163"/>
      <c r="R277" s="163"/>
      <c r="S277" s="163"/>
      <c r="T277" s="163"/>
      <c r="U277" s="163"/>
      <c r="V277" s="163"/>
      <c r="W277" s="163"/>
      <c r="X277" s="163"/>
      <c r="Y277" s="163"/>
      <c r="Z277" s="163"/>
    </row>
    <row r="278" spans="1:26" ht="15.75" customHeight="1">
      <c r="A278" s="163"/>
      <c r="B278" s="163"/>
      <c r="C278" s="163"/>
      <c r="D278" s="163"/>
      <c r="E278" s="163"/>
      <c r="F278" s="163"/>
      <c r="G278" s="163"/>
      <c r="H278" s="163"/>
      <c r="I278" s="163"/>
      <c r="J278" s="163"/>
      <c r="K278" s="163"/>
      <c r="L278" s="163"/>
      <c r="M278" s="163"/>
      <c r="N278" s="163"/>
      <c r="O278" s="163"/>
      <c r="P278" s="163"/>
      <c r="Q278" s="163"/>
      <c r="R278" s="163"/>
      <c r="S278" s="163"/>
      <c r="T278" s="163"/>
      <c r="U278" s="163"/>
      <c r="V278" s="163"/>
      <c r="W278" s="163"/>
      <c r="X278" s="163"/>
      <c r="Y278" s="163"/>
      <c r="Z278" s="163"/>
    </row>
    <row r="279" spans="1:26" ht="15.75" customHeight="1">
      <c r="A279" s="163"/>
      <c r="B279" s="163"/>
      <c r="C279" s="163"/>
      <c r="D279" s="163"/>
      <c r="E279" s="163"/>
      <c r="F279" s="163"/>
      <c r="G279" s="163"/>
      <c r="H279" s="163"/>
      <c r="I279" s="163"/>
      <c r="J279" s="163"/>
      <c r="K279" s="163"/>
      <c r="L279" s="163"/>
      <c r="M279" s="163"/>
      <c r="N279" s="163"/>
      <c r="O279" s="163"/>
      <c r="P279" s="163"/>
      <c r="Q279" s="163"/>
      <c r="R279" s="163"/>
      <c r="S279" s="163"/>
      <c r="T279" s="163"/>
      <c r="U279" s="163"/>
      <c r="V279" s="163"/>
      <c r="W279" s="163"/>
      <c r="X279" s="163"/>
      <c r="Y279" s="163"/>
      <c r="Z279" s="163"/>
    </row>
    <row r="280" spans="1:26" ht="15.75" customHeight="1">
      <c r="A280" s="163"/>
      <c r="B280" s="163"/>
      <c r="C280" s="163"/>
      <c r="D280" s="163"/>
      <c r="E280" s="163"/>
      <c r="F280" s="163"/>
      <c r="G280" s="163"/>
      <c r="H280" s="163"/>
      <c r="I280" s="163"/>
      <c r="J280" s="163"/>
      <c r="K280" s="163"/>
      <c r="L280" s="163"/>
      <c r="M280" s="163"/>
      <c r="N280" s="163"/>
      <c r="O280" s="163"/>
      <c r="P280" s="163"/>
      <c r="Q280" s="163"/>
      <c r="R280" s="163"/>
      <c r="S280" s="163"/>
      <c r="T280" s="163"/>
      <c r="U280" s="163"/>
      <c r="V280" s="163"/>
      <c r="W280" s="163"/>
      <c r="X280" s="163"/>
      <c r="Y280" s="163"/>
      <c r="Z280" s="163"/>
    </row>
    <row r="281" spans="1:26" ht="15.75" customHeight="1">
      <c r="A281" s="163"/>
      <c r="B281" s="163"/>
      <c r="C281" s="163"/>
      <c r="D281" s="163"/>
      <c r="E281" s="163"/>
      <c r="F281" s="163"/>
      <c r="G281" s="163"/>
      <c r="H281" s="163"/>
      <c r="I281" s="163"/>
      <c r="J281" s="163"/>
      <c r="K281" s="163"/>
      <c r="L281" s="163"/>
      <c r="M281" s="163"/>
      <c r="N281" s="163"/>
      <c r="O281" s="163"/>
      <c r="P281" s="163"/>
      <c r="Q281" s="163"/>
      <c r="R281" s="163"/>
      <c r="S281" s="163"/>
      <c r="T281" s="163"/>
      <c r="U281" s="163"/>
      <c r="V281" s="163"/>
      <c r="W281" s="163"/>
      <c r="X281" s="163"/>
      <c r="Y281" s="163"/>
      <c r="Z281" s="163"/>
    </row>
    <row r="282" spans="1:26" ht="15.75" customHeight="1">
      <c r="A282" s="163"/>
      <c r="B282" s="163"/>
      <c r="C282" s="163"/>
      <c r="D282" s="163"/>
      <c r="E282" s="163"/>
      <c r="F282" s="163"/>
      <c r="G282" s="163"/>
      <c r="H282" s="163"/>
      <c r="I282" s="163"/>
      <c r="J282" s="163"/>
      <c r="K282" s="163"/>
      <c r="L282" s="163"/>
      <c r="M282" s="163"/>
      <c r="N282" s="163"/>
      <c r="O282" s="163"/>
      <c r="P282" s="163"/>
      <c r="Q282" s="163"/>
      <c r="R282" s="163"/>
      <c r="S282" s="163"/>
      <c r="T282" s="163"/>
      <c r="U282" s="163"/>
      <c r="V282" s="163"/>
      <c r="W282" s="163"/>
      <c r="X282" s="163"/>
      <c r="Y282" s="163"/>
      <c r="Z282" s="163"/>
    </row>
    <row r="283" spans="1:26" ht="15.75" customHeight="1">
      <c r="A283" s="163"/>
      <c r="B283" s="163"/>
      <c r="C283" s="163"/>
      <c r="D283" s="163"/>
      <c r="E283" s="163"/>
      <c r="F283" s="163"/>
      <c r="G283" s="163"/>
      <c r="H283" s="163"/>
      <c r="I283" s="163"/>
      <c r="J283" s="163"/>
      <c r="K283" s="163"/>
      <c r="L283" s="163"/>
      <c r="M283" s="163"/>
      <c r="N283" s="163"/>
      <c r="O283" s="163"/>
      <c r="P283" s="163"/>
      <c r="Q283" s="163"/>
      <c r="R283" s="163"/>
      <c r="S283" s="163"/>
      <c r="T283" s="163"/>
      <c r="U283" s="163"/>
      <c r="V283" s="163"/>
      <c r="W283" s="163"/>
      <c r="X283" s="163"/>
      <c r="Y283" s="163"/>
      <c r="Z283" s="163"/>
    </row>
    <row r="284" spans="1:26" ht="15.75" customHeight="1">
      <c r="A284" s="163"/>
      <c r="B284" s="163"/>
      <c r="C284" s="163"/>
      <c r="D284" s="163"/>
      <c r="E284" s="163"/>
      <c r="F284" s="163"/>
      <c r="G284" s="163"/>
      <c r="H284" s="163"/>
      <c r="I284" s="163"/>
      <c r="J284" s="163"/>
      <c r="K284" s="163"/>
      <c r="L284" s="163"/>
      <c r="M284" s="163"/>
      <c r="N284" s="163"/>
      <c r="O284" s="163"/>
      <c r="P284" s="163"/>
      <c r="Q284" s="163"/>
      <c r="R284" s="163"/>
      <c r="S284" s="163"/>
      <c r="T284" s="163"/>
      <c r="U284" s="163"/>
      <c r="V284" s="163"/>
      <c r="W284" s="163"/>
      <c r="X284" s="163"/>
      <c r="Y284" s="163"/>
      <c r="Z284" s="163"/>
    </row>
    <row r="285" spans="1:26" ht="15.75" customHeight="1">
      <c r="A285" s="163"/>
      <c r="B285" s="163"/>
      <c r="C285" s="163"/>
      <c r="D285" s="163"/>
      <c r="E285" s="163"/>
      <c r="F285" s="163"/>
      <c r="G285" s="163"/>
      <c r="H285" s="163"/>
      <c r="I285" s="163"/>
      <c r="J285" s="163"/>
      <c r="K285" s="163"/>
      <c r="L285" s="163"/>
      <c r="M285" s="163"/>
      <c r="N285" s="163"/>
      <c r="O285" s="163"/>
      <c r="P285" s="163"/>
      <c r="Q285" s="163"/>
      <c r="R285" s="163"/>
      <c r="S285" s="163"/>
      <c r="T285" s="163"/>
      <c r="U285" s="163"/>
      <c r="V285" s="163"/>
      <c r="W285" s="163"/>
      <c r="X285" s="163"/>
      <c r="Y285" s="163"/>
      <c r="Z285" s="163"/>
    </row>
    <row r="286" spans="1:26" ht="15.75" customHeight="1">
      <c r="A286" s="163"/>
      <c r="B286" s="163"/>
      <c r="C286" s="163"/>
      <c r="D286" s="163"/>
      <c r="E286" s="163"/>
      <c r="F286" s="163"/>
      <c r="G286" s="163"/>
      <c r="H286" s="163"/>
      <c r="I286" s="163"/>
      <c r="J286" s="163"/>
      <c r="K286" s="163"/>
      <c r="L286" s="163"/>
      <c r="M286" s="163"/>
      <c r="N286" s="163"/>
      <c r="O286" s="163"/>
      <c r="P286" s="163"/>
      <c r="Q286" s="163"/>
      <c r="R286" s="163"/>
      <c r="S286" s="163"/>
      <c r="T286" s="163"/>
      <c r="U286" s="163"/>
      <c r="V286" s="163"/>
      <c r="W286" s="163"/>
      <c r="X286" s="163"/>
      <c r="Y286" s="163"/>
      <c r="Z286" s="163"/>
    </row>
    <row r="287" spans="1:26" ht="15.75" customHeight="1">
      <c r="A287" s="163"/>
      <c r="B287" s="163"/>
      <c r="C287" s="163"/>
      <c r="D287" s="163"/>
      <c r="E287" s="163"/>
      <c r="F287" s="163"/>
      <c r="G287" s="163"/>
      <c r="H287" s="163"/>
      <c r="I287" s="163"/>
      <c r="J287" s="163"/>
      <c r="K287" s="163"/>
      <c r="L287" s="163"/>
      <c r="M287" s="163"/>
      <c r="N287" s="163"/>
      <c r="O287" s="163"/>
      <c r="P287" s="163"/>
      <c r="Q287" s="163"/>
      <c r="R287" s="163"/>
      <c r="S287" s="163"/>
      <c r="T287" s="163"/>
      <c r="U287" s="163"/>
      <c r="V287" s="163"/>
      <c r="W287" s="163"/>
      <c r="X287" s="163"/>
      <c r="Y287" s="163"/>
      <c r="Z287" s="163"/>
    </row>
    <row r="288" spans="1:26" ht="15.75" customHeight="1">
      <c r="A288" s="163"/>
      <c r="B288" s="163"/>
      <c r="C288" s="163"/>
      <c r="D288" s="163"/>
      <c r="E288" s="163"/>
      <c r="F288" s="163"/>
      <c r="G288" s="163"/>
      <c r="H288" s="163"/>
      <c r="I288" s="163"/>
      <c r="J288" s="163"/>
      <c r="K288" s="163"/>
      <c r="L288" s="163"/>
      <c r="M288" s="163"/>
      <c r="N288" s="163"/>
      <c r="O288" s="163"/>
      <c r="P288" s="163"/>
      <c r="Q288" s="163"/>
      <c r="R288" s="163"/>
      <c r="S288" s="163"/>
      <c r="T288" s="163"/>
      <c r="U288" s="163"/>
      <c r="V288" s="163"/>
      <c r="W288" s="163"/>
      <c r="X288" s="163"/>
      <c r="Y288" s="163"/>
      <c r="Z288" s="163"/>
    </row>
    <row r="289" spans="1:26" ht="15.75" customHeight="1">
      <c r="A289" s="163"/>
      <c r="B289" s="163"/>
      <c r="C289" s="163"/>
      <c r="D289" s="163"/>
      <c r="E289" s="163"/>
      <c r="F289" s="163"/>
      <c r="G289" s="163"/>
      <c r="H289" s="163"/>
      <c r="I289" s="163"/>
      <c r="J289" s="163"/>
      <c r="K289" s="163"/>
      <c r="L289" s="163"/>
      <c r="M289" s="163"/>
      <c r="N289" s="163"/>
      <c r="O289" s="163"/>
      <c r="P289" s="163"/>
      <c r="Q289" s="163"/>
      <c r="R289" s="163"/>
      <c r="S289" s="163"/>
      <c r="T289" s="163"/>
      <c r="U289" s="163"/>
      <c r="V289" s="163"/>
      <c r="W289" s="163"/>
      <c r="X289" s="163"/>
      <c r="Y289" s="163"/>
      <c r="Z289" s="163"/>
    </row>
    <row r="290" spans="1:26" ht="15.75" customHeight="1">
      <c r="A290" s="163"/>
      <c r="B290" s="163"/>
      <c r="C290" s="163"/>
      <c r="D290" s="163"/>
      <c r="E290" s="163"/>
      <c r="F290" s="163"/>
      <c r="G290" s="163"/>
      <c r="H290" s="163"/>
      <c r="I290" s="163"/>
      <c r="J290" s="163"/>
      <c r="K290" s="163"/>
      <c r="L290" s="163"/>
      <c r="M290" s="163"/>
      <c r="N290" s="163"/>
      <c r="O290" s="163"/>
      <c r="P290" s="163"/>
      <c r="Q290" s="163"/>
      <c r="R290" s="163"/>
      <c r="S290" s="163"/>
      <c r="T290" s="163"/>
      <c r="U290" s="163"/>
      <c r="V290" s="163"/>
      <c r="W290" s="163"/>
      <c r="X290" s="163"/>
      <c r="Y290" s="163"/>
      <c r="Z290" s="163"/>
    </row>
    <row r="291" spans="1:26" ht="15.75" customHeight="1">
      <c r="A291" s="163"/>
      <c r="B291" s="163"/>
      <c r="C291" s="163"/>
      <c r="D291" s="163"/>
      <c r="E291" s="163"/>
      <c r="F291" s="163"/>
      <c r="G291" s="163"/>
      <c r="H291" s="163"/>
      <c r="I291" s="163"/>
      <c r="J291" s="163"/>
      <c r="K291" s="163"/>
      <c r="L291" s="163"/>
      <c r="M291" s="163"/>
      <c r="N291" s="163"/>
      <c r="O291" s="163"/>
      <c r="P291" s="163"/>
      <c r="Q291" s="163"/>
      <c r="R291" s="163"/>
      <c r="S291" s="163"/>
      <c r="T291" s="163"/>
      <c r="U291" s="163"/>
      <c r="V291" s="163"/>
      <c r="W291" s="163"/>
      <c r="X291" s="163"/>
      <c r="Y291" s="163"/>
      <c r="Z291" s="163"/>
    </row>
    <row r="292" spans="1:26" ht="15.75" customHeight="1">
      <c r="A292" s="163"/>
      <c r="B292" s="163"/>
      <c r="C292" s="163"/>
      <c r="D292" s="163"/>
      <c r="E292" s="163"/>
      <c r="F292" s="163"/>
      <c r="G292" s="163"/>
      <c r="H292" s="163"/>
      <c r="I292" s="163"/>
      <c r="J292" s="163"/>
      <c r="K292" s="163"/>
      <c r="L292" s="163"/>
      <c r="M292" s="163"/>
      <c r="N292" s="163"/>
      <c r="O292" s="163"/>
      <c r="P292" s="163"/>
      <c r="Q292" s="163"/>
      <c r="R292" s="163"/>
      <c r="S292" s="163"/>
      <c r="T292" s="163"/>
      <c r="U292" s="163"/>
      <c r="V292" s="163"/>
      <c r="W292" s="163"/>
      <c r="X292" s="163"/>
      <c r="Y292" s="163"/>
      <c r="Z292" s="163"/>
    </row>
    <row r="293" spans="1:26" ht="15.75" customHeight="1">
      <c r="A293" s="163"/>
      <c r="B293" s="163"/>
      <c r="C293" s="163"/>
      <c r="D293" s="163"/>
      <c r="E293" s="163"/>
      <c r="F293" s="163"/>
      <c r="G293" s="163"/>
      <c r="H293" s="163"/>
      <c r="I293" s="163"/>
      <c r="J293" s="163"/>
      <c r="K293" s="163"/>
      <c r="L293" s="163"/>
      <c r="M293" s="163"/>
      <c r="N293" s="163"/>
      <c r="O293" s="163"/>
      <c r="P293" s="163"/>
      <c r="Q293" s="163"/>
      <c r="R293" s="163"/>
      <c r="S293" s="163"/>
      <c r="T293" s="163"/>
      <c r="U293" s="163"/>
      <c r="V293" s="163"/>
      <c r="W293" s="163"/>
      <c r="X293" s="163"/>
      <c r="Y293" s="163"/>
      <c r="Z293" s="163"/>
    </row>
    <row r="294" spans="1:26" ht="15.75" customHeight="1">
      <c r="A294" s="163"/>
      <c r="B294" s="163"/>
      <c r="C294" s="163"/>
      <c r="D294" s="163"/>
      <c r="E294" s="163"/>
      <c r="F294" s="163"/>
      <c r="G294" s="163"/>
      <c r="H294" s="163"/>
      <c r="I294" s="163"/>
      <c r="J294" s="163"/>
      <c r="K294" s="163"/>
      <c r="L294" s="163"/>
      <c r="M294" s="163"/>
      <c r="N294" s="163"/>
      <c r="O294" s="163"/>
      <c r="P294" s="163"/>
      <c r="Q294" s="163"/>
      <c r="R294" s="163"/>
      <c r="S294" s="163"/>
      <c r="T294" s="163"/>
      <c r="U294" s="163"/>
      <c r="V294" s="163"/>
      <c r="W294" s="163"/>
      <c r="X294" s="163"/>
      <c r="Y294" s="163"/>
      <c r="Z294" s="163"/>
    </row>
    <row r="295" spans="1:26" ht="15.75" customHeight="1">
      <c r="A295" s="163"/>
      <c r="B295" s="163"/>
      <c r="C295" s="163"/>
      <c r="D295" s="163"/>
      <c r="E295" s="163"/>
      <c r="F295" s="163"/>
      <c r="G295" s="163"/>
      <c r="H295" s="163"/>
      <c r="I295" s="163"/>
      <c r="J295" s="163"/>
      <c r="K295" s="163"/>
      <c r="L295" s="163"/>
      <c r="M295" s="163"/>
      <c r="N295" s="163"/>
      <c r="O295" s="163"/>
      <c r="P295" s="163"/>
      <c r="Q295" s="163"/>
      <c r="R295" s="163"/>
      <c r="S295" s="163"/>
      <c r="T295" s="163"/>
      <c r="U295" s="163"/>
      <c r="V295" s="163"/>
      <c r="W295" s="163"/>
      <c r="X295" s="163"/>
      <c r="Y295" s="163"/>
      <c r="Z295" s="163"/>
    </row>
    <row r="296" spans="1:26" ht="15.75" customHeight="1">
      <c r="A296" s="163"/>
      <c r="B296" s="163"/>
      <c r="C296" s="163"/>
      <c r="D296" s="163"/>
      <c r="E296" s="163"/>
      <c r="F296" s="163"/>
      <c r="G296" s="163"/>
      <c r="H296" s="163"/>
      <c r="I296" s="163"/>
      <c r="J296" s="163"/>
      <c r="K296" s="163"/>
      <c r="L296" s="163"/>
      <c r="M296" s="163"/>
      <c r="N296" s="163"/>
      <c r="O296" s="163"/>
      <c r="P296" s="163"/>
      <c r="Q296" s="163"/>
      <c r="R296" s="163"/>
      <c r="S296" s="163"/>
      <c r="T296" s="163"/>
      <c r="U296" s="163"/>
      <c r="V296" s="163"/>
      <c r="W296" s="163"/>
      <c r="X296" s="163"/>
      <c r="Y296" s="163"/>
      <c r="Z296" s="163"/>
    </row>
    <row r="297" spans="1:26" ht="15.75" customHeight="1">
      <c r="A297" s="163"/>
      <c r="B297" s="163"/>
      <c r="C297" s="163"/>
      <c r="D297" s="163"/>
      <c r="E297" s="163"/>
      <c r="F297" s="163"/>
      <c r="G297" s="163"/>
      <c r="H297" s="163"/>
      <c r="I297" s="163"/>
      <c r="J297" s="163"/>
      <c r="K297" s="163"/>
      <c r="L297" s="163"/>
      <c r="M297" s="163"/>
      <c r="N297" s="163"/>
      <c r="O297" s="163"/>
      <c r="P297" s="163"/>
      <c r="Q297" s="163"/>
      <c r="R297" s="163"/>
      <c r="S297" s="163"/>
      <c r="T297" s="163"/>
      <c r="U297" s="163"/>
      <c r="V297" s="163"/>
      <c r="W297" s="163"/>
      <c r="X297" s="163"/>
      <c r="Y297" s="163"/>
      <c r="Z297" s="163"/>
    </row>
    <row r="298" spans="1:26" ht="15.75" customHeight="1">
      <c r="A298" s="163"/>
      <c r="B298" s="163"/>
      <c r="C298" s="163"/>
      <c r="D298" s="163"/>
      <c r="E298" s="163"/>
      <c r="F298" s="163"/>
      <c r="G298" s="163"/>
      <c r="H298" s="163"/>
      <c r="I298" s="163"/>
      <c r="J298" s="163"/>
      <c r="K298" s="163"/>
      <c r="L298" s="163"/>
      <c r="M298" s="163"/>
      <c r="N298" s="163"/>
      <c r="O298" s="163"/>
      <c r="P298" s="163"/>
      <c r="Q298" s="163"/>
      <c r="R298" s="163"/>
      <c r="S298" s="163"/>
      <c r="T298" s="163"/>
      <c r="U298" s="163"/>
      <c r="V298" s="163"/>
      <c r="W298" s="163"/>
      <c r="X298" s="163"/>
      <c r="Y298" s="163"/>
      <c r="Z298" s="163"/>
    </row>
    <row r="299" spans="1:26" ht="15.75" customHeight="1">
      <c r="A299" s="163"/>
      <c r="B299" s="163"/>
      <c r="C299" s="163"/>
      <c r="D299" s="163"/>
      <c r="E299" s="163"/>
      <c r="F299" s="163"/>
      <c r="G299" s="163"/>
      <c r="H299" s="163"/>
      <c r="I299" s="163"/>
      <c r="J299" s="163"/>
      <c r="K299" s="163"/>
      <c r="L299" s="163"/>
      <c r="M299" s="163"/>
      <c r="N299" s="163"/>
      <c r="O299" s="163"/>
      <c r="P299" s="163"/>
      <c r="Q299" s="163"/>
      <c r="R299" s="163"/>
      <c r="S299" s="163"/>
      <c r="T299" s="163"/>
      <c r="U299" s="163"/>
      <c r="V299" s="163"/>
      <c r="W299" s="163"/>
      <c r="X299" s="163"/>
      <c r="Y299" s="163"/>
      <c r="Z299" s="163"/>
    </row>
    <row r="300" spans="1:26" ht="15.75" customHeight="1">
      <c r="A300" s="163"/>
      <c r="B300" s="163"/>
      <c r="C300" s="163"/>
      <c r="D300" s="163"/>
      <c r="E300" s="163"/>
      <c r="F300" s="163"/>
      <c r="G300" s="163"/>
      <c r="H300" s="163"/>
      <c r="I300" s="163"/>
      <c r="J300" s="163"/>
      <c r="K300" s="163"/>
      <c r="L300" s="163"/>
      <c r="M300" s="163"/>
      <c r="N300" s="163"/>
      <c r="O300" s="163"/>
      <c r="P300" s="163"/>
      <c r="Q300" s="163"/>
      <c r="R300" s="163"/>
      <c r="S300" s="163"/>
      <c r="T300" s="163"/>
      <c r="U300" s="163"/>
      <c r="V300" s="163"/>
      <c r="W300" s="163"/>
      <c r="X300" s="163"/>
      <c r="Y300" s="163"/>
      <c r="Z300" s="163"/>
    </row>
    <row r="301" spans="1:26" ht="15.75" customHeight="1">
      <c r="A301" s="163"/>
      <c r="B301" s="163"/>
      <c r="C301" s="163"/>
      <c r="D301" s="163"/>
      <c r="E301" s="163"/>
      <c r="F301" s="163"/>
      <c r="G301" s="163"/>
      <c r="H301" s="163"/>
      <c r="I301" s="163"/>
      <c r="J301" s="163"/>
      <c r="K301" s="163"/>
      <c r="L301" s="163"/>
      <c r="M301" s="163"/>
      <c r="N301" s="163"/>
      <c r="O301" s="163"/>
      <c r="P301" s="163"/>
      <c r="Q301" s="163"/>
      <c r="R301" s="163"/>
      <c r="S301" s="163"/>
      <c r="T301" s="163"/>
      <c r="U301" s="163"/>
      <c r="V301" s="163"/>
      <c r="W301" s="163"/>
      <c r="X301" s="163"/>
      <c r="Y301" s="163"/>
      <c r="Z301" s="163"/>
    </row>
    <row r="302" spans="1:26" ht="15.75" customHeight="1">
      <c r="A302" s="163"/>
      <c r="B302" s="163"/>
      <c r="C302" s="163"/>
      <c r="D302" s="163"/>
      <c r="E302" s="163"/>
      <c r="F302" s="163"/>
      <c r="G302" s="163"/>
      <c r="H302" s="163"/>
      <c r="I302" s="163"/>
      <c r="J302" s="163"/>
      <c r="K302" s="163"/>
      <c r="L302" s="163"/>
      <c r="M302" s="163"/>
      <c r="N302" s="163"/>
      <c r="O302" s="163"/>
      <c r="P302" s="163"/>
      <c r="Q302" s="163"/>
      <c r="R302" s="163"/>
      <c r="S302" s="163"/>
      <c r="T302" s="163"/>
      <c r="U302" s="163"/>
      <c r="V302" s="163"/>
      <c r="W302" s="163"/>
      <c r="X302" s="163"/>
      <c r="Y302" s="163"/>
      <c r="Z302" s="163"/>
    </row>
    <row r="303" spans="1:26" ht="15.75" customHeight="1">
      <c r="A303" s="163"/>
      <c r="B303" s="163"/>
      <c r="C303" s="163"/>
      <c r="D303" s="163"/>
      <c r="E303" s="163"/>
      <c r="F303" s="163"/>
      <c r="G303" s="163"/>
      <c r="H303" s="163"/>
      <c r="I303" s="163"/>
      <c r="J303" s="163"/>
      <c r="K303" s="163"/>
      <c r="L303" s="163"/>
      <c r="M303" s="163"/>
      <c r="N303" s="163"/>
      <c r="O303" s="163"/>
      <c r="P303" s="163"/>
      <c r="Q303" s="163"/>
      <c r="R303" s="163"/>
      <c r="S303" s="163"/>
      <c r="T303" s="163"/>
      <c r="U303" s="163"/>
      <c r="V303" s="163"/>
      <c r="W303" s="163"/>
      <c r="X303" s="163"/>
      <c r="Y303" s="163"/>
      <c r="Z303" s="163"/>
    </row>
    <row r="304" spans="1:26" ht="15.75" customHeight="1">
      <c r="A304" s="163"/>
      <c r="B304" s="163"/>
      <c r="C304" s="163"/>
      <c r="D304" s="163"/>
      <c r="E304" s="163"/>
      <c r="F304" s="163"/>
      <c r="G304" s="163"/>
      <c r="H304" s="163"/>
      <c r="I304" s="163"/>
      <c r="J304" s="163"/>
      <c r="K304" s="163"/>
      <c r="L304" s="163"/>
      <c r="M304" s="163"/>
      <c r="N304" s="163"/>
      <c r="O304" s="163"/>
      <c r="P304" s="163"/>
      <c r="Q304" s="163"/>
      <c r="R304" s="163"/>
      <c r="S304" s="163"/>
      <c r="T304" s="163"/>
      <c r="U304" s="163"/>
      <c r="V304" s="163"/>
      <c r="W304" s="163"/>
      <c r="X304" s="163"/>
      <c r="Y304" s="163"/>
      <c r="Z304" s="163"/>
    </row>
    <row r="305" spans="1:26" ht="15.75" customHeight="1">
      <c r="A305" s="163"/>
      <c r="B305" s="163"/>
      <c r="C305" s="163"/>
      <c r="D305" s="163"/>
      <c r="E305" s="163"/>
      <c r="F305" s="163"/>
      <c r="G305" s="163"/>
      <c r="H305" s="163"/>
      <c r="I305" s="163"/>
      <c r="J305" s="163"/>
      <c r="K305" s="163"/>
      <c r="L305" s="163"/>
      <c r="M305" s="163"/>
      <c r="N305" s="163"/>
      <c r="O305" s="163"/>
      <c r="P305" s="163"/>
      <c r="Q305" s="163"/>
      <c r="R305" s="163"/>
      <c r="S305" s="163"/>
      <c r="T305" s="163"/>
      <c r="U305" s="163"/>
      <c r="V305" s="163"/>
      <c r="W305" s="163"/>
      <c r="X305" s="163"/>
      <c r="Y305" s="163"/>
      <c r="Z305" s="163"/>
    </row>
    <row r="306" spans="1:26" ht="15.75" customHeight="1">
      <c r="A306" s="163"/>
      <c r="B306" s="163"/>
      <c r="C306" s="163"/>
      <c r="D306" s="163"/>
      <c r="E306" s="163"/>
      <c r="F306" s="163"/>
      <c r="G306" s="163"/>
      <c r="H306" s="163"/>
      <c r="I306" s="163"/>
      <c r="J306" s="163"/>
      <c r="K306" s="163"/>
      <c r="L306" s="163"/>
      <c r="M306" s="163"/>
      <c r="N306" s="163"/>
      <c r="O306" s="163"/>
      <c r="P306" s="163"/>
      <c r="Q306" s="163"/>
      <c r="R306" s="163"/>
      <c r="S306" s="163"/>
      <c r="T306" s="163"/>
      <c r="U306" s="163"/>
      <c r="V306" s="163"/>
      <c r="W306" s="163"/>
      <c r="X306" s="163"/>
      <c r="Y306" s="163"/>
      <c r="Z306" s="163"/>
    </row>
    <row r="307" spans="1:26" ht="15.75" customHeight="1">
      <c r="A307" s="163"/>
      <c r="B307" s="163"/>
      <c r="C307" s="163"/>
      <c r="D307" s="163"/>
      <c r="E307" s="163"/>
      <c r="F307" s="163"/>
      <c r="G307" s="163"/>
      <c r="H307" s="163"/>
      <c r="I307" s="163"/>
      <c r="J307" s="163"/>
      <c r="K307" s="163"/>
      <c r="L307" s="163"/>
      <c r="M307" s="163"/>
      <c r="N307" s="163"/>
      <c r="O307" s="163"/>
      <c r="P307" s="163"/>
      <c r="Q307" s="163"/>
      <c r="R307" s="163"/>
      <c r="S307" s="163"/>
      <c r="T307" s="163"/>
      <c r="U307" s="163"/>
      <c r="V307" s="163"/>
      <c r="W307" s="163"/>
      <c r="X307" s="163"/>
      <c r="Y307" s="163"/>
      <c r="Z307" s="163"/>
    </row>
    <row r="308" spans="1:26" ht="15.75" customHeight="1">
      <c r="A308" s="163"/>
      <c r="B308" s="163"/>
      <c r="C308" s="163"/>
      <c r="D308" s="163"/>
      <c r="E308" s="163"/>
      <c r="F308" s="163"/>
      <c r="G308" s="163"/>
      <c r="H308" s="163"/>
      <c r="I308" s="163"/>
      <c r="J308" s="163"/>
      <c r="K308" s="163"/>
      <c r="L308" s="163"/>
      <c r="M308" s="163"/>
      <c r="N308" s="163"/>
      <c r="O308" s="163"/>
      <c r="P308" s="163"/>
      <c r="Q308" s="163"/>
      <c r="R308" s="163"/>
      <c r="S308" s="163"/>
      <c r="T308" s="163"/>
      <c r="U308" s="163"/>
      <c r="V308" s="163"/>
      <c r="W308" s="163"/>
      <c r="X308" s="163"/>
      <c r="Y308" s="163"/>
      <c r="Z308" s="163"/>
    </row>
    <row r="309" spans="1:26" ht="15.75" customHeight="1">
      <c r="A309" s="163"/>
      <c r="B309" s="163"/>
      <c r="C309" s="163"/>
      <c r="D309" s="163"/>
      <c r="E309" s="163"/>
      <c r="F309" s="163"/>
      <c r="G309" s="163"/>
      <c r="H309" s="163"/>
      <c r="I309" s="163"/>
      <c r="J309" s="163"/>
      <c r="K309" s="163"/>
      <c r="L309" s="163"/>
      <c r="M309" s="163"/>
      <c r="N309" s="163"/>
      <c r="O309" s="163"/>
      <c r="P309" s="163"/>
      <c r="Q309" s="163"/>
      <c r="R309" s="163"/>
      <c r="S309" s="163"/>
      <c r="T309" s="163"/>
      <c r="U309" s="163"/>
      <c r="V309" s="163"/>
      <c r="W309" s="163"/>
      <c r="X309" s="163"/>
      <c r="Y309" s="163"/>
      <c r="Z309" s="163"/>
    </row>
    <row r="310" spans="1:26" ht="15.75" customHeight="1">
      <c r="A310" s="163"/>
      <c r="B310" s="163"/>
      <c r="C310" s="163"/>
      <c r="D310" s="163"/>
      <c r="E310" s="163"/>
      <c r="F310" s="163"/>
      <c r="G310" s="163"/>
      <c r="H310" s="163"/>
      <c r="I310" s="163"/>
      <c r="J310" s="163"/>
      <c r="K310" s="163"/>
      <c r="L310" s="163"/>
      <c r="M310" s="163"/>
      <c r="N310" s="163"/>
      <c r="O310" s="163"/>
      <c r="P310" s="163"/>
      <c r="Q310" s="163"/>
      <c r="R310" s="163"/>
      <c r="S310" s="163"/>
      <c r="T310" s="163"/>
      <c r="U310" s="163"/>
      <c r="V310" s="163"/>
      <c r="W310" s="163"/>
      <c r="X310" s="163"/>
      <c r="Y310" s="163"/>
      <c r="Z310" s="163"/>
    </row>
    <row r="311" spans="1:26" ht="15.75" customHeight="1">
      <c r="A311" s="163"/>
      <c r="B311" s="163"/>
      <c r="C311" s="163"/>
      <c r="D311" s="163"/>
      <c r="E311" s="163"/>
      <c r="F311" s="163"/>
      <c r="G311" s="163"/>
      <c r="H311" s="163"/>
      <c r="I311" s="163"/>
      <c r="J311" s="163"/>
      <c r="K311" s="163"/>
      <c r="L311" s="163"/>
      <c r="M311" s="163"/>
      <c r="N311" s="163"/>
      <c r="O311" s="163"/>
      <c r="P311" s="163"/>
      <c r="Q311" s="163"/>
      <c r="R311" s="163"/>
      <c r="S311" s="163"/>
      <c r="T311" s="163"/>
      <c r="U311" s="163"/>
      <c r="V311" s="163"/>
      <c r="W311" s="163"/>
      <c r="X311" s="163"/>
      <c r="Y311" s="163"/>
      <c r="Z311" s="163"/>
    </row>
    <row r="312" spans="1:26" ht="15.75" customHeight="1">
      <c r="A312" s="163"/>
      <c r="B312" s="163"/>
      <c r="C312" s="163"/>
      <c r="D312" s="163"/>
      <c r="E312" s="163"/>
      <c r="F312" s="163"/>
      <c r="G312" s="163"/>
      <c r="H312" s="163"/>
      <c r="I312" s="163"/>
      <c r="J312" s="163"/>
      <c r="K312" s="163"/>
      <c r="L312" s="163"/>
      <c r="M312" s="163"/>
      <c r="N312" s="163"/>
      <c r="O312" s="163"/>
      <c r="P312" s="163"/>
      <c r="Q312" s="163"/>
      <c r="R312" s="163"/>
      <c r="S312" s="163"/>
      <c r="T312" s="163"/>
      <c r="U312" s="163"/>
      <c r="V312" s="163"/>
      <c r="W312" s="163"/>
      <c r="X312" s="163"/>
      <c r="Y312" s="163"/>
      <c r="Z312" s="163"/>
    </row>
    <row r="313" spans="1:26" ht="15.75" customHeight="1">
      <c r="A313" s="163"/>
      <c r="B313" s="163"/>
      <c r="C313" s="163"/>
      <c r="D313" s="163"/>
      <c r="E313" s="163"/>
      <c r="F313" s="163"/>
      <c r="G313" s="163"/>
      <c r="H313" s="163"/>
      <c r="I313" s="163"/>
      <c r="J313" s="163"/>
      <c r="K313" s="163"/>
      <c r="L313" s="163"/>
      <c r="M313" s="163"/>
      <c r="N313" s="163"/>
      <c r="O313" s="163"/>
      <c r="P313" s="163"/>
      <c r="Q313" s="163"/>
      <c r="R313" s="163"/>
      <c r="S313" s="163"/>
      <c r="T313" s="163"/>
      <c r="U313" s="163"/>
      <c r="V313" s="163"/>
      <c r="W313" s="163"/>
      <c r="X313" s="163"/>
      <c r="Y313" s="163"/>
      <c r="Z313" s="163"/>
    </row>
    <row r="314" spans="1:26" ht="15.75" customHeight="1">
      <c r="A314" s="163"/>
      <c r="B314" s="163"/>
      <c r="C314" s="163"/>
      <c r="D314" s="163"/>
      <c r="E314" s="163"/>
      <c r="F314" s="163"/>
      <c r="G314" s="163"/>
      <c r="H314" s="163"/>
      <c r="I314" s="163"/>
      <c r="J314" s="163"/>
      <c r="K314" s="163"/>
      <c r="L314" s="163"/>
      <c r="M314" s="163"/>
      <c r="N314" s="163"/>
      <c r="O314" s="163"/>
      <c r="P314" s="163"/>
      <c r="Q314" s="163"/>
      <c r="R314" s="163"/>
      <c r="S314" s="163"/>
      <c r="T314" s="163"/>
      <c r="U314" s="163"/>
      <c r="V314" s="163"/>
      <c r="W314" s="163"/>
      <c r="X314" s="163"/>
      <c r="Y314" s="163"/>
      <c r="Z314" s="163"/>
    </row>
    <row r="315" spans="1:26" ht="15.75" customHeight="1">
      <c r="A315" s="163"/>
      <c r="B315" s="163"/>
      <c r="C315" s="163"/>
      <c r="D315" s="163"/>
      <c r="E315" s="163"/>
      <c r="F315" s="163"/>
      <c r="G315" s="163"/>
      <c r="H315" s="163"/>
      <c r="I315" s="163"/>
      <c r="J315" s="163"/>
      <c r="K315" s="163"/>
      <c r="L315" s="163"/>
      <c r="M315" s="163"/>
      <c r="N315" s="163"/>
      <c r="O315" s="163"/>
      <c r="P315" s="163"/>
      <c r="Q315" s="163"/>
      <c r="R315" s="163"/>
      <c r="S315" s="163"/>
      <c r="T315" s="163"/>
      <c r="U315" s="163"/>
      <c r="V315" s="163"/>
      <c r="W315" s="163"/>
      <c r="X315" s="163"/>
      <c r="Y315" s="163"/>
      <c r="Z315" s="163"/>
    </row>
    <row r="316" spans="1:26" ht="15.75" customHeight="1">
      <c r="A316" s="163"/>
      <c r="B316" s="163"/>
      <c r="C316" s="163"/>
      <c r="D316" s="163"/>
      <c r="E316" s="163"/>
      <c r="F316" s="163"/>
      <c r="G316" s="163"/>
      <c r="H316" s="163"/>
      <c r="I316" s="163"/>
      <c r="J316" s="163"/>
      <c r="K316" s="163"/>
      <c r="L316" s="163"/>
      <c r="M316" s="163"/>
      <c r="N316" s="163"/>
      <c r="O316" s="163"/>
      <c r="P316" s="163"/>
      <c r="Q316" s="163"/>
      <c r="R316" s="163"/>
      <c r="S316" s="163"/>
      <c r="T316" s="163"/>
      <c r="U316" s="163"/>
      <c r="V316" s="163"/>
      <c r="W316" s="163"/>
      <c r="X316" s="163"/>
      <c r="Y316" s="163"/>
      <c r="Z316" s="163"/>
    </row>
    <row r="317" spans="1:26" ht="15.75" customHeight="1">
      <c r="A317" s="163"/>
      <c r="B317" s="163"/>
      <c r="C317" s="163"/>
      <c r="D317" s="163"/>
      <c r="E317" s="163"/>
      <c r="F317" s="163"/>
      <c r="G317" s="163"/>
      <c r="H317" s="163"/>
      <c r="I317" s="163"/>
      <c r="J317" s="163"/>
      <c r="K317" s="163"/>
      <c r="L317" s="163"/>
      <c r="M317" s="163"/>
      <c r="N317" s="163"/>
      <c r="O317" s="163"/>
      <c r="P317" s="163"/>
      <c r="Q317" s="163"/>
      <c r="R317" s="163"/>
      <c r="S317" s="163"/>
      <c r="T317" s="163"/>
      <c r="U317" s="163"/>
      <c r="V317" s="163"/>
      <c r="W317" s="163"/>
      <c r="X317" s="163"/>
      <c r="Y317" s="163"/>
      <c r="Z317" s="163"/>
    </row>
    <row r="318" spans="1:26" ht="15.75" customHeight="1">
      <c r="A318" s="163"/>
      <c r="B318" s="163"/>
      <c r="C318" s="163"/>
      <c r="D318" s="163"/>
      <c r="E318" s="163"/>
      <c r="F318" s="163"/>
      <c r="G318" s="163"/>
      <c r="H318" s="163"/>
      <c r="I318" s="163"/>
      <c r="J318" s="163"/>
      <c r="K318" s="163"/>
      <c r="L318" s="163"/>
      <c r="M318" s="163"/>
      <c r="N318" s="163"/>
      <c r="O318" s="163"/>
      <c r="P318" s="163"/>
      <c r="Q318" s="163"/>
      <c r="R318" s="163"/>
      <c r="S318" s="163"/>
      <c r="T318" s="163"/>
      <c r="U318" s="163"/>
      <c r="V318" s="163"/>
      <c r="W318" s="163"/>
      <c r="X318" s="163"/>
      <c r="Y318" s="163"/>
      <c r="Z318" s="163"/>
    </row>
    <row r="319" spans="1:26" ht="15.75" customHeight="1">
      <c r="A319" s="163"/>
      <c r="B319" s="163"/>
      <c r="C319" s="163"/>
      <c r="D319" s="163"/>
      <c r="E319" s="163"/>
      <c r="F319" s="163"/>
      <c r="G319" s="163"/>
      <c r="H319" s="163"/>
      <c r="I319" s="163"/>
      <c r="J319" s="163"/>
      <c r="K319" s="163"/>
      <c r="L319" s="163"/>
      <c r="M319" s="163"/>
      <c r="N319" s="163"/>
      <c r="O319" s="163"/>
      <c r="P319" s="163"/>
      <c r="Q319" s="163"/>
      <c r="R319" s="163"/>
      <c r="S319" s="163"/>
      <c r="T319" s="163"/>
      <c r="U319" s="163"/>
      <c r="V319" s="163"/>
      <c r="W319" s="163"/>
      <c r="X319" s="163"/>
      <c r="Y319" s="163"/>
      <c r="Z319" s="163"/>
    </row>
    <row r="320" spans="1:26" ht="15.75" customHeight="1">
      <c r="A320" s="163"/>
      <c r="B320" s="163"/>
      <c r="C320" s="163"/>
      <c r="D320" s="163"/>
      <c r="E320" s="163"/>
      <c r="F320" s="163"/>
      <c r="G320" s="163"/>
      <c r="H320" s="163"/>
      <c r="I320" s="163"/>
      <c r="J320" s="163"/>
      <c r="K320" s="163"/>
      <c r="L320" s="163"/>
      <c r="M320" s="163"/>
      <c r="N320" s="163"/>
      <c r="O320" s="163"/>
      <c r="P320" s="163"/>
      <c r="Q320" s="163"/>
      <c r="R320" s="163"/>
      <c r="S320" s="163"/>
      <c r="T320" s="163"/>
      <c r="U320" s="163"/>
      <c r="V320" s="163"/>
      <c r="W320" s="163"/>
      <c r="X320" s="163"/>
      <c r="Y320" s="163"/>
      <c r="Z320" s="163"/>
    </row>
    <row r="321" spans="1:26" ht="15.75" customHeight="1">
      <c r="A321" s="163"/>
      <c r="B321" s="163"/>
      <c r="C321" s="163"/>
      <c r="D321" s="163"/>
      <c r="E321" s="163"/>
      <c r="F321" s="163"/>
      <c r="G321" s="163"/>
      <c r="H321" s="163"/>
      <c r="I321" s="163"/>
      <c r="J321" s="163"/>
      <c r="K321" s="163"/>
      <c r="L321" s="163"/>
      <c r="M321" s="163"/>
      <c r="N321" s="163"/>
      <c r="O321" s="163"/>
      <c r="P321" s="163"/>
      <c r="Q321" s="163"/>
      <c r="R321" s="163"/>
      <c r="S321" s="163"/>
      <c r="T321" s="163"/>
      <c r="U321" s="163"/>
      <c r="V321" s="163"/>
      <c r="W321" s="163"/>
      <c r="X321" s="163"/>
      <c r="Y321" s="163"/>
      <c r="Z321" s="163"/>
    </row>
    <row r="322" spans="1:26" ht="15.75" customHeight="1">
      <c r="A322" s="163"/>
      <c r="B322" s="163"/>
      <c r="C322" s="163"/>
      <c r="D322" s="163"/>
      <c r="E322" s="163"/>
      <c r="F322" s="163"/>
      <c r="G322" s="163"/>
      <c r="H322" s="163"/>
      <c r="I322" s="163"/>
      <c r="J322" s="163"/>
      <c r="K322" s="163"/>
      <c r="L322" s="163"/>
      <c r="M322" s="163"/>
      <c r="N322" s="163"/>
      <c r="O322" s="163"/>
      <c r="P322" s="163"/>
      <c r="Q322" s="163"/>
      <c r="R322" s="163"/>
      <c r="S322" s="163"/>
      <c r="T322" s="163"/>
      <c r="U322" s="163"/>
      <c r="V322" s="163"/>
      <c r="W322" s="163"/>
      <c r="X322" s="163"/>
      <c r="Y322" s="163"/>
      <c r="Z322" s="163"/>
    </row>
    <row r="323" spans="1:26" ht="15.75" customHeight="1">
      <c r="A323" s="163"/>
      <c r="B323" s="163"/>
      <c r="C323" s="163"/>
      <c r="D323" s="163"/>
      <c r="E323" s="163"/>
      <c r="F323" s="163"/>
      <c r="G323" s="163"/>
      <c r="H323" s="163"/>
      <c r="I323" s="163"/>
      <c r="J323" s="163"/>
      <c r="K323" s="163"/>
      <c r="L323" s="163"/>
      <c r="M323" s="163"/>
      <c r="N323" s="163"/>
      <c r="O323" s="163"/>
      <c r="P323" s="163"/>
      <c r="Q323" s="163"/>
      <c r="R323" s="163"/>
      <c r="S323" s="163"/>
      <c r="T323" s="163"/>
      <c r="U323" s="163"/>
      <c r="V323" s="163"/>
      <c r="W323" s="163"/>
      <c r="X323" s="163"/>
      <c r="Y323" s="163"/>
      <c r="Z323" s="163"/>
    </row>
    <row r="324" spans="1:26" ht="15.75" customHeight="1">
      <c r="A324" s="163"/>
      <c r="B324" s="163"/>
      <c r="C324" s="163"/>
      <c r="D324" s="163"/>
      <c r="E324" s="163"/>
      <c r="F324" s="163"/>
      <c r="G324" s="163"/>
      <c r="H324" s="163"/>
      <c r="I324" s="163"/>
      <c r="J324" s="163"/>
      <c r="K324" s="163"/>
      <c r="L324" s="163"/>
      <c r="M324" s="163"/>
      <c r="N324" s="163"/>
      <c r="O324" s="163"/>
      <c r="P324" s="163"/>
      <c r="Q324" s="163"/>
      <c r="R324" s="163"/>
      <c r="S324" s="163"/>
      <c r="T324" s="163"/>
      <c r="U324" s="163"/>
      <c r="V324" s="163"/>
      <c r="W324" s="163"/>
      <c r="X324" s="163"/>
      <c r="Y324" s="163"/>
      <c r="Z324" s="163"/>
    </row>
    <row r="325" spans="1:26" ht="15.75" customHeight="1">
      <c r="A325" s="163"/>
      <c r="B325" s="163"/>
      <c r="C325" s="163"/>
      <c r="D325" s="163"/>
      <c r="E325" s="163"/>
      <c r="F325" s="163"/>
      <c r="G325" s="163"/>
      <c r="H325" s="163"/>
      <c r="I325" s="163"/>
      <c r="J325" s="163"/>
      <c r="K325" s="163"/>
      <c r="L325" s="163"/>
      <c r="M325" s="163"/>
      <c r="N325" s="163"/>
      <c r="O325" s="163"/>
      <c r="P325" s="163"/>
      <c r="Q325" s="163"/>
      <c r="R325" s="163"/>
      <c r="S325" s="163"/>
      <c r="T325" s="163"/>
      <c r="U325" s="163"/>
      <c r="V325" s="163"/>
      <c r="W325" s="163"/>
      <c r="X325" s="163"/>
      <c r="Y325" s="163"/>
      <c r="Z325" s="163"/>
    </row>
    <row r="326" spans="1:26" ht="15.75" customHeight="1">
      <c r="A326" s="163"/>
      <c r="B326" s="163"/>
      <c r="C326" s="163"/>
      <c r="D326" s="163"/>
      <c r="E326" s="163"/>
      <c r="F326" s="163"/>
      <c r="G326" s="163"/>
      <c r="H326" s="163"/>
      <c r="I326" s="163"/>
      <c r="J326" s="163"/>
      <c r="K326" s="163"/>
      <c r="L326" s="163"/>
      <c r="M326" s="163"/>
      <c r="N326" s="163"/>
      <c r="O326" s="163"/>
      <c r="P326" s="163"/>
      <c r="Q326" s="163"/>
      <c r="R326" s="163"/>
      <c r="S326" s="163"/>
      <c r="T326" s="163"/>
      <c r="U326" s="163"/>
      <c r="V326" s="163"/>
      <c r="W326" s="163"/>
      <c r="X326" s="163"/>
      <c r="Y326" s="163"/>
      <c r="Z326" s="163"/>
    </row>
    <row r="327" spans="1:26" ht="15.75" customHeight="1">
      <c r="A327" s="163"/>
      <c r="B327" s="163"/>
      <c r="C327" s="163"/>
      <c r="D327" s="163"/>
      <c r="E327" s="163"/>
      <c r="F327" s="163"/>
      <c r="G327" s="163"/>
      <c r="H327" s="163"/>
      <c r="I327" s="163"/>
      <c r="J327" s="163"/>
      <c r="K327" s="163"/>
      <c r="L327" s="163"/>
      <c r="M327" s="163"/>
      <c r="N327" s="163"/>
      <c r="O327" s="163"/>
      <c r="P327" s="163"/>
      <c r="Q327" s="163"/>
      <c r="R327" s="163"/>
      <c r="S327" s="163"/>
      <c r="T327" s="163"/>
      <c r="U327" s="163"/>
      <c r="V327" s="163"/>
      <c r="W327" s="163"/>
      <c r="X327" s="163"/>
      <c r="Y327" s="163"/>
      <c r="Z327" s="163"/>
    </row>
    <row r="328" spans="1:26" ht="15.75" customHeight="1">
      <c r="A328" s="163"/>
      <c r="B328" s="163"/>
      <c r="C328" s="163"/>
      <c r="D328" s="163"/>
      <c r="E328" s="163"/>
      <c r="F328" s="163"/>
      <c r="G328" s="163"/>
      <c r="H328" s="163"/>
      <c r="I328" s="163"/>
      <c r="J328" s="163"/>
      <c r="K328" s="163"/>
      <c r="L328" s="163"/>
      <c r="M328" s="163"/>
      <c r="N328" s="163"/>
      <c r="O328" s="163"/>
      <c r="P328" s="163"/>
      <c r="Q328" s="163"/>
      <c r="R328" s="163"/>
      <c r="S328" s="163"/>
      <c r="T328" s="163"/>
      <c r="U328" s="163"/>
      <c r="V328" s="163"/>
      <c r="W328" s="163"/>
      <c r="X328" s="163"/>
      <c r="Y328" s="163"/>
      <c r="Z328" s="163"/>
    </row>
    <row r="329" spans="1:26" ht="15.75" customHeight="1">
      <c r="A329" s="163"/>
      <c r="B329" s="163"/>
      <c r="C329" s="163"/>
      <c r="D329" s="163"/>
      <c r="E329" s="163"/>
      <c r="F329" s="163"/>
      <c r="G329" s="163"/>
      <c r="H329" s="163"/>
      <c r="I329" s="163"/>
      <c r="J329" s="163"/>
      <c r="K329" s="163"/>
      <c r="L329" s="163"/>
      <c r="M329" s="163"/>
      <c r="N329" s="163"/>
      <c r="O329" s="163"/>
      <c r="P329" s="163"/>
      <c r="Q329" s="163"/>
      <c r="R329" s="163"/>
      <c r="S329" s="163"/>
      <c r="T329" s="163"/>
      <c r="U329" s="163"/>
      <c r="V329" s="163"/>
      <c r="W329" s="163"/>
      <c r="X329" s="163"/>
      <c r="Y329" s="163"/>
      <c r="Z329" s="163"/>
    </row>
    <row r="330" spans="1:26" ht="15.75" customHeight="1">
      <c r="A330" s="163"/>
      <c r="B330" s="163"/>
      <c r="C330" s="163"/>
      <c r="D330" s="163"/>
      <c r="E330" s="163"/>
      <c r="F330" s="163"/>
      <c r="G330" s="163"/>
      <c r="H330" s="163"/>
      <c r="I330" s="163"/>
      <c r="J330" s="163"/>
      <c r="K330" s="163"/>
      <c r="L330" s="163"/>
      <c r="M330" s="163"/>
      <c r="N330" s="163"/>
      <c r="O330" s="163"/>
      <c r="P330" s="163"/>
      <c r="Q330" s="163"/>
      <c r="R330" s="163"/>
      <c r="S330" s="163"/>
      <c r="T330" s="163"/>
      <c r="U330" s="163"/>
      <c r="V330" s="163"/>
      <c r="W330" s="163"/>
      <c r="X330" s="163"/>
      <c r="Y330" s="163"/>
      <c r="Z330" s="163"/>
    </row>
    <row r="331" spans="1:26" ht="15.75" customHeight="1">
      <c r="A331" s="163"/>
      <c r="B331" s="163"/>
      <c r="C331" s="163"/>
      <c r="D331" s="163"/>
      <c r="E331" s="163"/>
      <c r="F331" s="163"/>
      <c r="G331" s="163"/>
      <c r="H331" s="163"/>
      <c r="I331" s="163"/>
      <c r="J331" s="163"/>
      <c r="K331" s="163"/>
      <c r="L331" s="163"/>
      <c r="M331" s="163"/>
      <c r="N331" s="163"/>
      <c r="O331" s="163"/>
      <c r="P331" s="163"/>
      <c r="Q331" s="163"/>
      <c r="R331" s="163"/>
      <c r="S331" s="163"/>
      <c r="T331" s="163"/>
      <c r="U331" s="163"/>
      <c r="V331" s="163"/>
      <c r="W331" s="163"/>
      <c r="X331" s="163"/>
      <c r="Y331" s="163"/>
      <c r="Z331" s="163"/>
    </row>
    <row r="332" spans="1:26" ht="15.75" customHeight="1">
      <c r="A332" s="163"/>
      <c r="B332" s="163"/>
      <c r="C332" s="163"/>
      <c r="D332" s="163"/>
      <c r="E332" s="163"/>
      <c r="F332" s="163"/>
      <c r="G332" s="163"/>
      <c r="H332" s="163"/>
      <c r="I332" s="163"/>
      <c r="J332" s="163"/>
      <c r="K332" s="163"/>
      <c r="L332" s="163"/>
      <c r="M332" s="163"/>
      <c r="N332" s="163"/>
      <c r="O332" s="163"/>
      <c r="P332" s="163"/>
      <c r="Q332" s="163"/>
      <c r="R332" s="163"/>
      <c r="S332" s="163"/>
      <c r="T332" s="163"/>
      <c r="U332" s="163"/>
      <c r="V332" s="163"/>
      <c r="W332" s="163"/>
      <c r="X332" s="163"/>
      <c r="Y332" s="163"/>
      <c r="Z332" s="163"/>
    </row>
    <row r="333" spans="1:26" ht="15.75" customHeight="1">
      <c r="A333" s="163"/>
      <c r="B333" s="163"/>
      <c r="C333" s="163"/>
      <c r="D333" s="163"/>
      <c r="E333" s="163"/>
      <c r="F333" s="163"/>
      <c r="G333" s="163"/>
      <c r="H333" s="163"/>
      <c r="I333" s="163"/>
      <c r="J333" s="163"/>
      <c r="K333" s="163"/>
      <c r="L333" s="163"/>
      <c r="M333" s="163"/>
      <c r="N333" s="163"/>
      <c r="O333" s="163"/>
      <c r="P333" s="163"/>
      <c r="Q333" s="163"/>
      <c r="R333" s="163"/>
      <c r="S333" s="163"/>
      <c r="T333" s="163"/>
      <c r="U333" s="163"/>
      <c r="V333" s="163"/>
      <c r="W333" s="163"/>
      <c r="X333" s="163"/>
      <c r="Y333" s="163"/>
      <c r="Z333" s="163"/>
    </row>
    <row r="334" spans="1:26" ht="15.75" customHeight="1">
      <c r="A334" s="163"/>
      <c r="B334" s="163"/>
      <c r="C334" s="163"/>
      <c r="D334" s="163"/>
      <c r="E334" s="163"/>
      <c r="F334" s="163"/>
      <c r="G334" s="163"/>
      <c r="H334" s="163"/>
      <c r="I334" s="163"/>
      <c r="J334" s="163"/>
      <c r="K334" s="163"/>
      <c r="L334" s="163"/>
      <c r="M334" s="163"/>
      <c r="N334" s="163"/>
      <c r="O334" s="163"/>
      <c r="P334" s="163"/>
      <c r="Q334" s="163"/>
      <c r="R334" s="163"/>
      <c r="S334" s="163"/>
      <c r="T334" s="163"/>
      <c r="U334" s="163"/>
      <c r="V334" s="163"/>
      <c r="W334" s="163"/>
      <c r="X334" s="163"/>
      <c r="Y334" s="163"/>
      <c r="Z334" s="163"/>
    </row>
    <row r="335" spans="1:26" ht="15.75" customHeight="1">
      <c r="A335" s="163"/>
      <c r="B335" s="163"/>
      <c r="C335" s="163"/>
      <c r="D335" s="163"/>
      <c r="E335" s="163"/>
      <c r="F335" s="163"/>
      <c r="G335" s="163"/>
      <c r="H335" s="163"/>
      <c r="I335" s="163"/>
      <c r="J335" s="163"/>
      <c r="K335" s="163"/>
      <c r="L335" s="163"/>
      <c r="M335" s="163"/>
      <c r="N335" s="163"/>
      <c r="O335" s="163"/>
      <c r="P335" s="163"/>
      <c r="Q335" s="163"/>
      <c r="R335" s="163"/>
      <c r="S335" s="163"/>
      <c r="T335" s="163"/>
      <c r="U335" s="163"/>
      <c r="V335" s="163"/>
      <c r="W335" s="163"/>
      <c r="X335" s="163"/>
      <c r="Y335" s="163"/>
      <c r="Z335" s="163"/>
    </row>
    <row r="336" spans="1:26" ht="15.75" customHeight="1">
      <c r="A336" s="163"/>
      <c r="B336" s="163"/>
      <c r="C336" s="163"/>
      <c r="D336" s="163"/>
      <c r="E336" s="163"/>
      <c r="F336" s="163"/>
      <c r="G336" s="163"/>
      <c r="H336" s="163"/>
      <c r="I336" s="163"/>
      <c r="J336" s="163"/>
      <c r="K336" s="163"/>
      <c r="L336" s="163"/>
      <c r="M336" s="163"/>
      <c r="N336" s="163"/>
      <c r="O336" s="163"/>
      <c r="P336" s="163"/>
      <c r="Q336" s="163"/>
      <c r="R336" s="163"/>
      <c r="S336" s="163"/>
      <c r="T336" s="163"/>
      <c r="U336" s="163"/>
      <c r="V336" s="163"/>
      <c r="W336" s="163"/>
      <c r="X336" s="163"/>
      <c r="Y336" s="163"/>
      <c r="Z336" s="163"/>
    </row>
    <row r="337" spans="1:26" ht="15.75" customHeight="1">
      <c r="A337" s="163"/>
      <c r="B337" s="163"/>
      <c r="C337" s="163"/>
      <c r="D337" s="163"/>
      <c r="E337" s="163"/>
      <c r="F337" s="163"/>
      <c r="G337" s="163"/>
      <c r="H337" s="163"/>
      <c r="I337" s="163"/>
      <c r="J337" s="163"/>
      <c r="K337" s="163"/>
      <c r="L337" s="163"/>
      <c r="M337" s="163"/>
      <c r="N337" s="163"/>
      <c r="O337" s="163"/>
      <c r="P337" s="163"/>
      <c r="Q337" s="163"/>
      <c r="R337" s="163"/>
      <c r="S337" s="163"/>
      <c r="T337" s="163"/>
      <c r="U337" s="163"/>
      <c r="V337" s="163"/>
      <c r="W337" s="163"/>
      <c r="X337" s="163"/>
      <c r="Y337" s="163"/>
      <c r="Z337" s="163"/>
    </row>
    <row r="338" spans="1:26" ht="15.75" customHeight="1">
      <c r="A338" s="163"/>
      <c r="B338" s="163"/>
      <c r="C338" s="163"/>
      <c r="D338" s="163"/>
      <c r="E338" s="163"/>
      <c r="F338" s="163"/>
      <c r="G338" s="163"/>
      <c r="H338" s="163"/>
      <c r="I338" s="163"/>
      <c r="J338" s="163"/>
      <c r="K338" s="163"/>
      <c r="L338" s="163"/>
      <c r="M338" s="163"/>
      <c r="N338" s="163"/>
      <c r="O338" s="163"/>
      <c r="P338" s="163"/>
      <c r="Q338" s="163"/>
      <c r="R338" s="163"/>
      <c r="S338" s="163"/>
      <c r="T338" s="163"/>
      <c r="U338" s="163"/>
      <c r="V338" s="163"/>
      <c r="W338" s="163"/>
      <c r="X338" s="163"/>
      <c r="Y338" s="163"/>
      <c r="Z338" s="163"/>
    </row>
    <row r="339" spans="1:26" ht="15.75" customHeight="1">
      <c r="A339" s="163"/>
      <c r="B339" s="163"/>
      <c r="C339" s="163"/>
      <c r="D339" s="163"/>
      <c r="E339" s="163"/>
      <c r="F339" s="163"/>
      <c r="G339" s="163"/>
      <c r="H339" s="163"/>
      <c r="I339" s="163"/>
      <c r="J339" s="163"/>
      <c r="K339" s="163"/>
      <c r="L339" s="163"/>
      <c r="M339" s="163"/>
      <c r="N339" s="163"/>
      <c r="O339" s="163"/>
      <c r="P339" s="163"/>
      <c r="Q339" s="163"/>
      <c r="R339" s="163"/>
      <c r="S339" s="163"/>
      <c r="T339" s="163"/>
      <c r="U339" s="163"/>
      <c r="V339" s="163"/>
      <c r="W339" s="163"/>
      <c r="X339" s="163"/>
      <c r="Y339" s="163"/>
      <c r="Z339" s="163"/>
    </row>
    <row r="340" spans="1:26" ht="15.75" customHeight="1">
      <c r="A340" s="163"/>
      <c r="B340" s="163"/>
      <c r="C340" s="163"/>
      <c r="D340" s="163"/>
      <c r="E340" s="163"/>
      <c r="F340" s="163"/>
      <c r="G340" s="163"/>
      <c r="H340" s="163"/>
      <c r="I340" s="163"/>
      <c r="J340" s="163"/>
      <c r="K340" s="163"/>
      <c r="L340" s="163"/>
      <c r="M340" s="163"/>
      <c r="N340" s="163"/>
      <c r="O340" s="163"/>
      <c r="P340" s="163"/>
      <c r="Q340" s="163"/>
      <c r="R340" s="163"/>
      <c r="S340" s="163"/>
      <c r="T340" s="163"/>
      <c r="U340" s="163"/>
      <c r="V340" s="163"/>
      <c r="W340" s="163"/>
      <c r="X340" s="163"/>
      <c r="Y340" s="163"/>
      <c r="Z340" s="163"/>
    </row>
    <row r="341" spans="1:26" ht="15.75" customHeight="1">
      <c r="A341" s="163"/>
      <c r="B341" s="163"/>
      <c r="C341" s="163"/>
      <c r="D341" s="163"/>
      <c r="E341" s="163"/>
      <c r="F341" s="163"/>
      <c r="G341" s="163"/>
      <c r="H341" s="163"/>
      <c r="I341" s="163"/>
      <c r="J341" s="163"/>
      <c r="K341" s="163"/>
      <c r="L341" s="163"/>
      <c r="M341" s="163"/>
      <c r="N341" s="163"/>
      <c r="O341" s="163"/>
      <c r="P341" s="163"/>
      <c r="Q341" s="163"/>
      <c r="R341" s="163"/>
      <c r="S341" s="163"/>
      <c r="T341" s="163"/>
      <c r="U341" s="163"/>
      <c r="V341" s="163"/>
      <c r="W341" s="163"/>
      <c r="X341" s="163"/>
      <c r="Y341" s="163"/>
      <c r="Z341" s="163"/>
    </row>
    <row r="342" spans="1:26" ht="15.75" customHeight="1">
      <c r="A342" s="163"/>
      <c r="B342" s="163"/>
      <c r="C342" s="163"/>
      <c r="D342" s="163"/>
      <c r="E342" s="163"/>
      <c r="F342" s="163"/>
      <c r="G342" s="163"/>
      <c r="H342" s="163"/>
      <c r="I342" s="163"/>
      <c r="J342" s="163"/>
      <c r="K342" s="163"/>
      <c r="L342" s="163"/>
      <c r="M342" s="163"/>
      <c r="N342" s="163"/>
      <c r="O342" s="163"/>
      <c r="P342" s="163"/>
      <c r="Q342" s="163"/>
      <c r="R342" s="163"/>
      <c r="S342" s="163"/>
      <c r="T342" s="163"/>
      <c r="U342" s="163"/>
      <c r="V342" s="163"/>
      <c r="W342" s="163"/>
      <c r="X342" s="163"/>
      <c r="Y342" s="163"/>
      <c r="Z342" s="163"/>
    </row>
    <row r="343" spans="1:26" ht="15.75" customHeight="1">
      <c r="A343" s="163"/>
      <c r="B343" s="163"/>
      <c r="C343" s="163"/>
      <c r="D343" s="163"/>
      <c r="E343" s="163"/>
      <c r="F343" s="163"/>
      <c r="G343" s="163"/>
      <c r="H343" s="163"/>
      <c r="I343" s="163"/>
      <c r="J343" s="163"/>
      <c r="K343" s="163"/>
      <c r="L343" s="163"/>
      <c r="M343" s="163"/>
      <c r="N343" s="163"/>
      <c r="O343" s="163"/>
      <c r="P343" s="163"/>
      <c r="Q343" s="163"/>
      <c r="R343" s="163"/>
      <c r="S343" s="163"/>
      <c r="T343" s="163"/>
      <c r="U343" s="163"/>
      <c r="V343" s="163"/>
      <c r="W343" s="163"/>
      <c r="X343" s="163"/>
      <c r="Y343" s="163"/>
      <c r="Z343" s="163"/>
    </row>
    <row r="344" spans="1:26" ht="15.75" customHeight="1">
      <c r="A344" s="163"/>
      <c r="B344" s="163"/>
      <c r="C344" s="163"/>
      <c r="D344" s="163"/>
      <c r="E344" s="163"/>
      <c r="F344" s="163"/>
      <c r="G344" s="163"/>
      <c r="H344" s="163"/>
      <c r="I344" s="163"/>
      <c r="J344" s="163"/>
      <c r="K344" s="163"/>
      <c r="L344" s="163"/>
      <c r="M344" s="163"/>
      <c r="N344" s="163"/>
      <c r="O344" s="163"/>
      <c r="P344" s="163"/>
      <c r="Q344" s="163"/>
      <c r="R344" s="163"/>
      <c r="S344" s="163"/>
      <c r="T344" s="163"/>
      <c r="U344" s="163"/>
      <c r="V344" s="163"/>
      <c r="W344" s="163"/>
      <c r="X344" s="163"/>
      <c r="Y344" s="163"/>
      <c r="Z344" s="163"/>
    </row>
    <row r="345" spans="1:26" ht="15.75" customHeight="1">
      <c r="A345" s="163"/>
      <c r="B345" s="163"/>
      <c r="C345" s="163"/>
      <c r="D345" s="163"/>
      <c r="E345" s="163"/>
      <c r="F345" s="163"/>
      <c r="G345" s="163"/>
      <c r="H345" s="163"/>
      <c r="I345" s="163"/>
      <c r="J345" s="163"/>
      <c r="K345" s="163"/>
      <c r="L345" s="163"/>
      <c r="M345" s="163"/>
      <c r="N345" s="163"/>
      <c r="O345" s="163"/>
      <c r="P345" s="163"/>
      <c r="Q345" s="163"/>
      <c r="R345" s="163"/>
      <c r="S345" s="163"/>
      <c r="T345" s="163"/>
      <c r="U345" s="163"/>
      <c r="V345" s="163"/>
      <c r="W345" s="163"/>
      <c r="X345" s="163"/>
      <c r="Y345" s="163"/>
      <c r="Z345" s="163"/>
    </row>
    <row r="346" spans="1:26" ht="15.75" customHeight="1">
      <c r="A346" s="163"/>
      <c r="B346" s="163"/>
      <c r="C346" s="163"/>
      <c r="D346" s="163"/>
      <c r="E346" s="163"/>
      <c r="F346" s="163"/>
      <c r="G346" s="163"/>
      <c r="H346" s="163"/>
      <c r="I346" s="163"/>
      <c r="J346" s="163"/>
      <c r="K346" s="163"/>
      <c r="L346" s="163"/>
      <c r="M346" s="163"/>
      <c r="N346" s="163"/>
      <c r="O346" s="163"/>
      <c r="P346" s="163"/>
      <c r="Q346" s="163"/>
      <c r="R346" s="163"/>
      <c r="S346" s="163"/>
      <c r="T346" s="163"/>
      <c r="U346" s="163"/>
      <c r="V346" s="163"/>
      <c r="W346" s="163"/>
      <c r="X346" s="163"/>
      <c r="Y346" s="163"/>
      <c r="Z346" s="163"/>
    </row>
    <row r="347" spans="1:26" ht="15.75" customHeight="1">
      <c r="A347" s="163"/>
      <c r="B347" s="163"/>
      <c r="C347" s="163"/>
      <c r="D347" s="163"/>
      <c r="E347" s="163"/>
      <c r="F347" s="163"/>
      <c r="G347" s="163"/>
      <c r="H347" s="163"/>
      <c r="I347" s="163"/>
      <c r="J347" s="163"/>
      <c r="K347" s="163"/>
      <c r="L347" s="163"/>
      <c r="M347" s="163"/>
      <c r="N347" s="163"/>
      <c r="O347" s="163"/>
      <c r="P347" s="163"/>
      <c r="Q347" s="163"/>
      <c r="R347" s="163"/>
      <c r="S347" s="163"/>
      <c r="T347" s="163"/>
      <c r="U347" s="163"/>
      <c r="V347" s="163"/>
      <c r="W347" s="163"/>
      <c r="X347" s="163"/>
      <c r="Y347" s="163"/>
      <c r="Z347" s="163"/>
    </row>
    <row r="348" spans="1:26" ht="15.75" customHeight="1">
      <c r="A348" s="163"/>
      <c r="B348" s="163"/>
      <c r="C348" s="163"/>
      <c r="D348" s="163"/>
      <c r="E348" s="163"/>
      <c r="F348" s="163"/>
      <c r="G348" s="163"/>
      <c r="H348" s="163"/>
      <c r="I348" s="163"/>
      <c r="J348" s="163"/>
      <c r="K348" s="163"/>
      <c r="L348" s="163"/>
      <c r="M348" s="163"/>
      <c r="N348" s="163"/>
      <c r="O348" s="163"/>
      <c r="P348" s="163"/>
      <c r="Q348" s="163"/>
      <c r="R348" s="163"/>
      <c r="S348" s="163"/>
      <c r="T348" s="163"/>
      <c r="U348" s="163"/>
      <c r="V348" s="163"/>
      <c r="W348" s="163"/>
      <c r="X348" s="163"/>
      <c r="Y348" s="163"/>
      <c r="Z348" s="163"/>
    </row>
    <row r="349" spans="1:26" ht="15.75" customHeight="1">
      <c r="A349" s="163"/>
      <c r="B349" s="163"/>
      <c r="C349" s="163"/>
      <c r="D349" s="163"/>
      <c r="E349" s="163"/>
      <c r="F349" s="163"/>
      <c r="G349" s="163"/>
      <c r="H349" s="163"/>
      <c r="I349" s="163"/>
      <c r="J349" s="163"/>
      <c r="K349" s="163"/>
      <c r="L349" s="163"/>
      <c r="M349" s="163"/>
      <c r="N349" s="163"/>
      <c r="O349" s="163"/>
      <c r="P349" s="163"/>
      <c r="Q349" s="163"/>
      <c r="R349" s="163"/>
      <c r="S349" s="163"/>
      <c r="T349" s="163"/>
      <c r="U349" s="163"/>
      <c r="V349" s="163"/>
      <c r="W349" s="163"/>
      <c r="X349" s="163"/>
      <c r="Y349" s="163"/>
      <c r="Z349" s="163"/>
    </row>
    <row r="350" spans="1:26" ht="15.75" customHeight="1">
      <c r="A350" s="163"/>
      <c r="B350" s="163"/>
      <c r="C350" s="163"/>
      <c r="D350" s="163"/>
      <c r="E350" s="163"/>
      <c r="F350" s="163"/>
      <c r="G350" s="163"/>
      <c r="H350" s="163"/>
      <c r="I350" s="163"/>
      <c r="J350" s="163"/>
      <c r="K350" s="163"/>
      <c r="L350" s="163"/>
      <c r="M350" s="163"/>
      <c r="N350" s="163"/>
      <c r="O350" s="163"/>
      <c r="P350" s="163"/>
      <c r="Q350" s="163"/>
      <c r="R350" s="163"/>
      <c r="S350" s="163"/>
      <c r="T350" s="163"/>
      <c r="U350" s="163"/>
      <c r="V350" s="163"/>
      <c r="W350" s="163"/>
      <c r="X350" s="163"/>
      <c r="Y350" s="163"/>
      <c r="Z350" s="163"/>
    </row>
    <row r="351" spans="1:26" ht="15.75" customHeight="1">
      <c r="A351" s="163"/>
      <c r="B351" s="163"/>
      <c r="C351" s="163"/>
      <c r="D351" s="163"/>
      <c r="E351" s="163"/>
      <c r="F351" s="163"/>
      <c r="G351" s="163"/>
      <c r="H351" s="163"/>
      <c r="I351" s="163"/>
      <c r="J351" s="163"/>
      <c r="K351" s="163"/>
      <c r="L351" s="163"/>
      <c r="M351" s="163"/>
      <c r="N351" s="163"/>
      <c r="O351" s="163"/>
      <c r="P351" s="163"/>
      <c r="Q351" s="163"/>
      <c r="R351" s="163"/>
      <c r="S351" s="163"/>
      <c r="T351" s="163"/>
      <c r="U351" s="163"/>
      <c r="V351" s="163"/>
      <c r="W351" s="163"/>
      <c r="X351" s="163"/>
      <c r="Y351" s="163"/>
      <c r="Z351" s="163"/>
    </row>
    <row r="352" spans="1:26" ht="15.75" customHeight="1">
      <c r="A352" s="163"/>
      <c r="B352" s="163"/>
      <c r="C352" s="163"/>
      <c r="D352" s="163"/>
      <c r="E352" s="163"/>
      <c r="F352" s="163"/>
      <c r="G352" s="163"/>
      <c r="H352" s="163"/>
      <c r="I352" s="163"/>
      <c r="J352" s="163"/>
      <c r="K352" s="163"/>
      <c r="L352" s="163"/>
      <c r="M352" s="163"/>
      <c r="N352" s="163"/>
      <c r="O352" s="163"/>
      <c r="P352" s="163"/>
      <c r="Q352" s="163"/>
      <c r="R352" s="163"/>
      <c r="S352" s="163"/>
      <c r="T352" s="163"/>
      <c r="U352" s="163"/>
      <c r="V352" s="163"/>
      <c r="W352" s="163"/>
      <c r="X352" s="163"/>
      <c r="Y352" s="163"/>
      <c r="Z352" s="163"/>
    </row>
    <row r="353" spans="1:26" ht="15.75" customHeight="1">
      <c r="A353" s="163"/>
      <c r="B353" s="163"/>
      <c r="C353" s="163"/>
      <c r="D353" s="163"/>
      <c r="E353" s="163"/>
      <c r="F353" s="163"/>
      <c r="G353" s="163"/>
      <c r="H353" s="163"/>
      <c r="I353" s="163"/>
      <c r="J353" s="163"/>
      <c r="K353" s="163"/>
      <c r="L353" s="163"/>
      <c r="M353" s="163"/>
      <c r="N353" s="163"/>
      <c r="O353" s="163"/>
      <c r="P353" s="163"/>
      <c r="Q353" s="163"/>
      <c r="R353" s="163"/>
      <c r="S353" s="163"/>
      <c r="T353" s="163"/>
      <c r="U353" s="163"/>
      <c r="V353" s="163"/>
      <c r="W353" s="163"/>
      <c r="X353" s="163"/>
      <c r="Y353" s="163"/>
      <c r="Z353" s="163"/>
    </row>
    <row r="354" spans="1:26" ht="15.75" customHeight="1">
      <c r="A354" s="163"/>
      <c r="B354" s="163"/>
      <c r="C354" s="163"/>
      <c r="D354" s="163"/>
      <c r="E354" s="163"/>
      <c r="F354" s="163"/>
      <c r="G354" s="163"/>
      <c r="H354" s="163"/>
      <c r="I354" s="163"/>
      <c r="J354" s="163"/>
      <c r="K354" s="163"/>
      <c r="L354" s="163"/>
      <c r="M354" s="163"/>
      <c r="N354" s="163"/>
      <c r="O354" s="163"/>
      <c r="P354" s="163"/>
      <c r="Q354" s="163"/>
      <c r="R354" s="163"/>
      <c r="S354" s="163"/>
      <c r="T354" s="163"/>
      <c r="U354" s="163"/>
      <c r="V354" s="163"/>
      <c r="W354" s="163"/>
      <c r="X354" s="163"/>
      <c r="Y354" s="163"/>
      <c r="Z354" s="163"/>
    </row>
    <row r="355" spans="1:26" ht="15.75" customHeight="1">
      <c r="A355" s="163"/>
      <c r="B355" s="163"/>
      <c r="C355" s="163"/>
      <c r="D355" s="163"/>
      <c r="E355" s="163"/>
      <c r="F355" s="163"/>
      <c r="G355" s="163"/>
      <c r="H355" s="163"/>
      <c r="I355" s="163"/>
      <c r="J355" s="163"/>
      <c r="K355" s="163"/>
      <c r="L355" s="163"/>
      <c r="M355" s="163"/>
      <c r="N355" s="163"/>
      <c r="O355" s="163"/>
      <c r="P355" s="163"/>
      <c r="Q355" s="163"/>
      <c r="R355" s="163"/>
      <c r="S355" s="163"/>
      <c r="T355" s="163"/>
      <c r="U355" s="163"/>
      <c r="V355" s="163"/>
      <c r="W355" s="163"/>
      <c r="X355" s="163"/>
      <c r="Y355" s="163"/>
      <c r="Z355" s="163"/>
    </row>
    <row r="356" spans="1:26" ht="15.75" customHeight="1">
      <c r="A356" s="163"/>
      <c r="B356" s="163"/>
      <c r="C356" s="163"/>
      <c r="D356" s="163"/>
      <c r="E356" s="163"/>
      <c r="F356" s="163"/>
      <c r="G356" s="163"/>
      <c r="H356" s="163"/>
      <c r="I356" s="163"/>
      <c r="J356" s="163"/>
      <c r="K356" s="163"/>
      <c r="L356" s="163"/>
      <c r="M356" s="163"/>
      <c r="N356" s="163"/>
      <c r="O356" s="163"/>
      <c r="P356" s="163"/>
      <c r="Q356" s="163"/>
      <c r="R356" s="163"/>
      <c r="S356" s="163"/>
      <c r="T356" s="163"/>
      <c r="U356" s="163"/>
      <c r="V356" s="163"/>
      <c r="W356" s="163"/>
      <c r="X356" s="163"/>
      <c r="Y356" s="163"/>
      <c r="Z356" s="163"/>
    </row>
    <row r="357" spans="1:26" ht="15.75" customHeight="1">
      <c r="A357" s="163"/>
      <c r="B357" s="163"/>
      <c r="C357" s="163"/>
      <c r="D357" s="163"/>
      <c r="E357" s="163"/>
      <c r="F357" s="163"/>
      <c r="G357" s="163"/>
      <c r="H357" s="163"/>
      <c r="I357" s="163"/>
      <c r="J357" s="163"/>
      <c r="K357" s="163"/>
      <c r="L357" s="163"/>
      <c r="M357" s="163"/>
      <c r="N357" s="163"/>
      <c r="O357" s="163"/>
      <c r="P357" s="163"/>
      <c r="Q357" s="163"/>
      <c r="R357" s="163"/>
      <c r="S357" s="163"/>
      <c r="T357" s="163"/>
      <c r="U357" s="163"/>
      <c r="V357" s="163"/>
      <c r="W357" s="163"/>
      <c r="X357" s="163"/>
      <c r="Y357" s="163"/>
      <c r="Z357" s="163"/>
    </row>
    <row r="358" spans="1:26" ht="15.75" customHeight="1">
      <c r="A358" s="163"/>
      <c r="B358" s="163"/>
      <c r="C358" s="163"/>
      <c r="D358" s="163"/>
      <c r="E358" s="163"/>
      <c r="F358" s="163"/>
      <c r="G358" s="163"/>
      <c r="H358" s="163"/>
      <c r="I358" s="163"/>
      <c r="J358" s="163"/>
      <c r="K358" s="163"/>
      <c r="L358" s="163"/>
      <c r="M358" s="163"/>
      <c r="N358" s="163"/>
      <c r="O358" s="163"/>
      <c r="P358" s="163"/>
      <c r="Q358" s="163"/>
      <c r="R358" s="163"/>
      <c r="S358" s="163"/>
      <c r="T358" s="163"/>
      <c r="U358" s="163"/>
      <c r="V358" s="163"/>
      <c r="W358" s="163"/>
      <c r="X358" s="163"/>
      <c r="Y358" s="163"/>
      <c r="Z358" s="163"/>
    </row>
    <row r="359" spans="1:26" ht="15.75" customHeight="1">
      <c r="A359" s="163"/>
      <c r="B359" s="163"/>
      <c r="C359" s="163"/>
      <c r="D359" s="163"/>
      <c r="E359" s="163"/>
      <c r="F359" s="163"/>
      <c r="G359" s="163"/>
      <c r="H359" s="163"/>
      <c r="I359" s="163"/>
      <c r="J359" s="163"/>
      <c r="K359" s="163"/>
      <c r="L359" s="163"/>
      <c r="M359" s="163"/>
      <c r="N359" s="163"/>
      <c r="O359" s="163"/>
      <c r="P359" s="163"/>
      <c r="Q359" s="163"/>
      <c r="R359" s="163"/>
      <c r="S359" s="163"/>
      <c r="T359" s="163"/>
      <c r="U359" s="163"/>
      <c r="V359" s="163"/>
      <c r="W359" s="163"/>
      <c r="X359" s="163"/>
      <c r="Y359" s="163"/>
      <c r="Z359" s="163"/>
    </row>
    <row r="360" spans="1:26" ht="15.75" customHeight="1">
      <c r="A360" s="163"/>
      <c r="B360" s="163"/>
      <c r="C360" s="163"/>
      <c r="D360" s="163"/>
      <c r="E360" s="163"/>
      <c r="F360" s="163"/>
      <c r="G360" s="163"/>
      <c r="H360" s="163"/>
      <c r="I360" s="163"/>
      <c r="J360" s="163"/>
      <c r="K360" s="163"/>
      <c r="L360" s="163"/>
      <c r="M360" s="163"/>
      <c r="N360" s="163"/>
      <c r="O360" s="163"/>
      <c r="P360" s="163"/>
      <c r="Q360" s="163"/>
      <c r="R360" s="163"/>
      <c r="S360" s="163"/>
      <c r="T360" s="163"/>
      <c r="U360" s="163"/>
      <c r="V360" s="163"/>
      <c r="W360" s="163"/>
      <c r="X360" s="163"/>
      <c r="Y360" s="163"/>
      <c r="Z360" s="163"/>
    </row>
    <row r="361" spans="1:26" ht="15.75" customHeight="1">
      <c r="A361" s="163"/>
      <c r="B361" s="163"/>
      <c r="C361" s="163"/>
      <c r="D361" s="163"/>
      <c r="E361" s="163"/>
      <c r="F361" s="163"/>
      <c r="G361" s="163"/>
      <c r="H361" s="163"/>
      <c r="I361" s="163"/>
      <c r="J361" s="163"/>
      <c r="K361" s="163"/>
      <c r="L361" s="163"/>
      <c r="M361" s="163"/>
      <c r="N361" s="163"/>
      <c r="O361" s="163"/>
      <c r="P361" s="163"/>
      <c r="Q361" s="163"/>
      <c r="R361" s="163"/>
      <c r="S361" s="163"/>
      <c r="T361" s="163"/>
      <c r="U361" s="163"/>
      <c r="V361" s="163"/>
      <c r="W361" s="163"/>
      <c r="X361" s="163"/>
      <c r="Y361" s="163"/>
      <c r="Z361" s="163"/>
    </row>
    <row r="362" spans="1:26" ht="15.75" customHeight="1">
      <c r="A362" s="163"/>
      <c r="B362" s="163"/>
      <c r="C362" s="163"/>
      <c r="D362" s="163"/>
      <c r="E362" s="163"/>
      <c r="F362" s="163"/>
      <c r="G362" s="163"/>
      <c r="H362" s="163"/>
      <c r="I362" s="163"/>
      <c r="J362" s="163"/>
      <c r="K362" s="163"/>
      <c r="L362" s="163"/>
      <c r="M362" s="163"/>
      <c r="N362" s="163"/>
      <c r="O362" s="163"/>
      <c r="P362" s="163"/>
      <c r="Q362" s="163"/>
      <c r="R362" s="163"/>
      <c r="S362" s="163"/>
      <c r="T362" s="163"/>
      <c r="U362" s="163"/>
      <c r="V362" s="163"/>
      <c r="W362" s="163"/>
      <c r="X362" s="163"/>
      <c r="Y362" s="163"/>
      <c r="Z362" s="163"/>
    </row>
    <row r="363" spans="1:26" ht="15.75" customHeight="1">
      <c r="A363" s="163"/>
      <c r="B363" s="163"/>
      <c r="C363" s="163"/>
      <c r="D363" s="163"/>
      <c r="E363" s="163"/>
      <c r="F363" s="163"/>
      <c r="G363" s="163"/>
      <c r="H363" s="163"/>
      <c r="I363" s="163"/>
      <c r="J363" s="163"/>
      <c r="K363" s="163"/>
      <c r="L363" s="163"/>
      <c r="M363" s="163"/>
      <c r="N363" s="163"/>
      <c r="O363" s="163"/>
      <c r="P363" s="163"/>
      <c r="Q363" s="163"/>
      <c r="R363" s="163"/>
      <c r="S363" s="163"/>
      <c r="T363" s="163"/>
      <c r="U363" s="163"/>
      <c r="V363" s="163"/>
      <c r="W363" s="163"/>
      <c r="X363" s="163"/>
      <c r="Y363" s="163"/>
      <c r="Z363" s="163"/>
    </row>
    <row r="364" spans="1:26" ht="15.75" customHeight="1">
      <c r="A364" s="163"/>
      <c r="B364" s="163"/>
      <c r="C364" s="163"/>
      <c r="D364" s="163"/>
      <c r="E364" s="163"/>
      <c r="F364" s="163"/>
      <c r="G364" s="163"/>
      <c r="H364" s="163"/>
      <c r="I364" s="163"/>
      <c r="J364" s="163"/>
      <c r="K364" s="163"/>
      <c r="L364" s="163"/>
      <c r="M364" s="163"/>
      <c r="N364" s="163"/>
      <c r="O364" s="163"/>
      <c r="P364" s="163"/>
      <c r="Q364" s="163"/>
      <c r="R364" s="163"/>
      <c r="S364" s="163"/>
      <c r="T364" s="163"/>
      <c r="U364" s="163"/>
      <c r="V364" s="163"/>
      <c r="W364" s="163"/>
      <c r="X364" s="163"/>
      <c r="Y364" s="163"/>
      <c r="Z364" s="163"/>
    </row>
    <row r="365" spans="1:26" ht="15.75" customHeight="1">
      <c r="A365" s="163"/>
      <c r="B365" s="163"/>
      <c r="C365" s="163"/>
      <c r="D365" s="163"/>
      <c r="E365" s="163"/>
      <c r="F365" s="163"/>
      <c r="G365" s="163"/>
      <c r="H365" s="163"/>
      <c r="I365" s="163"/>
      <c r="J365" s="163"/>
      <c r="K365" s="163"/>
      <c r="L365" s="163"/>
      <c r="M365" s="163"/>
      <c r="N365" s="163"/>
      <c r="O365" s="163"/>
      <c r="P365" s="163"/>
      <c r="Q365" s="163"/>
      <c r="R365" s="163"/>
      <c r="S365" s="163"/>
      <c r="T365" s="163"/>
      <c r="U365" s="163"/>
      <c r="V365" s="163"/>
      <c r="W365" s="163"/>
      <c r="X365" s="163"/>
      <c r="Y365" s="163"/>
      <c r="Z365" s="163"/>
    </row>
    <row r="366" spans="1:26" ht="15.75" customHeight="1">
      <c r="A366" s="163"/>
      <c r="B366" s="163"/>
      <c r="C366" s="163"/>
      <c r="D366" s="163"/>
      <c r="E366" s="163"/>
      <c r="F366" s="163"/>
      <c r="G366" s="163"/>
      <c r="H366" s="163"/>
      <c r="I366" s="163"/>
      <c r="J366" s="163"/>
      <c r="K366" s="163"/>
      <c r="L366" s="163"/>
      <c r="M366" s="163"/>
      <c r="N366" s="163"/>
      <c r="O366" s="163"/>
      <c r="P366" s="163"/>
      <c r="Q366" s="163"/>
      <c r="R366" s="163"/>
      <c r="S366" s="163"/>
      <c r="T366" s="163"/>
      <c r="U366" s="163"/>
      <c r="V366" s="163"/>
      <c r="W366" s="163"/>
      <c r="X366" s="163"/>
      <c r="Y366" s="163"/>
      <c r="Z366" s="163"/>
    </row>
    <row r="367" spans="1:26" ht="15.75" customHeight="1">
      <c r="A367" s="163"/>
      <c r="B367" s="163"/>
      <c r="C367" s="163"/>
      <c r="D367" s="163"/>
      <c r="E367" s="163"/>
      <c r="F367" s="163"/>
      <c r="G367" s="163"/>
      <c r="H367" s="163"/>
      <c r="I367" s="163"/>
      <c r="J367" s="163"/>
      <c r="K367" s="163"/>
      <c r="L367" s="163"/>
      <c r="M367" s="163"/>
      <c r="N367" s="163"/>
      <c r="O367" s="163"/>
      <c r="P367" s="163"/>
      <c r="Q367" s="163"/>
      <c r="R367" s="163"/>
      <c r="S367" s="163"/>
      <c r="T367" s="163"/>
      <c r="U367" s="163"/>
      <c r="V367" s="163"/>
      <c r="W367" s="163"/>
      <c r="X367" s="163"/>
      <c r="Y367" s="163"/>
      <c r="Z367" s="163"/>
    </row>
    <row r="368" spans="1:26" ht="15.75" customHeight="1">
      <c r="A368" s="163"/>
      <c r="B368" s="163"/>
      <c r="C368" s="163"/>
      <c r="D368" s="163"/>
      <c r="E368" s="163"/>
      <c r="F368" s="163"/>
      <c r="G368" s="163"/>
      <c r="H368" s="163"/>
      <c r="I368" s="163"/>
      <c r="J368" s="163"/>
      <c r="K368" s="163"/>
      <c r="L368" s="163"/>
      <c r="M368" s="163"/>
      <c r="N368" s="163"/>
      <c r="O368" s="163"/>
      <c r="P368" s="163"/>
      <c r="Q368" s="163"/>
      <c r="R368" s="163"/>
      <c r="S368" s="163"/>
      <c r="T368" s="163"/>
      <c r="U368" s="163"/>
      <c r="V368" s="163"/>
      <c r="W368" s="163"/>
      <c r="X368" s="163"/>
      <c r="Y368" s="163"/>
      <c r="Z368" s="163"/>
    </row>
    <row r="369" spans="1:26" ht="15.75" customHeight="1">
      <c r="A369" s="163"/>
      <c r="B369" s="163"/>
      <c r="C369" s="163"/>
      <c r="D369" s="163"/>
      <c r="E369" s="163"/>
      <c r="F369" s="163"/>
      <c r="G369" s="163"/>
      <c r="H369" s="163"/>
      <c r="I369" s="163"/>
      <c r="J369" s="163"/>
      <c r="K369" s="163"/>
      <c r="L369" s="163"/>
      <c r="M369" s="163"/>
      <c r="N369" s="163"/>
      <c r="O369" s="163"/>
      <c r="P369" s="163"/>
      <c r="Q369" s="163"/>
      <c r="R369" s="163"/>
      <c r="S369" s="163"/>
      <c r="T369" s="163"/>
      <c r="U369" s="163"/>
      <c r="V369" s="163"/>
      <c r="W369" s="163"/>
      <c r="X369" s="163"/>
      <c r="Y369" s="163"/>
      <c r="Z369" s="163"/>
    </row>
    <row r="370" spans="1:26" ht="15.75" customHeight="1">
      <c r="A370" s="163"/>
      <c r="B370" s="163"/>
      <c r="C370" s="163"/>
      <c r="D370" s="163"/>
      <c r="E370" s="163"/>
      <c r="F370" s="163"/>
      <c r="G370" s="163"/>
      <c r="H370" s="163"/>
      <c r="I370" s="163"/>
      <c r="J370" s="163"/>
      <c r="K370" s="163"/>
      <c r="L370" s="163"/>
      <c r="M370" s="163"/>
      <c r="N370" s="163"/>
      <c r="O370" s="163"/>
      <c r="P370" s="163"/>
      <c r="Q370" s="163"/>
      <c r="R370" s="163"/>
      <c r="S370" s="163"/>
      <c r="T370" s="163"/>
      <c r="U370" s="163"/>
      <c r="V370" s="163"/>
      <c r="W370" s="163"/>
      <c r="X370" s="163"/>
      <c r="Y370" s="163"/>
      <c r="Z370" s="163"/>
    </row>
    <row r="371" spans="1:26" ht="15.75" customHeight="1">
      <c r="A371" s="163"/>
      <c r="B371" s="163"/>
      <c r="C371" s="163"/>
      <c r="D371" s="163"/>
      <c r="E371" s="163"/>
      <c r="F371" s="163"/>
      <c r="G371" s="163"/>
      <c r="H371" s="163"/>
      <c r="I371" s="163"/>
      <c r="J371" s="163"/>
      <c r="K371" s="163"/>
      <c r="L371" s="163"/>
      <c r="M371" s="163"/>
      <c r="N371" s="163"/>
      <c r="O371" s="163"/>
      <c r="P371" s="163"/>
      <c r="Q371" s="163"/>
      <c r="R371" s="163"/>
      <c r="S371" s="163"/>
      <c r="T371" s="163"/>
      <c r="U371" s="163"/>
      <c r="V371" s="163"/>
      <c r="W371" s="163"/>
      <c r="X371" s="163"/>
      <c r="Y371" s="163"/>
      <c r="Z371" s="163"/>
    </row>
    <row r="372" spans="1:26" ht="15.75" customHeight="1">
      <c r="A372" s="163"/>
      <c r="B372" s="163"/>
      <c r="C372" s="163"/>
      <c r="D372" s="163"/>
      <c r="E372" s="163"/>
      <c r="F372" s="163"/>
      <c r="G372" s="163"/>
      <c r="H372" s="163"/>
      <c r="I372" s="163"/>
      <c r="J372" s="163"/>
      <c r="K372" s="163"/>
      <c r="L372" s="163"/>
      <c r="M372" s="163"/>
      <c r="N372" s="163"/>
      <c r="O372" s="163"/>
      <c r="P372" s="163"/>
      <c r="Q372" s="163"/>
      <c r="R372" s="163"/>
      <c r="S372" s="163"/>
      <c r="T372" s="163"/>
      <c r="U372" s="163"/>
      <c r="V372" s="163"/>
      <c r="W372" s="163"/>
      <c r="X372" s="163"/>
      <c r="Y372" s="163"/>
      <c r="Z372" s="163"/>
    </row>
    <row r="373" spans="1:26" ht="15.75" customHeight="1">
      <c r="A373" s="163"/>
      <c r="B373" s="163"/>
      <c r="C373" s="163"/>
      <c r="D373" s="163"/>
      <c r="E373" s="163"/>
      <c r="F373" s="163"/>
      <c r="G373" s="163"/>
      <c r="H373" s="163"/>
      <c r="I373" s="163"/>
      <c r="J373" s="163"/>
      <c r="K373" s="163"/>
      <c r="L373" s="163"/>
      <c r="M373" s="163"/>
      <c r="N373" s="163"/>
      <c r="O373" s="163"/>
      <c r="P373" s="163"/>
      <c r="Q373" s="163"/>
      <c r="R373" s="163"/>
      <c r="S373" s="163"/>
      <c r="T373" s="163"/>
      <c r="U373" s="163"/>
      <c r="V373" s="163"/>
      <c r="W373" s="163"/>
      <c r="X373" s="163"/>
      <c r="Y373" s="163"/>
      <c r="Z373" s="163"/>
    </row>
    <row r="374" spans="1:26" ht="15.75" customHeight="1">
      <c r="A374" s="163"/>
      <c r="B374" s="163"/>
      <c r="C374" s="163"/>
      <c r="D374" s="163"/>
      <c r="E374" s="163"/>
      <c r="F374" s="163"/>
      <c r="G374" s="163"/>
      <c r="H374" s="163"/>
      <c r="I374" s="163"/>
      <c r="J374" s="163"/>
      <c r="K374" s="163"/>
      <c r="L374" s="163"/>
      <c r="M374" s="163"/>
      <c r="N374" s="163"/>
      <c r="O374" s="163"/>
      <c r="P374" s="163"/>
      <c r="Q374" s="163"/>
      <c r="R374" s="163"/>
      <c r="S374" s="163"/>
      <c r="T374" s="163"/>
      <c r="U374" s="163"/>
      <c r="V374" s="163"/>
      <c r="W374" s="163"/>
      <c r="X374" s="163"/>
      <c r="Y374" s="163"/>
      <c r="Z374" s="163"/>
    </row>
    <row r="375" spans="1:26" ht="15.75" customHeight="1">
      <c r="A375" s="163"/>
      <c r="B375" s="163"/>
      <c r="C375" s="163"/>
      <c r="D375" s="163"/>
      <c r="E375" s="163"/>
      <c r="F375" s="163"/>
      <c r="G375" s="163"/>
      <c r="H375" s="163"/>
      <c r="I375" s="163"/>
      <c r="J375" s="163"/>
      <c r="K375" s="163"/>
      <c r="L375" s="163"/>
      <c r="M375" s="163"/>
      <c r="N375" s="163"/>
      <c r="O375" s="163"/>
      <c r="P375" s="163"/>
      <c r="Q375" s="163"/>
      <c r="R375" s="163"/>
      <c r="S375" s="163"/>
      <c r="T375" s="163"/>
      <c r="U375" s="163"/>
      <c r="V375" s="163"/>
      <c r="W375" s="163"/>
      <c r="X375" s="163"/>
      <c r="Y375" s="163"/>
      <c r="Z375" s="163"/>
    </row>
    <row r="376" spans="1:26" ht="15.75" customHeight="1">
      <c r="A376" s="163"/>
      <c r="B376" s="163"/>
      <c r="C376" s="163"/>
      <c r="D376" s="163"/>
      <c r="E376" s="163"/>
      <c r="F376" s="163"/>
      <c r="G376" s="163"/>
      <c r="H376" s="163"/>
      <c r="I376" s="163"/>
      <c r="J376" s="163"/>
      <c r="K376" s="163"/>
      <c r="L376" s="163"/>
      <c r="M376" s="163"/>
      <c r="N376" s="163"/>
      <c r="O376" s="163"/>
      <c r="P376" s="163"/>
      <c r="Q376" s="163"/>
      <c r="R376" s="163"/>
      <c r="S376" s="163"/>
      <c r="T376" s="163"/>
      <c r="U376" s="163"/>
      <c r="V376" s="163"/>
      <c r="W376" s="163"/>
      <c r="X376" s="163"/>
      <c r="Y376" s="163"/>
      <c r="Z376" s="163"/>
    </row>
    <row r="377" spans="1:26" ht="15.75" customHeight="1">
      <c r="A377" s="163"/>
      <c r="B377" s="163"/>
      <c r="C377" s="163"/>
      <c r="D377" s="163"/>
      <c r="E377" s="163"/>
      <c r="F377" s="163"/>
      <c r="G377" s="163"/>
      <c r="H377" s="163"/>
      <c r="I377" s="163"/>
      <c r="J377" s="163"/>
      <c r="K377" s="163"/>
      <c r="L377" s="163"/>
      <c r="M377" s="163"/>
      <c r="N377" s="163"/>
      <c r="O377" s="163"/>
      <c r="P377" s="163"/>
      <c r="Q377" s="163"/>
      <c r="R377" s="163"/>
      <c r="S377" s="163"/>
      <c r="T377" s="163"/>
      <c r="U377" s="163"/>
      <c r="V377" s="163"/>
      <c r="W377" s="163"/>
      <c r="X377" s="163"/>
      <c r="Y377" s="163"/>
      <c r="Z377" s="163"/>
    </row>
    <row r="378" spans="1:26" ht="15.75" customHeight="1">
      <c r="A378" s="163"/>
      <c r="B378" s="163"/>
      <c r="C378" s="163"/>
      <c r="D378" s="163"/>
      <c r="E378" s="163"/>
      <c r="F378" s="163"/>
      <c r="G378" s="163"/>
      <c r="H378" s="163"/>
      <c r="I378" s="163"/>
      <c r="J378" s="163"/>
      <c r="K378" s="163"/>
      <c r="L378" s="163"/>
      <c r="M378" s="163"/>
      <c r="N378" s="163"/>
      <c r="O378" s="163"/>
      <c r="P378" s="163"/>
      <c r="Q378" s="163"/>
      <c r="R378" s="163"/>
      <c r="S378" s="163"/>
      <c r="T378" s="163"/>
      <c r="U378" s="163"/>
      <c r="V378" s="163"/>
      <c r="W378" s="163"/>
      <c r="X378" s="163"/>
      <c r="Y378" s="163"/>
      <c r="Z378" s="163"/>
    </row>
    <row r="379" spans="1:26" ht="15.75" customHeight="1">
      <c r="A379" s="163"/>
      <c r="B379" s="163"/>
      <c r="C379" s="163"/>
      <c r="D379" s="163"/>
      <c r="E379" s="163"/>
      <c r="F379" s="163"/>
      <c r="G379" s="163"/>
      <c r="H379" s="163"/>
      <c r="I379" s="163"/>
      <c r="J379" s="163"/>
      <c r="K379" s="163"/>
      <c r="L379" s="163"/>
      <c r="M379" s="163"/>
      <c r="N379" s="163"/>
      <c r="O379" s="163"/>
      <c r="P379" s="163"/>
      <c r="Q379" s="163"/>
      <c r="R379" s="163"/>
      <c r="S379" s="163"/>
      <c r="T379" s="163"/>
      <c r="U379" s="163"/>
      <c r="V379" s="163"/>
      <c r="W379" s="163"/>
      <c r="X379" s="163"/>
      <c r="Y379" s="163"/>
      <c r="Z379" s="163"/>
    </row>
    <row r="380" spans="1:26" ht="15.75" customHeight="1">
      <c r="A380" s="163"/>
      <c r="B380" s="163"/>
      <c r="C380" s="163"/>
      <c r="D380" s="163"/>
      <c r="E380" s="163"/>
      <c r="F380" s="163"/>
      <c r="G380" s="163"/>
      <c r="H380" s="163"/>
      <c r="I380" s="163"/>
      <c r="J380" s="163"/>
      <c r="K380" s="163"/>
      <c r="L380" s="163"/>
      <c r="M380" s="163"/>
      <c r="N380" s="163"/>
      <c r="O380" s="163"/>
      <c r="P380" s="163"/>
      <c r="Q380" s="163"/>
      <c r="R380" s="163"/>
      <c r="S380" s="163"/>
      <c r="T380" s="163"/>
      <c r="U380" s="163"/>
      <c r="V380" s="163"/>
      <c r="W380" s="163"/>
      <c r="X380" s="163"/>
      <c r="Y380" s="163"/>
      <c r="Z380" s="163"/>
    </row>
    <row r="381" spans="1:26" ht="15.75" customHeight="1">
      <c r="A381" s="163"/>
      <c r="B381" s="163"/>
      <c r="C381" s="163"/>
      <c r="D381" s="163"/>
      <c r="E381" s="163"/>
      <c r="F381" s="163"/>
      <c r="G381" s="163"/>
      <c r="H381" s="163"/>
      <c r="I381" s="163"/>
      <c r="J381" s="163"/>
      <c r="K381" s="163"/>
      <c r="L381" s="163"/>
      <c r="M381" s="163"/>
      <c r="N381" s="163"/>
      <c r="O381" s="163"/>
      <c r="P381" s="163"/>
      <c r="Q381" s="163"/>
      <c r="R381" s="163"/>
      <c r="S381" s="163"/>
      <c r="T381" s="163"/>
      <c r="U381" s="163"/>
      <c r="V381" s="163"/>
      <c r="W381" s="163"/>
      <c r="X381" s="163"/>
      <c r="Y381" s="163"/>
      <c r="Z381" s="163"/>
    </row>
    <row r="382" spans="1:26" ht="15.75" customHeight="1">
      <c r="A382" s="163"/>
      <c r="B382" s="163"/>
      <c r="C382" s="163"/>
      <c r="D382" s="163"/>
      <c r="E382" s="163"/>
      <c r="F382" s="163"/>
      <c r="G382" s="163"/>
      <c r="H382" s="163"/>
      <c r="I382" s="163"/>
      <c r="J382" s="163"/>
      <c r="K382" s="163"/>
      <c r="L382" s="163"/>
      <c r="M382" s="163"/>
      <c r="N382" s="163"/>
      <c r="O382" s="163"/>
      <c r="P382" s="163"/>
      <c r="Q382" s="163"/>
      <c r="R382" s="163"/>
      <c r="S382" s="163"/>
      <c r="T382" s="163"/>
      <c r="U382" s="163"/>
      <c r="V382" s="163"/>
      <c r="W382" s="163"/>
      <c r="X382" s="163"/>
      <c r="Y382" s="163"/>
      <c r="Z382" s="163"/>
    </row>
    <row r="383" spans="1:26" ht="15.75" customHeight="1">
      <c r="A383" s="163"/>
      <c r="B383" s="163"/>
      <c r="C383" s="163"/>
      <c r="D383" s="163"/>
      <c r="E383" s="163"/>
      <c r="F383" s="163"/>
      <c r="G383" s="163"/>
      <c r="H383" s="163"/>
      <c r="I383" s="163"/>
      <c r="J383" s="163"/>
      <c r="K383" s="163"/>
      <c r="L383" s="163"/>
      <c r="M383" s="163"/>
      <c r="N383" s="163"/>
      <c r="O383" s="163"/>
      <c r="P383" s="163"/>
      <c r="Q383" s="163"/>
      <c r="R383" s="163"/>
      <c r="S383" s="163"/>
      <c r="T383" s="163"/>
      <c r="U383" s="163"/>
      <c r="V383" s="163"/>
      <c r="W383" s="163"/>
      <c r="X383" s="163"/>
      <c r="Y383" s="163"/>
      <c r="Z383" s="163"/>
    </row>
    <row r="384" spans="1:26" ht="15.75" customHeight="1">
      <c r="A384" s="163"/>
      <c r="B384" s="163"/>
      <c r="C384" s="163"/>
      <c r="D384" s="163"/>
      <c r="E384" s="163"/>
      <c r="F384" s="163"/>
      <c r="G384" s="163"/>
      <c r="H384" s="163"/>
      <c r="I384" s="163"/>
      <c r="J384" s="163"/>
      <c r="K384" s="163"/>
      <c r="L384" s="163"/>
      <c r="M384" s="163"/>
      <c r="N384" s="163"/>
      <c r="O384" s="163"/>
      <c r="P384" s="163"/>
      <c r="Q384" s="163"/>
      <c r="R384" s="163"/>
      <c r="S384" s="163"/>
      <c r="T384" s="163"/>
      <c r="U384" s="163"/>
      <c r="V384" s="163"/>
      <c r="W384" s="163"/>
      <c r="X384" s="163"/>
      <c r="Y384" s="163"/>
      <c r="Z384" s="163"/>
    </row>
    <row r="385" spans="1:26" ht="15.75" customHeight="1">
      <c r="A385" s="163"/>
      <c r="B385" s="163"/>
      <c r="C385" s="163"/>
      <c r="D385" s="163"/>
      <c r="E385" s="163"/>
      <c r="F385" s="163"/>
      <c r="G385" s="163"/>
      <c r="H385" s="163"/>
      <c r="I385" s="163"/>
      <c r="J385" s="163"/>
      <c r="K385" s="163"/>
      <c r="L385" s="163"/>
      <c r="M385" s="163"/>
      <c r="N385" s="163"/>
      <c r="O385" s="163"/>
      <c r="P385" s="163"/>
      <c r="Q385" s="163"/>
      <c r="R385" s="163"/>
      <c r="S385" s="163"/>
      <c r="T385" s="163"/>
      <c r="U385" s="163"/>
      <c r="V385" s="163"/>
      <c r="W385" s="163"/>
      <c r="X385" s="163"/>
      <c r="Y385" s="163"/>
      <c r="Z385" s="163"/>
    </row>
    <row r="386" spans="1:26" ht="15.75" customHeight="1">
      <c r="A386" s="163"/>
      <c r="B386" s="163"/>
      <c r="C386" s="163"/>
      <c r="D386" s="163"/>
      <c r="E386" s="163"/>
      <c r="F386" s="163"/>
      <c r="G386" s="163"/>
      <c r="H386" s="163"/>
      <c r="I386" s="163"/>
      <c r="J386" s="163"/>
      <c r="K386" s="163"/>
      <c r="L386" s="163"/>
      <c r="M386" s="163"/>
      <c r="N386" s="163"/>
      <c r="O386" s="163"/>
      <c r="P386" s="163"/>
      <c r="Q386" s="163"/>
      <c r="R386" s="163"/>
      <c r="S386" s="163"/>
      <c r="T386" s="163"/>
      <c r="U386" s="163"/>
      <c r="V386" s="163"/>
      <c r="W386" s="163"/>
      <c r="X386" s="163"/>
      <c r="Y386" s="163"/>
      <c r="Z386" s="163"/>
    </row>
    <row r="387" spans="1:26" ht="15.75" customHeight="1">
      <c r="A387" s="163"/>
      <c r="B387" s="163"/>
      <c r="C387" s="163"/>
      <c r="D387" s="163"/>
      <c r="E387" s="163"/>
      <c r="F387" s="163"/>
      <c r="G387" s="163"/>
      <c r="H387" s="163"/>
      <c r="I387" s="163"/>
      <c r="J387" s="163"/>
      <c r="K387" s="163"/>
      <c r="L387" s="163"/>
      <c r="M387" s="163"/>
      <c r="N387" s="163"/>
      <c r="O387" s="163"/>
      <c r="P387" s="163"/>
      <c r="Q387" s="163"/>
      <c r="R387" s="163"/>
      <c r="S387" s="163"/>
      <c r="T387" s="163"/>
      <c r="U387" s="163"/>
      <c r="V387" s="163"/>
      <c r="W387" s="163"/>
      <c r="X387" s="163"/>
      <c r="Y387" s="163"/>
      <c r="Z387" s="163"/>
    </row>
    <row r="388" spans="1:26" ht="15.75" customHeight="1">
      <c r="A388" s="163"/>
      <c r="B388" s="163"/>
      <c r="C388" s="163"/>
      <c r="D388" s="163"/>
      <c r="E388" s="163"/>
      <c r="F388" s="163"/>
      <c r="G388" s="163"/>
      <c r="H388" s="163"/>
      <c r="I388" s="163"/>
      <c r="J388" s="163"/>
      <c r="K388" s="163"/>
      <c r="L388" s="163"/>
      <c r="M388" s="163"/>
      <c r="N388" s="163"/>
      <c r="O388" s="163"/>
      <c r="P388" s="163"/>
      <c r="Q388" s="163"/>
      <c r="R388" s="163"/>
      <c r="S388" s="163"/>
      <c r="T388" s="163"/>
      <c r="U388" s="163"/>
      <c r="V388" s="163"/>
      <c r="W388" s="163"/>
      <c r="X388" s="163"/>
      <c r="Y388" s="163"/>
      <c r="Z388" s="163"/>
    </row>
    <row r="389" spans="1:26" ht="15.75" customHeight="1">
      <c r="A389" s="163"/>
      <c r="B389" s="163"/>
      <c r="C389" s="163"/>
      <c r="D389" s="163"/>
      <c r="E389" s="163"/>
      <c r="F389" s="163"/>
      <c r="G389" s="163"/>
      <c r="H389" s="163"/>
      <c r="I389" s="163"/>
      <c r="J389" s="163"/>
      <c r="K389" s="163"/>
      <c r="L389" s="163"/>
      <c r="M389" s="163"/>
      <c r="N389" s="163"/>
      <c r="O389" s="163"/>
      <c r="P389" s="163"/>
      <c r="Q389" s="163"/>
      <c r="R389" s="163"/>
      <c r="S389" s="163"/>
      <c r="T389" s="163"/>
      <c r="U389" s="163"/>
      <c r="V389" s="163"/>
      <c r="W389" s="163"/>
      <c r="X389" s="163"/>
      <c r="Y389" s="163"/>
      <c r="Z389" s="163"/>
    </row>
    <row r="390" spans="1:26" ht="15.75" customHeight="1">
      <c r="A390" s="163"/>
      <c r="B390" s="163"/>
      <c r="C390" s="163"/>
      <c r="D390" s="163"/>
      <c r="E390" s="163"/>
      <c r="F390" s="163"/>
      <c r="G390" s="163"/>
      <c r="H390" s="163"/>
      <c r="I390" s="163"/>
      <c r="J390" s="163"/>
      <c r="K390" s="163"/>
      <c r="L390" s="163"/>
      <c r="M390" s="163"/>
      <c r="N390" s="163"/>
      <c r="O390" s="163"/>
      <c r="P390" s="163"/>
      <c r="Q390" s="163"/>
      <c r="R390" s="163"/>
      <c r="S390" s="163"/>
      <c r="T390" s="163"/>
      <c r="U390" s="163"/>
      <c r="V390" s="163"/>
      <c r="W390" s="163"/>
      <c r="X390" s="163"/>
      <c r="Y390" s="163"/>
      <c r="Z390" s="163"/>
    </row>
    <row r="391" spans="1:26" ht="15.75" customHeight="1">
      <c r="A391" s="163"/>
      <c r="B391" s="163"/>
      <c r="C391" s="163"/>
      <c r="D391" s="163"/>
      <c r="E391" s="163"/>
      <c r="F391" s="163"/>
      <c r="G391" s="163"/>
      <c r="H391" s="163"/>
      <c r="I391" s="163"/>
      <c r="J391" s="163"/>
      <c r="K391" s="163"/>
      <c r="L391" s="163"/>
      <c r="M391" s="163"/>
      <c r="N391" s="163"/>
      <c r="O391" s="163"/>
      <c r="P391" s="163"/>
      <c r="Q391" s="163"/>
      <c r="R391" s="163"/>
      <c r="S391" s="163"/>
      <c r="T391" s="163"/>
      <c r="U391" s="163"/>
      <c r="V391" s="163"/>
      <c r="W391" s="163"/>
      <c r="X391" s="163"/>
      <c r="Y391" s="163"/>
      <c r="Z391" s="163"/>
    </row>
    <row r="392" spans="1:26" ht="15.75" customHeight="1">
      <c r="A392" s="163"/>
      <c r="B392" s="163"/>
      <c r="C392" s="163"/>
      <c r="D392" s="163"/>
      <c r="E392" s="163"/>
      <c r="F392" s="163"/>
      <c r="G392" s="163"/>
      <c r="H392" s="163"/>
      <c r="I392" s="163"/>
      <c r="J392" s="163"/>
      <c r="K392" s="163"/>
      <c r="L392" s="163"/>
      <c r="M392" s="163"/>
      <c r="N392" s="163"/>
      <c r="O392" s="163"/>
      <c r="P392" s="163"/>
      <c r="Q392" s="163"/>
      <c r="R392" s="163"/>
      <c r="S392" s="163"/>
      <c r="T392" s="163"/>
      <c r="U392" s="163"/>
      <c r="V392" s="163"/>
      <c r="W392" s="163"/>
      <c r="X392" s="163"/>
      <c r="Y392" s="163"/>
      <c r="Z392" s="163"/>
    </row>
    <row r="393" spans="1:26" ht="15.75" customHeight="1">
      <c r="A393" s="163"/>
      <c r="B393" s="163"/>
      <c r="C393" s="163"/>
      <c r="D393" s="163"/>
      <c r="E393" s="163"/>
      <c r="F393" s="163"/>
      <c r="G393" s="163"/>
      <c r="H393" s="163"/>
      <c r="I393" s="163"/>
      <c r="J393" s="163"/>
      <c r="K393" s="163"/>
      <c r="L393" s="163"/>
      <c r="M393" s="163"/>
      <c r="N393" s="163"/>
      <c r="O393" s="163"/>
      <c r="P393" s="163"/>
      <c r="Q393" s="163"/>
      <c r="R393" s="163"/>
      <c r="S393" s="163"/>
      <c r="T393" s="163"/>
      <c r="U393" s="163"/>
      <c r="V393" s="163"/>
      <c r="W393" s="163"/>
      <c r="X393" s="163"/>
      <c r="Y393" s="163"/>
      <c r="Z393" s="163"/>
    </row>
    <row r="394" spans="1:26" ht="15.75" customHeight="1">
      <c r="A394" s="163"/>
      <c r="B394" s="163"/>
      <c r="C394" s="163"/>
      <c r="D394" s="163"/>
      <c r="E394" s="163"/>
      <c r="F394" s="163"/>
      <c r="G394" s="163"/>
      <c r="H394" s="163"/>
      <c r="I394" s="163"/>
      <c r="J394" s="163"/>
      <c r="K394" s="163"/>
      <c r="L394" s="163"/>
      <c r="M394" s="163"/>
      <c r="N394" s="163"/>
      <c r="O394" s="163"/>
      <c r="P394" s="163"/>
      <c r="Q394" s="163"/>
      <c r="R394" s="163"/>
      <c r="S394" s="163"/>
      <c r="T394" s="163"/>
      <c r="U394" s="163"/>
      <c r="V394" s="163"/>
      <c r="W394" s="163"/>
      <c r="X394" s="163"/>
      <c r="Y394" s="163"/>
      <c r="Z394" s="163"/>
    </row>
    <row r="395" spans="1:26" ht="15.75" customHeight="1">
      <c r="A395" s="163"/>
      <c r="B395" s="163"/>
      <c r="C395" s="163"/>
      <c r="D395" s="163"/>
      <c r="E395" s="163"/>
      <c r="F395" s="163"/>
      <c r="G395" s="163"/>
      <c r="H395" s="163"/>
      <c r="I395" s="163"/>
      <c r="J395" s="163"/>
      <c r="K395" s="163"/>
      <c r="L395" s="163"/>
      <c r="M395" s="163"/>
      <c r="N395" s="163"/>
      <c r="O395" s="163"/>
      <c r="P395" s="163"/>
      <c r="Q395" s="163"/>
      <c r="R395" s="163"/>
      <c r="S395" s="163"/>
      <c r="T395" s="163"/>
      <c r="U395" s="163"/>
      <c r="V395" s="163"/>
      <c r="W395" s="163"/>
      <c r="X395" s="163"/>
      <c r="Y395" s="163"/>
      <c r="Z395" s="163"/>
    </row>
    <row r="396" spans="1:26" ht="15.75" customHeight="1">
      <c r="A396" s="163"/>
      <c r="B396" s="163"/>
      <c r="C396" s="163"/>
      <c r="D396" s="163"/>
      <c r="E396" s="163"/>
      <c r="F396" s="163"/>
      <c r="G396" s="163"/>
      <c r="H396" s="163"/>
      <c r="I396" s="163"/>
      <c r="J396" s="163"/>
      <c r="K396" s="163"/>
      <c r="L396" s="163"/>
      <c r="M396" s="163"/>
      <c r="N396" s="163"/>
      <c r="O396" s="163"/>
      <c r="P396" s="163"/>
      <c r="Q396" s="163"/>
      <c r="R396" s="163"/>
      <c r="S396" s="163"/>
      <c r="T396" s="163"/>
      <c r="U396" s="163"/>
      <c r="V396" s="163"/>
      <c r="W396" s="163"/>
      <c r="X396" s="163"/>
      <c r="Y396" s="163"/>
      <c r="Z396" s="163"/>
    </row>
    <row r="397" spans="1:26" ht="15.75" customHeight="1">
      <c r="A397" s="163"/>
      <c r="B397" s="163"/>
      <c r="C397" s="163"/>
      <c r="D397" s="163"/>
      <c r="E397" s="163"/>
      <c r="F397" s="163"/>
      <c r="G397" s="163"/>
      <c r="H397" s="163"/>
      <c r="I397" s="163"/>
      <c r="J397" s="163"/>
      <c r="K397" s="163"/>
      <c r="L397" s="163"/>
      <c r="M397" s="163"/>
      <c r="N397" s="163"/>
      <c r="O397" s="163"/>
      <c r="P397" s="163"/>
      <c r="Q397" s="163"/>
      <c r="R397" s="163"/>
      <c r="S397" s="163"/>
      <c r="T397" s="163"/>
      <c r="U397" s="163"/>
      <c r="V397" s="163"/>
      <c r="W397" s="163"/>
      <c r="X397" s="163"/>
      <c r="Y397" s="163"/>
      <c r="Z397" s="163"/>
    </row>
    <row r="398" spans="1:26" ht="15.75" customHeight="1">
      <c r="A398" s="163"/>
      <c r="B398" s="163"/>
      <c r="C398" s="163"/>
      <c r="D398" s="163"/>
      <c r="E398" s="163"/>
      <c r="F398" s="163"/>
      <c r="G398" s="163"/>
      <c r="H398" s="163"/>
      <c r="I398" s="163"/>
      <c r="J398" s="163"/>
      <c r="K398" s="163"/>
      <c r="L398" s="163"/>
      <c r="M398" s="163"/>
      <c r="N398" s="163"/>
      <c r="O398" s="163"/>
      <c r="P398" s="163"/>
      <c r="Q398" s="163"/>
      <c r="R398" s="163"/>
      <c r="S398" s="163"/>
      <c r="T398" s="163"/>
      <c r="U398" s="163"/>
      <c r="V398" s="163"/>
      <c r="W398" s="163"/>
      <c r="X398" s="163"/>
      <c r="Y398" s="163"/>
      <c r="Z398" s="163"/>
    </row>
    <row r="399" spans="1:26" ht="15.75" customHeight="1">
      <c r="A399" s="163"/>
      <c r="B399" s="163"/>
      <c r="C399" s="163"/>
      <c r="D399" s="163"/>
      <c r="E399" s="163"/>
      <c r="F399" s="163"/>
      <c r="G399" s="163"/>
      <c r="H399" s="163"/>
      <c r="I399" s="163"/>
      <c r="J399" s="163"/>
      <c r="K399" s="163"/>
      <c r="L399" s="163"/>
      <c r="M399" s="163"/>
      <c r="N399" s="163"/>
      <c r="O399" s="163"/>
      <c r="P399" s="163"/>
      <c r="Q399" s="163"/>
      <c r="R399" s="163"/>
      <c r="S399" s="163"/>
      <c r="T399" s="163"/>
      <c r="U399" s="163"/>
      <c r="V399" s="163"/>
      <c r="W399" s="163"/>
      <c r="X399" s="163"/>
      <c r="Y399" s="163"/>
      <c r="Z399" s="163"/>
    </row>
    <row r="400" spans="1:26" ht="15.75" customHeight="1">
      <c r="A400" s="163"/>
      <c r="B400" s="163"/>
      <c r="C400" s="163"/>
      <c r="D400" s="163"/>
      <c r="E400" s="163"/>
      <c r="F400" s="163"/>
      <c r="G400" s="163"/>
      <c r="H400" s="163"/>
      <c r="I400" s="163"/>
      <c r="J400" s="163"/>
      <c r="K400" s="163"/>
      <c r="L400" s="163"/>
      <c r="M400" s="163"/>
      <c r="N400" s="163"/>
      <c r="O400" s="163"/>
      <c r="P400" s="163"/>
      <c r="Q400" s="163"/>
      <c r="R400" s="163"/>
      <c r="S400" s="163"/>
      <c r="T400" s="163"/>
      <c r="U400" s="163"/>
      <c r="V400" s="163"/>
      <c r="W400" s="163"/>
      <c r="X400" s="163"/>
      <c r="Y400" s="163"/>
      <c r="Z400" s="163"/>
    </row>
    <row r="401" spans="1:26" ht="15.75" customHeight="1">
      <c r="A401" s="163"/>
      <c r="B401" s="163"/>
      <c r="C401" s="163"/>
      <c r="D401" s="163"/>
      <c r="E401" s="163"/>
      <c r="F401" s="163"/>
      <c r="G401" s="163"/>
      <c r="H401" s="163"/>
      <c r="I401" s="163"/>
      <c r="J401" s="163"/>
      <c r="K401" s="163"/>
      <c r="L401" s="163"/>
      <c r="M401" s="163"/>
      <c r="N401" s="163"/>
      <c r="O401" s="163"/>
      <c r="P401" s="163"/>
      <c r="Q401" s="163"/>
      <c r="R401" s="163"/>
      <c r="S401" s="163"/>
      <c r="T401" s="163"/>
      <c r="U401" s="163"/>
      <c r="V401" s="163"/>
      <c r="W401" s="163"/>
      <c r="X401" s="163"/>
      <c r="Y401" s="163"/>
      <c r="Z401" s="163"/>
    </row>
    <row r="402" spans="1:26" ht="15.75" customHeight="1">
      <c r="A402" s="163"/>
      <c r="B402" s="163"/>
      <c r="C402" s="163"/>
      <c r="D402" s="163"/>
      <c r="E402" s="163"/>
      <c r="F402" s="163"/>
      <c r="G402" s="163"/>
      <c r="H402" s="163"/>
      <c r="I402" s="163"/>
      <c r="J402" s="163"/>
      <c r="K402" s="163"/>
      <c r="L402" s="163"/>
      <c r="M402" s="163"/>
      <c r="N402" s="163"/>
      <c r="O402" s="163"/>
      <c r="P402" s="163"/>
      <c r="Q402" s="163"/>
      <c r="R402" s="163"/>
      <c r="S402" s="163"/>
      <c r="T402" s="163"/>
      <c r="U402" s="163"/>
      <c r="V402" s="163"/>
      <c r="W402" s="163"/>
      <c r="X402" s="163"/>
      <c r="Y402" s="163"/>
      <c r="Z402" s="163"/>
    </row>
    <row r="403" spans="1:26" ht="15.75" customHeight="1">
      <c r="A403" s="163"/>
      <c r="B403" s="163"/>
      <c r="C403" s="163"/>
      <c r="D403" s="163"/>
      <c r="E403" s="163"/>
      <c r="F403" s="163"/>
      <c r="G403" s="163"/>
      <c r="H403" s="163"/>
      <c r="I403" s="163"/>
      <c r="J403" s="163"/>
      <c r="K403" s="163"/>
      <c r="L403" s="163"/>
      <c r="M403" s="163"/>
      <c r="N403" s="163"/>
      <c r="O403" s="163"/>
      <c r="P403" s="163"/>
      <c r="Q403" s="163"/>
      <c r="R403" s="163"/>
      <c r="S403" s="163"/>
      <c r="T403" s="163"/>
      <c r="U403" s="163"/>
      <c r="V403" s="163"/>
      <c r="W403" s="163"/>
      <c r="X403" s="163"/>
      <c r="Y403" s="163"/>
      <c r="Z403" s="163"/>
    </row>
    <row r="404" spans="1:26" ht="15.75" customHeight="1">
      <c r="A404" s="163"/>
      <c r="B404" s="163"/>
      <c r="C404" s="163"/>
      <c r="D404" s="163"/>
      <c r="E404" s="163"/>
      <c r="F404" s="163"/>
      <c r="G404" s="163"/>
      <c r="H404" s="163"/>
      <c r="I404" s="163"/>
      <c r="J404" s="163"/>
      <c r="K404" s="163"/>
      <c r="L404" s="163"/>
      <c r="M404" s="163"/>
      <c r="N404" s="163"/>
      <c r="O404" s="163"/>
      <c r="P404" s="163"/>
      <c r="Q404" s="163"/>
      <c r="R404" s="163"/>
      <c r="S404" s="163"/>
      <c r="T404" s="163"/>
      <c r="U404" s="163"/>
      <c r="V404" s="163"/>
      <c r="W404" s="163"/>
      <c r="X404" s="163"/>
      <c r="Y404" s="163"/>
      <c r="Z404" s="163"/>
    </row>
    <row r="405" spans="1:26" ht="15.75" customHeight="1">
      <c r="A405" s="163"/>
      <c r="B405" s="163"/>
      <c r="C405" s="163"/>
      <c r="D405" s="163"/>
      <c r="E405" s="163"/>
      <c r="F405" s="163"/>
      <c r="G405" s="163"/>
      <c r="H405" s="163"/>
      <c r="I405" s="163"/>
      <c r="J405" s="163"/>
      <c r="K405" s="163"/>
      <c r="L405" s="163"/>
      <c r="M405" s="163"/>
      <c r="N405" s="163"/>
      <c r="O405" s="163"/>
      <c r="P405" s="163"/>
      <c r="Q405" s="163"/>
      <c r="R405" s="163"/>
      <c r="S405" s="163"/>
      <c r="T405" s="163"/>
      <c r="U405" s="163"/>
      <c r="V405" s="163"/>
      <c r="W405" s="163"/>
      <c r="X405" s="163"/>
      <c r="Y405" s="163"/>
      <c r="Z405" s="163"/>
    </row>
    <row r="406" spans="1:26" ht="15.75" customHeight="1">
      <c r="A406" s="163"/>
      <c r="B406" s="163"/>
      <c r="C406" s="163"/>
      <c r="D406" s="163"/>
      <c r="E406" s="163"/>
      <c r="F406" s="163"/>
      <c r="G406" s="163"/>
      <c r="H406" s="163"/>
      <c r="I406" s="163"/>
      <c r="J406" s="163"/>
      <c r="K406" s="163"/>
      <c r="L406" s="163"/>
      <c r="M406" s="163"/>
      <c r="N406" s="163"/>
      <c r="O406" s="163"/>
      <c r="P406" s="163"/>
      <c r="Q406" s="163"/>
      <c r="R406" s="163"/>
      <c r="S406" s="163"/>
      <c r="T406" s="163"/>
      <c r="U406" s="163"/>
      <c r="V406" s="163"/>
      <c r="W406" s="163"/>
      <c r="X406" s="163"/>
      <c r="Y406" s="163"/>
      <c r="Z406" s="163"/>
    </row>
    <row r="407" spans="1:26" ht="15.75" customHeight="1">
      <c r="A407" s="163"/>
      <c r="B407" s="163"/>
      <c r="C407" s="163"/>
      <c r="D407" s="163"/>
      <c r="E407" s="163"/>
      <c r="F407" s="163"/>
      <c r="G407" s="163"/>
      <c r="H407" s="163"/>
      <c r="I407" s="163"/>
      <c r="J407" s="163"/>
      <c r="K407" s="163"/>
      <c r="L407" s="163"/>
      <c r="M407" s="163"/>
      <c r="N407" s="163"/>
      <c r="O407" s="163"/>
      <c r="P407" s="163"/>
      <c r="Q407" s="163"/>
      <c r="R407" s="163"/>
      <c r="S407" s="163"/>
      <c r="T407" s="163"/>
      <c r="U407" s="163"/>
      <c r="V407" s="163"/>
      <c r="W407" s="163"/>
      <c r="X407" s="163"/>
      <c r="Y407" s="163"/>
      <c r="Z407" s="163"/>
    </row>
    <row r="408" spans="1:26" ht="15.75" customHeight="1">
      <c r="A408" s="163"/>
      <c r="B408" s="163"/>
      <c r="C408" s="163"/>
      <c r="D408" s="163"/>
      <c r="E408" s="163"/>
      <c r="F408" s="163"/>
      <c r="G408" s="163"/>
      <c r="H408" s="163"/>
      <c r="I408" s="163"/>
      <c r="J408" s="163"/>
      <c r="K408" s="163"/>
      <c r="L408" s="163"/>
      <c r="M408" s="163"/>
      <c r="N408" s="163"/>
      <c r="O408" s="163"/>
      <c r="P408" s="163"/>
      <c r="Q408" s="163"/>
      <c r="R408" s="163"/>
      <c r="S408" s="163"/>
      <c r="T408" s="163"/>
      <c r="U408" s="163"/>
      <c r="V408" s="163"/>
      <c r="W408" s="163"/>
      <c r="X408" s="163"/>
      <c r="Y408" s="163"/>
      <c r="Z408" s="163"/>
    </row>
    <row r="409" spans="1:26" ht="15.75" customHeight="1">
      <c r="A409" s="163"/>
      <c r="B409" s="163"/>
      <c r="C409" s="163"/>
      <c r="D409" s="163"/>
      <c r="E409" s="163"/>
      <c r="F409" s="163"/>
      <c r="G409" s="163"/>
      <c r="H409" s="163"/>
      <c r="I409" s="163"/>
      <c r="J409" s="163"/>
      <c r="K409" s="163"/>
      <c r="L409" s="163"/>
      <c r="M409" s="163"/>
      <c r="N409" s="163"/>
      <c r="O409" s="163"/>
      <c r="P409" s="163"/>
      <c r="Q409" s="163"/>
      <c r="R409" s="163"/>
      <c r="S409" s="163"/>
      <c r="T409" s="163"/>
      <c r="U409" s="163"/>
      <c r="V409" s="163"/>
      <c r="W409" s="163"/>
      <c r="X409" s="163"/>
      <c r="Y409" s="163"/>
      <c r="Z409" s="163"/>
    </row>
    <row r="410" spans="1:26" ht="15.75" customHeight="1">
      <c r="A410" s="163"/>
      <c r="B410" s="163"/>
      <c r="C410" s="163"/>
      <c r="D410" s="163"/>
      <c r="E410" s="163"/>
      <c r="F410" s="163"/>
      <c r="G410" s="163"/>
      <c r="H410" s="163"/>
      <c r="I410" s="163"/>
      <c r="J410" s="163"/>
      <c r="K410" s="163"/>
      <c r="L410" s="163"/>
      <c r="M410" s="163"/>
      <c r="N410" s="163"/>
      <c r="O410" s="163"/>
      <c r="P410" s="163"/>
      <c r="Q410" s="163"/>
      <c r="R410" s="163"/>
      <c r="S410" s="163"/>
      <c r="T410" s="163"/>
      <c r="U410" s="163"/>
      <c r="V410" s="163"/>
      <c r="W410" s="163"/>
      <c r="X410" s="163"/>
      <c r="Y410" s="163"/>
      <c r="Z410" s="163"/>
    </row>
    <row r="411" spans="1:26" ht="15.75" customHeight="1">
      <c r="A411" s="163"/>
      <c r="B411" s="163"/>
      <c r="C411" s="163"/>
      <c r="D411" s="163"/>
      <c r="E411" s="163"/>
      <c r="F411" s="163"/>
      <c r="G411" s="163"/>
      <c r="H411" s="163"/>
      <c r="I411" s="163"/>
      <c r="J411" s="163"/>
      <c r="K411" s="163"/>
      <c r="L411" s="163"/>
      <c r="M411" s="163"/>
      <c r="N411" s="163"/>
      <c r="O411" s="163"/>
      <c r="P411" s="163"/>
      <c r="Q411" s="163"/>
      <c r="R411" s="163"/>
      <c r="S411" s="163"/>
      <c r="T411" s="163"/>
      <c r="U411" s="163"/>
      <c r="V411" s="163"/>
      <c r="W411" s="163"/>
      <c r="X411" s="163"/>
      <c r="Y411" s="163"/>
      <c r="Z411" s="163"/>
    </row>
    <row r="412" spans="1:26" ht="15.75" customHeight="1">
      <c r="A412" s="163"/>
      <c r="B412" s="163"/>
      <c r="C412" s="163"/>
      <c r="D412" s="163"/>
      <c r="E412" s="163"/>
      <c r="F412" s="163"/>
      <c r="G412" s="163"/>
      <c r="H412" s="163"/>
      <c r="I412" s="163"/>
      <c r="J412" s="163"/>
      <c r="K412" s="163"/>
      <c r="L412" s="163"/>
      <c r="M412" s="163"/>
      <c r="N412" s="163"/>
      <c r="O412" s="163"/>
      <c r="P412" s="163"/>
      <c r="Q412" s="163"/>
      <c r="R412" s="163"/>
      <c r="S412" s="163"/>
      <c r="T412" s="163"/>
      <c r="U412" s="163"/>
      <c r="V412" s="163"/>
      <c r="W412" s="163"/>
      <c r="X412" s="163"/>
      <c r="Y412" s="163"/>
      <c r="Z412" s="163"/>
    </row>
    <row r="413" spans="1:26" ht="15.75" customHeight="1">
      <c r="A413" s="163"/>
      <c r="B413" s="163"/>
      <c r="C413" s="163"/>
      <c r="D413" s="163"/>
      <c r="E413" s="163"/>
      <c r="F413" s="163"/>
      <c r="G413" s="163"/>
      <c r="H413" s="163"/>
      <c r="I413" s="163"/>
      <c r="J413" s="163"/>
      <c r="K413" s="163"/>
      <c r="L413" s="163"/>
      <c r="M413" s="163"/>
      <c r="N413" s="163"/>
      <c r="O413" s="163"/>
      <c r="P413" s="163"/>
      <c r="Q413" s="163"/>
      <c r="R413" s="163"/>
      <c r="S413" s="163"/>
      <c r="T413" s="163"/>
      <c r="U413" s="163"/>
      <c r="V413" s="163"/>
      <c r="W413" s="163"/>
      <c r="X413" s="163"/>
      <c r="Y413" s="163"/>
      <c r="Z413" s="163"/>
    </row>
    <row r="414" spans="1:26" ht="15.75" customHeight="1">
      <c r="A414" s="163"/>
      <c r="B414" s="163"/>
      <c r="C414" s="163"/>
      <c r="D414" s="163"/>
      <c r="E414" s="163"/>
      <c r="F414" s="163"/>
      <c r="G414" s="163"/>
      <c r="H414" s="163"/>
      <c r="I414" s="163"/>
      <c r="J414" s="163"/>
      <c r="K414" s="163"/>
      <c r="L414" s="163"/>
      <c r="M414" s="163"/>
      <c r="N414" s="163"/>
      <c r="O414" s="163"/>
      <c r="P414" s="163"/>
      <c r="Q414" s="163"/>
      <c r="R414" s="163"/>
      <c r="S414" s="163"/>
      <c r="T414" s="163"/>
      <c r="U414" s="163"/>
      <c r="V414" s="163"/>
      <c r="W414" s="163"/>
      <c r="X414" s="163"/>
      <c r="Y414" s="163"/>
      <c r="Z414" s="163"/>
    </row>
    <row r="415" spans="1:26" ht="15.75" customHeight="1">
      <c r="A415" s="163"/>
      <c r="B415" s="163"/>
      <c r="C415" s="163"/>
      <c r="D415" s="163"/>
      <c r="E415" s="163"/>
      <c r="F415" s="163"/>
      <c r="G415" s="163"/>
      <c r="H415" s="163"/>
      <c r="I415" s="163"/>
      <c r="J415" s="163"/>
      <c r="K415" s="163"/>
      <c r="L415" s="163"/>
      <c r="M415" s="163"/>
      <c r="N415" s="163"/>
      <c r="O415" s="163"/>
      <c r="P415" s="163"/>
      <c r="Q415" s="163"/>
      <c r="R415" s="163"/>
      <c r="S415" s="163"/>
      <c r="T415" s="163"/>
      <c r="U415" s="163"/>
      <c r="V415" s="163"/>
      <c r="W415" s="163"/>
      <c r="X415" s="163"/>
      <c r="Y415" s="163"/>
      <c r="Z415" s="163"/>
    </row>
    <row r="416" spans="1:26" ht="15.75" customHeight="1">
      <c r="A416" s="163"/>
      <c r="B416" s="163"/>
      <c r="C416" s="163"/>
      <c r="D416" s="163"/>
      <c r="E416" s="163"/>
      <c r="F416" s="163"/>
      <c r="G416" s="163"/>
      <c r="H416" s="163"/>
      <c r="I416" s="163"/>
      <c r="J416" s="163"/>
      <c r="K416" s="163"/>
      <c r="L416" s="163"/>
      <c r="M416" s="163"/>
      <c r="N416" s="163"/>
      <c r="O416" s="163"/>
      <c r="P416" s="163"/>
      <c r="Q416" s="163"/>
      <c r="R416" s="163"/>
      <c r="S416" s="163"/>
      <c r="T416" s="163"/>
      <c r="U416" s="163"/>
      <c r="V416" s="163"/>
      <c r="W416" s="163"/>
      <c r="X416" s="163"/>
      <c r="Y416" s="163"/>
      <c r="Z416" s="163"/>
    </row>
    <row r="417" spans="1:26" ht="15.75" customHeight="1">
      <c r="A417" s="163"/>
      <c r="B417" s="163"/>
      <c r="C417" s="163"/>
      <c r="D417" s="163"/>
      <c r="E417" s="163"/>
      <c r="F417" s="163"/>
      <c r="G417" s="163"/>
      <c r="H417" s="163"/>
      <c r="I417" s="163"/>
      <c r="J417" s="163"/>
      <c r="K417" s="163"/>
      <c r="L417" s="163"/>
      <c r="M417" s="163"/>
      <c r="N417" s="163"/>
      <c r="O417" s="163"/>
      <c r="P417" s="163"/>
      <c r="Q417" s="163"/>
      <c r="R417" s="163"/>
      <c r="S417" s="163"/>
      <c r="T417" s="163"/>
      <c r="U417" s="163"/>
      <c r="V417" s="163"/>
      <c r="W417" s="163"/>
      <c r="X417" s="163"/>
      <c r="Y417" s="163"/>
      <c r="Z417" s="163"/>
    </row>
    <row r="418" spans="1:26" ht="15.75" customHeight="1">
      <c r="A418" s="163"/>
      <c r="B418" s="163"/>
      <c r="C418" s="163"/>
      <c r="D418" s="163"/>
      <c r="E418" s="163"/>
      <c r="F418" s="163"/>
      <c r="G418" s="163"/>
      <c r="H418" s="163"/>
      <c r="I418" s="163"/>
      <c r="J418" s="163"/>
      <c r="K418" s="163"/>
      <c r="L418" s="163"/>
      <c r="M418" s="163"/>
      <c r="N418" s="163"/>
      <c r="O418" s="163"/>
      <c r="P418" s="163"/>
      <c r="Q418" s="163"/>
      <c r="R418" s="163"/>
      <c r="S418" s="163"/>
      <c r="T418" s="163"/>
      <c r="U418" s="163"/>
      <c r="V418" s="163"/>
      <c r="W418" s="163"/>
      <c r="X418" s="163"/>
      <c r="Y418" s="163"/>
      <c r="Z418" s="163"/>
    </row>
    <row r="419" spans="1:26" ht="15.75" customHeight="1">
      <c r="A419" s="163"/>
      <c r="B419" s="163"/>
      <c r="C419" s="163"/>
      <c r="D419" s="163"/>
      <c r="E419" s="163"/>
      <c r="F419" s="163"/>
      <c r="G419" s="163"/>
      <c r="H419" s="163"/>
      <c r="I419" s="163"/>
      <c r="J419" s="163"/>
      <c r="K419" s="163"/>
      <c r="L419" s="163"/>
      <c r="M419" s="163"/>
      <c r="N419" s="163"/>
      <c r="O419" s="163"/>
      <c r="P419" s="163"/>
      <c r="Q419" s="163"/>
      <c r="R419" s="163"/>
      <c r="S419" s="163"/>
      <c r="T419" s="163"/>
      <c r="U419" s="163"/>
      <c r="V419" s="163"/>
      <c r="W419" s="163"/>
      <c r="X419" s="163"/>
      <c r="Y419" s="163"/>
      <c r="Z419" s="163"/>
    </row>
    <row r="420" spans="1:26" ht="15.75" customHeight="1">
      <c r="A420" s="163"/>
      <c r="B420" s="163"/>
      <c r="C420" s="163"/>
      <c r="D420" s="163"/>
      <c r="E420" s="163"/>
      <c r="F420" s="163"/>
      <c r="G420" s="163"/>
      <c r="H420" s="163"/>
      <c r="I420" s="163"/>
      <c r="J420" s="163"/>
      <c r="K420" s="163"/>
      <c r="L420" s="163"/>
      <c r="M420" s="163"/>
      <c r="N420" s="163"/>
      <c r="O420" s="163"/>
      <c r="P420" s="163"/>
      <c r="Q420" s="163"/>
      <c r="R420" s="163"/>
      <c r="S420" s="163"/>
      <c r="T420" s="163"/>
      <c r="U420" s="163"/>
      <c r="V420" s="163"/>
      <c r="W420" s="163"/>
      <c r="X420" s="163"/>
      <c r="Y420" s="163"/>
      <c r="Z420" s="163"/>
    </row>
    <row r="421" spans="1:26" ht="15.75" customHeight="1">
      <c r="A421" s="163"/>
      <c r="B421" s="163"/>
      <c r="C421" s="163"/>
      <c r="D421" s="163"/>
      <c r="E421" s="163"/>
      <c r="F421" s="163"/>
      <c r="G421" s="163"/>
      <c r="H421" s="163"/>
      <c r="I421" s="163"/>
      <c r="J421" s="163"/>
      <c r="K421" s="163"/>
      <c r="L421" s="163"/>
      <c r="M421" s="163"/>
      <c r="N421" s="163"/>
      <c r="O421" s="163"/>
      <c r="P421" s="163"/>
      <c r="Q421" s="163"/>
      <c r="R421" s="163"/>
      <c r="S421" s="163"/>
      <c r="T421" s="163"/>
      <c r="U421" s="163"/>
      <c r="V421" s="163"/>
      <c r="W421" s="163"/>
      <c r="X421" s="163"/>
      <c r="Y421" s="163"/>
      <c r="Z421" s="163"/>
    </row>
    <row r="422" spans="1:26" ht="15.75" customHeight="1">
      <c r="A422" s="163"/>
      <c r="B422" s="163"/>
      <c r="C422" s="163"/>
      <c r="D422" s="163"/>
      <c r="E422" s="163"/>
      <c r="F422" s="163"/>
      <c r="G422" s="163"/>
      <c r="H422" s="163"/>
      <c r="I422" s="163"/>
      <c r="J422" s="163"/>
      <c r="K422" s="163"/>
      <c r="L422" s="163"/>
      <c r="M422" s="163"/>
      <c r="N422" s="163"/>
      <c r="O422" s="163"/>
      <c r="P422" s="163"/>
      <c r="Q422" s="163"/>
      <c r="R422" s="163"/>
      <c r="S422" s="163"/>
      <c r="T422" s="163"/>
      <c r="U422" s="163"/>
      <c r="V422" s="163"/>
      <c r="W422" s="163"/>
      <c r="X422" s="163"/>
      <c r="Y422" s="163"/>
      <c r="Z422" s="163"/>
    </row>
    <row r="423" spans="1:26" ht="15.75" customHeight="1">
      <c r="A423" s="163"/>
      <c r="B423" s="163"/>
      <c r="C423" s="163"/>
      <c r="D423" s="163"/>
      <c r="E423" s="163"/>
      <c r="F423" s="163"/>
      <c r="G423" s="163"/>
      <c r="H423" s="163"/>
      <c r="I423" s="163"/>
      <c r="J423" s="163"/>
      <c r="K423" s="163"/>
      <c r="L423" s="163"/>
      <c r="M423" s="163"/>
      <c r="N423" s="163"/>
      <c r="O423" s="163"/>
      <c r="P423" s="163"/>
      <c r="Q423" s="163"/>
      <c r="R423" s="163"/>
      <c r="S423" s="163"/>
      <c r="T423" s="163"/>
      <c r="U423" s="163"/>
      <c r="V423" s="163"/>
      <c r="W423" s="163"/>
      <c r="X423" s="163"/>
      <c r="Y423" s="163"/>
      <c r="Z423" s="163"/>
    </row>
    <row r="424" spans="1:26" ht="15.75" customHeight="1">
      <c r="A424" s="163"/>
      <c r="B424" s="163"/>
      <c r="C424" s="163"/>
      <c r="D424" s="163"/>
      <c r="E424" s="163"/>
      <c r="F424" s="163"/>
      <c r="G424" s="163"/>
      <c r="H424" s="163"/>
      <c r="I424" s="163"/>
      <c r="J424" s="163"/>
      <c r="K424" s="163"/>
      <c r="L424" s="163"/>
      <c r="M424" s="163"/>
      <c r="N424" s="163"/>
      <c r="O424" s="163"/>
      <c r="P424" s="163"/>
      <c r="Q424" s="163"/>
      <c r="R424" s="163"/>
      <c r="S424" s="163"/>
      <c r="T424" s="163"/>
      <c r="U424" s="163"/>
      <c r="V424" s="163"/>
      <c r="W424" s="163"/>
      <c r="X424" s="163"/>
      <c r="Y424" s="163"/>
      <c r="Z424" s="163"/>
    </row>
    <row r="425" spans="1:26" ht="15.75" customHeight="1">
      <c r="A425" s="163"/>
      <c r="B425" s="163"/>
      <c r="C425" s="163"/>
      <c r="D425" s="163"/>
      <c r="E425" s="163"/>
      <c r="F425" s="163"/>
      <c r="G425" s="163"/>
      <c r="H425" s="163"/>
      <c r="I425" s="163"/>
      <c r="J425" s="163"/>
      <c r="K425" s="163"/>
      <c r="L425" s="163"/>
      <c r="M425" s="163"/>
      <c r="N425" s="163"/>
      <c r="O425" s="163"/>
      <c r="P425" s="163"/>
      <c r="Q425" s="163"/>
      <c r="R425" s="163"/>
      <c r="S425" s="163"/>
      <c r="T425" s="163"/>
      <c r="U425" s="163"/>
      <c r="V425" s="163"/>
      <c r="W425" s="163"/>
      <c r="X425" s="163"/>
      <c r="Y425" s="163"/>
      <c r="Z425" s="163"/>
    </row>
    <row r="426" spans="1:26" ht="15.75" customHeight="1">
      <c r="A426" s="163"/>
      <c r="B426" s="163"/>
      <c r="C426" s="163"/>
      <c r="D426" s="163"/>
      <c r="E426" s="163"/>
      <c r="F426" s="163"/>
      <c r="G426" s="163"/>
      <c r="H426" s="163"/>
      <c r="I426" s="163"/>
      <c r="J426" s="163"/>
      <c r="K426" s="163"/>
      <c r="L426" s="163"/>
      <c r="M426" s="163"/>
      <c r="N426" s="163"/>
      <c r="O426" s="163"/>
      <c r="P426" s="163"/>
      <c r="Q426" s="163"/>
      <c r="R426" s="163"/>
      <c r="S426" s="163"/>
      <c r="T426" s="163"/>
      <c r="U426" s="163"/>
      <c r="V426" s="163"/>
      <c r="W426" s="163"/>
      <c r="X426" s="163"/>
      <c r="Y426" s="163"/>
      <c r="Z426" s="163"/>
    </row>
    <row r="427" spans="1:26" ht="15.75" customHeight="1">
      <c r="A427" s="163"/>
      <c r="B427" s="163"/>
      <c r="C427" s="163"/>
      <c r="D427" s="163"/>
      <c r="E427" s="163"/>
      <c r="F427" s="163"/>
      <c r="G427" s="163"/>
      <c r="H427" s="163"/>
      <c r="I427" s="163"/>
      <c r="J427" s="163"/>
      <c r="K427" s="163"/>
      <c r="L427" s="163"/>
      <c r="M427" s="163"/>
      <c r="N427" s="163"/>
      <c r="O427" s="163"/>
      <c r="P427" s="163"/>
      <c r="Q427" s="163"/>
      <c r="R427" s="163"/>
      <c r="S427" s="163"/>
      <c r="T427" s="163"/>
      <c r="U427" s="163"/>
      <c r="V427" s="163"/>
      <c r="W427" s="163"/>
      <c r="X427" s="163"/>
      <c r="Y427" s="163"/>
      <c r="Z427" s="163"/>
    </row>
    <row r="428" spans="1:26" ht="15.75" customHeight="1">
      <c r="A428" s="163"/>
      <c r="B428" s="163"/>
      <c r="C428" s="163"/>
      <c r="D428" s="163"/>
      <c r="E428" s="163"/>
      <c r="F428" s="163"/>
      <c r="G428" s="163"/>
      <c r="H428" s="163"/>
      <c r="I428" s="163"/>
      <c r="J428" s="163"/>
      <c r="K428" s="163"/>
      <c r="L428" s="163"/>
      <c r="M428" s="163"/>
      <c r="N428" s="163"/>
      <c r="O428" s="163"/>
      <c r="P428" s="163"/>
      <c r="Q428" s="163"/>
      <c r="R428" s="163"/>
      <c r="S428" s="163"/>
      <c r="T428" s="163"/>
      <c r="U428" s="163"/>
      <c r="V428" s="163"/>
      <c r="W428" s="163"/>
      <c r="X428" s="163"/>
      <c r="Y428" s="163"/>
      <c r="Z428" s="163"/>
    </row>
    <row r="429" spans="1:26" ht="15.75" customHeight="1">
      <c r="A429" s="163"/>
      <c r="B429" s="163"/>
      <c r="C429" s="163"/>
      <c r="D429" s="163"/>
      <c r="E429" s="163"/>
      <c r="F429" s="163"/>
      <c r="G429" s="163"/>
      <c r="H429" s="163"/>
      <c r="I429" s="163"/>
      <c r="J429" s="163"/>
      <c r="K429" s="163"/>
      <c r="L429" s="163"/>
      <c r="M429" s="163"/>
      <c r="N429" s="163"/>
      <c r="O429" s="163"/>
      <c r="P429" s="163"/>
      <c r="Q429" s="163"/>
      <c r="R429" s="163"/>
      <c r="S429" s="163"/>
      <c r="T429" s="163"/>
      <c r="U429" s="163"/>
      <c r="V429" s="163"/>
      <c r="W429" s="163"/>
      <c r="X429" s="163"/>
      <c r="Y429" s="163"/>
      <c r="Z429" s="163"/>
    </row>
    <row r="430" spans="1:26" ht="15.75" customHeight="1">
      <c r="A430" s="163"/>
      <c r="B430" s="163"/>
      <c r="C430" s="163"/>
      <c r="D430" s="163"/>
      <c r="E430" s="163"/>
      <c r="F430" s="163"/>
      <c r="G430" s="163"/>
      <c r="H430" s="163"/>
      <c r="I430" s="163"/>
      <c r="J430" s="163"/>
      <c r="K430" s="163"/>
      <c r="L430" s="163"/>
      <c r="M430" s="163"/>
      <c r="N430" s="163"/>
      <c r="O430" s="163"/>
      <c r="P430" s="163"/>
      <c r="Q430" s="163"/>
      <c r="R430" s="163"/>
      <c r="S430" s="163"/>
      <c r="T430" s="163"/>
      <c r="U430" s="163"/>
      <c r="V430" s="163"/>
      <c r="W430" s="163"/>
      <c r="X430" s="163"/>
      <c r="Y430" s="163"/>
      <c r="Z430" s="163"/>
    </row>
    <row r="431" spans="1:26" ht="15.75" customHeight="1">
      <c r="A431" s="163"/>
      <c r="B431" s="163"/>
      <c r="C431" s="163"/>
      <c r="D431" s="163"/>
      <c r="E431" s="163"/>
      <c r="F431" s="163"/>
      <c r="G431" s="163"/>
      <c r="H431" s="163"/>
      <c r="I431" s="163"/>
      <c r="J431" s="163"/>
      <c r="K431" s="163"/>
      <c r="L431" s="163"/>
      <c r="M431" s="163"/>
      <c r="N431" s="163"/>
      <c r="O431" s="163"/>
      <c r="P431" s="163"/>
      <c r="Q431" s="163"/>
      <c r="R431" s="163"/>
      <c r="S431" s="163"/>
      <c r="T431" s="163"/>
      <c r="U431" s="163"/>
      <c r="V431" s="163"/>
      <c r="W431" s="163"/>
      <c r="X431" s="163"/>
      <c r="Y431" s="163"/>
      <c r="Z431" s="163"/>
    </row>
    <row r="432" spans="1:26" ht="15.75" customHeight="1">
      <c r="A432" s="163"/>
      <c r="B432" s="163"/>
      <c r="C432" s="163"/>
      <c r="D432" s="163"/>
      <c r="E432" s="163"/>
      <c r="F432" s="163"/>
      <c r="G432" s="163"/>
      <c r="H432" s="163"/>
      <c r="I432" s="163"/>
      <c r="J432" s="163"/>
      <c r="K432" s="163"/>
      <c r="L432" s="163"/>
      <c r="M432" s="163"/>
      <c r="N432" s="163"/>
      <c r="O432" s="163"/>
      <c r="P432" s="163"/>
      <c r="Q432" s="163"/>
      <c r="R432" s="163"/>
      <c r="S432" s="163"/>
      <c r="T432" s="163"/>
      <c r="U432" s="163"/>
      <c r="V432" s="163"/>
      <c r="W432" s="163"/>
      <c r="X432" s="163"/>
      <c r="Y432" s="163"/>
      <c r="Z432" s="163"/>
    </row>
    <row r="433" spans="1:26" ht="15.75" customHeight="1">
      <c r="A433" s="163"/>
      <c r="B433" s="163"/>
      <c r="C433" s="163"/>
      <c r="D433" s="163"/>
      <c r="E433" s="163"/>
      <c r="F433" s="163"/>
      <c r="G433" s="163"/>
      <c r="H433" s="163"/>
      <c r="I433" s="163"/>
      <c r="J433" s="163"/>
      <c r="K433" s="163"/>
      <c r="L433" s="163"/>
      <c r="M433" s="163"/>
      <c r="N433" s="163"/>
      <c r="O433" s="163"/>
      <c r="P433" s="163"/>
      <c r="Q433" s="163"/>
      <c r="R433" s="163"/>
      <c r="S433" s="163"/>
      <c r="T433" s="163"/>
      <c r="U433" s="163"/>
      <c r="V433" s="163"/>
      <c r="W433" s="163"/>
      <c r="X433" s="163"/>
      <c r="Y433" s="163"/>
      <c r="Z433" s="163"/>
    </row>
    <row r="434" spans="1:26" ht="15.75" customHeight="1">
      <c r="A434" s="163"/>
      <c r="B434" s="163"/>
      <c r="C434" s="163"/>
      <c r="D434" s="163"/>
      <c r="E434" s="163"/>
      <c r="F434" s="163"/>
      <c r="G434" s="163"/>
      <c r="H434" s="163"/>
      <c r="I434" s="163"/>
      <c r="J434" s="163"/>
      <c r="K434" s="163"/>
      <c r="L434" s="163"/>
      <c r="M434" s="163"/>
      <c r="N434" s="163"/>
      <c r="O434" s="163"/>
      <c r="P434" s="163"/>
      <c r="Q434" s="163"/>
      <c r="R434" s="163"/>
      <c r="S434" s="163"/>
      <c r="T434" s="163"/>
      <c r="U434" s="163"/>
      <c r="V434" s="163"/>
      <c r="W434" s="163"/>
      <c r="X434" s="163"/>
      <c r="Y434" s="163"/>
      <c r="Z434" s="163"/>
    </row>
    <row r="435" spans="1:26" ht="15.75" customHeight="1">
      <c r="A435" s="163"/>
      <c r="B435" s="163"/>
      <c r="C435" s="163"/>
      <c r="D435" s="163"/>
      <c r="E435" s="163"/>
      <c r="F435" s="163"/>
      <c r="G435" s="163"/>
      <c r="H435" s="163"/>
      <c r="I435" s="163"/>
      <c r="J435" s="163"/>
      <c r="K435" s="163"/>
      <c r="L435" s="163"/>
      <c r="M435" s="163"/>
      <c r="N435" s="163"/>
      <c r="O435" s="163"/>
      <c r="P435" s="163"/>
      <c r="Q435" s="163"/>
      <c r="R435" s="163"/>
      <c r="S435" s="163"/>
      <c r="T435" s="163"/>
      <c r="U435" s="163"/>
      <c r="V435" s="163"/>
      <c r="W435" s="163"/>
      <c r="X435" s="163"/>
      <c r="Y435" s="163"/>
      <c r="Z435" s="163"/>
    </row>
    <row r="436" spans="1:26" ht="15.75" customHeight="1">
      <c r="A436" s="163"/>
      <c r="B436" s="163"/>
      <c r="C436" s="163"/>
      <c r="D436" s="163"/>
      <c r="E436" s="163"/>
      <c r="F436" s="163"/>
      <c r="G436" s="163"/>
      <c r="H436" s="163"/>
      <c r="I436" s="163"/>
      <c r="J436" s="163"/>
      <c r="K436" s="163"/>
      <c r="L436" s="163"/>
      <c r="M436" s="163"/>
      <c r="N436" s="163"/>
      <c r="O436" s="163"/>
      <c r="P436" s="163"/>
      <c r="Q436" s="163"/>
      <c r="R436" s="163"/>
      <c r="S436" s="163"/>
      <c r="T436" s="163"/>
      <c r="U436" s="163"/>
      <c r="V436" s="163"/>
      <c r="W436" s="163"/>
      <c r="X436" s="163"/>
      <c r="Y436" s="163"/>
      <c r="Z436" s="163"/>
    </row>
    <row r="437" spans="1:26" ht="15.75" customHeight="1">
      <c r="A437" s="163"/>
      <c r="B437" s="163"/>
      <c r="C437" s="163"/>
      <c r="D437" s="163"/>
      <c r="E437" s="163"/>
      <c r="F437" s="163"/>
      <c r="G437" s="163"/>
      <c r="H437" s="163"/>
      <c r="I437" s="163"/>
      <c r="J437" s="163"/>
      <c r="K437" s="163"/>
      <c r="L437" s="163"/>
      <c r="M437" s="163"/>
      <c r="N437" s="163"/>
      <c r="O437" s="163"/>
      <c r="P437" s="163"/>
      <c r="Q437" s="163"/>
      <c r="R437" s="163"/>
      <c r="S437" s="163"/>
      <c r="T437" s="163"/>
      <c r="U437" s="163"/>
      <c r="V437" s="163"/>
      <c r="W437" s="163"/>
      <c r="X437" s="163"/>
      <c r="Y437" s="163"/>
      <c r="Z437" s="163"/>
    </row>
    <row r="438" spans="1:26" ht="15.75" customHeight="1">
      <c r="A438" s="163"/>
      <c r="B438" s="163"/>
      <c r="C438" s="163"/>
      <c r="D438" s="163"/>
      <c r="E438" s="163"/>
      <c r="F438" s="163"/>
      <c r="G438" s="163"/>
      <c r="H438" s="163"/>
      <c r="I438" s="163"/>
      <c r="J438" s="163"/>
      <c r="K438" s="163"/>
      <c r="L438" s="163"/>
      <c r="M438" s="163"/>
      <c r="N438" s="163"/>
      <c r="O438" s="163"/>
      <c r="P438" s="163"/>
      <c r="Q438" s="163"/>
      <c r="R438" s="163"/>
      <c r="S438" s="163"/>
      <c r="T438" s="163"/>
      <c r="U438" s="163"/>
      <c r="V438" s="163"/>
      <c r="W438" s="163"/>
      <c r="X438" s="163"/>
      <c r="Y438" s="163"/>
      <c r="Z438" s="163"/>
    </row>
    <row r="439" spans="1:26" ht="15.75" customHeight="1">
      <c r="A439" s="163"/>
      <c r="B439" s="163"/>
      <c r="C439" s="163"/>
      <c r="D439" s="163"/>
      <c r="E439" s="163"/>
      <c r="F439" s="163"/>
      <c r="G439" s="163"/>
      <c r="H439" s="163"/>
      <c r="I439" s="163"/>
      <c r="J439" s="163"/>
      <c r="K439" s="163"/>
      <c r="L439" s="163"/>
      <c r="M439" s="163"/>
      <c r="N439" s="163"/>
      <c r="O439" s="163"/>
      <c r="P439" s="163"/>
      <c r="Q439" s="163"/>
      <c r="R439" s="163"/>
      <c r="S439" s="163"/>
      <c r="T439" s="163"/>
      <c r="U439" s="163"/>
      <c r="V439" s="163"/>
      <c r="W439" s="163"/>
      <c r="X439" s="163"/>
      <c r="Y439" s="163"/>
      <c r="Z439" s="163"/>
    </row>
    <row r="440" spans="1:26" ht="15.75" customHeight="1">
      <c r="A440" s="163"/>
      <c r="B440" s="163"/>
      <c r="C440" s="163"/>
      <c r="D440" s="163"/>
      <c r="E440" s="163"/>
      <c r="F440" s="163"/>
      <c r="G440" s="163"/>
      <c r="H440" s="163"/>
      <c r="I440" s="163"/>
      <c r="J440" s="163"/>
      <c r="K440" s="163"/>
      <c r="L440" s="163"/>
      <c r="M440" s="163"/>
      <c r="N440" s="163"/>
      <c r="O440" s="163"/>
      <c r="P440" s="163"/>
      <c r="Q440" s="163"/>
      <c r="R440" s="163"/>
      <c r="S440" s="163"/>
      <c r="T440" s="163"/>
      <c r="U440" s="163"/>
      <c r="V440" s="163"/>
      <c r="W440" s="163"/>
      <c r="X440" s="163"/>
      <c r="Y440" s="163"/>
      <c r="Z440" s="163"/>
    </row>
    <row r="441" spans="1:26" ht="15.75" customHeight="1">
      <c r="A441" s="163"/>
      <c r="B441" s="163"/>
      <c r="C441" s="163"/>
      <c r="D441" s="163"/>
      <c r="E441" s="163"/>
      <c r="F441" s="163"/>
      <c r="G441" s="163"/>
      <c r="H441" s="163"/>
      <c r="I441" s="163"/>
      <c r="J441" s="163"/>
      <c r="K441" s="163"/>
      <c r="L441" s="163"/>
      <c r="M441" s="163"/>
      <c r="N441" s="163"/>
      <c r="O441" s="163"/>
      <c r="P441" s="163"/>
      <c r="Q441" s="163"/>
      <c r="R441" s="163"/>
      <c r="S441" s="163"/>
      <c r="T441" s="163"/>
      <c r="U441" s="163"/>
      <c r="V441" s="163"/>
      <c r="W441" s="163"/>
      <c r="X441" s="163"/>
      <c r="Y441" s="163"/>
      <c r="Z441" s="163"/>
    </row>
    <row r="442" spans="1:26" ht="15.75" customHeight="1">
      <c r="A442" s="163"/>
      <c r="B442" s="163"/>
      <c r="C442" s="163"/>
      <c r="D442" s="163"/>
      <c r="E442" s="163"/>
      <c r="F442" s="163"/>
      <c r="G442" s="163"/>
      <c r="H442" s="163"/>
      <c r="I442" s="163"/>
      <c r="J442" s="163"/>
      <c r="K442" s="163"/>
      <c r="L442" s="163"/>
      <c r="M442" s="163"/>
      <c r="N442" s="163"/>
      <c r="O442" s="163"/>
      <c r="P442" s="163"/>
      <c r="Q442" s="163"/>
      <c r="R442" s="163"/>
      <c r="S442" s="163"/>
      <c r="T442" s="163"/>
      <c r="U442" s="163"/>
      <c r="V442" s="163"/>
      <c r="W442" s="163"/>
      <c r="X442" s="163"/>
      <c r="Y442" s="163"/>
      <c r="Z442" s="163"/>
    </row>
    <row r="443" spans="1:26" ht="15.75" customHeight="1">
      <c r="A443" s="163"/>
      <c r="B443" s="163"/>
      <c r="C443" s="163"/>
      <c r="D443" s="163"/>
      <c r="E443" s="163"/>
      <c r="F443" s="163"/>
      <c r="G443" s="163"/>
      <c r="H443" s="163"/>
      <c r="I443" s="163"/>
      <c r="J443" s="163"/>
      <c r="K443" s="163"/>
      <c r="L443" s="163"/>
      <c r="M443" s="163"/>
      <c r="N443" s="163"/>
      <c r="O443" s="163"/>
      <c r="P443" s="163"/>
      <c r="Q443" s="163"/>
      <c r="R443" s="163"/>
      <c r="S443" s="163"/>
      <c r="T443" s="163"/>
      <c r="U443" s="163"/>
      <c r="V443" s="163"/>
      <c r="W443" s="163"/>
      <c r="X443" s="163"/>
      <c r="Y443" s="163"/>
      <c r="Z443" s="163"/>
    </row>
    <row r="444" spans="1:26" ht="15.75" customHeight="1">
      <c r="A444" s="163"/>
      <c r="B444" s="163"/>
      <c r="C444" s="163"/>
      <c r="D444" s="163"/>
      <c r="E444" s="163"/>
      <c r="F444" s="163"/>
      <c r="G444" s="163"/>
      <c r="H444" s="163"/>
      <c r="I444" s="163"/>
      <c r="J444" s="163"/>
      <c r="K444" s="163"/>
      <c r="L444" s="163"/>
      <c r="M444" s="163"/>
      <c r="N444" s="163"/>
      <c r="O444" s="163"/>
      <c r="P444" s="163"/>
      <c r="Q444" s="163"/>
      <c r="R444" s="163"/>
      <c r="S444" s="163"/>
      <c r="T444" s="163"/>
      <c r="U444" s="163"/>
      <c r="V444" s="163"/>
      <c r="W444" s="163"/>
      <c r="X444" s="163"/>
      <c r="Y444" s="163"/>
      <c r="Z444" s="163"/>
    </row>
    <row r="445" spans="1:26" ht="15.75" customHeight="1">
      <c r="A445" s="163"/>
      <c r="B445" s="163"/>
      <c r="C445" s="163"/>
      <c r="D445" s="163"/>
      <c r="E445" s="163"/>
      <c r="F445" s="163"/>
      <c r="G445" s="163"/>
      <c r="H445" s="163"/>
      <c r="I445" s="163"/>
      <c r="J445" s="163"/>
      <c r="K445" s="163"/>
      <c r="L445" s="163"/>
      <c r="M445" s="163"/>
      <c r="N445" s="163"/>
      <c r="O445" s="163"/>
      <c r="P445" s="163"/>
      <c r="Q445" s="163"/>
      <c r="R445" s="163"/>
      <c r="S445" s="163"/>
      <c r="T445" s="163"/>
      <c r="U445" s="163"/>
      <c r="V445" s="163"/>
      <c r="W445" s="163"/>
      <c r="X445" s="163"/>
      <c r="Y445" s="163"/>
      <c r="Z445" s="163"/>
    </row>
    <row r="446" spans="1:26" ht="15.75" customHeight="1">
      <c r="A446" s="163"/>
      <c r="B446" s="163"/>
      <c r="C446" s="163"/>
      <c r="D446" s="163"/>
      <c r="E446" s="163"/>
      <c r="F446" s="163"/>
      <c r="G446" s="163"/>
      <c r="H446" s="163"/>
      <c r="I446" s="163"/>
      <c r="J446" s="163"/>
      <c r="K446" s="163"/>
      <c r="L446" s="163"/>
      <c r="M446" s="163"/>
      <c r="N446" s="163"/>
      <c r="O446" s="163"/>
      <c r="P446" s="163"/>
      <c r="Q446" s="163"/>
      <c r="R446" s="163"/>
      <c r="S446" s="163"/>
      <c r="T446" s="163"/>
      <c r="U446" s="163"/>
      <c r="V446" s="163"/>
      <c r="W446" s="163"/>
      <c r="X446" s="163"/>
      <c r="Y446" s="163"/>
      <c r="Z446" s="163"/>
    </row>
    <row r="447" spans="1:26" ht="15.75" customHeight="1">
      <c r="A447" s="163"/>
      <c r="B447" s="163"/>
      <c r="C447" s="163"/>
      <c r="D447" s="163"/>
      <c r="E447" s="163"/>
      <c r="F447" s="163"/>
      <c r="G447" s="163"/>
      <c r="H447" s="163"/>
      <c r="I447" s="163"/>
      <c r="J447" s="163"/>
      <c r="K447" s="163"/>
      <c r="L447" s="163"/>
      <c r="M447" s="163"/>
      <c r="N447" s="163"/>
      <c r="O447" s="163"/>
      <c r="P447" s="163"/>
      <c r="Q447" s="163"/>
      <c r="R447" s="163"/>
      <c r="S447" s="163"/>
      <c r="T447" s="163"/>
      <c r="U447" s="163"/>
      <c r="V447" s="163"/>
      <c r="W447" s="163"/>
      <c r="X447" s="163"/>
      <c r="Y447" s="163"/>
      <c r="Z447" s="163"/>
    </row>
    <row r="448" spans="1:26" ht="15.75" customHeight="1">
      <c r="A448" s="163"/>
      <c r="B448" s="163"/>
      <c r="C448" s="163"/>
      <c r="D448" s="163"/>
      <c r="E448" s="163"/>
      <c r="F448" s="163"/>
      <c r="G448" s="163"/>
      <c r="H448" s="163"/>
      <c r="I448" s="163"/>
      <c r="J448" s="163"/>
      <c r="K448" s="163"/>
      <c r="L448" s="163"/>
      <c r="M448" s="163"/>
      <c r="N448" s="163"/>
      <c r="O448" s="163"/>
      <c r="P448" s="163"/>
      <c r="Q448" s="163"/>
      <c r="R448" s="163"/>
      <c r="S448" s="163"/>
      <c r="T448" s="163"/>
      <c r="U448" s="163"/>
      <c r="V448" s="163"/>
      <c r="W448" s="163"/>
      <c r="X448" s="163"/>
      <c r="Y448" s="163"/>
      <c r="Z448" s="163"/>
    </row>
    <row r="449" spans="1:26" ht="15.75" customHeight="1">
      <c r="A449" s="163"/>
      <c r="B449" s="163"/>
      <c r="C449" s="163"/>
      <c r="D449" s="163"/>
      <c r="E449" s="163"/>
      <c r="F449" s="163"/>
      <c r="G449" s="163"/>
      <c r="H449" s="163"/>
      <c r="I449" s="163"/>
      <c r="J449" s="163"/>
      <c r="K449" s="163"/>
      <c r="L449" s="163"/>
      <c r="M449" s="163"/>
      <c r="N449" s="163"/>
      <c r="O449" s="163"/>
      <c r="P449" s="163"/>
      <c r="Q449" s="163"/>
      <c r="R449" s="163"/>
      <c r="S449" s="163"/>
      <c r="T449" s="163"/>
      <c r="U449" s="163"/>
      <c r="V449" s="163"/>
      <c r="W449" s="163"/>
      <c r="X449" s="163"/>
      <c r="Y449" s="163"/>
      <c r="Z449" s="163"/>
    </row>
    <row r="450" spans="1:26" ht="15.75" customHeight="1">
      <c r="A450" s="163"/>
      <c r="B450" s="163"/>
      <c r="C450" s="163"/>
      <c r="D450" s="163"/>
      <c r="E450" s="163"/>
      <c r="F450" s="163"/>
      <c r="G450" s="163"/>
      <c r="H450" s="163"/>
      <c r="I450" s="163"/>
      <c r="J450" s="163"/>
      <c r="K450" s="163"/>
      <c r="L450" s="163"/>
      <c r="M450" s="163"/>
      <c r="N450" s="163"/>
      <c r="O450" s="163"/>
      <c r="P450" s="163"/>
      <c r="Q450" s="163"/>
      <c r="R450" s="163"/>
      <c r="S450" s="163"/>
      <c r="T450" s="163"/>
      <c r="U450" s="163"/>
      <c r="V450" s="163"/>
      <c r="W450" s="163"/>
      <c r="X450" s="163"/>
      <c r="Y450" s="163"/>
      <c r="Z450" s="163"/>
    </row>
    <row r="451" spans="1:26" ht="15.75" customHeight="1">
      <c r="A451" s="163"/>
      <c r="B451" s="163"/>
      <c r="C451" s="163"/>
      <c r="D451" s="163"/>
      <c r="E451" s="163"/>
      <c r="F451" s="163"/>
      <c r="G451" s="163"/>
      <c r="H451" s="163"/>
      <c r="I451" s="163"/>
      <c r="J451" s="163"/>
      <c r="K451" s="163"/>
      <c r="L451" s="163"/>
      <c r="M451" s="163"/>
      <c r="N451" s="163"/>
      <c r="O451" s="163"/>
      <c r="P451" s="163"/>
      <c r="Q451" s="163"/>
      <c r="R451" s="163"/>
      <c r="S451" s="163"/>
      <c r="T451" s="163"/>
      <c r="U451" s="163"/>
      <c r="V451" s="163"/>
      <c r="W451" s="163"/>
      <c r="X451" s="163"/>
      <c r="Y451" s="163"/>
      <c r="Z451" s="163"/>
    </row>
    <row r="452" spans="1:26" ht="15.75" customHeight="1">
      <c r="A452" s="163"/>
      <c r="B452" s="163"/>
      <c r="C452" s="163"/>
      <c r="D452" s="163"/>
      <c r="E452" s="163"/>
      <c r="F452" s="163"/>
      <c r="G452" s="163"/>
      <c r="H452" s="163"/>
      <c r="I452" s="163"/>
      <c r="J452" s="163"/>
      <c r="K452" s="163"/>
      <c r="L452" s="163"/>
      <c r="M452" s="163"/>
      <c r="N452" s="163"/>
      <c r="O452" s="163"/>
      <c r="P452" s="163"/>
      <c r="Q452" s="163"/>
      <c r="R452" s="163"/>
      <c r="S452" s="163"/>
      <c r="T452" s="163"/>
      <c r="U452" s="163"/>
      <c r="V452" s="163"/>
      <c r="W452" s="163"/>
      <c r="X452" s="163"/>
      <c r="Y452" s="163"/>
      <c r="Z452" s="163"/>
    </row>
    <row r="453" spans="1:26" ht="15.75" customHeight="1">
      <c r="A453" s="163"/>
      <c r="B453" s="163"/>
      <c r="C453" s="163"/>
      <c r="D453" s="163"/>
      <c r="E453" s="163"/>
      <c r="F453" s="163"/>
      <c r="G453" s="163"/>
      <c r="H453" s="163"/>
      <c r="I453" s="163"/>
      <c r="J453" s="163"/>
      <c r="K453" s="163"/>
      <c r="L453" s="163"/>
      <c r="M453" s="163"/>
      <c r="N453" s="163"/>
      <c r="O453" s="163"/>
      <c r="P453" s="163"/>
      <c r="Q453" s="163"/>
      <c r="R453" s="163"/>
      <c r="S453" s="163"/>
      <c r="T453" s="163"/>
      <c r="U453" s="163"/>
      <c r="V453" s="163"/>
      <c r="W453" s="163"/>
      <c r="X453" s="163"/>
      <c r="Y453" s="163"/>
      <c r="Z453" s="163"/>
    </row>
    <row r="454" spans="1:26" ht="15.75" customHeight="1">
      <c r="A454" s="163"/>
      <c r="B454" s="163"/>
      <c r="C454" s="163"/>
      <c r="D454" s="163"/>
      <c r="E454" s="163"/>
      <c r="F454" s="163"/>
      <c r="G454" s="163"/>
      <c r="H454" s="163"/>
      <c r="I454" s="163"/>
      <c r="J454" s="163"/>
      <c r="K454" s="163"/>
      <c r="L454" s="163"/>
      <c r="M454" s="163"/>
      <c r="N454" s="163"/>
      <c r="O454" s="163"/>
      <c r="P454" s="163"/>
      <c r="Q454" s="163"/>
      <c r="R454" s="163"/>
      <c r="S454" s="163"/>
      <c r="T454" s="163"/>
      <c r="U454" s="163"/>
      <c r="V454" s="163"/>
      <c r="W454" s="163"/>
      <c r="X454" s="163"/>
      <c r="Y454" s="163"/>
      <c r="Z454" s="163"/>
    </row>
    <row r="455" spans="1:26" ht="15.75" customHeight="1">
      <c r="A455" s="163"/>
      <c r="B455" s="163"/>
      <c r="C455" s="163"/>
      <c r="D455" s="163"/>
      <c r="E455" s="163"/>
      <c r="F455" s="163"/>
      <c r="G455" s="163"/>
      <c r="H455" s="163"/>
      <c r="I455" s="163"/>
      <c r="J455" s="163"/>
      <c r="K455" s="163"/>
      <c r="L455" s="163"/>
      <c r="M455" s="163"/>
      <c r="N455" s="163"/>
      <c r="O455" s="163"/>
      <c r="P455" s="163"/>
      <c r="Q455" s="163"/>
      <c r="R455" s="163"/>
      <c r="S455" s="163"/>
      <c r="T455" s="163"/>
      <c r="U455" s="163"/>
      <c r="V455" s="163"/>
      <c r="W455" s="163"/>
      <c r="X455" s="163"/>
      <c r="Y455" s="163"/>
      <c r="Z455" s="163"/>
    </row>
    <row r="456" spans="1:26" ht="15.75" customHeight="1">
      <c r="A456" s="163"/>
      <c r="B456" s="163"/>
      <c r="C456" s="163"/>
      <c r="D456" s="163"/>
      <c r="E456" s="163"/>
      <c r="F456" s="163"/>
      <c r="G456" s="163"/>
      <c r="H456" s="163"/>
      <c r="I456" s="163"/>
      <c r="J456" s="163"/>
      <c r="K456" s="163"/>
      <c r="L456" s="163"/>
      <c r="M456" s="163"/>
      <c r="N456" s="163"/>
      <c r="O456" s="163"/>
      <c r="P456" s="163"/>
      <c r="Q456" s="163"/>
      <c r="R456" s="163"/>
      <c r="S456" s="163"/>
      <c r="T456" s="163"/>
      <c r="U456" s="163"/>
      <c r="V456" s="163"/>
      <c r="W456" s="163"/>
      <c r="X456" s="163"/>
      <c r="Y456" s="163"/>
      <c r="Z456" s="163"/>
    </row>
    <row r="457" spans="1:26" ht="15.75" customHeight="1">
      <c r="A457" s="163"/>
      <c r="B457" s="163"/>
      <c r="C457" s="163"/>
      <c r="D457" s="163"/>
      <c r="E457" s="163"/>
      <c r="F457" s="163"/>
      <c r="G457" s="163"/>
      <c r="H457" s="163"/>
      <c r="I457" s="163"/>
      <c r="J457" s="163"/>
      <c r="K457" s="163"/>
      <c r="L457" s="163"/>
      <c r="M457" s="163"/>
      <c r="N457" s="163"/>
      <c r="O457" s="163"/>
      <c r="P457" s="163"/>
      <c r="Q457" s="163"/>
      <c r="R457" s="163"/>
      <c r="S457" s="163"/>
      <c r="T457" s="163"/>
      <c r="U457" s="163"/>
      <c r="V457" s="163"/>
      <c r="W457" s="163"/>
      <c r="X457" s="163"/>
      <c r="Y457" s="163"/>
      <c r="Z457" s="163"/>
    </row>
    <row r="458" spans="1:26" ht="15.75" customHeight="1">
      <c r="A458" s="163"/>
      <c r="B458" s="163"/>
      <c r="C458" s="163"/>
      <c r="D458" s="163"/>
      <c r="E458" s="163"/>
      <c r="F458" s="163"/>
      <c r="G458" s="163"/>
      <c r="H458" s="163"/>
      <c r="I458" s="163"/>
      <c r="J458" s="163"/>
      <c r="K458" s="163"/>
      <c r="L458" s="163"/>
      <c r="M458" s="163"/>
      <c r="N458" s="163"/>
      <c r="O458" s="163"/>
      <c r="P458" s="163"/>
      <c r="Q458" s="163"/>
      <c r="R458" s="163"/>
      <c r="S458" s="163"/>
      <c r="T458" s="163"/>
      <c r="U458" s="163"/>
      <c r="V458" s="163"/>
      <c r="W458" s="163"/>
      <c r="X458" s="163"/>
      <c r="Y458" s="163"/>
      <c r="Z458" s="163"/>
    </row>
    <row r="459" spans="1:26" ht="15.75" customHeight="1">
      <c r="A459" s="163"/>
      <c r="B459" s="163"/>
      <c r="C459" s="163"/>
      <c r="D459" s="163"/>
      <c r="E459" s="163"/>
      <c r="F459" s="163"/>
      <c r="G459" s="163"/>
      <c r="H459" s="163"/>
      <c r="I459" s="163"/>
      <c r="J459" s="163"/>
      <c r="K459" s="163"/>
      <c r="L459" s="163"/>
      <c r="M459" s="163"/>
      <c r="N459" s="163"/>
      <c r="O459" s="163"/>
      <c r="P459" s="163"/>
      <c r="Q459" s="163"/>
      <c r="R459" s="163"/>
      <c r="S459" s="163"/>
      <c r="T459" s="163"/>
      <c r="U459" s="163"/>
      <c r="V459" s="163"/>
      <c r="W459" s="163"/>
      <c r="X459" s="163"/>
      <c r="Y459" s="163"/>
      <c r="Z459" s="163"/>
    </row>
    <row r="460" spans="1:26" ht="15.75" customHeight="1">
      <c r="A460" s="163"/>
      <c r="B460" s="163"/>
      <c r="C460" s="163"/>
      <c r="D460" s="163"/>
      <c r="E460" s="163"/>
      <c r="F460" s="163"/>
      <c r="G460" s="163"/>
      <c r="H460" s="163"/>
      <c r="I460" s="163"/>
      <c r="J460" s="163"/>
      <c r="K460" s="163"/>
      <c r="L460" s="163"/>
      <c r="M460" s="163"/>
      <c r="N460" s="163"/>
      <c r="O460" s="163"/>
      <c r="P460" s="163"/>
      <c r="Q460" s="163"/>
      <c r="R460" s="163"/>
      <c r="S460" s="163"/>
      <c r="T460" s="163"/>
      <c r="U460" s="163"/>
      <c r="V460" s="163"/>
      <c r="W460" s="163"/>
      <c r="X460" s="163"/>
      <c r="Y460" s="163"/>
      <c r="Z460" s="163"/>
    </row>
    <row r="461" spans="1:26" ht="15.75" customHeight="1">
      <c r="A461" s="163"/>
      <c r="B461" s="163"/>
      <c r="C461" s="163"/>
      <c r="D461" s="163"/>
      <c r="E461" s="163"/>
      <c r="F461" s="163"/>
      <c r="G461" s="163"/>
      <c r="H461" s="163"/>
      <c r="I461" s="163"/>
      <c r="J461" s="163"/>
      <c r="K461" s="163"/>
      <c r="L461" s="163"/>
      <c r="M461" s="163"/>
      <c r="N461" s="163"/>
      <c r="O461" s="163"/>
      <c r="P461" s="163"/>
      <c r="Q461" s="163"/>
      <c r="R461" s="163"/>
      <c r="S461" s="163"/>
      <c r="T461" s="163"/>
      <c r="U461" s="163"/>
      <c r="V461" s="163"/>
      <c r="W461" s="163"/>
      <c r="X461" s="163"/>
      <c r="Y461" s="163"/>
      <c r="Z461" s="163"/>
    </row>
    <row r="462" spans="1:26" ht="15.75" customHeight="1">
      <c r="A462" s="163"/>
      <c r="B462" s="163"/>
      <c r="C462" s="163"/>
      <c r="D462" s="163"/>
      <c r="E462" s="163"/>
      <c r="F462" s="163"/>
      <c r="G462" s="163"/>
      <c r="H462" s="163"/>
      <c r="I462" s="163"/>
      <c r="J462" s="163"/>
      <c r="K462" s="163"/>
      <c r="L462" s="163"/>
      <c r="M462" s="163"/>
      <c r="N462" s="163"/>
      <c r="O462" s="163"/>
      <c r="P462" s="163"/>
      <c r="Q462" s="163"/>
      <c r="R462" s="163"/>
      <c r="S462" s="163"/>
      <c r="T462" s="163"/>
      <c r="U462" s="163"/>
      <c r="V462" s="163"/>
      <c r="W462" s="163"/>
      <c r="X462" s="163"/>
      <c r="Y462" s="163"/>
      <c r="Z462" s="163"/>
    </row>
    <row r="463" spans="1:26" ht="15.75" customHeight="1">
      <c r="A463" s="163"/>
      <c r="B463" s="163"/>
      <c r="C463" s="163"/>
      <c r="D463" s="163"/>
      <c r="E463" s="163"/>
      <c r="F463" s="163"/>
      <c r="G463" s="163"/>
      <c r="H463" s="163"/>
      <c r="I463" s="163"/>
      <c r="J463" s="163"/>
      <c r="K463" s="163"/>
      <c r="L463" s="163"/>
      <c r="M463" s="163"/>
      <c r="N463" s="163"/>
      <c r="O463" s="163"/>
      <c r="P463" s="163"/>
      <c r="Q463" s="163"/>
      <c r="R463" s="163"/>
      <c r="S463" s="163"/>
      <c r="T463" s="163"/>
      <c r="U463" s="163"/>
      <c r="V463" s="163"/>
      <c r="W463" s="163"/>
      <c r="X463" s="163"/>
      <c r="Y463" s="163"/>
      <c r="Z463" s="163"/>
    </row>
    <row r="464" spans="1:26" ht="15.75" customHeight="1">
      <c r="A464" s="163"/>
      <c r="B464" s="163"/>
      <c r="C464" s="163"/>
      <c r="D464" s="163"/>
      <c r="E464" s="163"/>
      <c r="F464" s="163"/>
      <c r="G464" s="163"/>
      <c r="H464" s="163"/>
      <c r="I464" s="163"/>
      <c r="J464" s="163"/>
      <c r="K464" s="163"/>
      <c r="L464" s="163"/>
      <c r="M464" s="163"/>
      <c r="N464" s="163"/>
      <c r="O464" s="163"/>
      <c r="P464" s="163"/>
      <c r="Q464" s="163"/>
      <c r="R464" s="163"/>
      <c r="S464" s="163"/>
      <c r="T464" s="163"/>
      <c r="U464" s="163"/>
      <c r="V464" s="163"/>
      <c r="W464" s="163"/>
      <c r="X464" s="163"/>
      <c r="Y464" s="163"/>
      <c r="Z464" s="163"/>
    </row>
    <row r="465" spans="1:26" ht="15.75" customHeight="1">
      <c r="A465" s="163"/>
      <c r="B465" s="163"/>
      <c r="C465" s="163"/>
      <c r="D465" s="163"/>
      <c r="E465" s="163"/>
      <c r="F465" s="163"/>
      <c r="G465" s="163"/>
      <c r="H465" s="163"/>
      <c r="I465" s="163"/>
      <c r="J465" s="163"/>
      <c r="K465" s="163"/>
      <c r="L465" s="163"/>
      <c r="M465" s="163"/>
      <c r="N465" s="163"/>
      <c r="O465" s="163"/>
      <c r="P465" s="163"/>
      <c r="Q465" s="163"/>
      <c r="R465" s="163"/>
      <c r="S465" s="163"/>
      <c r="T465" s="163"/>
      <c r="U465" s="163"/>
      <c r="V465" s="163"/>
      <c r="W465" s="163"/>
      <c r="X465" s="163"/>
      <c r="Y465" s="163"/>
      <c r="Z465" s="163"/>
    </row>
    <row r="466" spans="1:26" ht="15.75" customHeight="1">
      <c r="A466" s="163"/>
      <c r="B466" s="163"/>
      <c r="C466" s="163"/>
      <c r="D466" s="163"/>
      <c r="E466" s="163"/>
      <c r="F466" s="163"/>
      <c r="G466" s="163"/>
      <c r="H466" s="163"/>
      <c r="I466" s="163"/>
      <c r="J466" s="163"/>
      <c r="K466" s="163"/>
      <c r="L466" s="163"/>
      <c r="M466" s="163"/>
      <c r="N466" s="163"/>
      <c r="O466" s="163"/>
      <c r="P466" s="163"/>
      <c r="Q466" s="163"/>
      <c r="R466" s="163"/>
      <c r="S466" s="163"/>
      <c r="T466" s="163"/>
      <c r="U466" s="163"/>
      <c r="V466" s="163"/>
      <c r="W466" s="163"/>
      <c r="X466" s="163"/>
      <c r="Y466" s="163"/>
      <c r="Z466" s="163"/>
    </row>
    <row r="467" spans="1:26" ht="15.75" customHeight="1">
      <c r="A467" s="163"/>
      <c r="B467" s="163"/>
      <c r="C467" s="163"/>
      <c r="D467" s="163"/>
      <c r="E467" s="163"/>
      <c r="F467" s="163"/>
      <c r="G467" s="163"/>
      <c r="H467" s="163"/>
      <c r="I467" s="163"/>
      <c r="J467" s="163"/>
      <c r="K467" s="163"/>
      <c r="L467" s="163"/>
      <c r="M467" s="163"/>
      <c r="N467" s="163"/>
      <c r="O467" s="163"/>
      <c r="P467" s="163"/>
      <c r="Q467" s="163"/>
      <c r="R467" s="163"/>
      <c r="S467" s="163"/>
      <c r="T467" s="163"/>
      <c r="U467" s="163"/>
      <c r="V467" s="163"/>
      <c r="W467" s="163"/>
      <c r="X467" s="163"/>
      <c r="Y467" s="163"/>
      <c r="Z467" s="163"/>
    </row>
    <row r="468" spans="1:26" ht="15.75" customHeight="1">
      <c r="A468" s="163"/>
      <c r="B468" s="163"/>
      <c r="C468" s="163"/>
      <c r="D468" s="163"/>
      <c r="E468" s="163"/>
      <c r="F468" s="163"/>
      <c r="G468" s="163"/>
      <c r="H468" s="163"/>
      <c r="I468" s="163"/>
      <c r="J468" s="163"/>
      <c r="K468" s="163"/>
      <c r="L468" s="163"/>
      <c r="M468" s="163"/>
      <c r="N468" s="163"/>
      <c r="O468" s="163"/>
      <c r="P468" s="163"/>
      <c r="Q468" s="163"/>
      <c r="R468" s="163"/>
      <c r="S468" s="163"/>
      <c r="T468" s="163"/>
      <c r="U468" s="163"/>
      <c r="V468" s="163"/>
      <c r="W468" s="163"/>
      <c r="X468" s="163"/>
      <c r="Y468" s="163"/>
      <c r="Z468" s="163"/>
    </row>
    <row r="469" spans="1:26" ht="15.75" customHeight="1">
      <c r="A469" s="163"/>
      <c r="B469" s="163"/>
      <c r="C469" s="163"/>
      <c r="D469" s="163"/>
      <c r="E469" s="163"/>
      <c r="F469" s="163"/>
      <c r="G469" s="163"/>
      <c r="H469" s="163"/>
      <c r="I469" s="163"/>
      <c r="J469" s="163"/>
      <c r="K469" s="163"/>
      <c r="L469" s="163"/>
      <c r="M469" s="163"/>
      <c r="N469" s="163"/>
      <c r="O469" s="163"/>
      <c r="P469" s="163"/>
      <c r="Q469" s="163"/>
      <c r="R469" s="163"/>
      <c r="S469" s="163"/>
      <c r="T469" s="163"/>
      <c r="U469" s="163"/>
      <c r="V469" s="163"/>
      <c r="W469" s="163"/>
      <c r="X469" s="163"/>
      <c r="Y469" s="163"/>
      <c r="Z469" s="163"/>
    </row>
    <row r="470" spans="1:26" ht="15.75" customHeight="1">
      <c r="A470" s="163"/>
      <c r="B470" s="163"/>
      <c r="C470" s="163"/>
      <c r="D470" s="163"/>
      <c r="E470" s="163"/>
      <c r="F470" s="163"/>
      <c r="G470" s="163"/>
      <c r="H470" s="163"/>
      <c r="I470" s="163"/>
      <c r="J470" s="163"/>
      <c r="K470" s="163"/>
      <c r="L470" s="163"/>
      <c r="M470" s="163"/>
      <c r="N470" s="163"/>
      <c r="O470" s="163"/>
      <c r="P470" s="163"/>
      <c r="Q470" s="163"/>
      <c r="R470" s="163"/>
      <c r="S470" s="163"/>
      <c r="T470" s="163"/>
      <c r="U470" s="163"/>
      <c r="V470" s="163"/>
      <c r="W470" s="163"/>
      <c r="X470" s="163"/>
      <c r="Y470" s="163"/>
      <c r="Z470" s="163"/>
    </row>
    <row r="471" spans="1:26" ht="15.75" customHeight="1">
      <c r="A471" s="163"/>
      <c r="B471" s="163"/>
      <c r="C471" s="163"/>
      <c r="D471" s="163"/>
      <c r="E471" s="163"/>
      <c r="F471" s="163"/>
      <c r="G471" s="163"/>
      <c r="H471" s="163"/>
      <c r="I471" s="163"/>
      <c r="J471" s="163"/>
      <c r="K471" s="163"/>
      <c r="L471" s="163"/>
      <c r="M471" s="163"/>
      <c r="N471" s="163"/>
      <c r="O471" s="163"/>
      <c r="P471" s="163"/>
      <c r="Q471" s="163"/>
      <c r="R471" s="163"/>
      <c r="S471" s="163"/>
      <c r="T471" s="163"/>
      <c r="U471" s="163"/>
      <c r="V471" s="163"/>
      <c r="W471" s="163"/>
      <c r="X471" s="163"/>
      <c r="Y471" s="163"/>
      <c r="Z471" s="163"/>
    </row>
    <row r="472" spans="1:26" ht="15.75" customHeight="1">
      <c r="A472" s="163"/>
      <c r="B472" s="163"/>
      <c r="C472" s="163"/>
      <c r="D472" s="163"/>
      <c r="E472" s="163"/>
      <c r="F472" s="163"/>
      <c r="G472" s="163"/>
      <c r="H472" s="163"/>
      <c r="I472" s="163"/>
      <c r="J472" s="163"/>
      <c r="K472" s="163"/>
      <c r="L472" s="163"/>
      <c r="M472" s="163"/>
      <c r="N472" s="163"/>
      <c r="O472" s="163"/>
      <c r="P472" s="163"/>
      <c r="Q472" s="163"/>
      <c r="R472" s="163"/>
      <c r="S472" s="163"/>
      <c r="T472" s="163"/>
      <c r="U472" s="163"/>
      <c r="V472" s="163"/>
      <c r="W472" s="163"/>
      <c r="X472" s="163"/>
      <c r="Y472" s="163"/>
      <c r="Z472" s="163"/>
    </row>
    <row r="473" spans="1:26" ht="15.75" customHeight="1">
      <c r="A473" s="163"/>
      <c r="B473" s="163"/>
      <c r="C473" s="163"/>
      <c r="D473" s="163"/>
      <c r="E473" s="163"/>
      <c r="F473" s="163"/>
      <c r="G473" s="163"/>
      <c r="H473" s="163"/>
      <c r="I473" s="163"/>
      <c r="J473" s="163"/>
      <c r="K473" s="163"/>
      <c r="L473" s="163"/>
      <c r="M473" s="163"/>
      <c r="N473" s="163"/>
      <c r="O473" s="163"/>
      <c r="P473" s="163"/>
      <c r="Q473" s="163"/>
      <c r="R473" s="163"/>
      <c r="S473" s="163"/>
      <c r="T473" s="163"/>
      <c r="U473" s="163"/>
      <c r="V473" s="163"/>
      <c r="W473" s="163"/>
      <c r="X473" s="163"/>
      <c r="Y473" s="163"/>
      <c r="Z473" s="163"/>
    </row>
    <row r="474" spans="1:26" ht="15.75" customHeight="1">
      <c r="A474" s="163"/>
      <c r="B474" s="163"/>
      <c r="C474" s="163"/>
      <c r="D474" s="163"/>
      <c r="E474" s="163"/>
      <c r="F474" s="163"/>
      <c r="G474" s="163"/>
      <c r="H474" s="163"/>
      <c r="I474" s="163"/>
      <c r="J474" s="163"/>
      <c r="K474" s="163"/>
      <c r="L474" s="163"/>
      <c r="M474" s="163"/>
      <c r="N474" s="163"/>
      <c r="O474" s="163"/>
      <c r="P474" s="163"/>
      <c r="Q474" s="163"/>
      <c r="R474" s="163"/>
      <c r="S474" s="163"/>
      <c r="T474" s="163"/>
      <c r="U474" s="163"/>
      <c r="V474" s="163"/>
      <c r="W474" s="163"/>
      <c r="X474" s="163"/>
      <c r="Y474" s="163"/>
      <c r="Z474" s="163"/>
    </row>
    <row r="475" spans="1:26" ht="15.75" customHeight="1">
      <c r="A475" s="163"/>
      <c r="B475" s="163"/>
      <c r="C475" s="163"/>
      <c r="D475" s="163"/>
      <c r="E475" s="163"/>
      <c r="F475" s="163"/>
      <c r="G475" s="163"/>
      <c r="H475" s="163"/>
      <c r="I475" s="163"/>
      <c r="J475" s="163"/>
      <c r="K475" s="163"/>
      <c r="L475" s="163"/>
      <c r="M475" s="163"/>
      <c r="N475" s="163"/>
      <c r="O475" s="163"/>
      <c r="P475" s="163"/>
      <c r="Q475" s="163"/>
      <c r="R475" s="163"/>
      <c r="S475" s="163"/>
      <c r="T475" s="163"/>
      <c r="U475" s="163"/>
      <c r="V475" s="163"/>
      <c r="W475" s="163"/>
      <c r="X475" s="163"/>
      <c r="Y475" s="163"/>
      <c r="Z475" s="163"/>
    </row>
    <row r="476" spans="1:26" ht="15.75" customHeight="1">
      <c r="A476" s="163"/>
      <c r="B476" s="163"/>
      <c r="C476" s="163"/>
      <c r="D476" s="163"/>
      <c r="E476" s="163"/>
      <c r="F476" s="163"/>
      <c r="G476" s="163"/>
      <c r="H476" s="163"/>
      <c r="I476" s="163"/>
      <c r="J476" s="163"/>
      <c r="K476" s="163"/>
      <c r="L476" s="163"/>
      <c r="M476" s="163"/>
      <c r="N476" s="163"/>
      <c r="O476" s="163"/>
      <c r="P476" s="163"/>
      <c r="Q476" s="163"/>
      <c r="R476" s="163"/>
      <c r="S476" s="163"/>
      <c r="T476" s="163"/>
      <c r="U476" s="163"/>
      <c r="V476" s="163"/>
      <c r="W476" s="163"/>
      <c r="X476" s="163"/>
      <c r="Y476" s="163"/>
      <c r="Z476" s="163"/>
    </row>
    <row r="477" spans="1:26" ht="15.75" customHeight="1">
      <c r="A477" s="163"/>
      <c r="B477" s="163"/>
      <c r="C477" s="163"/>
      <c r="D477" s="163"/>
      <c r="E477" s="163"/>
      <c r="F477" s="163"/>
      <c r="G477" s="163"/>
      <c r="H477" s="163"/>
      <c r="I477" s="163"/>
      <c r="J477" s="163"/>
      <c r="K477" s="163"/>
      <c r="L477" s="163"/>
      <c r="M477" s="163"/>
      <c r="N477" s="163"/>
      <c r="O477" s="163"/>
      <c r="P477" s="163"/>
      <c r="Q477" s="163"/>
      <c r="R477" s="163"/>
      <c r="S477" s="163"/>
      <c r="T477" s="163"/>
      <c r="U477" s="163"/>
      <c r="V477" s="163"/>
      <c r="W477" s="163"/>
      <c r="X477" s="163"/>
      <c r="Y477" s="163"/>
      <c r="Z477" s="163"/>
    </row>
    <row r="478" spans="1:26" ht="15.75" customHeight="1">
      <c r="A478" s="163"/>
      <c r="B478" s="163"/>
      <c r="C478" s="163"/>
      <c r="D478" s="163"/>
      <c r="E478" s="163"/>
      <c r="F478" s="163"/>
      <c r="G478" s="163"/>
      <c r="H478" s="163"/>
      <c r="I478" s="163"/>
      <c r="J478" s="163"/>
      <c r="K478" s="163"/>
      <c r="L478" s="163"/>
      <c r="M478" s="163"/>
      <c r="N478" s="163"/>
      <c r="O478" s="163"/>
      <c r="P478" s="163"/>
      <c r="Q478" s="163"/>
      <c r="R478" s="163"/>
      <c r="S478" s="163"/>
      <c r="T478" s="163"/>
      <c r="U478" s="163"/>
      <c r="V478" s="163"/>
      <c r="W478" s="163"/>
      <c r="X478" s="163"/>
      <c r="Y478" s="163"/>
      <c r="Z478" s="163"/>
    </row>
    <row r="479" spans="1:26" ht="15.75" customHeight="1">
      <c r="A479" s="163"/>
      <c r="B479" s="163"/>
      <c r="C479" s="163"/>
      <c r="D479" s="163"/>
      <c r="E479" s="163"/>
      <c r="F479" s="163"/>
      <c r="G479" s="163"/>
      <c r="H479" s="163"/>
      <c r="I479" s="163"/>
      <c r="J479" s="163"/>
      <c r="K479" s="163"/>
      <c r="L479" s="163"/>
      <c r="M479" s="163"/>
      <c r="N479" s="163"/>
      <c r="O479" s="163"/>
      <c r="P479" s="163"/>
      <c r="Q479" s="163"/>
      <c r="R479" s="163"/>
      <c r="S479" s="163"/>
      <c r="T479" s="163"/>
      <c r="U479" s="163"/>
      <c r="V479" s="163"/>
      <c r="W479" s="163"/>
      <c r="X479" s="163"/>
      <c r="Y479" s="163"/>
      <c r="Z479" s="163"/>
    </row>
    <row r="480" spans="1:26" ht="15.75" customHeight="1">
      <c r="A480" s="163"/>
      <c r="B480" s="163"/>
      <c r="C480" s="163"/>
      <c r="D480" s="163"/>
      <c r="E480" s="163"/>
      <c r="F480" s="163"/>
      <c r="G480" s="163"/>
      <c r="H480" s="163"/>
      <c r="I480" s="163"/>
      <c r="J480" s="163"/>
      <c r="K480" s="163"/>
      <c r="L480" s="163"/>
      <c r="M480" s="163"/>
      <c r="N480" s="163"/>
      <c r="O480" s="163"/>
      <c r="P480" s="163"/>
      <c r="Q480" s="163"/>
      <c r="R480" s="163"/>
      <c r="S480" s="163"/>
      <c r="T480" s="163"/>
      <c r="U480" s="163"/>
      <c r="V480" s="163"/>
      <c r="W480" s="163"/>
      <c r="X480" s="163"/>
      <c r="Y480" s="163"/>
      <c r="Z480" s="163"/>
    </row>
    <row r="481" spans="1:26" ht="15.75" customHeight="1">
      <c r="A481" s="163"/>
      <c r="B481" s="163"/>
      <c r="C481" s="163"/>
      <c r="D481" s="163"/>
      <c r="E481" s="163"/>
      <c r="F481" s="163"/>
      <c r="G481" s="163"/>
      <c r="H481" s="163"/>
      <c r="I481" s="163"/>
      <c r="J481" s="163"/>
      <c r="K481" s="163"/>
      <c r="L481" s="163"/>
      <c r="M481" s="163"/>
      <c r="N481" s="163"/>
      <c r="O481" s="163"/>
      <c r="P481" s="163"/>
      <c r="Q481" s="163"/>
      <c r="R481" s="163"/>
      <c r="S481" s="163"/>
      <c r="T481" s="163"/>
      <c r="U481" s="163"/>
      <c r="V481" s="163"/>
      <c r="W481" s="163"/>
      <c r="X481" s="163"/>
      <c r="Y481" s="163"/>
      <c r="Z481" s="163"/>
    </row>
    <row r="482" spans="1:26" ht="15.75" customHeight="1">
      <c r="A482" s="163"/>
      <c r="B482" s="163"/>
      <c r="C482" s="163"/>
      <c r="D482" s="163"/>
      <c r="E482" s="163"/>
      <c r="F482" s="163"/>
      <c r="G482" s="163"/>
      <c r="H482" s="163"/>
      <c r="I482" s="163"/>
      <c r="J482" s="163"/>
      <c r="K482" s="163"/>
      <c r="L482" s="163"/>
      <c r="M482" s="163"/>
      <c r="N482" s="163"/>
      <c r="O482" s="163"/>
      <c r="P482" s="163"/>
      <c r="Q482" s="163"/>
      <c r="R482" s="163"/>
      <c r="S482" s="163"/>
      <c r="T482" s="163"/>
      <c r="U482" s="163"/>
      <c r="V482" s="163"/>
      <c r="W482" s="163"/>
      <c r="X482" s="163"/>
      <c r="Y482" s="163"/>
      <c r="Z482" s="163"/>
    </row>
    <row r="483" spans="1:26" ht="15.75" customHeight="1">
      <c r="A483" s="163"/>
      <c r="B483" s="163"/>
      <c r="C483" s="163"/>
      <c r="D483" s="163"/>
      <c r="E483" s="163"/>
      <c r="F483" s="163"/>
      <c r="G483" s="163"/>
      <c r="H483" s="163"/>
      <c r="I483" s="163"/>
      <c r="J483" s="163"/>
      <c r="K483" s="163"/>
      <c r="L483" s="163"/>
      <c r="M483" s="163"/>
      <c r="N483" s="163"/>
      <c r="O483" s="163"/>
      <c r="P483" s="163"/>
      <c r="Q483" s="163"/>
      <c r="R483" s="163"/>
      <c r="S483" s="163"/>
      <c r="T483" s="163"/>
      <c r="U483" s="163"/>
      <c r="V483" s="163"/>
      <c r="W483" s="163"/>
      <c r="X483" s="163"/>
      <c r="Y483" s="163"/>
      <c r="Z483" s="163"/>
    </row>
    <row r="484" spans="1:26" ht="15.75" customHeight="1">
      <c r="A484" s="163"/>
      <c r="B484" s="163"/>
      <c r="C484" s="163"/>
      <c r="D484" s="163"/>
      <c r="E484" s="163"/>
      <c r="F484" s="163"/>
      <c r="G484" s="163"/>
      <c r="H484" s="163"/>
      <c r="I484" s="163"/>
      <c r="J484" s="163"/>
      <c r="K484" s="163"/>
      <c r="L484" s="163"/>
      <c r="M484" s="163"/>
      <c r="N484" s="163"/>
      <c r="O484" s="163"/>
      <c r="P484" s="163"/>
      <c r="Q484" s="163"/>
      <c r="R484" s="163"/>
      <c r="S484" s="163"/>
      <c r="T484" s="163"/>
      <c r="U484" s="163"/>
      <c r="V484" s="163"/>
      <c r="W484" s="163"/>
      <c r="X484" s="163"/>
      <c r="Y484" s="163"/>
      <c r="Z484" s="163"/>
    </row>
    <row r="485" spans="1:26" ht="15.75" customHeight="1">
      <c r="A485" s="163"/>
      <c r="B485" s="163"/>
      <c r="C485" s="163"/>
      <c r="D485" s="163"/>
      <c r="E485" s="163"/>
      <c r="F485" s="163"/>
      <c r="G485" s="163"/>
      <c r="H485" s="163"/>
      <c r="I485" s="163"/>
      <c r="J485" s="163"/>
      <c r="K485" s="163"/>
      <c r="L485" s="163"/>
      <c r="M485" s="163"/>
      <c r="N485" s="163"/>
      <c r="O485" s="163"/>
      <c r="P485" s="163"/>
      <c r="Q485" s="163"/>
      <c r="R485" s="163"/>
      <c r="S485" s="163"/>
      <c r="T485" s="163"/>
      <c r="U485" s="163"/>
      <c r="V485" s="163"/>
      <c r="W485" s="163"/>
      <c r="X485" s="163"/>
      <c r="Y485" s="163"/>
      <c r="Z485" s="163"/>
    </row>
    <row r="486" spans="1:26" ht="15.75" customHeight="1">
      <c r="A486" s="163"/>
      <c r="B486" s="163"/>
      <c r="C486" s="163"/>
      <c r="D486" s="163"/>
      <c r="E486" s="163"/>
      <c r="F486" s="163"/>
      <c r="G486" s="163"/>
      <c r="H486" s="163"/>
      <c r="I486" s="163"/>
      <c r="J486" s="163"/>
      <c r="K486" s="163"/>
      <c r="L486" s="163"/>
      <c r="M486" s="163"/>
      <c r="N486" s="163"/>
      <c r="O486" s="163"/>
      <c r="P486" s="163"/>
      <c r="Q486" s="163"/>
      <c r="R486" s="163"/>
      <c r="S486" s="163"/>
      <c r="T486" s="163"/>
      <c r="U486" s="163"/>
      <c r="V486" s="163"/>
      <c r="W486" s="163"/>
      <c r="X486" s="163"/>
      <c r="Y486" s="163"/>
      <c r="Z486" s="163"/>
    </row>
    <row r="487" spans="1:26" ht="15.75" customHeight="1">
      <c r="A487" s="163"/>
      <c r="B487" s="163"/>
      <c r="C487" s="163"/>
      <c r="D487" s="163"/>
      <c r="E487" s="163"/>
      <c r="F487" s="163"/>
      <c r="G487" s="163"/>
      <c r="H487" s="163"/>
      <c r="I487" s="163"/>
      <c r="J487" s="163"/>
      <c r="K487" s="163"/>
      <c r="L487" s="163"/>
      <c r="M487" s="163"/>
      <c r="N487" s="163"/>
      <c r="O487" s="163"/>
      <c r="P487" s="163"/>
      <c r="Q487" s="163"/>
      <c r="R487" s="163"/>
      <c r="S487" s="163"/>
      <c r="T487" s="163"/>
      <c r="U487" s="163"/>
      <c r="V487" s="163"/>
      <c r="W487" s="163"/>
      <c r="X487" s="163"/>
      <c r="Y487" s="163"/>
      <c r="Z487" s="163"/>
    </row>
    <row r="488" spans="1:26" ht="15.75" customHeight="1">
      <c r="A488" s="163"/>
      <c r="B488" s="163"/>
      <c r="C488" s="163"/>
      <c r="D488" s="163"/>
      <c r="E488" s="163"/>
      <c r="F488" s="163"/>
      <c r="G488" s="163"/>
      <c r="H488" s="163"/>
      <c r="I488" s="163"/>
      <c r="J488" s="163"/>
      <c r="K488" s="163"/>
      <c r="L488" s="163"/>
      <c r="M488" s="163"/>
      <c r="N488" s="163"/>
      <c r="O488" s="163"/>
      <c r="P488" s="163"/>
      <c r="Q488" s="163"/>
      <c r="R488" s="163"/>
      <c r="S488" s="163"/>
      <c r="T488" s="163"/>
      <c r="U488" s="163"/>
      <c r="V488" s="163"/>
      <c r="W488" s="163"/>
      <c r="X488" s="163"/>
      <c r="Y488" s="163"/>
      <c r="Z488" s="163"/>
    </row>
    <row r="489" spans="1:26" ht="15.75" customHeight="1">
      <c r="A489" s="163"/>
      <c r="B489" s="163"/>
      <c r="C489" s="163"/>
      <c r="D489" s="163"/>
      <c r="E489" s="163"/>
      <c r="F489" s="163"/>
      <c r="G489" s="163"/>
      <c r="H489" s="163"/>
      <c r="I489" s="163"/>
      <c r="J489" s="163"/>
      <c r="K489" s="163"/>
      <c r="L489" s="163"/>
      <c r="M489" s="163"/>
      <c r="N489" s="163"/>
      <c r="O489" s="163"/>
      <c r="P489" s="163"/>
      <c r="Q489" s="163"/>
      <c r="R489" s="163"/>
      <c r="S489" s="163"/>
      <c r="T489" s="163"/>
      <c r="U489" s="163"/>
      <c r="V489" s="163"/>
      <c r="W489" s="163"/>
      <c r="X489" s="163"/>
      <c r="Y489" s="163"/>
      <c r="Z489" s="163"/>
    </row>
    <row r="490" spans="1:26" ht="15.75" customHeight="1">
      <c r="A490" s="163"/>
      <c r="B490" s="163"/>
      <c r="C490" s="163"/>
      <c r="D490" s="163"/>
      <c r="E490" s="163"/>
      <c r="F490" s="163"/>
      <c r="G490" s="163"/>
      <c r="H490" s="163"/>
      <c r="I490" s="163"/>
      <c r="J490" s="163"/>
      <c r="K490" s="163"/>
      <c r="L490" s="163"/>
      <c r="M490" s="163"/>
      <c r="N490" s="163"/>
      <c r="O490" s="163"/>
      <c r="P490" s="163"/>
      <c r="Q490" s="163"/>
      <c r="R490" s="163"/>
      <c r="S490" s="163"/>
      <c r="T490" s="163"/>
      <c r="U490" s="163"/>
      <c r="V490" s="163"/>
      <c r="W490" s="163"/>
      <c r="X490" s="163"/>
      <c r="Y490" s="163"/>
      <c r="Z490" s="163"/>
    </row>
    <row r="491" spans="1:26" ht="15.75" customHeight="1">
      <c r="A491" s="163"/>
      <c r="B491" s="163"/>
      <c r="C491" s="163"/>
      <c r="D491" s="163"/>
      <c r="E491" s="163"/>
      <c r="F491" s="163"/>
      <c r="G491" s="163"/>
      <c r="H491" s="163"/>
      <c r="I491" s="163"/>
      <c r="J491" s="163"/>
      <c r="K491" s="163"/>
      <c r="L491" s="163"/>
      <c r="M491" s="163"/>
      <c r="N491" s="163"/>
      <c r="O491" s="163"/>
      <c r="P491" s="163"/>
      <c r="Q491" s="163"/>
      <c r="R491" s="163"/>
      <c r="S491" s="163"/>
      <c r="T491" s="163"/>
      <c r="U491" s="163"/>
      <c r="V491" s="163"/>
      <c r="W491" s="163"/>
      <c r="X491" s="163"/>
      <c r="Y491" s="163"/>
      <c r="Z491" s="163"/>
    </row>
    <row r="492" spans="1:26" ht="15.75" customHeight="1">
      <c r="A492" s="163"/>
      <c r="B492" s="163"/>
      <c r="C492" s="163"/>
      <c r="D492" s="163"/>
      <c r="E492" s="163"/>
      <c r="F492" s="163"/>
      <c r="G492" s="163"/>
      <c r="H492" s="163"/>
      <c r="I492" s="163"/>
      <c r="J492" s="163"/>
      <c r="K492" s="163"/>
      <c r="L492" s="163"/>
      <c r="M492" s="163"/>
      <c r="N492" s="163"/>
      <c r="O492" s="163"/>
      <c r="P492" s="163"/>
      <c r="Q492" s="163"/>
      <c r="R492" s="163"/>
      <c r="S492" s="163"/>
      <c r="T492" s="163"/>
      <c r="U492" s="163"/>
      <c r="V492" s="163"/>
      <c r="W492" s="163"/>
      <c r="X492" s="163"/>
      <c r="Y492" s="163"/>
      <c r="Z492" s="163"/>
    </row>
    <row r="493" spans="1:26" ht="15.75" customHeight="1">
      <c r="A493" s="163"/>
      <c r="B493" s="163"/>
      <c r="C493" s="163"/>
      <c r="D493" s="163"/>
      <c r="E493" s="163"/>
      <c r="F493" s="163"/>
      <c r="G493" s="163"/>
      <c r="H493" s="163"/>
      <c r="I493" s="163"/>
      <c r="J493" s="163"/>
      <c r="K493" s="163"/>
      <c r="L493" s="163"/>
      <c r="M493" s="163"/>
      <c r="N493" s="163"/>
      <c r="O493" s="163"/>
      <c r="P493" s="163"/>
      <c r="Q493" s="163"/>
      <c r="R493" s="163"/>
      <c r="S493" s="163"/>
      <c r="T493" s="163"/>
      <c r="U493" s="163"/>
      <c r="V493" s="163"/>
      <c r="W493" s="163"/>
      <c r="X493" s="163"/>
      <c r="Y493" s="163"/>
      <c r="Z493" s="163"/>
    </row>
    <row r="494" spans="1:26" ht="15.75" customHeight="1">
      <c r="A494" s="163"/>
      <c r="B494" s="163"/>
      <c r="C494" s="163"/>
      <c r="D494" s="163"/>
      <c r="E494" s="163"/>
      <c r="F494" s="163"/>
      <c r="G494" s="163"/>
      <c r="H494" s="163"/>
      <c r="I494" s="163"/>
      <c r="J494" s="163"/>
      <c r="K494" s="163"/>
      <c r="L494" s="163"/>
      <c r="M494" s="163"/>
      <c r="N494" s="163"/>
      <c r="O494" s="163"/>
      <c r="P494" s="163"/>
      <c r="Q494" s="163"/>
      <c r="R494" s="163"/>
      <c r="S494" s="163"/>
      <c r="T494" s="163"/>
      <c r="U494" s="163"/>
      <c r="V494" s="163"/>
      <c r="W494" s="163"/>
      <c r="X494" s="163"/>
      <c r="Y494" s="163"/>
      <c r="Z494" s="163"/>
    </row>
    <row r="495" spans="1:26" ht="15.75" customHeight="1">
      <c r="A495" s="163"/>
      <c r="B495" s="163"/>
      <c r="C495" s="163"/>
      <c r="D495" s="163"/>
      <c r="E495" s="163"/>
      <c r="F495" s="163"/>
      <c r="G495" s="163"/>
      <c r="H495" s="163"/>
      <c r="I495" s="163"/>
      <c r="J495" s="163"/>
      <c r="K495" s="163"/>
      <c r="L495" s="163"/>
      <c r="M495" s="163"/>
      <c r="N495" s="163"/>
      <c r="O495" s="163"/>
      <c r="P495" s="163"/>
      <c r="Q495" s="163"/>
      <c r="R495" s="163"/>
      <c r="S495" s="163"/>
      <c r="T495" s="163"/>
      <c r="U495" s="163"/>
      <c r="V495" s="163"/>
      <c r="W495" s="163"/>
      <c r="X495" s="163"/>
      <c r="Y495" s="163"/>
      <c r="Z495" s="163"/>
    </row>
    <row r="496" spans="1:26" ht="15.75" customHeight="1">
      <c r="A496" s="163"/>
      <c r="B496" s="163"/>
      <c r="C496" s="163"/>
      <c r="D496" s="163"/>
      <c r="E496" s="163"/>
      <c r="F496" s="163"/>
      <c r="G496" s="163"/>
      <c r="H496" s="163"/>
      <c r="I496" s="163"/>
      <c r="J496" s="163"/>
      <c r="K496" s="163"/>
      <c r="L496" s="163"/>
      <c r="M496" s="163"/>
      <c r="N496" s="163"/>
      <c r="O496" s="163"/>
      <c r="P496" s="163"/>
      <c r="Q496" s="163"/>
      <c r="R496" s="163"/>
      <c r="S496" s="163"/>
      <c r="T496" s="163"/>
      <c r="U496" s="163"/>
      <c r="V496" s="163"/>
      <c r="W496" s="163"/>
      <c r="X496" s="163"/>
      <c r="Y496" s="163"/>
      <c r="Z496" s="163"/>
    </row>
    <row r="497" spans="1:26" ht="15.75" customHeight="1">
      <c r="A497" s="163"/>
      <c r="B497" s="163"/>
      <c r="C497" s="163"/>
      <c r="D497" s="163"/>
      <c r="E497" s="163"/>
      <c r="F497" s="163"/>
      <c r="G497" s="163"/>
      <c r="H497" s="163"/>
      <c r="I497" s="163"/>
      <c r="J497" s="163"/>
      <c r="K497" s="163"/>
      <c r="L497" s="163"/>
      <c r="M497" s="163"/>
      <c r="N497" s="163"/>
      <c r="O497" s="163"/>
      <c r="P497" s="163"/>
      <c r="Q497" s="163"/>
      <c r="R497" s="163"/>
      <c r="S497" s="163"/>
      <c r="T497" s="163"/>
      <c r="U497" s="163"/>
      <c r="V497" s="163"/>
      <c r="W497" s="163"/>
      <c r="X497" s="163"/>
      <c r="Y497" s="163"/>
      <c r="Z497" s="163"/>
    </row>
    <row r="498" spans="1:26" ht="15.75" customHeight="1">
      <c r="A498" s="163"/>
      <c r="B498" s="163"/>
      <c r="C498" s="163"/>
      <c r="D498" s="163"/>
      <c r="E498" s="163"/>
      <c r="F498" s="163"/>
      <c r="G498" s="163"/>
      <c r="H498" s="163"/>
      <c r="I498" s="163"/>
      <c r="J498" s="163"/>
      <c r="K498" s="163"/>
      <c r="L498" s="163"/>
      <c r="M498" s="163"/>
      <c r="N498" s="163"/>
      <c r="O498" s="163"/>
      <c r="P498" s="163"/>
      <c r="Q498" s="163"/>
      <c r="R498" s="163"/>
      <c r="S498" s="163"/>
      <c r="T498" s="163"/>
      <c r="U498" s="163"/>
      <c r="V498" s="163"/>
      <c r="W498" s="163"/>
      <c r="X498" s="163"/>
      <c r="Y498" s="163"/>
      <c r="Z498" s="163"/>
    </row>
    <row r="499" spans="1:26" ht="15.75" customHeight="1">
      <c r="A499" s="163"/>
      <c r="B499" s="163"/>
      <c r="C499" s="163"/>
      <c r="D499" s="163"/>
      <c r="E499" s="163"/>
      <c r="F499" s="163"/>
      <c r="G499" s="163"/>
      <c r="H499" s="163"/>
      <c r="I499" s="163"/>
      <c r="J499" s="163"/>
      <c r="K499" s="163"/>
      <c r="L499" s="163"/>
      <c r="M499" s="163"/>
      <c r="N499" s="163"/>
      <c r="O499" s="163"/>
      <c r="P499" s="163"/>
      <c r="Q499" s="163"/>
      <c r="R499" s="163"/>
      <c r="S499" s="163"/>
      <c r="T499" s="163"/>
      <c r="U499" s="163"/>
      <c r="V499" s="163"/>
      <c r="W499" s="163"/>
      <c r="X499" s="163"/>
      <c r="Y499" s="163"/>
      <c r="Z499" s="163"/>
    </row>
    <row r="500" spans="1:26" ht="15.75" customHeight="1">
      <c r="A500" s="163"/>
      <c r="B500" s="163"/>
      <c r="C500" s="163"/>
      <c r="D500" s="163"/>
      <c r="E500" s="163"/>
      <c r="F500" s="163"/>
      <c r="G500" s="163"/>
      <c r="H500" s="163"/>
      <c r="I500" s="163"/>
      <c r="J500" s="163"/>
      <c r="K500" s="163"/>
      <c r="L500" s="163"/>
      <c r="M500" s="163"/>
      <c r="N500" s="163"/>
      <c r="O500" s="163"/>
      <c r="P500" s="163"/>
      <c r="Q500" s="163"/>
      <c r="R500" s="163"/>
      <c r="S500" s="163"/>
      <c r="T500" s="163"/>
      <c r="U500" s="163"/>
      <c r="V500" s="163"/>
      <c r="W500" s="163"/>
      <c r="X500" s="163"/>
      <c r="Y500" s="163"/>
      <c r="Z500" s="163"/>
    </row>
    <row r="501" spans="1:26" ht="15.75" customHeight="1">
      <c r="A501" s="163"/>
      <c r="B501" s="163"/>
      <c r="C501" s="163"/>
      <c r="D501" s="163"/>
      <c r="E501" s="163"/>
      <c r="F501" s="163"/>
      <c r="G501" s="163"/>
      <c r="H501" s="163"/>
      <c r="I501" s="163"/>
      <c r="J501" s="163"/>
      <c r="K501" s="163"/>
      <c r="L501" s="163"/>
      <c r="M501" s="163"/>
      <c r="N501" s="163"/>
      <c r="O501" s="163"/>
      <c r="P501" s="163"/>
      <c r="Q501" s="163"/>
      <c r="R501" s="163"/>
      <c r="S501" s="163"/>
      <c r="T501" s="163"/>
      <c r="U501" s="163"/>
      <c r="V501" s="163"/>
      <c r="W501" s="163"/>
      <c r="X501" s="163"/>
      <c r="Y501" s="163"/>
      <c r="Z501" s="163"/>
    </row>
    <row r="502" spans="1:26" ht="15.75" customHeight="1">
      <c r="A502" s="163"/>
      <c r="B502" s="163"/>
      <c r="C502" s="163"/>
      <c r="D502" s="163"/>
      <c r="E502" s="163"/>
      <c r="F502" s="163"/>
      <c r="G502" s="163"/>
      <c r="H502" s="163"/>
      <c r="I502" s="163"/>
      <c r="J502" s="163"/>
      <c r="K502" s="163"/>
      <c r="L502" s="163"/>
      <c r="M502" s="163"/>
      <c r="N502" s="163"/>
      <c r="O502" s="163"/>
      <c r="P502" s="163"/>
      <c r="Q502" s="163"/>
      <c r="R502" s="163"/>
      <c r="S502" s="163"/>
      <c r="T502" s="163"/>
      <c r="U502" s="163"/>
      <c r="V502" s="163"/>
      <c r="W502" s="163"/>
      <c r="X502" s="163"/>
      <c r="Y502" s="163"/>
      <c r="Z502" s="163"/>
    </row>
    <row r="503" spans="1:26" ht="15.75" customHeight="1">
      <c r="A503" s="163"/>
      <c r="B503" s="163"/>
      <c r="C503" s="163"/>
      <c r="D503" s="163"/>
      <c r="E503" s="163"/>
      <c r="F503" s="163"/>
      <c r="G503" s="163"/>
      <c r="H503" s="163"/>
      <c r="I503" s="163"/>
      <c r="J503" s="163"/>
      <c r="K503" s="163"/>
      <c r="L503" s="163"/>
      <c r="M503" s="163"/>
      <c r="N503" s="163"/>
      <c r="O503" s="163"/>
      <c r="P503" s="163"/>
      <c r="Q503" s="163"/>
      <c r="R503" s="163"/>
      <c r="S503" s="163"/>
      <c r="T503" s="163"/>
      <c r="U503" s="163"/>
      <c r="V503" s="163"/>
      <c r="W503" s="163"/>
      <c r="X503" s="163"/>
      <c r="Y503" s="163"/>
      <c r="Z503" s="163"/>
    </row>
    <row r="504" spans="1:26" ht="15.75" customHeight="1">
      <c r="A504" s="163"/>
      <c r="B504" s="163"/>
      <c r="C504" s="163"/>
      <c r="D504" s="163"/>
      <c r="E504" s="163"/>
      <c r="F504" s="163"/>
      <c r="G504" s="163"/>
      <c r="H504" s="163"/>
      <c r="I504" s="163"/>
      <c r="J504" s="163"/>
      <c r="K504" s="163"/>
      <c r="L504" s="163"/>
      <c r="M504" s="163"/>
      <c r="N504" s="163"/>
      <c r="O504" s="163"/>
      <c r="P504" s="163"/>
      <c r="Q504" s="163"/>
      <c r="R504" s="163"/>
      <c r="S504" s="163"/>
      <c r="T504" s="163"/>
      <c r="U504" s="163"/>
      <c r="V504" s="163"/>
      <c r="W504" s="163"/>
      <c r="X504" s="163"/>
      <c r="Y504" s="163"/>
      <c r="Z504" s="163"/>
    </row>
    <row r="505" spans="1:26" ht="15.75" customHeight="1">
      <c r="A505" s="163"/>
      <c r="B505" s="163"/>
      <c r="C505" s="163"/>
      <c r="D505" s="163"/>
      <c r="E505" s="163"/>
      <c r="F505" s="163"/>
      <c r="G505" s="163"/>
      <c r="H505" s="163"/>
      <c r="I505" s="163"/>
      <c r="J505" s="163"/>
      <c r="K505" s="163"/>
      <c r="L505" s="163"/>
      <c r="M505" s="163"/>
      <c r="N505" s="163"/>
      <c r="O505" s="163"/>
      <c r="P505" s="163"/>
      <c r="Q505" s="163"/>
      <c r="R505" s="163"/>
      <c r="S505" s="163"/>
      <c r="T505" s="163"/>
      <c r="U505" s="163"/>
      <c r="V505" s="163"/>
      <c r="W505" s="163"/>
      <c r="X505" s="163"/>
      <c r="Y505" s="163"/>
      <c r="Z505" s="163"/>
    </row>
    <row r="506" spans="1:26" ht="15.75" customHeight="1">
      <c r="A506" s="163"/>
      <c r="B506" s="163"/>
      <c r="C506" s="163"/>
      <c r="D506" s="163"/>
      <c r="E506" s="163"/>
      <c r="F506" s="163"/>
      <c r="G506" s="163"/>
      <c r="H506" s="163"/>
      <c r="I506" s="163"/>
      <c r="J506" s="163"/>
      <c r="K506" s="163"/>
      <c r="L506" s="163"/>
      <c r="M506" s="163"/>
      <c r="N506" s="163"/>
      <c r="O506" s="163"/>
      <c r="P506" s="163"/>
      <c r="Q506" s="163"/>
      <c r="R506" s="163"/>
      <c r="S506" s="163"/>
      <c r="T506" s="163"/>
      <c r="U506" s="163"/>
      <c r="V506" s="163"/>
      <c r="W506" s="163"/>
      <c r="X506" s="163"/>
      <c r="Y506" s="163"/>
      <c r="Z506" s="163"/>
    </row>
    <row r="507" spans="1:26" ht="15.75" customHeight="1">
      <c r="A507" s="163"/>
      <c r="B507" s="163"/>
      <c r="C507" s="163"/>
      <c r="D507" s="163"/>
      <c r="E507" s="163"/>
      <c r="F507" s="163"/>
      <c r="G507" s="163"/>
      <c r="H507" s="163"/>
      <c r="I507" s="163"/>
      <c r="J507" s="163"/>
      <c r="K507" s="163"/>
      <c r="L507" s="163"/>
      <c r="M507" s="163"/>
      <c r="N507" s="163"/>
      <c r="O507" s="163"/>
      <c r="P507" s="163"/>
      <c r="Q507" s="163"/>
      <c r="R507" s="163"/>
      <c r="S507" s="163"/>
      <c r="T507" s="163"/>
      <c r="U507" s="163"/>
      <c r="V507" s="163"/>
      <c r="W507" s="163"/>
      <c r="X507" s="163"/>
      <c r="Y507" s="163"/>
      <c r="Z507" s="163"/>
    </row>
    <row r="508" spans="1:26" ht="15.75" customHeight="1">
      <c r="A508" s="163"/>
      <c r="B508" s="163"/>
      <c r="C508" s="163"/>
      <c r="D508" s="163"/>
      <c r="E508" s="163"/>
      <c r="F508" s="163"/>
      <c r="G508" s="163"/>
      <c r="H508" s="163"/>
      <c r="I508" s="163"/>
      <c r="J508" s="163"/>
      <c r="K508" s="163"/>
      <c r="L508" s="163"/>
      <c r="M508" s="163"/>
      <c r="N508" s="163"/>
      <c r="O508" s="163"/>
      <c r="P508" s="163"/>
      <c r="Q508" s="163"/>
      <c r="R508" s="163"/>
      <c r="S508" s="163"/>
      <c r="T508" s="163"/>
      <c r="U508" s="163"/>
      <c r="V508" s="163"/>
      <c r="W508" s="163"/>
      <c r="X508" s="163"/>
      <c r="Y508" s="163"/>
      <c r="Z508" s="163"/>
    </row>
    <row r="509" spans="1:26" ht="15.75" customHeight="1">
      <c r="A509" s="163"/>
      <c r="B509" s="163"/>
      <c r="C509" s="163"/>
      <c r="D509" s="163"/>
      <c r="E509" s="163"/>
      <c r="F509" s="163"/>
      <c r="G509" s="163"/>
      <c r="H509" s="163"/>
      <c r="I509" s="163"/>
      <c r="J509" s="163"/>
      <c r="K509" s="163"/>
      <c r="L509" s="163"/>
      <c r="M509" s="163"/>
      <c r="N509" s="163"/>
      <c r="O509" s="163"/>
      <c r="P509" s="163"/>
      <c r="Q509" s="163"/>
      <c r="R509" s="163"/>
      <c r="S509" s="163"/>
      <c r="T509" s="163"/>
      <c r="U509" s="163"/>
      <c r="V509" s="163"/>
      <c r="W509" s="163"/>
      <c r="X509" s="163"/>
      <c r="Y509" s="163"/>
      <c r="Z509" s="163"/>
    </row>
    <row r="510" spans="1:26" ht="15.75" customHeight="1">
      <c r="A510" s="163"/>
      <c r="B510" s="163"/>
      <c r="C510" s="163"/>
      <c r="D510" s="163"/>
      <c r="E510" s="163"/>
      <c r="F510" s="163"/>
      <c r="G510" s="163"/>
      <c r="H510" s="163"/>
      <c r="I510" s="163"/>
      <c r="J510" s="163"/>
      <c r="K510" s="163"/>
      <c r="L510" s="163"/>
      <c r="M510" s="163"/>
      <c r="N510" s="163"/>
      <c r="O510" s="163"/>
      <c r="P510" s="163"/>
      <c r="Q510" s="163"/>
      <c r="R510" s="163"/>
      <c r="S510" s="163"/>
      <c r="T510" s="163"/>
      <c r="U510" s="163"/>
      <c r="V510" s="163"/>
      <c r="W510" s="163"/>
      <c r="X510" s="163"/>
      <c r="Y510" s="163"/>
      <c r="Z510" s="163"/>
    </row>
    <row r="511" spans="1:26" ht="15.75" customHeight="1">
      <c r="A511" s="163"/>
      <c r="B511" s="163"/>
      <c r="C511" s="163"/>
      <c r="D511" s="163"/>
      <c r="E511" s="163"/>
      <c r="F511" s="163"/>
      <c r="G511" s="163"/>
      <c r="H511" s="163"/>
      <c r="I511" s="163"/>
      <c r="J511" s="163"/>
      <c r="K511" s="163"/>
      <c r="L511" s="163"/>
      <c r="M511" s="163"/>
      <c r="N511" s="163"/>
      <c r="O511" s="163"/>
      <c r="P511" s="163"/>
      <c r="Q511" s="163"/>
      <c r="R511" s="163"/>
      <c r="S511" s="163"/>
      <c r="T511" s="163"/>
      <c r="U511" s="163"/>
      <c r="V511" s="163"/>
      <c r="W511" s="163"/>
      <c r="X511" s="163"/>
      <c r="Y511" s="163"/>
      <c r="Z511" s="163"/>
    </row>
    <row r="512" spans="1:26" ht="15.75" customHeight="1">
      <c r="A512" s="163"/>
      <c r="B512" s="163"/>
      <c r="C512" s="163"/>
      <c r="D512" s="163"/>
      <c r="E512" s="163"/>
      <c r="F512" s="163"/>
      <c r="G512" s="163"/>
      <c r="H512" s="163"/>
      <c r="I512" s="163"/>
      <c r="J512" s="163"/>
      <c r="K512" s="163"/>
      <c r="L512" s="163"/>
      <c r="M512" s="163"/>
      <c r="N512" s="163"/>
      <c r="O512" s="163"/>
      <c r="P512" s="163"/>
      <c r="Q512" s="163"/>
      <c r="R512" s="163"/>
      <c r="S512" s="163"/>
      <c r="T512" s="163"/>
      <c r="U512" s="163"/>
      <c r="V512" s="163"/>
      <c r="W512" s="163"/>
      <c r="X512" s="163"/>
      <c r="Y512" s="163"/>
      <c r="Z512" s="163"/>
    </row>
    <row r="513" spans="1:26" ht="15.75" customHeight="1">
      <c r="A513" s="163"/>
      <c r="B513" s="163"/>
      <c r="C513" s="163"/>
      <c r="D513" s="163"/>
      <c r="E513" s="163"/>
      <c r="F513" s="163"/>
      <c r="G513" s="163"/>
      <c r="H513" s="163"/>
      <c r="I513" s="163"/>
      <c r="J513" s="163"/>
      <c r="K513" s="163"/>
      <c r="L513" s="163"/>
      <c r="M513" s="163"/>
      <c r="N513" s="163"/>
      <c r="O513" s="163"/>
      <c r="P513" s="163"/>
      <c r="Q513" s="163"/>
      <c r="R513" s="163"/>
      <c r="S513" s="163"/>
      <c r="T513" s="163"/>
      <c r="U513" s="163"/>
      <c r="V513" s="163"/>
      <c r="W513" s="163"/>
      <c r="X513" s="163"/>
      <c r="Y513" s="163"/>
      <c r="Z513" s="163"/>
    </row>
    <row r="514" spans="1:26" ht="15.75" customHeight="1">
      <c r="A514" s="163"/>
      <c r="B514" s="163"/>
      <c r="C514" s="163"/>
      <c r="D514" s="163"/>
      <c r="E514" s="163"/>
      <c r="F514" s="163"/>
      <c r="G514" s="163"/>
      <c r="H514" s="163"/>
      <c r="I514" s="163"/>
      <c r="J514" s="163"/>
      <c r="K514" s="163"/>
      <c r="L514" s="163"/>
      <c r="M514" s="163"/>
      <c r="N514" s="163"/>
      <c r="O514" s="163"/>
      <c r="P514" s="163"/>
      <c r="Q514" s="163"/>
      <c r="R514" s="163"/>
      <c r="S514" s="163"/>
      <c r="T514" s="163"/>
      <c r="U514" s="163"/>
      <c r="V514" s="163"/>
      <c r="W514" s="163"/>
      <c r="X514" s="163"/>
      <c r="Y514" s="163"/>
      <c r="Z514" s="163"/>
    </row>
    <row r="515" spans="1:26" ht="15.75" customHeight="1">
      <c r="A515" s="163"/>
      <c r="B515" s="163"/>
      <c r="C515" s="163"/>
      <c r="D515" s="163"/>
      <c r="E515" s="163"/>
      <c r="F515" s="163"/>
      <c r="G515" s="163"/>
      <c r="H515" s="163"/>
      <c r="I515" s="163"/>
      <c r="J515" s="163"/>
      <c r="K515" s="163"/>
      <c r="L515" s="163"/>
      <c r="M515" s="163"/>
      <c r="N515" s="163"/>
      <c r="O515" s="163"/>
      <c r="P515" s="163"/>
      <c r="Q515" s="163"/>
      <c r="R515" s="163"/>
      <c r="S515" s="163"/>
      <c r="T515" s="163"/>
      <c r="U515" s="163"/>
      <c r="V515" s="163"/>
      <c r="W515" s="163"/>
      <c r="X515" s="163"/>
      <c r="Y515" s="163"/>
      <c r="Z515" s="163"/>
    </row>
    <row r="516" spans="1:26" ht="15.75" customHeight="1">
      <c r="A516" s="163"/>
      <c r="B516" s="163"/>
      <c r="C516" s="163"/>
      <c r="D516" s="163"/>
      <c r="E516" s="163"/>
      <c r="F516" s="163"/>
      <c r="G516" s="163"/>
      <c r="H516" s="163"/>
      <c r="I516" s="163"/>
      <c r="J516" s="163"/>
      <c r="K516" s="163"/>
      <c r="L516" s="163"/>
      <c r="M516" s="163"/>
      <c r="N516" s="163"/>
      <c r="O516" s="163"/>
      <c r="P516" s="163"/>
      <c r="Q516" s="163"/>
      <c r="R516" s="163"/>
      <c r="S516" s="163"/>
      <c r="T516" s="163"/>
      <c r="U516" s="163"/>
      <c r="V516" s="163"/>
      <c r="W516" s="163"/>
      <c r="X516" s="163"/>
      <c r="Y516" s="163"/>
      <c r="Z516" s="163"/>
    </row>
    <row r="517" spans="1:26" ht="15.75" customHeight="1">
      <c r="A517" s="163"/>
      <c r="B517" s="163"/>
      <c r="C517" s="163"/>
      <c r="D517" s="163"/>
      <c r="E517" s="163"/>
      <c r="F517" s="163"/>
      <c r="G517" s="163"/>
      <c r="H517" s="163"/>
      <c r="I517" s="163"/>
      <c r="J517" s="163"/>
      <c r="K517" s="163"/>
      <c r="L517" s="163"/>
      <c r="M517" s="163"/>
      <c r="N517" s="163"/>
      <c r="O517" s="163"/>
      <c r="P517" s="163"/>
      <c r="Q517" s="163"/>
      <c r="R517" s="163"/>
      <c r="S517" s="163"/>
      <c r="T517" s="163"/>
      <c r="U517" s="163"/>
      <c r="V517" s="163"/>
      <c r="W517" s="163"/>
      <c r="X517" s="163"/>
      <c r="Y517" s="163"/>
      <c r="Z517" s="163"/>
    </row>
    <row r="518" spans="1:26" ht="15.75" customHeight="1">
      <c r="A518" s="163"/>
      <c r="B518" s="163"/>
      <c r="C518" s="163"/>
      <c r="D518" s="163"/>
      <c r="E518" s="163"/>
      <c r="F518" s="163"/>
      <c r="G518" s="163"/>
      <c r="H518" s="163"/>
      <c r="I518" s="163"/>
      <c r="J518" s="163"/>
      <c r="K518" s="163"/>
      <c r="L518" s="163"/>
      <c r="M518" s="163"/>
      <c r="N518" s="163"/>
      <c r="O518" s="163"/>
      <c r="P518" s="163"/>
      <c r="Q518" s="163"/>
      <c r="R518" s="163"/>
      <c r="S518" s="163"/>
      <c r="T518" s="163"/>
      <c r="U518" s="163"/>
      <c r="V518" s="163"/>
      <c r="W518" s="163"/>
      <c r="X518" s="163"/>
      <c r="Y518" s="163"/>
      <c r="Z518" s="163"/>
    </row>
    <row r="519" spans="1:26" ht="15.75" customHeight="1">
      <c r="A519" s="163"/>
      <c r="B519" s="163"/>
      <c r="C519" s="163"/>
      <c r="D519" s="163"/>
      <c r="E519" s="163"/>
      <c r="F519" s="163"/>
      <c r="G519" s="163"/>
      <c r="H519" s="163"/>
      <c r="I519" s="163"/>
      <c r="J519" s="163"/>
      <c r="K519" s="163"/>
      <c r="L519" s="163"/>
      <c r="M519" s="163"/>
      <c r="N519" s="163"/>
      <c r="O519" s="163"/>
      <c r="P519" s="163"/>
      <c r="Q519" s="163"/>
      <c r="R519" s="163"/>
      <c r="S519" s="163"/>
      <c r="T519" s="163"/>
      <c r="U519" s="163"/>
      <c r="V519" s="163"/>
      <c r="W519" s="163"/>
      <c r="X519" s="163"/>
      <c r="Y519" s="163"/>
      <c r="Z519" s="163"/>
    </row>
    <row r="520" spans="1:26" ht="15.75" customHeight="1">
      <c r="A520" s="163"/>
      <c r="B520" s="163"/>
      <c r="C520" s="163"/>
      <c r="D520" s="163"/>
      <c r="E520" s="163"/>
      <c r="F520" s="163"/>
      <c r="G520" s="163"/>
      <c r="H520" s="163"/>
      <c r="I520" s="163"/>
      <c r="J520" s="163"/>
      <c r="K520" s="163"/>
      <c r="L520" s="163"/>
      <c r="M520" s="163"/>
      <c r="N520" s="163"/>
      <c r="O520" s="163"/>
      <c r="P520" s="163"/>
      <c r="Q520" s="163"/>
      <c r="R520" s="163"/>
      <c r="S520" s="163"/>
      <c r="T520" s="163"/>
      <c r="U520" s="163"/>
      <c r="V520" s="163"/>
      <c r="W520" s="163"/>
      <c r="X520" s="163"/>
      <c r="Y520" s="163"/>
      <c r="Z520" s="163"/>
    </row>
    <row r="521" spans="1:26" ht="15.75" customHeight="1">
      <c r="A521" s="163"/>
      <c r="B521" s="163"/>
      <c r="C521" s="163"/>
      <c r="D521" s="163"/>
      <c r="E521" s="163"/>
      <c r="F521" s="163"/>
      <c r="G521" s="163"/>
      <c r="H521" s="163"/>
      <c r="I521" s="163"/>
      <c r="J521" s="163"/>
      <c r="K521" s="163"/>
      <c r="L521" s="163"/>
      <c r="M521" s="163"/>
      <c r="N521" s="163"/>
      <c r="O521" s="163"/>
      <c r="P521" s="163"/>
      <c r="Q521" s="163"/>
      <c r="R521" s="163"/>
      <c r="S521" s="163"/>
      <c r="T521" s="163"/>
      <c r="U521" s="163"/>
      <c r="V521" s="163"/>
      <c r="W521" s="163"/>
      <c r="X521" s="163"/>
      <c r="Y521" s="163"/>
      <c r="Z521" s="163"/>
    </row>
    <row r="522" spans="1:26" ht="15.75" customHeight="1">
      <c r="A522" s="163"/>
      <c r="B522" s="163"/>
      <c r="C522" s="163"/>
      <c r="D522" s="163"/>
      <c r="E522" s="163"/>
      <c r="F522" s="163"/>
      <c r="G522" s="163"/>
      <c r="H522" s="163"/>
      <c r="I522" s="163"/>
      <c r="J522" s="163"/>
      <c r="K522" s="163"/>
      <c r="L522" s="163"/>
      <c r="M522" s="163"/>
      <c r="N522" s="163"/>
      <c r="O522" s="163"/>
      <c r="P522" s="163"/>
      <c r="Q522" s="163"/>
      <c r="R522" s="163"/>
      <c r="S522" s="163"/>
      <c r="T522" s="163"/>
      <c r="U522" s="163"/>
      <c r="V522" s="163"/>
      <c r="W522" s="163"/>
      <c r="X522" s="163"/>
      <c r="Y522" s="163"/>
      <c r="Z522" s="163"/>
    </row>
    <row r="523" spans="1:26" ht="15.75" customHeight="1">
      <c r="A523" s="163"/>
      <c r="B523" s="163"/>
      <c r="C523" s="163"/>
      <c r="D523" s="163"/>
      <c r="E523" s="163"/>
      <c r="F523" s="163"/>
      <c r="G523" s="163"/>
      <c r="H523" s="163"/>
      <c r="I523" s="163"/>
      <c r="J523" s="163"/>
      <c r="K523" s="163"/>
      <c r="L523" s="163"/>
      <c r="M523" s="163"/>
      <c r="N523" s="163"/>
      <c r="O523" s="163"/>
      <c r="P523" s="163"/>
      <c r="Q523" s="163"/>
      <c r="R523" s="163"/>
      <c r="S523" s="163"/>
      <c r="T523" s="163"/>
      <c r="U523" s="163"/>
      <c r="V523" s="163"/>
      <c r="W523" s="163"/>
      <c r="X523" s="163"/>
      <c r="Y523" s="163"/>
      <c r="Z523" s="163"/>
    </row>
    <row r="524" spans="1:26" ht="15.75" customHeight="1">
      <c r="A524" s="163"/>
      <c r="B524" s="163"/>
      <c r="C524" s="163"/>
      <c r="D524" s="163"/>
      <c r="E524" s="163"/>
      <c r="F524" s="163"/>
      <c r="G524" s="163"/>
      <c r="H524" s="163"/>
      <c r="I524" s="163"/>
      <c r="J524" s="163"/>
      <c r="K524" s="163"/>
      <c r="L524" s="163"/>
      <c r="M524" s="163"/>
      <c r="N524" s="163"/>
      <c r="O524" s="163"/>
      <c r="P524" s="163"/>
      <c r="Q524" s="163"/>
      <c r="R524" s="163"/>
      <c r="S524" s="163"/>
      <c r="T524" s="163"/>
      <c r="U524" s="163"/>
      <c r="V524" s="163"/>
      <c r="W524" s="163"/>
      <c r="X524" s="163"/>
      <c r="Y524" s="163"/>
      <c r="Z524" s="163"/>
    </row>
    <row r="525" spans="1:26" ht="15.75" customHeight="1">
      <c r="A525" s="163"/>
      <c r="B525" s="163"/>
      <c r="C525" s="163"/>
      <c r="D525" s="163"/>
      <c r="E525" s="163"/>
      <c r="F525" s="163"/>
      <c r="G525" s="163"/>
      <c r="H525" s="163"/>
      <c r="I525" s="163"/>
      <c r="J525" s="163"/>
      <c r="K525" s="163"/>
      <c r="L525" s="163"/>
      <c r="M525" s="163"/>
      <c r="N525" s="163"/>
      <c r="O525" s="163"/>
      <c r="P525" s="163"/>
      <c r="Q525" s="163"/>
      <c r="R525" s="163"/>
      <c r="S525" s="163"/>
      <c r="T525" s="163"/>
      <c r="U525" s="163"/>
      <c r="V525" s="163"/>
      <c r="W525" s="163"/>
      <c r="X525" s="163"/>
      <c r="Y525" s="163"/>
      <c r="Z525" s="163"/>
    </row>
    <row r="526" spans="1:26" ht="15.75" customHeight="1">
      <c r="A526" s="163"/>
      <c r="B526" s="163"/>
      <c r="C526" s="163"/>
      <c r="D526" s="163"/>
      <c r="E526" s="163"/>
      <c r="F526" s="163"/>
      <c r="G526" s="163"/>
      <c r="H526" s="163"/>
      <c r="I526" s="163"/>
      <c r="J526" s="163"/>
      <c r="K526" s="163"/>
      <c r="L526" s="163"/>
      <c r="M526" s="163"/>
      <c r="N526" s="163"/>
      <c r="O526" s="163"/>
      <c r="P526" s="163"/>
      <c r="Q526" s="163"/>
      <c r="R526" s="163"/>
      <c r="S526" s="163"/>
      <c r="T526" s="163"/>
      <c r="U526" s="163"/>
      <c r="V526" s="163"/>
      <c r="W526" s="163"/>
      <c r="X526" s="163"/>
      <c r="Y526" s="163"/>
      <c r="Z526" s="163"/>
    </row>
    <row r="527" spans="1:26" ht="15.75" customHeight="1">
      <c r="A527" s="163"/>
      <c r="B527" s="163"/>
      <c r="C527" s="163"/>
      <c r="D527" s="163"/>
      <c r="E527" s="163"/>
      <c r="F527" s="163"/>
      <c r="G527" s="163"/>
      <c r="H527" s="163"/>
      <c r="I527" s="163"/>
      <c r="J527" s="163"/>
      <c r="K527" s="163"/>
      <c r="L527" s="163"/>
      <c r="M527" s="163"/>
      <c r="N527" s="163"/>
      <c r="O527" s="163"/>
      <c r="P527" s="163"/>
      <c r="Q527" s="163"/>
      <c r="R527" s="163"/>
      <c r="S527" s="163"/>
      <c r="T527" s="163"/>
      <c r="U527" s="163"/>
      <c r="V527" s="163"/>
      <c r="W527" s="163"/>
      <c r="X527" s="163"/>
      <c r="Y527" s="163"/>
      <c r="Z527" s="163"/>
    </row>
    <row r="528" spans="1:26" ht="15.75" customHeight="1">
      <c r="A528" s="163"/>
      <c r="B528" s="163"/>
      <c r="C528" s="163"/>
      <c r="D528" s="163"/>
      <c r="E528" s="163"/>
      <c r="F528" s="163"/>
      <c r="G528" s="163"/>
      <c r="H528" s="163"/>
      <c r="I528" s="163"/>
      <c r="J528" s="163"/>
      <c r="K528" s="163"/>
      <c r="L528" s="163"/>
      <c r="M528" s="163"/>
      <c r="N528" s="163"/>
      <c r="O528" s="163"/>
      <c r="P528" s="163"/>
      <c r="Q528" s="163"/>
      <c r="R528" s="163"/>
      <c r="S528" s="163"/>
      <c r="T528" s="163"/>
      <c r="U528" s="163"/>
      <c r="V528" s="163"/>
      <c r="W528" s="163"/>
      <c r="X528" s="163"/>
      <c r="Y528" s="163"/>
      <c r="Z528" s="163"/>
    </row>
    <row r="529" spans="1:26" ht="15.75" customHeight="1">
      <c r="A529" s="163"/>
      <c r="B529" s="163"/>
      <c r="C529" s="163"/>
      <c r="D529" s="163"/>
      <c r="E529" s="163"/>
      <c r="F529" s="163"/>
      <c r="G529" s="163"/>
      <c r="H529" s="163"/>
      <c r="I529" s="163"/>
      <c r="J529" s="163"/>
      <c r="K529" s="163"/>
      <c r="L529" s="163"/>
      <c r="M529" s="163"/>
      <c r="N529" s="163"/>
      <c r="O529" s="163"/>
      <c r="P529" s="163"/>
      <c r="Q529" s="163"/>
      <c r="R529" s="163"/>
      <c r="S529" s="163"/>
      <c r="T529" s="163"/>
      <c r="U529" s="163"/>
      <c r="V529" s="163"/>
      <c r="W529" s="163"/>
      <c r="X529" s="163"/>
      <c r="Y529" s="163"/>
      <c r="Z529" s="163"/>
    </row>
    <row r="530" spans="1:26" ht="15.75" customHeight="1">
      <c r="A530" s="163"/>
      <c r="B530" s="163"/>
      <c r="C530" s="163"/>
      <c r="D530" s="163"/>
      <c r="E530" s="163"/>
      <c r="F530" s="163"/>
      <c r="G530" s="163"/>
      <c r="H530" s="163"/>
      <c r="I530" s="163"/>
      <c r="J530" s="163"/>
      <c r="K530" s="163"/>
      <c r="L530" s="163"/>
      <c r="M530" s="163"/>
      <c r="N530" s="163"/>
      <c r="O530" s="163"/>
      <c r="P530" s="163"/>
      <c r="Q530" s="163"/>
      <c r="R530" s="163"/>
      <c r="S530" s="163"/>
      <c r="T530" s="163"/>
      <c r="U530" s="163"/>
      <c r="V530" s="163"/>
      <c r="W530" s="163"/>
      <c r="X530" s="163"/>
      <c r="Y530" s="163"/>
      <c r="Z530" s="163"/>
    </row>
    <row r="531" spans="1:26" ht="15.75" customHeight="1">
      <c r="A531" s="163"/>
      <c r="B531" s="163"/>
      <c r="C531" s="163"/>
      <c r="D531" s="163"/>
      <c r="E531" s="163"/>
      <c r="F531" s="163"/>
      <c r="G531" s="163"/>
      <c r="H531" s="163"/>
      <c r="I531" s="163"/>
      <c r="J531" s="163"/>
      <c r="K531" s="163"/>
      <c r="L531" s="163"/>
      <c r="M531" s="163"/>
      <c r="N531" s="163"/>
      <c r="O531" s="163"/>
      <c r="P531" s="163"/>
      <c r="Q531" s="163"/>
      <c r="R531" s="163"/>
      <c r="S531" s="163"/>
      <c r="T531" s="163"/>
      <c r="U531" s="163"/>
      <c r="V531" s="163"/>
      <c r="W531" s="163"/>
      <c r="X531" s="163"/>
      <c r="Y531" s="163"/>
      <c r="Z531" s="163"/>
    </row>
    <row r="532" spans="1:26" ht="15.75" customHeight="1">
      <c r="A532" s="163"/>
      <c r="B532" s="163"/>
      <c r="C532" s="163"/>
      <c r="D532" s="163"/>
      <c r="E532" s="163"/>
      <c r="F532" s="163"/>
      <c r="G532" s="163"/>
      <c r="H532" s="163"/>
      <c r="I532" s="163"/>
      <c r="J532" s="163"/>
      <c r="K532" s="163"/>
      <c r="L532" s="163"/>
      <c r="M532" s="163"/>
      <c r="N532" s="163"/>
      <c r="O532" s="163"/>
      <c r="P532" s="163"/>
      <c r="Q532" s="163"/>
      <c r="R532" s="163"/>
      <c r="S532" s="163"/>
      <c r="T532" s="163"/>
      <c r="U532" s="163"/>
      <c r="V532" s="163"/>
      <c r="W532" s="163"/>
      <c r="X532" s="163"/>
      <c r="Y532" s="163"/>
      <c r="Z532" s="163"/>
    </row>
    <row r="533" spans="1:26" ht="15.75" customHeight="1">
      <c r="A533" s="163"/>
      <c r="B533" s="163"/>
      <c r="C533" s="163"/>
      <c r="D533" s="163"/>
      <c r="E533" s="163"/>
      <c r="F533" s="163"/>
      <c r="G533" s="163"/>
      <c r="H533" s="163"/>
      <c r="I533" s="163"/>
      <c r="J533" s="163"/>
      <c r="K533" s="163"/>
      <c r="L533" s="163"/>
      <c r="M533" s="163"/>
      <c r="N533" s="163"/>
      <c r="O533" s="163"/>
      <c r="P533" s="163"/>
      <c r="Q533" s="163"/>
      <c r="R533" s="163"/>
      <c r="S533" s="163"/>
      <c r="T533" s="163"/>
      <c r="U533" s="163"/>
      <c r="V533" s="163"/>
      <c r="W533" s="163"/>
      <c r="X533" s="163"/>
      <c r="Y533" s="163"/>
      <c r="Z533" s="163"/>
    </row>
    <row r="534" spans="1:26" ht="15.75" customHeight="1">
      <c r="A534" s="163"/>
      <c r="B534" s="163"/>
      <c r="C534" s="163"/>
      <c r="D534" s="163"/>
      <c r="E534" s="163"/>
      <c r="F534" s="163"/>
      <c r="G534" s="163"/>
      <c r="H534" s="163"/>
      <c r="I534" s="163"/>
      <c r="J534" s="163"/>
      <c r="K534" s="163"/>
      <c r="L534" s="163"/>
      <c r="M534" s="163"/>
      <c r="N534" s="163"/>
      <c r="O534" s="163"/>
      <c r="P534" s="163"/>
      <c r="Q534" s="163"/>
      <c r="R534" s="163"/>
      <c r="S534" s="163"/>
      <c r="T534" s="163"/>
      <c r="U534" s="163"/>
      <c r="V534" s="163"/>
      <c r="W534" s="163"/>
      <c r="X534" s="163"/>
      <c r="Y534" s="163"/>
      <c r="Z534" s="163"/>
    </row>
    <row r="535" spans="1:26" ht="15.75" customHeight="1">
      <c r="A535" s="163"/>
      <c r="B535" s="163"/>
      <c r="C535" s="163"/>
      <c r="D535" s="163"/>
      <c r="E535" s="163"/>
      <c r="F535" s="163"/>
      <c r="G535" s="163"/>
      <c r="H535" s="163"/>
      <c r="I535" s="163"/>
      <c r="J535" s="163"/>
      <c r="K535" s="163"/>
      <c r="L535" s="163"/>
      <c r="M535" s="163"/>
      <c r="N535" s="163"/>
      <c r="O535" s="163"/>
      <c r="P535" s="163"/>
      <c r="Q535" s="163"/>
      <c r="R535" s="163"/>
      <c r="S535" s="163"/>
      <c r="T535" s="163"/>
      <c r="U535" s="163"/>
      <c r="V535" s="163"/>
      <c r="W535" s="163"/>
      <c r="X535" s="163"/>
      <c r="Y535" s="163"/>
      <c r="Z535" s="163"/>
    </row>
    <row r="536" spans="1:26" ht="15.75" customHeight="1">
      <c r="A536" s="163"/>
      <c r="B536" s="163"/>
      <c r="C536" s="163"/>
      <c r="D536" s="163"/>
      <c r="E536" s="163"/>
      <c r="F536" s="163"/>
      <c r="G536" s="163"/>
      <c r="H536" s="163"/>
      <c r="I536" s="163"/>
      <c r="J536" s="163"/>
      <c r="K536" s="163"/>
      <c r="L536" s="163"/>
      <c r="M536" s="163"/>
      <c r="N536" s="163"/>
      <c r="O536" s="163"/>
      <c r="P536" s="163"/>
      <c r="Q536" s="163"/>
      <c r="R536" s="163"/>
      <c r="S536" s="163"/>
      <c r="T536" s="163"/>
      <c r="U536" s="163"/>
      <c r="V536" s="163"/>
      <c r="W536" s="163"/>
      <c r="X536" s="163"/>
      <c r="Y536" s="163"/>
      <c r="Z536" s="163"/>
    </row>
    <row r="537" spans="1:26" ht="15.75" customHeight="1">
      <c r="A537" s="163"/>
      <c r="B537" s="163"/>
      <c r="C537" s="163"/>
      <c r="D537" s="163"/>
      <c r="E537" s="163"/>
      <c r="F537" s="163"/>
      <c r="G537" s="163"/>
      <c r="H537" s="163"/>
      <c r="I537" s="163"/>
      <c r="J537" s="163"/>
      <c r="K537" s="163"/>
      <c r="L537" s="163"/>
      <c r="M537" s="163"/>
      <c r="N537" s="163"/>
      <c r="O537" s="163"/>
      <c r="P537" s="163"/>
      <c r="Q537" s="163"/>
      <c r="R537" s="163"/>
      <c r="S537" s="163"/>
      <c r="T537" s="163"/>
      <c r="U537" s="163"/>
      <c r="V537" s="163"/>
      <c r="W537" s="163"/>
      <c r="X537" s="163"/>
      <c r="Y537" s="163"/>
      <c r="Z537" s="163"/>
    </row>
    <row r="538" spans="1:26" ht="15.75" customHeight="1">
      <c r="A538" s="163"/>
      <c r="B538" s="163"/>
      <c r="C538" s="163"/>
      <c r="D538" s="163"/>
      <c r="E538" s="163"/>
      <c r="F538" s="163"/>
      <c r="G538" s="163"/>
      <c r="H538" s="163"/>
      <c r="I538" s="163"/>
      <c r="J538" s="163"/>
      <c r="K538" s="163"/>
      <c r="L538" s="163"/>
      <c r="M538" s="163"/>
      <c r="N538" s="163"/>
      <c r="O538" s="163"/>
      <c r="P538" s="163"/>
      <c r="Q538" s="163"/>
      <c r="R538" s="163"/>
      <c r="S538" s="163"/>
      <c r="T538" s="163"/>
      <c r="U538" s="163"/>
      <c r="V538" s="163"/>
      <c r="W538" s="163"/>
      <c r="X538" s="163"/>
      <c r="Y538" s="163"/>
      <c r="Z538" s="163"/>
    </row>
    <row r="539" spans="1:26" ht="15.75" customHeight="1">
      <c r="A539" s="163"/>
      <c r="B539" s="163"/>
      <c r="C539" s="163"/>
      <c r="D539" s="163"/>
      <c r="E539" s="163"/>
      <c r="F539" s="163"/>
      <c r="G539" s="163"/>
      <c r="H539" s="163"/>
      <c r="I539" s="163"/>
      <c r="J539" s="163"/>
      <c r="K539" s="163"/>
      <c r="L539" s="163"/>
      <c r="M539" s="163"/>
      <c r="N539" s="163"/>
      <c r="O539" s="163"/>
      <c r="P539" s="163"/>
      <c r="Q539" s="163"/>
      <c r="R539" s="163"/>
      <c r="S539" s="163"/>
      <c r="T539" s="163"/>
      <c r="U539" s="163"/>
      <c r="V539" s="163"/>
      <c r="W539" s="163"/>
      <c r="X539" s="163"/>
      <c r="Y539" s="163"/>
      <c r="Z539" s="163"/>
    </row>
    <row r="540" spans="1:26" ht="15.75" customHeight="1">
      <c r="A540" s="163"/>
      <c r="B540" s="163"/>
      <c r="C540" s="163"/>
      <c r="D540" s="163"/>
      <c r="E540" s="163"/>
      <c r="F540" s="163"/>
      <c r="G540" s="163"/>
      <c r="H540" s="163"/>
      <c r="I540" s="163"/>
      <c r="J540" s="163"/>
      <c r="K540" s="163"/>
      <c r="L540" s="163"/>
      <c r="M540" s="163"/>
      <c r="N540" s="163"/>
      <c r="O540" s="163"/>
      <c r="P540" s="163"/>
      <c r="Q540" s="163"/>
      <c r="R540" s="163"/>
      <c r="S540" s="163"/>
      <c r="T540" s="163"/>
      <c r="U540" s="163"/>
      <c r="V540" s="163"/>
      <c r="W540" s="163"/>
      <c r="X540" s="163"/>
      <c r="Y540" s="163"/>
      <c r="Z540" s="163"/>
    </row>
    <row r="541" spans="1:26" ht="15.75" customHeight="1">
      <c r="A541" s="163"/>
      <c r="B541" s="163"/>
      <c r="C541" s="163"/>
      <c r="D541" s="163"/>
      <c r="E541" s="163"/>
      <c r="F541" s="163"/>
      <c r="G541" s="163"/>
      <c r="H541" s="163"/>
      <c r="I541" s="163"/>
      <c r="J541" s="163"/>
      <c r="K541" s="163"/>
      <c r="L541" s="163"/>
      <c r="M541" s="163"/>
      <c r="N541" s="163"/>
      <c r="O541" s="163"/>
      <c r="P541" s="163"/>
      <c r="Q541" s="163"/>
      <c r="R541" s="163"/>
      <c r="S541" s="163"/>
      <c r="T541" s="163"/>
      <c r="U541" s="163"/>
      <c r="V541" s="163"/>
      <c r="W541" s="163"/>
      <c r="X541" s="163"/>
      <c r="Y541" s="163"/>
      <c r="Z541" s="163"/>
    </row>
    <row r="542" spans="1:26" ht="15.75" customHeight="1">
      <c r="A542" s="163"/>
      <c r="B542" s="163"/>
      <c r="C542" s="163"/>
      <c r="D542" s="163"/>
      <c r="E542" s="163"/>
      <c r="F542" s="163"/>
      <c r="G542" s="163"/>
      <c r="H542" s="163"/>
      <c r="I542" s="163"/>
      <c r="J542" s="163"/>
      <c r="K542" s="163"/>
      <c r="L542" s="163"/>
      <c r="M542" s="163"/>
      <c r="N542" s="163"/>
      <c r="O542" s="163"/>
      <c r="P542" s="163"/>
      <c r="Q542" s="163"/>
      <c r="R542" s="163"/>
      <c r="S542" s="163"/>
      <c r="T542" s="163"/>
      <c r="U542" s="163"/>
      <c r="V542" s="163"/>
      <c r="W542" s="163"/>
      <c r="X542" s="163"/>
      <c r="Y542" s="163"/>
      <c r="Z542" s="163"/>
    </row>
    <row r="543" spans="1:26" ht="15.75" customHeight="1">
      <c r="A543" s="163"/>
      <c r="B543" s="163"/>
      <c r="C543" s="163"/>
      <c r="D543" s="163"/>
      <c r="E543" s="163"/>
      <c r="F543" s="163"/>
      <c r="G543" s="163"/>
      <c r="H543" s="163"/>
      <c r="I543" s="163"/>
      <c r="J543" s="163"/>
      <c r="K543" s="163"/>
      <c r="L543" s="163"/>
      <c r="M543" s="163"/>
      <c r="N543" s="163"/>
      <c r="O543" s="163"/>
      <c r="P543" s="163"/>
      <c r="Q543" s="163"/>
      <c r="R543" s="163"/>
      <c r="S543" s="163"/>
      <c r="T543" s="163"/>
      <c r="U543" s="163"/>
      <c r="V543" s="163"/>
      <c r="W543" s="163"/>
      <c r="X543" s="163"/>
      <c r="Y543" s="163"/>
      <c r="Z543" s="163"/>
    </row>
    <row r="544" spans="1:26" ht="15.75" customHeight="1">
      <c r="A544" s="163"/>
      <c r="B544" s="163"/>
      <c r="C544" s="163"/>
      <c r="D544" s="163"/>
      <c r="E544" s="163"/>
      <c r="F544" s="163"/>
      <c r="G544" s="163"/>
      <c r="H544" s="163"/>
      <c r="I544" s="163"/>
      <c r="J544" s="163"/>
      <c r="K544" s="163"/>
      <c r="L544" s="163"/>
      <c r="M544" s="163"/>
      <c r="N544" s="163"/>
      <c r="O544" s="163"/>
      <c r="P544" s="163"/>
      <c r="Q544" s="163"/>
      <c r="R544" s="163"/>
      <c r="S544" s="163"/>
      <c r="T544" s="163"/>
      <c r="U544" s="163"/>
      <c r="V544" s="163"/>
      <c r="W544" s="163"/>
      <c r="X544" s="163"/>
      <c r="Y544" s="163"/>
      <c r="Z544" s="163"/>
    </row>
    <row r="545" spans="1:26" ht="15.75" customHeight="1">
      <c r="A545" s="163"/>
      <c r="B545" s="163"/>
      <c r="C545" s="163"/>
      <c r="D545" s="163"/>
      <c r="E545" s="163"/>
      <c r="F545" s="163"/>
      <c r="G545" s="163"/>
      <c r="H545" s="163"/>
      <c r="I545" s="163"/>
      <c r="J545" s="163"/>
      <c r="K545" s="163"/>
      <c r="L545" s="163"/>
      <c r="M545" s="163"/>
      <c r="N545" s="163"/>
      <c r="O545" s="163"/>
      <c r="P545" s="163"/>
      <c r="Q545" s="163"/>
      <c r="R545" s="163"/>
      <c r="S545" s="163"/>
      <c r="T545" s="163"/>
      <c r="U545" s="163"/>
      <c r="V545" s="163"/>
      <c r="W545" s="163"/>
      <c r="X545" s="163"/>
      <c r="Y545" s="163"/>
      <c r="Z545" s="163"/>
    </row>
    <row r="546" spans="1:26" ht="15.75" customHeight="1">
      <c r="A546" s="163"/>
      <c r="B546" s="163"/>
      <c r="C546" s="163"/>
      <c r="D546" s="163"/>
      <c r="E546" s="163"/>
      <c r="F546" s="163"/>
      <c r="G546" s="163"/>
      <c r="H546" s="163"/>
      <c r="I546" s="163"/>
      <c r="J546" s="163"/>
      <c r="K546" s="163"/>
      <c r="L546" s="163"/>
      <c r="M546" s="163"/>
      <c r="N546" s="163"/>
      <c r="O546" s="163"/>
      <c r="P546" s="163"/>
      <c r="Q546" s="163"/>
      <c r="R546" s="163"/>
      <c r="S546" s="163"/>
      <c r="T546" s="163"/>
      <c r="U546" s="163"/>
      <c r="V546" s="163"/>
      <c r="W546" s="163"/>
      <c r="X546" s="163"/>
      <c r="Y546" s="163"/>
      <c r="Z546" s="163"/>
    </row>
    <row r="547" spans="1:26" ht="15.75" customHeight="1">
      <c r="A547" s="163"/>
      <c r="B547" s="163"/>
      <c r="C547" s="163"/>
      <c r="D547" s="163"/>
      <c r="E547" s="163"/>
      <c r="F547" s="163"/>
      <c r="G547" s="163"/>
      <c r="H547" s="163"/>
      <c r="I547" s="163"/>
      <c r="J547" s="163"/>
      <c r="K547" s="163"/>
      <c r="L547" s="163"/>
      <c r="M547" s="163"/>
      <c r="N547" s="163"/>
      <c r="O547" s="163"/>
      <c r="P547" s="163"/>
      <c r="Q547" s="163"/>
      <c r="R547" s="163"/>
      <c r="S547" s="163"/>
      <c r="T547" s="163"/>
      <c r="U547" s="163"/>
      <c r="V547" s="163"/>
      <c r="W547" s="163"/>
      <c r="X547" s="163"/>
      <c r="Y547" s="163"/>
      <c r="Z547" s="163"/>
    </row>
    <row r="548" spans="1:26" ht="15.75" customHeight="1">
      <c r="A548" s="163"/>
      <c r="B548" s="163"/>
      <c r="C548" s="163"/>
      <c r="D548" s="163"/>
      <c r="E548" s="163"/>
      <c r="F548" s="163"/>
      <c r="G548" s="163"/>
      <c r="H548" s="163"/>
      <c r="I548" s="163"/>
      <c r="J548" s="163"/>
      <c r="K548" s="163"/>
      <c r="L548" s="163"/>
      <c r="M548" s="163"/>
      <c r="N548" s="163"/>
      <c r="O548" s="163"/>
      <c r="P548" s="163"/>
      <c r="Q548" s="163"/>
      <c r="R548" s="163"/>
      <c r="S548" s="163"/>
      <c r="T548" s="163"/>
      <c r="U548" s="163"/>
      <c r="V548" s="163"/>
      <c r="W548" s="163"/>
      <c r="X548" s="163"/>
      <c r="Y548" s="163"/>
      <c r="Z548" s="163"/>
    </row>
    <row r="549" spans="1:26" ht="15.75" customHeight="1">
      <c r="A549" s="163"/>
      <c r="B549" s="163"/>
      <c r="C549" s="163"/>
      <c r="D549" s="163"/>
      <c r="E549" s="163"/>
      <c r="F549" s="163"/>
      <c r="G549" s="163"/>
      <c r="H549" s="163"/>
      <c r="I549" s="163"/>
      <c r="J549" s="163"/>
      <c r="K549" s="163"/>
      <c r="L549" s="163"/>
      <c r="M549" s="163"/>
      <c r="N549" s="163"/>
      <c r="O549" s="163"/>
      <c r="P549" s="163"/>
      <c r="Q549" s="163"/>
      <c r="R549" s="163"/>
      <c r="S549" s="163"/>
      <c r="T549" s="163"/>
      <c r="U549" s="163"/>
      <c r="V549" s="163"/>
      <c r="W549" s="163"/>
      <c r="X549" s="163"/>
      <c r="Y549" s="163"/>
      <c r="Z549" s="163"/>
    </row>
    <row r="550" spans="1:26" ht="15.75" customHeight="1">
      <c r="A550" s="163"/>
      <c r="B550" s="163"/>
      <c r="C550" s="163"/>
      <c r="D550" s="163"/>
      <c r="E550" s="163"/>
      <c r="F550" s="163"/>
      <c r="G550" s="163"/>
      <c r="H550" s="163"/>
      <c r="I550" s="163"/>
      <c r="J550" s="163"/>
      <c r="K550" s="163"/>
      <c r="L550" s="163"/>
      <c r="M550" s="163"/>
      <c r="N550" s="163"/>
      <c r="O550" s="163"/>
      <c r="P550" s="163"/>
      <c r="Q550" s="163"/>
      <c r="R550" s="163"/>
      <c r="S550" s="163"/>
      <c r="T550" s="163"/>
      <c r="U550" s="163"/>
      <c r="V550" s="163"/>
      <c r="W550" s="163"/>
      <c r="X550" s="163"/>
      <c r="Y550" s="163"/>
      <c r="Z550" s="163"/>
    </row>
    <row r="551" spans="1:26" ht="15.75" customHeight="1">
      <c r="A551" s="163"/>
      <c r="B551" s="163"/>
      <c r="C551" s="163"/>
      <c r="D551" s="163"/>
      <c r="E551" s="163"/>
      <c r="F551" s="163"/>
      <c r="G551" s="163"/>
      <c r="H551" s="163"/>
      <c r="I551" s="163"/>
      <c r="J551" s="163"/>
      <c r="K551" s="163"/>
      <c r="L551" s="163"/>
      <c r="M551" s="163"/>
      <c r="N551" s="163"/>
      <c r="O551" s="163"/>
      <c r="P551" s="163"/>
      <c r="Q551" s="163"/>
      <c r="R551" s="163"/>
      <c r="S551" s="163"/>
      <c r="T551" s="163"/>
      <c r="U551" s="163"/>
      <c r="V551" s="163"/>
      <c r="W551" s="163"/>
      <c r="X551" s="163"/>
      <c r="Y551" s="163"/>
      <c r="Z551" s="163"/>
    </row>
    <row r="552" spans="1:26" ht="15.75" customHeight="1">
      <c r="A552" s="163"/>
      <c r="B552" s="163"/>
      <c r="C552" s="163"/>
      <c r="D552" s="163"/>
      <c r="E552" s="163"/>
      <c r="F552" s="163"/>
      <c r="G552" s="163"/>
      <c r="H552" s="163"/>
      <c r="I552" s="163"/>
      <c r="J552" s="163"/>
      <c r="K552" s="163"/>
      <c r="L552" s="163"/>
      <c r="M552" s="163"/>
      <c r="N552" s="163"/>
      <c r="O552" s="163"/>
      <c r="P552" s="163"/>
      <c r="Q552" s="163"/>
      <c r="R552" s="163"/>
      <c r="S552" s="163"/>
      <c r="T552" s="163"/>
      <c r="U552" s="163"/>
      <c r="V552" s="163"/>
      <c r="W552" s="163"/>
      <c r="X552" s="163"/>
      <c r="Y552" s="163"/>
      <c r="Z552" s="163"/>
    </row>
    <row r="553" spans="1:26" ht="15.75" customHeight="1">
      <c r="A553" s="163"/>
      <c r="B553" s="163"/>
      <c r="C553" s="163"/>
      <c r="D553" s="163"/>
      <c r="E553" s="163"/>
      <c r="F553" s="163"/>
      <c r="G553" s="163"/>
      <c r="H553" s="163"/>
      <c r="I553" s="163"/>
      <c r="J553" s="163"/>
      <c r="K553" s="163"/>
      <c r="L553" s="163"/>
      <c r="M553" s="163"/>
      <c r="N553" s="163"/>
      <c r="O553" s="163"/>
      <c r="P553" s="163"/>
      <c r="Q553" s="163"/>
      <c r="R553" s="163"/>
      <c r="S553" s="163"/>
      <c r="T553" s="163"/>
      <c r="U553" s="163"/>
      <c r="V553" s="163"/>
      <c r="W553" s="163"/>
      <c r="X553" s="163"/>
      <c r="Y553" s="163"/>
      <c r="Z553" s="163"/>
    </row>
    <row r="554" spans="1:26" ht="15.75" customHeight="1">
      <c r="A554" s="163"/>
      <c r="B554" s="163"/>
      <c r="C554" s="163"/>
      <c r="D554" s="163"/>
      <c r="E554" s="163"/>
      <c r="F554" s="163"/>
      <c r="G554" s="163"/>
      <c r="H554" s="163"/>
      <c r="I554" s="163"/>
      <c r="J554" s="163"/>
      <c r="K554" s="163"/>
      <c r="L554" s="163"/>
      <c r="M554" s="163"/>
      <c r="N554" s="163"/>
      <c r="O554" s="163"/>
      <c r="P554" s="163"/>
      <c r="Q554" s="163"/>
      <c r="R554" s="163"/>
      <c r="S554" s="163"/>
      <c r="T554" s="163"/>
      <c r="U554" s="163"/>
      <c r="V554" s="163"/>
      <c r="W554" s="163"/>
      <c r="X554" s="163"/>
      <c r="Y554" s="163"/>
      <c r="Z554" s="163"/>
    </row>
    <row r="555" spans="1:26" ht="15.75" customHeight="1">
      <c r="A555" s="163"/>
      <c r="B555" s="163"/>
      <c r="C555" s="163"/>
      <c r="D555" s="163"/>
      <c r="E555" s="163"/>
      <c r="F555" s="163"/>
      <c r="G555" s="163"/>
      <c r="H555" s="163"/>
      <c r="I555" s="163"/>
      <c r="J555" s="163"/>
      <c r="K555" s="163"/>
      <c r="L555" s="163"/>
      <c r="M555" s="163"/>
      <c r="N555" s="163"/>
      <c r="O555" s="163"/>
      <c r="P555" s="163"/>
      <c r="Q555" s="163"/>
      <c r="R555" s="163"/>
      <c r="S555" s="163"/>
      <c r="T555" s="163"/>
      <c r="U555" s="163"/>
      <c r="V555" s="163"/>
      <c r="W555" s="163"/>
      <c r="X555" s="163"/>
      <c r="Y555" s="163"/>
      <c r="Z555" s="163"/>
    </row>
    <row r="556" spans="1:26" ht="15.75" customHeight="1">
      <c r="A556" s="163"/>
      <c r="B556" s="163"/>
      <c r="C556" s="163"/>
      <c r="D556" s="163"/>
      <c r="E556" s="163"/>
      <c r="F556" s="163"/>
      <c r="G556" s="163"/>
      <c r="H556" s="163"/>
      <c r="I556" s="163"/>
      <c r="J556" s="163"/>
      <c r="K556" s="163"/>
      <c r="L556" s="163"/>
      <c r="M556" s="163"/>
      <c r="N556" s="163"/>
      <c r="O556" s="163"/>
      <c r="P556" s="163"/>
      <c r="Q556" s="163"/>
      <c r="R556" s="163"/>
      <c r="S556" s="163"/>
      <c r="T556" s="163"/>
      <c r="U556" s="163"/>
      <c r="V556" s="163"/>
      <c r="W556" s="163"/>
      <c r="X556" s="163"/>
      <c r="Y556" s="163"/>
      <c r="Z556" s="163"/>
    </row>
    <row r="557" spans="1:26" ht="15.75" customHeight="1">
      <c r="A557" s="163"/>
      <c r="B557" s="163"/>
      <c r="C557" s="163"/>
      <c r="D557" s="163"/>
      <c r="E557" s="163"/>
      <c r="F557" s="163"/>
      <c r="G557" s="163"/>
      <c r="H557" s="163"/>
      <c r="I557" s="163"/>
      <c r="J557" s="163"/>
      <c r="K557" s="163"/>
      <c r="L557" s="163"/>
      <c r="M557" s="163"/>
      <c r="N557" s="163"/>
      <c r="O557" s="163"/>
      <c r="P557" s="163"/>
      <c r="Q557" s="163"/>
      <c r="R557" s="163"/>
      <c r="S557" s="163"/>
      <c r="T557" s="163"/>
      <c r="U557" s="163"/>
      <c r="V557" s="163"/>
      <c r="W557" s="163"/>
      <c r="X557" s="163"/>
      <c r="Y557" s="163"/>
      <c r="Z557" s="163"/>
    </row>
    <row r="558" spans="1:26" ht="15.75" customHeight="1">
      <c r="A558" s="163"/>
      <c r="B558" s="163"/>
      <c r="C558" s="163"/>
      <c r="D558" s="163"/>
      <c r="E558" s="163"/>
      <c r="F558" s="163"/>
      <c r="G558" s="163"/>
      <c r="H558" s="163"/>
      <c r="I558" s="163"/>
      <c r="J558" s="163"/>
      <c r="K558" s="163"/>
      <c r="L558" s="163"/>
      <c r="M558" s="163"/>
      <c r="N558" s="163"/>
      <c r="O558" s="163"/>
      <c r="P558" s="163"/>
      <c r="Q558" s="163"/>
      <c r="R558" s="163"/>
      <c r="S558" s="163"/>
      <c r="T558" s="163"/>
      <c r="U558" s="163"/>
      <c r="V558" s="163"/>
      <c r="W558" s="163"/>
      <c r="X558" s="163"/>
      <c r="Y558" s="163"/>
      <c r="Z558" s="163"/>
    </row>
    <row r="559" spans="1:26" ht="15.75" customHeight="1">
      <c r="A559" s="163"/>
      <c r="B559" s="163"/>
      <c r="C559" s="163"/>
      <c r="D559" s="163"/>
      <c r="E559" s="163"/>
      <c r="F559" s="163"/>
      <c r="G559" s="163"/>
      <c r="H559" s="163"/>
      <c r="I559" s="163"/>
      <c r="J559" s="163"/>
      <c r="K559" s="163"/>
      <c r="L559" s="163"/>
      <c r="M559" s="163"/>
      <c r="N559" s="163"/>
      <c r="O559" s="163"/>
      <c r="P559" s="163"/>
      <c r="Q559" s="163"/>
      <c r="R559" s="163"/>
      <c r="S559" s="163"/>
      <c r="T559" s="163"/>
      <c r="U559" s="163"/>
      <c r="V559" s="163"/>
      <c r="W559" s="163"/>
      <c r="X559" s="163"/>
      <c r="Y559" s="163"/>
      <c r="Z559" s="163"/>
    </row>
    <row r="560" spans="1:26" ht="15.75" customHeight="1">
      <c r="A560" s="163"/>
      <c r="B560" s="163"/>
      <c r="C560" s="163"/>
      <c r="D560" s="163"/>
      <c r="E560" s="163"/>
      <c r="F560" s="163"/>
      <c r="G560" s="163"/>
      <c r="H560" s="163"/>
      <c r="I560" s="163"/>
      <c r="J560" s="163"/>
      <c r="K560" s="163"/>
      <c r="L560" s="163"/>
      <c r="M560" s="163"/>
      <c r="N560" s="163"/>
      <c r="O560" s="163"/>
      <c r="P560" s="163"/>
      <c r="Q560" s="163"/>
      <c r="R560" s="163"/>
      <c r="S560" s="163"/>
      <c r="T560" s="163"/>
      <c r="U560" s="163"/>
      <c r="V560" s="163"/>
      <c r="W560" s="163"/>
      <c r="X560" s="163"/>
      <c r="Y560" s="163"/>
      <c r="Z560" s="163"/>
    </row>
    <row r="561" spans="1:26" ht="15.75" customHeight="1">
      <c r="A561" s="163"/>
      <c r="B561" s="163"/>
      <c r="C561" s="163"/>
      <c r="D561" s="163"/>
      <c r="E561" s="163"/>
      <c r="F561" s="163"/>
      <c r="G561" s="163"/>
      <c r="H561" s="163"/>
      <c r="I561" s="163"/>
      <c r="J561" s="163"/>
      <c r="K561" s="163"/>
      <c r="L561" s="163"/>
      <c r="M561" s="163"/>
      <c r="N561" s="163"/>
      <c r="O561" s="163"/>
      <c r="P561" s="163"/>
      <c r="Q561" s="163"/>
      <c r="R561" s="163"/>
      <c r="S561" s="163"/>
      <c r="T561" s="163"/>
      <c r="U561" s="163"/>
      <c r="V561" s="163"/>
      <c r="W561" s="163"/>
      <c r="X561" s="163"/>
      <c r="Y561" s="163"/>
      <c r="Z561" s="163"/>
    </row>
    <row r="562" spans="1:26" ht="15.75" customHeight="1">
      <c r="A562" s="163"/>
      <c r="B562" s="163"/>
      <c r="C562" s="163"/>
      <c r="D562" s="163"/>
      <c r="E562" s="163"/>
      <c r="F562" s="163"/>
      <c r="G562" s="163"/>
      <c r="H562" s="163"/>
      <c r="I562" s="163"/>
      <c r="J562" s="163"/>
      <c r="K562" s="163"/>
      <c r="L562" s="163"/>
      <c r="M562" s="163"/>
      <c r="N562" s="163"/>
      <c r="O562" s="163"/>
      <c r="P562" s="163"/>
      <c r="Q562" s="163"/>
      <c r="R562" s="163"/>
      <c r="S562" s="163"/>
      <c r="T562" s="163"/>
      <c r="U562" s="163"/>
      <c r="V562" s="163"/>
      <c r="W562" s="163"/>
      <c r="X562" s="163"/>
      <c r="Y562" s="163"/>
      <c r="Z562" s="163"/>
    </row>
    <row r="563" spans="1:26" ht="15.75" customHeight="1">
      <c r="A563" s="163"/>
      <c r="B563" s="163"/>
      <c r="C563" s="163"/>
      <c r="D563" s="163"/>
      <c r="E563" s="163"/>
      <c r="F563" s="163"/>
      <c r="G563" s="163"/>
      <c r="H563" s="163"/>
      <c r="I563" s="163"/>
      <c r="J563" s="163"/>
      <c r="K563" s="163"/>
      <c r="L563" s="163"/>
      <c r="M563" s="163"/>
      <c r="N563" s="163"/>
      <c r="O563" s="163"/>
      <c r="P563" s="163"/>
      <c r="Q563" s="163"/>
      <c r="R563" s="163"/>
      <c r="S563" s="163"/>
      <c r="T563" s="163"/>
      <c r="U563" s="163"/>
      <c r="V563" s="163"/>
      <c r="W563" s="163"/>
      <c r="X563" s="163"/>
      <c r="Y563" s="163"/>
      <c r="Z563" s="163"/>
    </row>
    <row r="564" spans="1:26" ht="15.75" customHeight="1">
      <c r="A564" s="163"/>
      <c r="B564" s="163"/>
      <c r="C564" s="163"/>
      <c r="D564" s="163"/>
      <c r="E564" s="163"/>
      <c r="F564" s="163"/>
      <c r="G564" s="163"/>
      <c r="H564" s="163"/>
      <c r="I564" s="163"/>
      <c r="J564" s="163"/>
      <c r="K564" s="163"/>
      <c r="L564" s="163"/>
      <c r="M564" s="163"/>
      <c r="N564" s="163"/>
      <c r="O564" s="163"/>
      <c r="P564" s="163"/>
      <c r="Q564" s="163"/>
      <c r="R564" s="163"/>
      <c r="S564" s="163"/>
      <c r="T564" s="163"/>
      <c r="U564" s="163"/>
      <c r="V564" s="163"/>
      <c r="W564" s="163"/>
      <c r="X564" s="163"/>
      <c r="Y564" s="163"/>
      <c r="Z564" s="163"/>
    </row>
    <row r="565" spans="1:26" ht="15.75" customHeight="1">
      <c r="A565" s="163"/>
      <c r="B565" s="163"/>
      <c r="C565" s="163"/>
      <c r="D565" s="163"/>
      <c r="E565" s="163"/>
      <c r="F565" s="163"/>
      <c r="G565" s="163"/>
      <c r="H565" s="163"/>
      <c r="I565" s="163"/>
      <c r="J565" s="163"/>
      <c r="K565" s="163"/>
      <c r="L565" s="163"/>
      <c r="M565" s="163"/>
      <c r="N565" s="163"/>
      <c r="O565" s="163"/>
      <c r="P565" s="163"/>
      <c r="Q565" s="163"/>
      <c r="R565" s="163"/>
      <c r="S565" s="163"/>
      <c r="T565" s="163"/>
      <c r="U565" s="163"/>
      <c r="V565" s="163"/>
      <c r="W565" s="163"/>
      <c r="X565" s="163"/>
      <c r="Y565" s="163"/>
      <c r="Z565" s="163"/>
    </row>
    <row r="566" spans="1:26" ht="15.75" customHeight="1">
      <c r="A566" s="163"/>
      <c r="B566" s="163"/>
      <c r="C566" s="163"/>
      <c r="D566" s="163"/>
      <c r="E566" s="163"/>
      <c r="F566" s="163"/>
      <c r="G566" s="163"/>
      <c r="H566" s="163"/>
      <c r="I566" s="163"/>
      <c r="J566" s="163"/>
      <c r="K566" s="163"/>
      <c r="L566" s="163"/>
      <c r="M566" s="163"/>
      <c r="N566" s="163"/>
      <c r="O566" s="163"/>
      <c r="P566" s="163"/>
      <c r="Q566" s="163"/>
      <c r="R566" s="163"/>
      <c r="S566" s="163"/>
      <c r="T566" s="163"/>
      <c r="U566" s="163"/>
      <c r="V566" s="163"/>
      <c r="W566" s="163"/>
      <c r="X566" s="163"/>
      <c r="Y566" s="163"/>
      <c r="Z566" s="163"/>
    </row>
    <row r="567" spans="1:26" ht="15.75" customHeight="1">
      <c r="A567" s="163"/>
      <c r="B567" s="163"/>
      <c r="C567" s="163"/>
      <c r="D567" s="163"/>
      <c r="E567" s="163"/>
      <c r="F567" s="163"/>
      <c r="G567" s="163"/>
      <c r="H567" s="163"/>
      <c r="I567" s="163"/>
      <c r="J567" s="163"/>
      <c r="K567" s="163"/>
      <c r="L567" s="163"/>
      <c r="M567" s="163"/>
      <c r="N567" s="163"/>
      <c r="O567" s="163"/>
      <c r="P567" s="163"/>
      <c r="Q567" s="163"/>
      <c r="R567" s="163"/>
      <c r="S567" s="163"/>
      <c r="T567" s="163"/>
      <c r="U567" s="163"/>
      <c r="V567" s="163"/>
      <c r="W567" s="163"/>
      <c r="X567" s="163"/>
      <c r="Y567" s="163"/>
      <c r="Z567" s="163"/>
    </row>
    <row r="568" spans="1:26" ht="15.75" customHeight="1">
      <c r="A568" s="163"/>
      <c r="B568" s="163"/>
      <c r="C568" s="163"/>
      <c r="D568" s="163"/>
      <c r="E568" s="163"/>
      <c r="F568" s="163"/>
      <c r="G568" s="163"/>
      <c r="H568" s="163"/>
      <c r="I568" s="163"/>
      <c r="J568" s="163"/>
      <c r="K568" s="163"/>
      <c r="L568" s="163"/>
      <c r="M568" s="163"/>
      <c r="N568" s="163"/>
      <c r="O568" s="163"/>
      <c r="P568" s="163"/>
      <c r="Q568" s="163"/>
      <c r="R568" s="163"/>
      <c r="S568" s="163"/>
      <c r="T568" s="163"/>
      <c r="U568" s="163"/>
      <c r="V568" s="163"/>
      <c r="W568" s="163"/>
      <c r="X568" s="163"/>
      <c r="Y568" s="163"/>
      <c r="Z568" s="163"/>
    </row>
    <row r="569" spans="1:26" ht="15.75" customHeight="1">
      <c r="A569" s="163"/>
      <c r="B569" s="163"/>
      <c r="C569" s="163"/>
      <c r="D569" s="163"/>
      <c r="E569" s="163"/>
      <c r="F569" s="163"/>
      <c r="G569" s="163"/>
      <c r="H569" s="163"/>
      <c r="I569" s="163"/>
      <c r="J569" s="163"/>
      <c r="K569" s="163"/>
      <c r="L569" s="163"/>
      <c r="M569" s="163"/>
      <c r="N569" s="163"/>
      <c r="O569" s="163"/>
      <c r="P569" s="163"/>
      <c r="Q569" s="163"/>
      <c r="R569" s="163"/>
      <c r="S569" s="163"/>
      <c r="T569" s="163"/>
      <c r="U569" s="163"/>
      <c r="V569" s="163"/>
      <c r="W569" s="163"/>
      <c r="X569" s="163"/>
      <c r="Y569" s="163"/>
      <c r="Z569" s="163"/>
    </row>
    <row r="570" spans="1:26" ht="15.75" customHeight="1">
      <c r="A570" s="163"/>
      <c r="B570" s="163"/>
      <c r="C570" s="163"/>
      <c r="D570" s="163"/>
      <c r="E570" s="163"/>
      <c r="F570" s="163"/>
      <c r="G570" s="163"/>
      <c r="H570" s="163"/>
      <c r="I570" s="163"/>
      <c r="J570" s="163"/>
      <c r="K570" s="163"/>
      <c r="L570" s="163"/>
      <c r="M570" s="163"/>
      <c r="N570" s="163"/>
      <c r="O570" s="163"/>
      <c r="P570" s="163"/>
      <c r="Q570" s="163"/>
      <c r="R570" s="163"/>
      <c r="S570" s="163"/>
      <c r="T570" s="163"/>
      <c r="U570" s="163"/>
      <c r="V570" s="163"/>
      <c r="W570" s="163"/>
      <c r="X570" s="163"/>
      <c r="Y570" s="163"/>
      <c r="Z570" s="163"/>
    </row>
    <row r="571" spans="1:26" ht="15.75" customHeight="1">
      <c r="A571" s="163"/>
      <c r="B571" s="163"/>
      <c r="C571" s="163"/>
      <c r="D571" s="163"/>
      <c r="E571" s="163"/>
      <c r="F571" s="163"/>
      <c r="G571" s="163"/>
      <c r="H571" s="163"/>
      <c r="I571" s="163"/>
      <c r="J571" s="163"/>
      <c r="K571" s="163"/>
      <c r="L571" s="163"/>
      <c r="M571" s="163"/>
      <c r="N571" s="163"/>
      <c r="O571" s="163"/>
      <c r="P571" s="163"/>
      <c r="Q571" s="163"/>
      <c r="R571" s="163"/>
      <c r="S571" s="163"/>
      <c r="T571" s="163"/>
      <c r="U571" s="163"/>
      <c r="V571" s="163"/>
      <c r="W571" s="163"/>
      <c r="X571" s="163"/>
      <c r="Y571" s="163"/>
      <c r="Z571" s="163"/>
    </row>
    <row r="572" spans="1:26" ht="15.75" customHeight="1">
      <c r="A572" s="163"/>
      <c r="B572" s="163"/>
      <c r="C572" s="163"/>
      <c r="D572" s="163"/>
      <c r="E572" s="163"/>
      <c r="F572" s="163"/>
      <c r="G572" s="163"/>
      <c r="H572" s="163"/>
      <c r="I572" s="163"/>
      <c r="J572" s="163"/>
      <c r="K572" s="163"/>
      <c r="L572" s="163"/>
      <c r="M572" s="163"/>
      <c r="N572" s="163"/>
      <c r="O572" s="163"/>
      <c r="P572" s="163"/>
      <c r="Q572" s="163"/>
      <c r="R572" s="163"/>
      <c r="S572" s="163"/>
      <c r="T572" s="163"/>
      <c r="U572" s="163"/>
      <c r="V572" s="163"/>
      <c r="W572" s="163"/>
      <c r="X572" s="163"/>
      <c r="Y572" s="163"/>
      <c r="Z572" s="163"/>
    </row>
    <row r="573" spans="1:26" ht="15.75" customHeight="1">
      <c r="A573" s="163"/>
      <c r="B573" s="163"/>
      <c r="C573" s="163"/>
      <c r="D573" s="163"/>
      <c r="E573" s="163"/>
      <c r="F573" s="163"/>
      <c r="G573" s="163"/>
      <c r="H573" s="163"/>
      <c r="I573" s="163"/>
      <c r="J573" s="163"/>
      <c r="K573" s="163"/>
      <c r="L573" s="163"/>
      <c r="M573" s="163"/>
      <c r="N573" s="163"/>
      <c r="O573" s="163"/>
      <c r="P573" s="163"/>
      <c r="Q573" s="163"/>
      <c r="R573" s="163"/>
      <c r="S573" s="163"/>
      <c r="T573" s="163"/>
      <c r="U573" s="163"/>
      <c r="V573" s="163"/>
      <c r="W573" s="163"/>
      <c r="X573" s="163"/>
      <c r="Y573" s="163"/>
      <c r="Z573" s="163"/>
    </row>
    <row r="574" spans="1:26" ht="15.75" customHeight="1">
      <c r="A574" s="163"/>
      <c r="B574" s="163"/>
      <c r="C574" s="163"/>
      <c r="D574" s="163"/>
      <c r="E574" s="163"/>
      <c r="F574" s="163"/>
      <c r="G574" s="163"/>
      <c r="H574" s="163"/>
      <c r="I574" s="163"/>
      <c r="J574" s="163"/>
      <c r="K574" s="163"/>
      <c r="L574" s="163"/>
      <c r="M574" s="163"/>
      <c r="N574" s="163"/>
      <c r="O574" s="163"/>
      <c r="P574" s="163"/>
      <c r="Q574" s="163"/>
      <c r="R574" s="163"/>
      <c r="S574" s="163"/>
      <c r="T574" s="163"/>
      <c r="U574" s="163"/>
      <c r="V574" s="163"/>
      <c r="W574" s="163"/>
      <c r="X574" s="163"/>
      <c r="Y574" s="163"/>
      <c r="Z574" s="163"/>
    </row>
    <row r="575" spans="1:26" ht="15.75" customHeight="1">
      <c r="A575" s="163"/>
      <c r="B575" s="163"/>
      <c r="C575" s="163"/>
      <c r="D575" s="163"/>
      <c r="E575" s="163"/>
      <c r="F575" s="163"/>
      <c r="G575" s="163"/>
      <c r="H575" s="163"/>
      <c r="I575" s="163"/>
      <c r="J575" s="163"/>
      <c r="K575" s="163"/>
      <c r="L575" s="163"/>
      <c r="M575" s="163"/>
      <c r="N575" s="163"/>
      <c r="O575" s="163"/>
      <c r="P575" s="163"/>
      <c r="Q575" s="163"/>
      <c r="R575" s="163"/>
      <c r="S575" s="163"/>
      <c r="T575" s="163"/>
      <c r="U575" s="163"/>
      <c r="V575" s="163"/>
      <c r="W575" s="163"/>
      <c r="X575" s="163"/>
      <c r="Y575" s="163"/>
      <c r="Z575" s="163"/>
    </row>
    <row r="576" spans="1:26" ht="15.75" customHeight="1">
      <c r="A576" s="163"/>
      <c r="B576" s="163"/>
      <c r="C576" s="163"/>
      <c r="D576" s="163"/>
      <c r="E576" s="163"/>
      <c r="F576" s="163"/>
      <c r="G576" s="163"/>
      <c r="H576" s="163"/>
      <c r="I576" s="163"/>
      <c r="J576" s="163"/>
      <c r="K576" s="163"/>
      <c r="L576" s="163"/>
      <c r="M576" s="163"/>
      <c r="N576" s="163"/>
      <c r="O576" s="163"/>
      <c r="P576" s="163"/>
      <c r="Q576" s="163"/>
      <c r="R576" s="163"/>
      <c r="S576" s="163"/>
      <c r="T576" s="163"/>
      <c r="U576" s="163"/>
      <c r="V576" s="163"/>
      <c r="W576" s="163"/>
      <c r="X576" s="163"/>
      <c r="Y576" s="163"/>
      <c r="Z576" s="163"/>
    </row>
    <row r="577" spans="1:26" ht="15.75" customHeight="1">
      <c r="A577" s="163"/>
      <c r="B577" s="163"/>
      <c r="C577" s="163"/>
      <c r="D577" s="163"/>
      <c r="E577" s="163"/>
      <c r="F577" s="163"/>
      <c r="G577" s="163"/>
      <c r="H577" s="163"/>
      <c r="I577" s="163"/>
      <c r="J577" s="163"/>
      <c r="K577" s="163"/>
      <c r="L577" s="163"/>
      <c r="M577" s="163"/>
      <c r="N577" s="163"/>
      <c r="O577" s="163"/>
      <c r="P577" s="163"/>
      <c r="Q577" s="163"/>
      <c r="R577" s="163"/>
      <c r="S577" s="163"/>
      <c r="T577" s="163"/>
      <c r="U577" s="163"/>
      <c r="V577" s="163"/>
      <c r="W577" s="163"/>
      <c r="X577" s="163"/>
      <c r="Y577" s="163"/>
      <c r="Z577" s="163"/>
    </row>
    <row r="578" spans="1:26" ht="15.75" customHeight="1">
      <c r="A578" s="163"/>
      <c r="B578" s="163"/>
      <c r="C578" s="163"/>
      <c r="D578" s="163"/>
      <c r="E578" s="163"/>
      <c r="F578" s="163"/>
      <c r="G578" s="163"/>
      <c r="H578" s="163"/>
      <c r="I578" s="163"/>
      <c r="J578" s="163"/>
      <c r="K578" s="163"/>
      <c r="L578" s="163"/>
      <c r="M578" s="163"/>
      <c r="N578" s="163"/>
      <c r="O578" s="163"/>
      <c r="P578" s="163"/>
      <c r="Q578" s="163"/>
      <c r="R578" s="163"/>
      <c r="S578" s="163"/>
      <c r="T578" s="163"/>
      <c r="U578" s="163"/>
      <c r="V578" s="163"/>
      <c r="W578" s="163"/>
      <c r="X578" s="163"/>
      <c r="Y578" s="163"/>
      <c r="Z578" s="163"/>
    </row>
    <row r="579" spans="1:26" ht="15.75" customHeight="1">
      <c r="A579" s="163"/>
      <c r="B579" s="163"/>
      <c r="C579" s="163"/>
      <c r="D579" s="163"/>
      <c r="E579" s="163"/>
      <c r="F579" s="163"/>
      <c r="G579" s="163"/>
      <c r="H579" s="163"/>
      <c r="I579" s="163"/>
      <c r="J579" s="163"/>
      <c r="K579" s="163"/>
      <c r="L579" s="163"/>
      <c r="M579" s="163"/>
      <c r="N579" s="163"/>
      <c r="O579" s="163"/>
      <c r="P579" s="163"/>
      <c r="Q579" s="163"/>
      <c r="R579" s="163"/>
      <c r="S579" s="163"/>
      <c r="T579" s="163"/>
      <c r="U579" s="163"/>
      <c r="V579" s="163"/>
      <c r="W579" s="163"/>
      <c r="X579" s="163"/>
      <c r="Y579" s="163"/>
      <c r="Z579" s="163"/>
    </row>
    <row r="580" spans="1:26" ht="15.75" customHeight="1">
      <c r="A580" s="163"/>
      <c r="B580" s="163"/>
      <c r="C580" s="163"/>
      <c r="D580" s="163"/>
      <c r="E580" s="163"/>
      <c r="F580" s="163"/>
      <c r="G580" s="163"/>
      <c r="H580" s="163"/>
      <c r="I580" s="163"/>
      <c r="J580" s="163"/>
      <c r="K580" s="163"/>
      <c r="L580" s="163"/>
      <c r="M580" s="163"/>
      <c r="N580" s="163"/>
      <c r="O580" s="163"/>
      <c r="P580" s="163"/>
      <c r="Q580" s="163"/>
      <c r="R580" s="163"/>
      <c r="S580" s="163"/>
      <c r="T580" s="163"/>
      <c r="U580" s="163"/>
      <c r="V580" s="163"/>
      <c r="W580" s="163"/>
      <c r="X580" s="163"/>
      <c r="Y580" s="163"/>
      <c r="Z580" s="163"/>
    </row>
    <row r="581" spans="1:26" ht="15.75" customHeight="1">
      <c r="A581" s="163"/>
      <c r="B581" s="163"/>
      <c r="C581" s="163"/>
      <c r="D581" s="163"/>
      <c r="E581" s="163"/>
      <c r="F581" s="163"/>
      <c r="G581" s="163"/>
      <c r="H581" s="163"/>
      <c r="I581" s="163"/>
      <c r="J581" s="163"/>
      <c r="K581" s="163"/>
      <c r="L581" s="163"/>
      <c r="M581" s="163"/>
      <c r="N581" s="163"/>
      <c r="O581" s="163"/>
      <c r="P581" s="163"/>
      <c r="Q581" s="163"/>
      <c r="R581" s="163"/>
      <c r="S581" s="163"/>
      <c r="T581" s="163"/>
      <c r="U581" s="163"/>
      <c r="V581" s="163"/>
      <c r="W581" s="163"/>
      <c r="X581" s="163"/>
      <c r="Y581" s="163"/>
      <c r="Z581" s="163"/>
    </row>
    <row r="582" spans="1:26" ht="15.75" customHeight="1">
      <c r="A582" s="163"/>
      <c r="B582" s="163"/>
      <c r="C582" s="163"/>
      <c r="D582" s="163"/>
      <c r="E582" s="163"/>
      <c r="F582" s="163"/>
      <c r="G582" s="163"/>
      <c r="H582" s="163"/>
      <c r="I582" s="163"/>
      <c r="J582" s="163"/>
      <c r="K582" s="163"/>
      <c r="L582" s="163"/>
      <c r="M582" s="163"/>
      <c r="N582" s="163"/>
      <c r="O582" s="163"/>
      <c r="P582" s="163"/>
      <c r="Q582" s="163"/>
      <c r="R582" s="163"/>
      <c r="S582" s="163"/>
      <c r="T582" s="163"/>
      <c r="U582" s="163"/>
      <c r="V582" s="163"/>
      <c r="W582" s="163"/>
      <c r="X582" s="163"/>
      <c r="Y582" s="163"/>
      <c r="Z582" s="163"/>
    </row>
    <row r="583" spans="1:26" ht="15.75" customHeight="1">
      <c r="A583" s="163"/>
      <c r="B583" s="163"/>
      <c r="C583" s="163"/>
      <c r="D583" s="163"/>
      <c r="E583" s="163"/>
      <c r="F583" s="163"/>
      <c r="G583" s="163"/>
      <c r="H583" s="163"/>
      <c r="I583" s="163"/>
      <c r="J583" s="163"/>
      <c r="K583" s="163"/>
      <c r="L583" s="163"/>
      <c r="M583" s="163"/>
      <c r="N583" s="163"/>
      <c r="O583" s="163"/>
      <c r="P583" s="163"/>
      <c r="Q583" s="163"/>
      <c r="R583" s="163"/>
      <c r="S583" s="163"/>
      <c r="T583" s="163"/>
      <c r="U583" s="163"/>
      <c r="V583" s="163"/>
      <c r="W583" s="163"/>
      <c r="X583" s="163"/>
      <c r="Y583" s="163"/>
      <c r="Z583" s="163"/>
    </row>
    <row r="584" spans="1:26" ht="15.75" customHeight="1">
      <c r="A584" s="163"/>
      <c r="B584" s="163"/>
      <c r="C584" s="163"/>
      <c r="D584" s="163"/>
      <c r="E584" s="163"/>
      <c r="F584" s="163"/>
      <c r="G584" s="163"/>
      <c r="H584" s="163"/>
      <c r="I584" s="163"/>
      <c r="J584" s="163"/>
      <c r="K584" s="163"/>
      <c r="L584" s="163"/>
      <c r="M584" s="163"/>
      <c r="N584" s="163"/>
      <c r="O584" s="163"/>
      <c r="P584" s="163"/>
      <c r="Q584" s="163"/>
      <c r="R584" s="163"/>
      <c r="S584" s="163"/>
      <c r="T584" s="163"/>
      <c r="U584" s="163"/>
      <c r="V584" s="163"/>
      <c r="W584" s="163"/>
      <c r="X584" s="163"/>
      <c r="Y584" s="163"/>
      <c r="Z584" s="163"/>
    </row>
    <row r="585" spans="1:26" ht="15.75" customHeight="1">
      <c r="A585" s="163"/>
      <c r="B585" s="163"/>
      <c r="C585" s="163"/>
      <c r="D585" s="163"/>
      <c r="E585" s="163"/>
      <c r="F585" s="163"/>
      <c r="G585" s="163"/>
      <c r="H585" s="163"/>
      <c r="I585" s="163"/>
      <c r="J585" s="163"/>
      <c r="K585" s="163"/>
      <c r="L585" s="163"/>
      <c r="M585" s="163"/>
      <c r="N585" s="163"/>
      <c r="O585" s="163"/>
      <c r="P585" s="163"/>
      <c r="Q585" s="163"/>
      <c r="R585" s="163"/>
      <c r="S585" s="163"/>
      <c r="T585" s="163"/>
      <c r="U585" s="163"/>
      <c r="V585" s="163"/>
      <c r="W585" s="163"/>
      <c r="X585" s="163"/>
      <c r="Y585" s="163"/>
      <c r="Z585" s="163"/>
    </row>
    <row r="586" spans="1:26" ht="15.75" customHeight="1">
      <c r="A586" s="163"/>
      <c r="B586" s="163"/>
      <c r="C586" s="163"/>
      <c r="D586" s="163"/>
      <c r="E586" s="163"/>
      <c r="F586" s="163"/>
      <c r="G586" s="163"/>
      <c r="H586" s="163"/>
      <c r="I586" s="163"/>
      <c r="J586" s="163"/>
      <c r="K586" s="163"/>
      <c r="L586" s="163"/>
      <c r="M586" s="163"/>
      <c r="N586" s="163"/>
      <c r="O586" s="163"/>
      <c r="P586" s="163"/>
      <c r="Q586" s="163"/>
      <c r="R586" s="163"/>
      <c r="S586" s="163"/>
      <c r="T586" s="163"/>
      <c r="U586" s="163"/>
      <c r="V586" s="163"/>
      <c r="W586" s="163"/>
      <c r="X586" s="163"/>
      <c r="Y586" s="163"/>
      <c r="Z586" s="163"/>
    </row>
    <row r="587" spans="1:26" ht="15.75" customHeight="1">
      <c r="A587" s="163"/>
      <c r="B587" s="163"/>
      <c r="C587" s="163"/>
      <c r="D587" s="163"/>
      <c r="E587" s="163"/>
      <c r="F587" s="163"/>
      <c r="G587" s="163"/>
      <c r="H587" s="163"/>
      <c r="I587" s="163"/>
      <c r="J587" s="163"/>
      <c r="K587" s="163"/>
      <c r="L587" s="163"/>
      <c r="M587" s="163"/>
      <c r="N587" s="163"/>
      <c r="O587" s="163"/>
      <c r="P587" s="163"/>
      <c r="Q587" s="163"/>
      <c r="R587" s="163"/>
      <c r="S587" s="163"/>
      <c r="T587" s="163"/>
      <c r="U587" s="163"/>
      <c r="V587" s="163"/>
      <c r="W587" s="163"/>
      <c r="X587" s="163"/>
      <c r="Y587" s="163"/>
      <c r="Z587" s="163"/>
    </row>
    <row r="588" spans="1:26" ht="15.75" customHeight="1">
      <c r="A588" s="163"/>
      <c r="B588" s="163"/>
      <c r="C588" s="163"/>
      <c r="D588" s="163"/>
      <c r="E588" s="163"/>
      <c r="F588" s="163"/>
      <c r="G588" s="163"/>
      <c r="H588" s="163"/>
      <c r="I588" s="163"/>
      <c r="J588" s="163"/>
      <c r="K588" s="163"/>
      <c r="L588" s="163"/>
      <c r="M588" s="163"/>
      <c r="N588" s="163"/>
      <c r="O588" s="163"/>
      <c r="P588" s="163"/>
      <c r="Q588" s="163"/>
      <c r="R588" s="163"/>
      <c r="S588" s="163"/>
      <c r="T588" s="163"/>
      <c r="U588" s="163"/>
      <c r="V588" s="163"/>
      <c r="W588" s="163"/>
      <c r="X588" s="163"/>
      <c r="Y588" s="163"/>
      <c r="Z588" s="163"/>
    </row>
    <row r="589" spans="1:26" ht="15.75" customHeight="1">
      <c r="A589" s="163"/>
      <c r="B589" s="163"/>
      <c r="C589" s="163"/>
      <c r="D589" s="163"/>
      <c r="E589" s="163"/>
      <c r="F589" s="163"/>
      <c r="G589" s="163"/>
      <c r="H589" s="163"/>
      <c r="I589" s="163"/>
      <c r="J589" s="163"/>
      <c r="K589" s="163"/>
      <c r="L589" s="163"/>
      <c r="M589" s="163"/>
      <c r="N589" s="163"/>
      <c r="O589" s="163"/>
      <c r="P589" s="163"/>
      <c r="Q589" s="163"/>
      <c r="R589" s="163"/>
      <c r="S589" s="163"/>
      <c r="T589" s="163"/>
      <c r="U589" s="163"/>
      <c r="V589" s="163"/>
      <c r="W589" s="163"/>
      <c r="X589" s="163"/>
      <c r="Y589" s="163"/>
      <c r="Z589" s="163"/>
    </row>
    <row r="590" spans="1:26" ht="15.75" customHeight="1">
      <c r="A590" s="163"/>
      <c r="B590" s="163"/>
      <c r="C590" s="163"/>
      <c r="D590" s="163"/>
      <c r="E590" s="163"/>
      <c r="F590" s="163"/>
      <c r="G590" s="163"/>
      <c r="H590" s="163"/>
      <c r="I590" s="163"/>
      <c r="J590" s="163"/>
      <c r="K590" s="163"/>
      <c r="L590" s="163"/>
      <c r="M590" s="163"/>
      <c r="N590" s="163"/>
      <c r="O590" s="163"/>
      <c r="P590" s="163"/>
      <c r="Q590" s="163"/>
      <c r="R590" s="163"/>
      <c r="S590" s="163"/>
      <c r="T590" s="163"/>
      <c r="U590" s="163"/>
      <c r="V590" s="163"/>
      <c r="W590" s="163"/>
      <c r="X590" s="163"/>
      <c r="Y590" s="163"/>
      <c r="Z590" s="163"/>
    </row>
    <row r="591" spans="1:26" ht="15.75" customHeight="1">
      <c r="A591" s="163"/>
      <c r="B591" s="163"/>
      <c r="C591" s="163"/>
      <c r="D591" s="163"/>
      <c r="E591" s="163"/>
      <c r="F591" s="163"/>
      <c r="G591" s="163"/>
      <c r="H591" s="163"/>
      <c r="I591" s="163"/>
      <c r="J591" s="163"/>
      <c r="K591" s="163"/>
      <c r="L591" s="163"/>
      <c r="M591" s="163"/>
      <c r="N591" s="163"/>
      <c r="O591" s="163"/>
      <c r="P591" s="163"/>
      <c r="Q591" s="163"/>
      <c r="R591" s="163"/>
      <c r="S591" s="163"/>
      <c r="T591" s="163"/>
      <c r="U591" s="163"/>
      <c r="V591" s="163"/>
      <c r="W591" s="163"/>
      <c r="X591" s="163"/>
      <c r="Y591" s="163"/>
      <c r="Z591" s="163"/>
    </row>
    <row r="592" spans="1:26" ht="15.75" customHeight="1">
      <c r="A592" s="163"/>
      <c r="B592" s="163"/>
      <c r="C592" s="163"/>
      <c r="D592" s="163"/>
      <c r="E592" s="163"/>
      <c r="F592" s="163"/>
      <c r="G592" s="163"/>
      <c r="H592" s="163"/>
      <c r="I592" s="163"/>
      <c r="J592" s="163"/>
      <c r="K592" s="163"/>
      <c r="L592" s="163"/>
      <c r="M592" s="163"/>
      <c r="N592" s="163"/>
      <c r="O592" s="163"/>
      <c r="P592" s="163"/>
      <c r="Q592" s="163"/>
      <c r="R592" s="163"/>
      <c r="S592" s="163"/>
      <c r="T592" s="163"/>
      <c r="U592" s="163"/>
      <c r="V592" s="163"/>
      <c r="W592" s="163"/>
      <c r="X592" s="163"/>
      <c r="Y592" s="163"/>
      <c r="Z592" s="163"/>
    </row>
    <row r="593" spans="1:26" ht="15.75" customHeight="1">
      <c r="A593" s="163"/>
      <c r="B593" s="163"/>
      <c r="C593" s="163"/>
      <c r="D593" s="163"/>
      <c r="E593" s="163"/>
      <c r="F593" s="163"/>
      <c r="G593" s="163"/>
      <c r="H593" s="163"/>
      <c r="I593" s="163"/>
      <c r="J593" s="163"/>
      <c r="K593" s="163"/>
      <c r="L593" s="163"/>
      <c r="M593" s="163"/>
      <c r="N593" s="163"/>
      <c r="O593" s="163"/>
      <c r="P593" s="163"/>
      <c r="Q593" s="163"/>
      <c r="R593" s="163"/>
      <c r="S593" s="163"/>
      <c r="T593" s="163"/>
      <c r="U593" s="163"/>
      <c r="V593" s="163"/>
      <c r="W593" s="163"/>
      <c r="X593" s="163"/>
      <c r="Y593" s="163"/>
      <c r="Z593" s="163"/>
    </row>
    <row r="594" spans="1:26" ht="15.75" customHeight="1">
      <c r="A594" s="163"/>
      <c r="B594" s="163"/>
      <c r="C594" s="163"/>
      <c r="D594" s="163"/>
      <c r="E594" s="163"/>
      <c r="F594" s="163"/>
      <c r="G594" s="163"/>
      <c r="H594" s="163"/>
      <c r="I594" s="163"/>
      <c r="J594" s="163"/>
      <c r="K594" s="163"/>
      <c r="L594" s="163"/>
      <c r="M594" s="163"/>
      <c r="N594" s="163"/>
      <c r="O594" s="163"/>
      <c r="P594" s="163"/>
      <c r="Q594" s="163"/>
      <c r="R594" s="163"/>
      <c r="S594" s="163"/>
      <c r="T594" s="163"/>
      <c r="U594" s="163"/>
      <c r="V594" s="163"/>
      <c r="W594" s="163"/>
      <c r="X594" s="163"/>
      <c r="Y594" s="163"/>
      <c r="Z594" s="163"/>
    </row>
    <row r="595" spans="1:26" ht="15.75" customHeight="1">
      <c r="A595" s="163"/>
      <c r="B595" s="163"/>
      <c r="C595" s="163"/>
      <c r="D595" s="163"/>
      <c r="E595" s="163"/>
      <c r="F595" s="163"/>
      <c r="G595" s="163"/>
      <c r="H595" s="163"/>
      <c r="I595" s="163"/>
      <c r="J595" s="163"/>
      <c r="K595" s="163"/>
      <c r="L595" s="163"/>
      <c r="M595" s="163"/>
      <c r="N595" s="163"/>
      <c r="O595" s="163"/>
      <c r="P595" s="163"/>
      <c r="Q595" s="163"/>
      <c r="R595" s="163"/>
      <c r="S595" s="163"/>
      <c r="T595" s="163"/>
      <c r="U595" s="163"/>
      <c r="V595" s="163"/>
      <c r="W595" s="163"/>
      <c r="X595" s="163"/>
      <c r="Y595" s="163"/>
      <c r="Z595" s="163"/>
    </row>
    <row r="596" spans="1:26" ht="15.75" customHeight="1">
      <c r="A596" s="163"/>
      <c r="B596" s="163"/>
      <c r="C596" s="163"/>
      <c r="D596" s="163"/>
      <c r="E596" s="163"/>
      <c r="F596" s="163"/>
      <c r="G596" s="163"/>
      <c r="H596" s="163"/>
      <c r="I596" s="163"/>
      <c r="J596" s="163"/>
      <c r="K596" s="163"/>
      <c r="L596" s="163"/>
      <c r="M596" s="163"/>
      <c r="N596" s="163"/>
      <c r="O596" s="163"/>
      <c r="P596" s="163"/>
      <c r="Q596" s="163"/>
      <c r="R596" s="163"/>
      <c r="S596" s="163"/>
      <c r="T596" s="163"/>
      <c r="U596" s="163"/>
      <c r="V596" s="163"/>
      <c r="W596" s="163"/>
      <c r="X596" s="163"/>
      <c r="Y596" s="163"/>
      <c r="Z596" s="163"/>
    </row>
    <row r="597" spans="1:26" ht="15.75" customHeight="1">
      <c r="A597" s="163"/>
      <c r="B597" s="163"/>
      <c r="C597" s="163"/>
      <c r="D597" s="163"/>
      <c r="E597" s="163"/>
      <c r="F597" s="163"/>
      <c r="G597" s="163"/>
      <c r="H597" s="163"/>
      <c r="I597" s="163"/>
      <c r="J597" s="163"/>
      <c r="K597" s="163"/>
      <c r="L597" s="163"/>
      <c r="M597" s="163"/>
      <c r="N597" s="163"/>
      <c r="O597" s="163"/>
      <c r="P597" s="163"/>
      <c r="Q597" s="163"/>
      <c r="R597" s="163"/>
      <c r="S597" s="163"/>
      <c r="T597" s="163"/>
      <c r="U597" s="163"/>
      <c r="V597" s="163"/>
      <c r="W597" s="163"/>
      <c r="X597" s="163"/>
      <c r="Y597" s="163"/>
      <c r="Z597" s="163"/>
    </row>
    <row r="598" spans="1:26" ht="15.75" customHeight="1">
      <c r="A598" s="163"/>
      <c r="B598" s="163"/>
      <c r="C598" s="163"/>
      <c r="D598" s="163"/>
      <c r="E598" s="163"/>
      <c r="F598" s="163"/>
      <c r="G598" s="163"/>
      <c r="H598" s="163"/>
      <c r="I598" s="163"/>
      <c r="J598" s="163"/>
      <c r="K598" s="163"/>
      <c r="L598" s="163"/>
      <c r="M598" s="163"/>
      <c r="N598" s="163"/>
      <c r="O598" s="163"/>
      <c r="P598" s="163"/>
      <c r="Q598" s="163"/>
      <c r="R598" s="163"/>
      <c r="S598" s="163"/>
      <c r="T598" s="163"/>
      <c r="U598" s="163"/>
      <c r="V598" s="163"/>
      <c r="W598" s="163"/>
      <c r="X598" s="163"/>
      <c r="Y598" s="163"/>
      <c r="Z598" s="163"/>
    </row>
    <row r="599" spans="1:26" ht="15.75" customHeight="1">
      <c r="A599" s="163"/>
      <c r="B599" s="163"/>
      <c r="C599" s="163"/>
      <c r="D599" s="163"/>
      <c r="E599" s="163"/>
      <c r="F599" s="163"/>
      <c r="G599" s="163"/>
      <c r="H599" s="163"/>
      <c r="I599" s="163"/>
      <c r="J599" s="163"/>
      <c r="K599" s="163"/>
      <c r="L599" s="163"/>
      <c r="M599" s="163"/>
      <c r="N599" s="163"/>
      <c r="O599" s="163"/>
      <c r="P599" s="163"/>
      <c r="Q599" s="163"/>
      <c r="R599" s="163"/>
      <c r="S599" s="163"/>
      <c r="T599" s="163"/>
      <c r="U599" s="163"/>
      <c r="V599" s="163"/>
      <c r="W599" s="163"/>
      <c r="X599" s="163"/>
      <c r="Y599" s="163"/>
      <c r="Z599" s="163"/>
    </row>
    <row r="600" spans="1:26" ht="15.75" customHeight="1">
      <c r="A600" s="163"/>
      <c r="B600" s="163"/>
      <c r="C600" s="163"/>
      <c r="D600" s="163"/>
      <c r="E600" s="163"/>
      <c r="F600" s="163"/>
      <c r="G600" s="163"/>
      <c r="H600" s="163"/>
      <c r="I600" s="163"/>
      <c r="J600" s="163"/>
      <c r="K600" s="163"/>
      <c r="L600" s="163"/>
      <c r="M600" s="163"/>
      <c r="N600" s="163"/>
      <c r="O600" s="163"/>
      <c r="P600" s="163"/>
      <c r="Q600" s="163"/>
      <c r="R600" s="163"/>
      <c r="S600" s="163"/>
      <c r="T600" s="163"/>
      <c r="U600" s="163"/>
      <c r="V600" s="163"/>
      <c r="W600" s="163"/>
      <c r="X600" s="163"/>
      <c r="Y600" s="163"/>
      <c r="Z600" s="163"/>
    </row>
    <row r="601" spans="1:26" ht="15.75" customHeight="1">
      <c r="A601" s="163"/>
      <c r="B601" s="163"/>
      <c r="C601" s="163"/>
      <c r="D601" s="163"/>
      <c r="E601" s="163"/>
      <c r="F601" s="163"/>
      <c r="G601" s="163"/>
      <c r="H601" s="163"/>
      <c r="I601" s="163"/>
      <c r="J601" s="163"/>
      <c r="K601" s="163"/>
      <c r="L601" s="163"/>
      <c r="M601" s="163"/>
      <c r="N601" s="163"/>
      <c r="O601" s="163"/>
      <c r="P601" s="163"/>
      <c r="Q601" s="163"/>
      <c r="R601" s="163"/>
      <c r="S601" s="163"/>
      <c r="T601" s="163"/>
      <c r="U601" s="163"/>
      <c r="V601" s="163"/>
      <c r="W601" s="163"/>
      <c r="X601" s="163"/>
      <c r="Y601" s="163"/>
      <c r="Z601" s="163"/>
    </row>
    <row r="602" spans="1:26" ht="15.75" customHeight="1">
      <c r="A602" s="163"/>
      <c r="B602" s="163"/>
      <c r="C602" s="163"/>
      <c r="D602" s="163"/>
      <c r="E602" s="163"/>
      <c r="F602" s="163"/>
      <c r="G602" s="163"/>
      <c r="H602" s="163"/>
      <c r="I602" s="163"/>
      <c r="J602" s="163"/>
      <c r="K602" s="163"/>
      <c r="L602" s="163"/>
      <c r="M602" s="163"/>
      <c r="N602" s="163"/>
      <c r="O602" s="163"/>
      <c r="P602" s="163"/>
      <c r="Q602" s="163"/>
      <c r="R602" s="163"/>
      <c r="S602" s="163"/>
      <c r="T602" s="163"/>
      <c r="U602" s="163"/>
      <c r="V602" s="163"/>
      <c r="W602" s="163"/>
      <c r="X602" s="163"/>
      <c r="Y602" s="163"/>
      <c r="Z602" s="163"/>
    </row>
    <row r="603" spans="1:26" ht="15.75" customHeight="1">
      <c r="A603" s="163"/>
      <c r="B603" s="163"/>
      <c r="C603" s="163"/>
      <c r="D603" s="163"/>
      <c r="E603" s="163"/>
      <c r="F603" s="163"/>
      <c r="G603" s="163"/>
      <c r="H603" s="163"/>
      <c r="I603" s="163"/>
      <c r="J603" s="163"/>
      <c r="K603" s="163"/>
      <c r="L603" s="163"/>
      <c r="M603" s="163"/>
      <c r="N603" s="163"/>
      <c r="O603" s="163"/>
      <c r="P603" s="163"/>
      <c r="Q603" s="163"/>
      <c r="R603" s="163"/>
      <c r="S603" s="163"/>
      <c r="T603" s="163"/>
      <c r="U603" s="163"/>
      <c r="V603" s="163"/>
      <c r="W603" s="163"/>
      <c r="X603" s="163"/>
      <c r="Y603" s="163"/>
      <c r="Z603" s="163"/>
    </row>
    <row r="604" spans="1:26" ht="15.75" customHeight="1">
      <c r="A604" s="163"/>
      <c r="B604" s="163"/>
      <c r="C604" s="163"/>
      <c r="D604" s="163"/>
      <c r="E604" s="163"/>
      <c r="F604" s="163"/>
      <c r="G604" s="163"/>
      <c r="H604" s="163"/>
      <c r="I604" s="163"/>
      <c r="J604" s="163"/>
      <c r="K604" s="163"/>
      <c r="L604" s="163"/>
      <c r="M604" s="163"/>
      <c r="N604" s="163"/>
      <c r="O604" s="163"/>
      <c r="P604" s="163"/>
      <c r="Q604" s="163"/>
      <c r="R604" s="163"/>
      <c r="S604" s="163"/>
      <c r="T604" s="163"/>
      <c r="U604" s="163"/>
      <c r="V604" s="163"/>
      <c r="W604" s="163"/>
      <c r="X604" s="163"/>
      <c r="Y604" s="163"/>
      <c r="Z604" s="163"/>
    </row>
    <row r="605" spans="1:26" ht="15.75" customHeight="1">
      <c r="A605" s="163"/>
      <c r="B605" s="163"/>
      <c r="C605" s="163"/>
      <c r="D605" s="163"/>
      <c r="E605" s="163"/>
      <c r="F605" s="163"/>
      <c r="G605" s="163"/>
      <c r="H605" s="163"/>
      <c r="I605" s="163"/>
      <c r="J605" s="163"/>
      <c r="K605" s="163"/>
      <c r="L605" s="163"/>
      <c r="M605" s="163"/>
      <c r="N605" s="163"/>
      <c r="O605" s="163"/>
      <c r="P605" s="163"/>
      <c r="Q605" s="163"/>
      <c r="R605" s="163"/>
      <c r="S605" s="163"/>
      <c r="T605" s="163"/>
      <c r="U605" s="163"/>
      <c r="V605" s="163"/>
      <c r="W605" s="163"/>
      <c r="X605" s="163"/>
      <c r="Y605" s="163"/>
      <c r="Z605" s="163"/>
    </row>
    <row r="606" spans="1:26" ht="15.75" customHeight="1">
      <c r="A606" s="163"/>
      <c r="B606" s="163"/>
      <c r="C606" s="163"/>
      <c r="D606" s="163"/>
      <c r="E606" s="163"/>
      <c r="F606" s="163"/>
      <c r="G606" s="163"/>
      <c r="H606" s="163"/>
      <c r="I606" s="163"/>
      <c r="J606" s="163"/>
      <c r="K606" s="163"/>
      <c r="L606" s="163"/>
      <c r="M606" s="163"/>
      <c r="N606" s="163"/>
      <c r="O606" s="163"/>
      <c r="P606" s="163"/>
      <c r="Q606" s="163"/>
      <c r="R606" s="163"/>
      <c r="S606" s="163"/>
      <c r="T606" s="163"/>
      <c r="U606" s="163"/>
      <c r="V606" s="163"/>
      <c r="W606" s="163"/>
      <c r="X606" s="163"/>
      <c r="Y606" s="163"/>
      <c r="Z606" s="163"/>
    </row>
    <row r="607" spans="1:26" ht="15.75" customHeight="1">
      <c r="A607" s="163"/>
      <c r="B607" s="163"/>
      <c r="C607" s="163"/>
      <c r="D607" s="163"/>
      <c r="E607" s="163"/>
      <c r="F607" s="163"/>
      <c r="G607" s="163"/>
      <c r="H607" s="163"/>
      <c r="I607" s="163"/>
      <c r="J607" s="163"/>
      <c r="K607" s="163"/>
      <c r="L607" s="163"/>
      <c r="M607" s="163"/>
      <c r="N607" s="163"/>
      <c r="O607" s="163"/>
      <c r="P607" s="163"/>
      <c r="Q607" s="163"/>
      <c r="R607" s="163"/>
      <c r="S607" s="163"/>
      <c r="T607" s="163"/>
      <c r="U607" s="163"/>
      <c r="V607" s="163"/>
      <c r="W607" s="163"/>
      <c r="X607" s="163"/>
      <c r="Y607" s="163"/>
      <c r="Z607" s="163"/>
    </row>
    <row r="608" spans="1:26" ht="15.75" customHeight="1">
      <c r="A608" s="163"/>
      <c r="B608" s="163"/>
      <c r="C608" s="163"/>
      <c r="D608" s="163"/>
      <c r="E608" s="163"/>
      <c r="F608" s="163"/>
      <c r="G608" s="163"/>
      <c r="H608" s="163"/>
      <c r="I608" s="163"/>
      <c r="J608" s="163"/>
      <c r="K608" s="163"/>
      <c r="L608" s="163"/>
      <c r="M608" s="163"/>
      <c r="N608" s="163"/>
      <c r="O608" s="163"/>
      <c r="P608" s="163"/>
      <c r="Q608" s="163"/>
      <c r="R608" s="163"/>
      <c r="S608" s="163"/>
      <c r="T608" s="163"/>
      <c r="U608" s="163"/>
      <c r="V608" s="163"/>
      <c r="W608" s="163"/>
      <c r="X608" s="163"/>
      <c r="Y608" s="163"/>
      <c r="Z608" s="163"/>
    </row>
    <row r="609" spans="1:26" ht="15.75" customHeight="1">
      <c r="A609" s="163"/>
      <c r="B609" s="163"/>
      <c r="C609" s="163"/>
      <c r="D609" s="163"/>
      <c r="E609" s="163"/>
      <c r="F609" s="163"/>
      <c r="G609" s="163"/>
      <c r="H609" s="163"/>
      <c r="I609" s="163"/>
      <c r="J609" s="163"/>
      <c r="K609" s="163"/>
      <c r="L609" s="163"/>
      <c r="M609" s="163"/>
      <c r="N609" s="163"/>
      <c r="O609" s="163"/>
      <c r="P609" s="163"/>
      <c r="Q609" s="163"/>
      <c r="R609" s="163"/>
      <c r="S609" s="163"/>
      <c r="T609" s="163"/>
      <c r="U609" s="163"/>
      <c r="V609" s="163"/>
      <c r="W609" s="163"/>
      <c r="X609" s="163"/>
      <c r="Y609" s="163"/>
      <c r="Z609" s="163"/>
    </row>
    <row r="610" spans="1:26" ht="15.75" customHeight="1">
      <c r="A610" s="163"/>
      <c r="B610" s="163"/>
      <c r="C610" s="163"/>
      <c r="D610" s="163"/>
      <c r="E610" s="163"/>
      <c r="F610" s="163"/>
      <c r="G610" s="163"/>
      <c r="H610" s="163"/>
      <c r="I610" s="163"/>
      <c r="J610" s="163"/>
      <c r="K610" s="163"/>
      <c r="L610" s="163"/>
      <c r="M610" s="163"/>
      <c r="N610" s="163"/>
      <c r="O610" s="163"/>
      <c r="P610" s="163"/>
      <c r="Q610" s="163"/>
      <c r="R610" s="163"/>
      <c r="S610" s="163"/>
      <c r="T610" s="163"/>
      <c r="U610" s="163"/>
      <c r="V610" s="163"/>
      <c r="W610" s="163"/>
      <c r="X610" s="163"/>
      <c r="Y610" s="163"/>
      <c r="Z610" s="163"/>
    </row>
    <row r="611" spans="1:26" ht="15.75" customHeight="1">
      <c r="A611" s="163"/>
      <c r="B611" s="163"/>
      <c r="C611" s="163"/>
      <c r="D611" s="163"/>
      <c r="E611" s="163"/>
      <c r="F611" s="163"/>
      <c r="G611" s="163"/>
      <c r="H611" s="163"/>
      <c r="I611" s="163"/>
      <c r="J611" s="163"/>
      <c r="K611" s="163"/>
      <c r="L611" s="163"/>
      <c r="M611" s="163"/>
      <c r="N611" s="163"/>
      <c r="O611" s="163"/>
      <c r="P611" s="163"/>
      <c r="Q611" s="163"/>
      <c r="R611" s="163"/>
      <c r="S611" s="163"/>
      <c r="T611" s="163"/>
      <c r="U611" s="163"/>
      <c r="V611" s="163"/>
      <c r="W611" s="163"/>
      <c r="X611" s="163"/>
      <c r="Y611" s="163"/>
      <c r="Z611" s="163"/>
    </row>
    <row r="612" spans="1:26" ht="15.75" customHeight="1">
      <c r="A612" s="163"/>
      <c r="B612" s="163"/>
      <c r="C612" s="163"/>
      <c r="D612" s="163"/>
      <c r="E612" s="163"/>
      <c r="F612" s="163"/>
      <c r="G612" s="163"/>
      <c r="H612" s="163"/>
      <c r="I612" s="163"/>
      <c r="J612" s="163"/>
      <c r="K612" s="163"/>
      <c r="L612" s="163"/>
      <c r="M612" s="163"/>
      <c r="N612" s="163"/>
      <c r="O612" s="163"/>
      <c r="P612" s="163"/>
      <c r="Q612" s="163"/>
      <c r="R612" s="163"/>
      <c r="S612" s="163"/>
      <c r="T612" s="163"/>
      <c r="U612" s="163"/>
      <c r="V612" s="163"/>
      <c r="W612" s="163"/>
      <c r="X612" s="163"/>
      <c r="Y612" s="163"/>
      <c r="Z612" s="163"/>
    </row>
    <row r="613" spans="1:26" ht="15.75" customHeight="1">
      <c r="A613" s="163"/>
      <c r="B613" s="163"/>
      <c r="C613" s="163"/>
      <c r="D613" s="163"/>
      <c r="E613" s="163"/>
      <c r="F613" s="163"/>
      <c r="G613" s="163"/>
      <c r="H613" s="163"/>
      <c r="I613" s="163"/>
      <c r="J613" s="163"/>
      <c r="K613" s="163"/>
      <c r="L613" s="163"/>
      <c r="M613" s="163"/>
      <c r="N613" s="163"/>
      <c r="O613" s="163"/>
      <c r="P613" s="163"/>
      <c r="Q613" s="163"/>
      <c r="R613" s="163"/>
      <c r="S613" s="163"/>
      <c r="T613" s="163"/>
      <c r="U613" s="163"/>
      <c r="V613" s="163"/>
      <c r="W613" s="163"/>
      <c r="X613" s="163"/>
      <c r="Y613" s="163"/>
      <c r="Z613" s="163"/>
    </row>
    <row r="614" spans="1:26" ht="15.75" customHeight="1">
      <c r="A614" s="163"/>
      <c r="B614" s="163"/>
      <c r="C614" s="163"/>
      <c r="D614" s="163"/>
      <c r="E614" s="163"/>
      <c r="F614" s="163"/>
      <c r="G614" s="163"/>
      <c r="H614" s="163"/>
      <c r="I614" s="163"/>
      <c r="J614" s="163"/>
      <c r="K614" s="163"/>
      <c r="L614" s="163"/>
      <c r="M614" s="163"/>
      <c r="N614" s="163"/>
      <c r="O614" s="163"/>
      <c r="P614" s="163"/>
      <c r="Q614" s="163"/>
      <c r="R614" s="163"/>
      <c r="S614" s="163"/>
      <c r="T614" s="163"/>
      <c r="U614" s="163"/>
      <c r="V614" s="163"/>
      <c r="W614" s="163"/>
      <c r="X614" s="163"/>
      <c r="Y614" s="163"/>
      <c r="Z614" s="163"/>
    </row>
    <row r="615" spans="1:26" ht="15.75" customHeight="1">
      <c r="A615" s="163"/>
      <c r="B615" s="163"/>
      <c r="C615" s="163"/>
      <c r="D615" s="163"/>
      <c r="E615" s="163"/>
      <c r="F615" s="163"/>
      <c r="G615" s="163"/>
      <c r="H615" s="163"/>
      <c r="I615" s="163"/>
      <c r="J615" s="163"/>
      <c r="K615" s="163"/>
      <c r="L615" s="163"/>
      <c r="M615" s="163"/>
      <c r="N615" s="163"/>
      <c r="O615" s="163"/>
      <c r="P615" s="163"/>
      <c r="Q615" s="163"/>
      <c r="R615" s="163"/>
      <c r="S615" s="163"/>
      <c r="T615" s="163"/>
      <c r="U615" s="163"/>
      <c r="V615" s="163"/>
      <c r="W615" s="163"/>
      <c r="X615" s="163"/>
      <c r="Y615" s="163"/>
      <c r="Z615" s="163"/>
    </row>
    <row r="616" spans="1:26" ht="15.75" customHeight="1">
      <c r="A616" s="163"/>
      <c r="B616" s="163"/>
      <c r="C616" s="163"/>
      <c r="D616" s="163"/>
      <c r="E616" s="163"/>
      <c r="F616" s="163"/>
      <c r="G616" s="163"/>
      <c r="H616" s="163"/>
      <c r="I616" s="163"/>
      <c r="J616" s="163"/>
      <c r="K616" s="163"/>
      <c r="L616" s="163"/>
      <c r="M616" s="163"/>
      <c r="N616" s="163"/>
      <c r="O616" s="163"/>
      <c r="P616" s="163"/>
      <c r="Q616" s="163"/>
      <c r="R616" s="163"/>
      <c r="S616" s="163"/>
      <c r="T616" s="163"/>
      <c r="U616" s="163"/>
      <c r="V616" s="163"/>
      <c r="W616" s="163"/>
      <c r="X616" s="163"/>
      <c r="Y616" s="163"/>
      <c r="Z616" s="163"/>
    </row>
    <row r="617" spans="1:26" ht="15.75" customHeight="1">
      <c r="A617" s="163"/>
      <c r="B617" s="163"/>
      <c r="C617" s="163"/>
      <c r="D617" s="163"/>
      <c r="E617" s="163"/>
      <c r="F617" s="163"/>
      <c r="G617" s="163"/>
      <c r="H617" s="163"/>
      <c r="I617" s="163"/>
      <c r="J617" s="163"/>
      <c r="K617" s="163"/>
      <c r="L617" s="163"/>
      <c r="M617" s="163"/>
      <c r="N617" s="163"/>
      <c r="O617" s="163"/>
      <c r="P617" s="163"/>
      <c r="Q617" s="163"/>
      <c r="R617" s="163"/>
      <c r="S617" s="163"/>
      <c r="T617" s="163"/>
      <c r="U617" s="163"/>
      <c r="V617" s="163"/>
      <c r="W617" s="163"/>
      <c r="X617" s="163"/>
      <c r="Y617" s="163"/>
      <c r="Z617" s="163"/>
    </row>
    <row r="618" spans="1:26" ht="15.75" customHeight="1">
      <c r="A618" s="163"/>
      <c r="B618" s="163"/>
      <c r="C618" s="163"/>
      <c r="D618" s="163"/>
      <c r="E618" s="163"/>
      <c r="F618" s="163"/>
      <c r="G618" s="163"/>
      <c r="H618" s="163"/>
      <c r="I618" s="163"/>
      <c r="J618" s="163"/>
      <c r="K618" s="163"/>
      <c r="L618" s="163"/>
      <c r="M618" s="163"/>
      <c r="N618" s="163"/>
      <c r="O618" s="163"/>
      <c r="P618" s="163"/>
      <c r="Q618" s="163"/>
      <c r="R618" s="163"/>
      <c r="S618" s="163"/>
      <c r="T618" s="163"/>
      <c r="U618" s="163"/>
      <c r="V618" s="163"/>
      <c r="W618" s="163"/>
      <c r="X618" s="163"/>
      <c r="Y618" s="163"/>
      <c r="Z618" s="163"/>
    </row>
    <row r="619" spans="1:26" ht="15.75" customHeight="1">
      <c r="A619" s="163"/>
      <c r="B619" s="163"/>
      <c r="C619" s="163"/>
      <c r="D619" s="163"/>
      <c r="E619" s="163"/>
      <c r="F619" s="163"/>
      <c r="G619" s="163"/>
      <c r="H619" s="163"/>
      <c r="I619" s="163"/>
      <c r="J619" s="163"/>
      <c r="K619" s="163"/>
      <c r="L619" s="163"/>
      <c r="M619" s="163"/>
      <c r="N619" s="163"/>
      <c r="O619" s="163"/>
      <c r="P619" s="163"/>
      <c r="Q619" s="163"/>
      <c r="R619" s="163"/>
      <c r="S619" s="163"/>
      <c r="T619" s="163"/>
      <c r="U619" s="163"/>
      <c r="V619" s="163"/>
      <c r="W619" s="163"/>
      <c r="X619" s="163"/>
      <c r="Y619" s="163"/>
      <c r="Z619" s="163"/>
    </row>
    <row r="620" spans="1:26" ht="15.75" customHeight="1">
      <c r="A620" s="163"/>
      <c r="B620" s="163"/>
      <c r="C620" s="163"/>
      <c r="D620" s="163"/>
      <c r="E620" s="163"/>
      <c r="F620" s="163"/>
      <c r="G620" s="163"/>
      <c r="H620" s="163"/>
      <c r="I620" s="163"/>
      <c r="J620" s="163"/>
      <c r="K620" s="163"/>
      <c r="L620" s="163"/>
      <c r="M620" s="163"/>
      <c r="N620" s="163"/>
      <c r="O620" s="163"/>
      <c r="P620" s="163"/>
      <c r="Q620" s="163"/>
      <c r="R620" s="163"/>
      <c r="S620" s="163"/>
      <c r="T620" s="163"/>
      <c r="U620" s="163"/>
      <c r="V620" s="163"/>
      <c r="W620" s="163"/>
      <c r="X620" s="163"/>
      <c r="Y620" s="163"/>
      <c r="Z620" s="163"/>
    </row>
    <row r="621" spans="1:26" ht="15.75" customHeight="1">
      <c r="A621" s="163"/>
      <c r="B621" s="163"/>
      <c r="C621" s="163"/>
      <c r="D621" s="163"/>
      <c r="E621" s="163"/>
      <c r="F621" s="163"/>
      <c r="G621" s="163"/>
      <c r="H621" s="163"/>
      <c r="I621" s="163"/>
      <c r="J621" s="163"/>
      <c r="K621" s="163"/>
      <c r="L621" s="163"/>
      <c r="M621" s="163"/>
      <c r="N621" s="163"/>
      <c r="O621" s="163"/>
      <c r="P621" s="163"/>
      <c r="Q621" s="163"/>
      <c r="R621" s="163"/>
      <c r="S621" s="163"/>
      <c r="T621" s="163"/>
      <c r="U621" s="163"/>
      <c r="V621" s="163"/>
      <c r="W621" s="163"/>
      <c r="X621" s="163"/>
      <c r="Y621" s="163"/>
      <c r="Z621" s="163"/>
    </row>
    <row r="622" spans="1:26" ht="15.75" customHeight="1">
      <c r="A622" s="163"/>
      <c r="B622" s="163"/>
      <c r="C622" s="163"/>
      <c r="D622" s="163"/>
      <c r="E622" s="163"/>
      <c r="F622" s="163"/>
      <c r="G622" s="163"/>
      <c r="H622" s="163"/>
      <c r="I622" s="163"/>
      <c r="J622" s="163"/>
      <c r="K622" s="163"/>
      <c r="L622" s="163"/>
      <c r="M622" s="163"/>
      <c r="N622" s="163"/>
      <c r="O622" s="163"/>
      <c r="P622" s="163"/>
      <c r="Q622" s="163"/>
      <c r="R622" s="163"/>
      <c r="S622" s="163"/>
      <c r="T622" s="163"/>
      <c r="U622" s="163"/>
      <c r="V622" s="163"/>
      <c r="W622" s="163"/>
      <c r="X622" s="163"/>
      <c r="Y622" s="163"/>
      <c r="Z622" s="163"/>
    </row>
    <row r="623" spans="1:26" ht="15.75" customHeight="1">
      <c r="A623" s="163"/>
      <c r="B623" s="163"/>
      <c r="C623" s="163"/>
      <c r="D623" s="163"/>
      <c r="E623" s="163"/>
      <c r="F623" s="163"/>
      <c r="G623" s="163"/>
      <c r="H623" s="163"/>
      <c r="I623" s="163"/>
      <c r="J623" s="163"/>
      <c r="K623" s="163"/>
      <c r="L623" s="163"/>
      <c r="M623" s="163"/>
      <c r="N623" s="163"/>
      <c r="O623" s="163"/>
      <c r="P623" s="163"/>
      <c r="Q623" s="163"/>
      <c r="R623" s="163"/>
      <c r="S623" s="163"/>
      <c r="T623" s="163"/>
      <c r="U623" s="163"/>
      <c r="V623" s="163"/>
      <c r="W623" s="163"/>
      <c r="X623" s="163"/>
      <c r="Y623" s="163"/>
      <c r="Z623" s="163"/>
    </row>
    <row r="624" spans="1:26" ht="15.75" customHeight="1">
      <c r="A624" s="163"/>
      <c r="B624" s="163"/>
      <c r="C624" s="163"/>
      <c r="D624" s="163"/>
      <c r="E624" s="163"/>
      <c r="F624" s="163"/>
      <c r="G624" s="163"/>
      <c r="H624" s="163"/>
      <c r="I624" s="163"/>
      <c r="J624" s="163"/>
      <c r="K624" s="163"/>
      <c r="L624" s="163"/>
      <c r="M624" s="163"/>
      <c r="N624" s="163"/>
      <c r="O624" s="163"/>
      <c r="P624" s="163"/>
      <c r="Q624" s="163"/>
      <c r="R624" s="163"/>
      <c r="S624" s="163"/>
      <c r="T624" s="163"/>
      <c r="U624" s="163"/>
      <c r="V624" s="163"/>
      <c r="W624" s="163"/>
      <c r="X624" s="163"/>
      <c r="Y624" s="163"/>
      <c r="Z624" s="163"/>
    </row>
    <row r="625" spans="1:26" ht="15.75" customHeight="1">
      <c r="A625" s="163"/>
      <c r="B625" s="163"/>
      <c r="C625" s="163"/>
      <c r="D625" s="163"/>
      <c r="E625" s="163"/>
      <c r="F625" s="163"/>
      <c r="G625" s="163"/>
      <c r="H625" s="163"/>
      <c r="I625" s="163"/>
      <c r="J625" s="163"/>
      <c r="K625" s="163"/>
      <c r="L625" s="163"/>
      <c r="M625" s="163"/>
      <c r="N625" s="163"/>
      <c r="O625" s="163"/>
      <c r="P625" s="163"/>
      <c r="Q625" s="163"/>
      <c r="R625" s="163"/>
      <c r="S625" s="163"/>
      <c r="T625" s="163"/>
      <c r="U625" s="163"/>
      <c r="V625" s="163"/>
      <c r="W625" s="163"/>
      <c r="X625" s="163"/>
      <c r="Y625" s="163"/>
      <c r="Z625" s="163"/>
    </row>
    <row r="626" spans="1:26" ht="15.75" customHeight="1">
      <c r="A626" s="163"/>
      <c r="B626" s="163"/>
      <c r="C626" s="163"/>
      <c r="D626" s="163"/>
      <c r="E626" s="163"/>
      <c r="F626" s="163"/>
      <c r="G626" s="163"/>
      <c r="H626" s="163"/>
      <c r="I626" s="163"/>
      <c r="J626" s="163"/>
      <c r="K626" s="163"/>
      <c r="L626" s="163"/>
      <c r="M626" s="163"/>
      <c r="N626" s="163"/>
      <c r="O626" s="163"/>
      <c r="P626" s="163"/>
      <c r="Q626" s="163"/>
      <c r="R626" s="163"/>
      <c r="S626" s="163"/>
      <c r="T626" s="163"/>
      <c r="U626" s="163"/>
      <c r="V626" s="163"/>
      <c r="W626" s="163"/>
      <c r="X626" s="163"/>
      <c r="Y626" s="163"/>
      <c r="Z626" s="163"/>
    </row>
    <row r="627" spans="1:26" ht="15.75" customHeight="1">
      <c r="A627" s="163"/>
      <c r="B627" s="163"/>
      <c r="C627" s="163"/>
      <c r="D627" s="163"/>
      <c r="E627" s="163"/>
      <c r="F627" s="163"/>
      <c r="G627" s="163"/>
      <c r="H627" s="163"/>
      <c r="I627" s="163"/>
      <c r="J627" s="163"/>
      <c r="K627" s="163"/>
      <c r="L627" s="163"/>
      <c r="M627" s="163"/>
      <c r="N627" s="163"/>
      <c r="O627" s="163"/>
      <c r="P627" s="163"/>
      <c r="Q627" s="163"/>
      <c r="R627" s="163"/>
      <c r="S627" s="163"/>
      <c r="T627" s="163"/>
      <c r="U627" s="163"/>
      <c r="V627" s="163"/>
      <c r="W627" s="163"/>
      <c r="X627" s="163"/>
      <c r="Y627" s="163"/>
      <c r="Z627" s="163"/>
    </row>
    <row r="628" spans="1:26" ht="15.75" customHeight="1">
      <c r="A628" s="163"/>
      <c r="B628" s="163"/>
      <c r="C628" s="163"/>
      <c r="D628" s="163"/>
      <c r="E628" s="163"/>
      <c r="F628" s="163"/>
      <c r="G628" s="163"/>
      <c r="H628" s="163"/>
      <c r="I628" s="163"/>
      <c r="J628" s="163"/>
      <c r="K628" s="163"/>
      <c r="L628" s="163"/>
      <c r="M628" s="163"/>
      <c r="N628" s="163"/>
      <c r="O628" s="163"/>
      <c r="P628" s="163"/>
      <c r="Q628" s="163"/>
      <c r="R628" s="163"/>
      <c r="S628" s="163"/>
      <c r="T628" s="163"/>
      <c r="U628" s="163"/>
      <c r="V628" s="163"/>
      <c r="W628" s="163"/>
      <c r="X628" s="163"/>
      <c r="Y628" s="163"/>
      <c r="Z628" s="163"/>
    </row>
    <row r="629" spans="1:26" ht="15.75" customHeight="1">
      <c r="A629" s="163"/>
      <c r="B629" s="163"/>
      <c r="C629" s="163"/>
      <c r="D629" s="163"/>
      <c r="E629" s="163"/>
      <c r="F629" s="163"/>
      <c r="G629" s="163"/>
      <c r="H629" s="163"/>
      <c r="I629" s="163"/>
      <c r="J629" s="163"/>
      <c r="K629" s="163"/>
      <c r="L629" s="163"/>
      <c r="M629" s="163"/>
      <c r="N629" s="163"/>
      <c r="O629" s="163"/>
      <c r="P629" s="163"/>
      <c r="Q629" s="163"/>
      <c r="R629" s="163"/>
      <c r="S629" s="163"/>
      <c r="T629" s="163"/>
      <c r="U629" s="163"/>
      <c r="V629" s="163"/>
      <c r="W629" s="163"/>
      <c r="X629" s="163"/>
      <c r="Y629" s="163"/>
      <c r="Z629" s="163"/>
    </row>
    <row r="630" spans="1:26" ht="15.75" customHeight="1">
      <c r="A630" s="163"/>
      <c r="B630" s="163"/>
      <c r="C630" s="163"/>
      <c r="D630" s="163"/>
      <c r="E630" s="163"/>
      <c r="F630" s="163"/>
      <c r="G630" s="163"/>
      <c r="H630" s="163"/>
      <c r="I630" s="163"/>
      <c r="J630" s="163"/>
      <c r="K630" s="163"/>
      <c r="L630" s="163"/>
      <c r="M630" s="163"/>
      <c r="N630" s="163"/>
      <c r="O630" s="163"/>
      <c r="P630" s="163"/>
      <c r="Q630" s="163"/>
      <c r="R630" s="163"/>
      <c r="S630" s="163"/>
      <c r="T630" s="163"/>
      <c r="U630" s="163"/>
      <c r="V630" s="163"/>
      <c r="W630" s="163"/>
      <c r="X630" s="163"/>
      <c r="Y630" s="163"/>
      <c r="Z630" s="163"/>
    </row>
    <row r="631" spans="1:26" ht="15.75" customHeight="1">
      <c r="A631" s="163"/>
      <c r="B631" s="163"/>
      <c r="C631" s="163"/>
      <c r="D631" s="163"/>
      <c r="E631" s="163"/>
      <c r="F631" s="163"/>
      <c r="G631" s="163"/>
      <c r="H631" s="163"/>
      <c r="I631" s="163"/>
      <c r="J631" s="163"/>
      <c r="K631" s="163"/>
      <c r="L631" s="163"/>
      <c r="M631" s="163"/>
      <c r="N631" s="163"/>
      <c r="O631" s="163"/>
      <c r="P631" s="163"/>
      <c r="Q631" s="163"/>
      <c r="R631" s="163"/>
      <c r="S631" s="163"/>
      <c r="T631" s="163"/>
      <c r="U631" s="163"/>
      <c r="V631" s="163"/>
      <c r="W631" s="163"/>
      <c r="X631" s="163"/>
      <c r="Y631" s="163"/>
      <c r="Z631" s="163"/>
    </row>
    <row r="632" spans="1:26" ht="15.75" customHeight="1">
      <c r="A632" s="163"/>
      <c r="B632" s="163"/>
      <c r="C632" s="163"/>
      <c r="D632" s="163"/>
      <c r="E632" s="163"/>
      <c r="F632" s="163"/>
      <c r="G632" s="163"/>
      <c r="H632" s="163"/>
      <c r="I632" s="163"/>
      <c r="J632" s="163"/>
      <c r="K632" s="163"/>
      <c r="L632" s="163"/>
      <c r="M632" s="163"/>
      <c r="N632" s="163"/>
      <c r="O632" s="163"/>
      <c r="P632" s="163"/>
      <c r="Q632" s="163"/>
      <c r="R632" s="163"/>
      <c r="S632" s="163"/>
      <c r="T632" s="163"/>
      <c r="U632" s="163"/>
      <c r="V632" s="163"/>
      <c r="W632" s="163"/>
      <c r="X632" s="163"/>
      <c r="Y632" s="163"/>
      <c r="Z632" s="163"/>
    </row>
    <row r="633" spans="1:26" ht="15.75" customHeight="1">
      <c r="A633" s="163"/>
      <c r="B633" s="163"/>
      <c r="C633" s="163"/>
      <c r="D633" s="163"/>
      <c r="E633" s="163"/>
      <c r="F633" s="163"/>
      <c r="G633" s="163"/>
      <c r="H633" s="163"/>
      <c r="I633" s="163"/>
      <c r="J633" s="163"/>
      <c r="K633" s="163"/>
      <c r="L633" s="163"/>
      <c r="M633" s="163"/>
      <c r="N633" s="163"/>
      <c r="O633" s="163"/>
      <c r="P633" s="163"/>
      <c r="Q633" s="163"/>
      <c r="R633" s="163"/>
      <c r="S633" s="163"/>
      <c r="T633" s="163"/>
      <c r="U633" s="163"/>
      <c r="V633" s="163"/>
      <c r="W633" s="163"/>
      <c r="X633" s="163"/>
      <c r="Y633" s="163"/>
      <c r="Z633" s="163"/>
    </row>
    <row r="634" spans="1:26" ht="15.75" customHeight="1">
      <c r="A634" s="163"/>
      <c r="B634" s="163"/>
      <c r="C634" s="163"/>
      <c r="D634" s="163"/>
      <c r="E634" s="163"/>
      <c r="F634" s="163"/>
      <c r="G634" s="163"/>
      <c r="H634" s="163"/>
      <c r="I634" s="163"/>
      <c r="J634" s="163"/>
      <c r="K634" s="163"/>
      <c r="L634" s="163"/>
      <c r="M634" s="163"/>
      <c r="N634" s="163"/>
      <c r="O634" s="163"/>
      <c r="P634" s="163"/>
      <c r="Q634" s="163"/>
      <c r="R634" s="163"/>
      <c r="S634" s="163"/>
      <c r="T634" s="163"/>
      <c r="U634" s="163"/>
      <c r="V634" s="163"/>
      <c r="W634" s="163"/>
      <c r="X634" s="163"/>
      <c r="Y634" s="163"/>
      <c r="Z634" s="163"/>
    </row>
    <row r="635" spans="1:26" ht="15.75" customHeight="1">
      <c r="A635" s="163"/>
      <c r="B635" s="163"/>
      <c r="C635" s="163"/>
      <c r="D635" s="163"/>
      <c r="E635" s="163"/>
      <c r="F635" s="163"/>
      <c r="G635" s="163"/>
      <c r="H635" s="163"/>
      <c r="I635" s="163"/>
      <c r="J635" s="163"/>
      <c r="K635" s="163"/>
      <c r="L635" s="163"/>
      <c r="M635" s="163"/>
      <c r="N635" s="163"/>
      <c r="O635" s="163"/>
      <c r="P635" s="163"/>
      <c r="Q635" s="163"/>
      <c r="R635" s="163"/>
      <c r="S635" s="163"/>
      <c r="T635" s="163"/>
      <c r="U635" s="163"/>
      <c r="V635" s="163"/>
      <c r="W635" s="163"/>
      <c r="X635" s="163"/>
      <c r="Y635" s="163"/>
      <c r="Z635" s="163"/>
    </row>
    <row r="636" spans="1:26" ht="15.75" customHeight="1">
      <c r="A636" s="163"/>
      <c r="B636" s="163"/>
      <c r="C636" s="163"/>
      <c r="D636" s="163"/>
      <c r="E636" s="163"/>
      <c r="F636" s="163"/>
      <c r="G636" s="163"/>
      <c r="H636" s="163"/>
      <c r="I636" s="163"/>
      <c r="J636" s="163"/>
      <c r="K636" s="163"/>
      <c r="L636" s="163"/>
      <c r="M636" s="163"/>
      <c r="N636" s="163"/>
      <c r="O636" s="163"/>
      <c r="P636" s="163"/>
      <c r="Q636" s="163"/>
      <c r="R636" s="163"/>
      <c r="S636" s="163"/>
      <c r="T636" s="163"/>
      <c r="U636" s="163"/>
      <c r="V636" s="163"/>
      <c r="W636" s="163"/>
      <c r="X636" s="163"/>
      <c r="Y636" s="163"/>
      <c r="Z636" s="163"/>
    </row>
    <row r="637" spans="1:26" ht="15.75" customHeight="1">
      <c r="A637" s="163"/>
      <c r="B637" s="163"/>
      <c r="C637" s="163"/>
      <c r="D637" s="163"/>
      <c r="E637" s="163"/>
      <c r="F637" s="163"/>
      <c r="G637" s="163"/>
      <c r="H637" s="163"/>
      <c r="I637" s="163"/>
      <c r="J637" s="163"/>
      <c r="K637" s="163"/>
      <c r="L637" s="163"/>
      <c r="M637" s="163"/>
      <c r="N637" s="163"/>
      <c r="O637" s="163"/>
      <c r="P637" s="163"/>
      <c r="Q637" s="163"/>
      <c r="R637" s="163"/>
      <c r="S637" s="163"/>
      <c r="T637" s="163"/>
      <c r="U637" s="163"/>
      <c r="V637" s="163"/>
      <c r="W637" s="163"/>
      <c r="X637" s="163"/>
      <c r="Y637" s="163"/>
      <c r="Z637" s="163"/>
    </row>
    <row r="638" spans="1:26" ht="15.75" customHeight="1">
      <c r="A638" s="163"/>
      <c r="B638" s="163"/>
      <c r="C638" s="163"/>
      <c r="D638" s="163"/>
      <c r="E638" s="163"/>
      <c r="F638" s="163"/>
      <c r="G638" s="163"/>
      <c r="H638" s="163"/>
      <c r="I638" s="163"/>
      <c r="J638" s="163"/>
      <c r="K638" s="163"/>
      <c r="L638" s="163"/>
      <c r="M638" s="163"/>
      <c r="N638" s="163"/>
      <c r="O638" s="163"/>
      <c r="P638" s="163"/>
      <c r="Q638" s="163"/>
      <c r="R638" s="163"/>
      <c r="S638" s="163"/>
      <c r="T638" s="163"/>
      <c r="U638" s="163"/>
      <c r="V638" s="163"/>
      <c r="W638" s="163"/>
      <c r="X638" s="163"/>
      <c r="Y638" s="163"/>
      <c r="Z638" s="163"/>
    </row>
    <row r="639" spans="1:26" ht="15.75" customHeight="1">
      <c r="A639" s="163"/>
      <c r="B639" s="163"/>
      <c r="C639" s="163"/>
      <c r="D639" s="163"/>
      <c r="E639" s="163"/>
      <c r="F639" s="163"/>
      <c r="G639" s="163"/>
      <c r="H639" s="163"/>
      <c r="I639" s="163"/>
      <c r="J639" s="163"/>
      <c r="K639" s="163"/>
      <c r="L639" s="163"/>
      <c r="M639" s="163"/>
      <c r="N639" s="163"/>
      <c r="O639" s="163"/>
      <c r="P639" s="163"/>
      <c r="Q639" s="163"/>
      <c r="R639" s="163"/>
      <c r="S639" s="163"/>
      <c r="T639" s="163"/>
      <c r="U639" s="163"/>
      <c r="V639" s="163"/>
      <c r="W639" s="163"/>
      <c r="X639" s="163"/>
      <c r="Y639" s="163"/>
      <c r="Z639" s="163"/>
    </row>
    <row r="640" spans="1:26" ht="15.75" customHeight="1">
      <c r="A640" s="163"/>
      <c r="B640" s="163"/>
      <c r="C640" s="163"/>
      <c r="D640" s="163"/>
      <c r="E640" s="163"/>
      <c r="F640" s="163"/>
      <c r="G640" s="163"/>
      <c r="H640" s="163"/>
      <c r="I640" s="163"/>
      <c r="J640" s="163"/>
      <c r="K640" s="163"/>
      <c r="L640" s="163"/>
      <c r="M640" s="163"/>
      <c r="N640" s="163"/>
      <c r="O640" s="163"/>
      <c r="P640" s="163"/>
      <c r="Q640" s="163"/>
      <c r="R640" s="163"/>
      <c r="S640" s="163"/>
      <c r="T640" s="163"/>
      <c r="U640" s="163"/>
      <c r="V640" s="163"/>
      <c r="W640" s="163"/>
      <c r="X640" s="163"/>
      <c r="Y640" s="163"/>
      <c r="Z640" s="163"/>
    </row>
    <row r="641" spans="1:26" ht="15.75" customHeight="1">
      <c r="A641" s="163"/>
      <c r="B641" s="163"/>
      <c r="C641" s="163"/>
      <c r="D641" s="163"/>
      <c r="E641" s="163"/>
      <c r="F641" s="163"/>
      <c r="G641" s="163"/>
      <c r="H641" s="163"/>
      <c r="I641" s="163"/>
      <c r="J641" s="163"/>
      <c r="K641" s="163"/>
      <c r="L641" s="163"/>
      <c r="M641" s="163"/>
      <c r="N641" s="163"/>
      <c r="O641" s="163"/>
      <c r="P641" s="163"/>
      <c r="Q641" s="163"/>
      <c r="R641" s="163"/>
      <c r="S641" s="163"/>
      <c r="T641" s="163"/>
      <c r="U641" s="163"/>
      <c r="V641" s="163"/>
      <c r="W641" s="163"/>
      <c r="X641" s="163"/>
      <c r="Y641" s="163"/>
      <c r="Z641" s="163"/>
    </row>
    <row r="642" spans="1:26" ht="15.75" customHeight="1">
      <c r="A642" s="163"/>
      <c r="B642" s="163"/>
      <c r="C642" s="163"/>
      <c r="D642" s="163"/>
      <c r="E642" s="163"/>
      <c r="F642" s="163"/>
      <c r="G642" s="163"/>
      <c r="H642" s="163"/>
      <c r="I642" s="163"/>
      <c r="J642" s="163"/>
      <c r="K642" s="163"/>
      <c r="L642" s="163"/>
      <c r="M642" s="163"/>
      <c r="N642" s="163"/>
      <c r="O642" s="163"/>
      <c r="P642" s="163"/>
      <c r="Q642" s="163"/>
      <c r="R642" s="163"/>
      <c r="S642" s="163"/>
      <c r="T642" s="163"/>
      <c r="U642" s="163"/>
      <c r="V642" s="163"/>
      <c r="W642" s="163"/>
      <c r="X642" s="163"/>
      <c r="Y642" s="163"/>
      <c r="Z642" s="163"/>
    </row>
    <row r="643" spans="1:26" ht="15.75" customHeight="1">
      <c r="A643" s="163"/>
      <c r="B643" s="163"/>
      <c r="C643" s="163"/>
      <c r="D643" s="163"/>
      <c r="E643" s="163"/>
      <c r="F643" s="163"/>
      <c r="G643" s="163"/>
      <c r="H643" s="163"/>
      <c r="I643" s="163"/>
      <c r="J643" s="163"/>
      <c r="K643" s="163"/>
      <c r="L643" s="163"/>
      <c r="M643" s="163"/>
      <c r="N643" s="163"/>
      <c r="O643" s="163"/>
      <c r="P643" s="163"/>
      <c r="Q643" s="163"/>
      <c r="R643" s="163"/>
      <c r="S643" s="163"/>
      <c r="T643" s="163"/>
      <c r="U643" s="163"/>
      <c r="V643" s="163"/>
      <c r="W643" s="163"/>
      <c r="X643" s="163"/>
      <c r="Y643" s="163"/>
      <c r="Z643" s="163"/>
    </row>
    <row r="644" spans="1:26" ht="15.75" customHeight="1">
      <c r="A644" s="163"/>
      <c r="B644" s="163"/>
      <c r="C644" s="163"/>
      <c r="D644" s="163"/>
      <c r="E644" s="163"/>
      <c r="F644" s="163"/>
      <c r="G644" s="163"/>
      <c r="H644" s="163"/>
      <c r="I644" s="163"/>
      <c r="J644" s="163"/>
      <c r="K644" s="163"/>
      <c r="L644" s="163"/>
      <c r="M644" s="163"/>
      <c r="N644" s="163"/>
      <c r="O644" s="163"/>
      <c r="P644" s="163"/>
      <c r="Q644" s="163"/>
      <c r="R644" s="163"/>
      <c r="S644" s="163"/>
      <c r="T644" s="163"/>
      <c r="U644" s="163"/>
      <c r="V644" s="163"/>
      <c r="W644" s="163"/>
      <c r="X644" s="163"/>
      <c r="Y644" s="163"/>
      <c r="Z644" s="163"/>
    </row>
    <row r="645" spans="1:26" ht="15.75" customHeight="1">
      <c r="A645" s="163"/>
      <c r="B645" s="163"/>
      <c r="C645" s="163"/>
      <c r="D645" s="163"/>
      <c r="E645" s="163"/>
      <c r="F645" s="163"/>
      <c r="G645" s="163"/>
      <c r="H645" s="163"/>
      <c r="I645" s="163"/>
      <c r="J645" s="163"/>
      <c r="K645" s="163"/>
      <c r="L645" s="163"/>
      <c r="M645" s="163"/>
      <c r="N645" s="163"/>
      <c r="O645" s="163"/>
      <c r="P645" s="163"/>
      <c r="Q645" s="163"/>
      <c r="R645" s="163"/>
      <c r="S645" s="163"/>
      <c r="T645" s="163"/>
      <c r="U645" s="163"/>
      <c r="V645" s="163"/>
      <c r="W645" s="163"/>
      <c r="X645" s="163"/>
      <c r="Y645" s="163"/>
      <c r="Z645" s="163"/>
    </row>
    <row r="646" spans="1:26" ht="15.75" customHeight="1">
      <c r="A646" s="163"/>
      <c r="B646" s="163"/>
      <c r="C646" s="163"/>
      <c r="D646" s="163"/>
      <c r="E646" s="163"/>
      <c r="F646" s="163"/>
      <c r="G646" s="163"/>
      <c r="H646" s="163"/>
      <c r="I646" s="163"/>
      <c r="J646" s="163"/>
      <c r="K646" s="163"/>
      <c r="L646" s="163"/>
      <c r="M646" s="163"/>
      <c r="N646" s="163"/>
      <c r="O646" s="163"/>
      <c r="P646" s="163"/>
      <c r="Q646" s="163"/>
      <c r="R646" s="163"/>
      <c r="S646" s="163"/>
      <c r="T646" s="163"/>
      <c r="U646" s="163"/>
      <c r="V646" s="163"/>
      <c r="W646" s="163"/>
      <c r="X646" s="163"/>
      <c r="Y646" s="163"/>
      <c r="Z646" s="163"/>
    </row>
    <row r="647" spans="1:26" ht="15.75" customHeight="1">
      <c r="A647" s="163"/>
      <c r="B647" s="163"/>
      <c r="C647" s="163"/>
      <c r="D647" s="163"/>
      <c r="E647" s="163"/>
      <c r="F647" s="163"/>
      <c r="G647" s="163"/>
      <c r="H647" s="163"/>
      <c r="I647" s="163"/>
      <c r="J647" s="163"/>
      <c r="K647" s="163"/>
      <c r="L647" s="163"/>
      <c r="M647" s="163"/>
      <c r="N647" s="163"/>
      <c r="O647" s="163"/>
      <c r="P647" s="163"/>
      <c r="Q647" s="163"/>
      <c r="R647" s="163"/>
      <c r="S647" s="163"/>
      <c r="T647" s="163"/>
      <c r="U647" s="163"/>
      <c r="V647" s="163"/>
      <c r="W647" s="163"/>
      <c r="X647" s="163"/>
      <c r="Y647" s="163"/>
      <c r="Z647" s="163"/>
    </row>
    <row r="648" spans="1:26" ht="15.75" customHeight="1">
      <c r="A648" s="163"/>
      <c r="B648" s="163"/>
      <c r="C648" s="163"/>
      <c r="D648" s="163"/>
      <c r="E648" s="163"/>
      <c r="F648" s="163"/>
      <c r="G648" s="163"/>
      <c r="H648" s="163"/>
      <c r="I648" s="163"/>
      <c r="J648" s="163"/>
      <c r="K648" s="163"/>
      <c r="L648" s="163"/>
      <c r="M648" s="163"/>
      <c r="N648" s="163"/>
      <c r="O648" s="163"/>
      <c r="P648" s="163"/>
      <c r="Q648" s="163"/>
      <c r="R648" s="163"/>
      <c r="S648" s="163"/>
      <c r="T648" s="163"/>
      <c r="U648" s="163"/>
      <c r="V648" s="163"/>
      <c r="W648" s="163"/>
      <c r="X648" s="163"/>
      <c r="Y648" s="163"/>
      <c r="Z648" s="163"/>
    </row>
    <row r="649" spans="1:26" ht="15.75" customHeight="1">
      <c r="A649" s="163"/>
      <c r="B649" s="163"/>
      <c r="C649" s="163"/>
      <c r="D649" s="163"/>
      <c r="E649" s="163"/>
      <c r="F649" s="163"/>
      <c r="G649" s="163"/>
      <c r="H649" s="163"/>
      <c r="I649" s="163"/>
      <c r="J649" s="163"/>
      <c r="K649" s="163"/>
      <c r="L649" s="163"/>
      <c r="M649" s="163"/>
      <c r="N649" s="163"/>
      <c r="O649" s="163"/>
      <c r="P649" s="163"/>
      <c r="Q649" s="163"/>
      <c r="R649" s="163"/>
      <c r="S649" s="163"/>
      <c r="T649" s="163"/>
      <c r="U649" s="163"/>
      <c r="V649" s="163"/>
      <c r="W649" s="163"/>
      <c r="X649" s="163"/>
      <c r="Y649" s="163"/>
      <c r="Z649" s="163"/>
    </row>
    <row r="650" spans="1:26" ht="15.75" customHeight="1">
      <c r="A650" s="163"/>
      <c r="B650" s="163"/>
      <c r="C650" s="163"/>
      <c r="D650" s="163"/>
      <c r="E650" s="163"/>
      <c r="F650" s="163"/>
      <c r="G650" s="163"/>
      <c r="H650" s="163"/>
      <c r="I650" s="163"/>
      <c r="J650" s="163"/>
      <c r="K650" s="163"/>
      <c r="L650" s="163"/>
      <c r="M650" s="163"/>
      <c r="N650" s="163"/>
      <c r="O650" s="163"/>
      <c r="P650" s="163"/>
      <c r="Q650" s="163"/>
      <c r="R650" s="163"/>
      <c r="S650" s="163"/>
      <c r="T650" s="163"/>
      <c r="U650" s="163"/>
      <c r="V650" s="163"/>
      <c r="W650" s="163"/>
      <c r="X650" s="163"/>
      <c r="Y650" s="163"/>
      <c r="Z650" s="163"/>
    </row>
    <row r="651" spans="1:26" ht="15.75" customHeight="1">
      <c r="A651" s="163"/>
      <c r="B651" s="163"/>
      <c r="C651" s="163"/>
      <c r="D651" s="163"/>
      <c r="E651" s="163"/>
      <c r="F651" s="163"/>
      <c r="G651" s="163"/>
      <c r="H651" s="163"/>
      <c r="I651" s="163"/>
      <c r="J651" s="163"/>
      <c r="K651" s="163"/>
      <c r="L651" s="163"/>
      <c r="M651" s="163"/>
      <c r="N651" s="163"/>
      <c r="O651" s="163"/>
      <c r="P651" s="163"/>
      <c r="Q651" s="163"/>
      <c r="R651" s="163"/>
      <c r="S651" s="163"/>
      <c r="T651" s="163"/>
      <c r="U651" s="163"/>
      <c r="V651" s="163"/>
      <c r="W651" s="163"/>
      <c r="X651" s="163"/>
      <c r="Y651" s="163"/>
      <c r="Z651" s="163"/>
    </row>
    <row r="652" spans="1:26" ht="15.75" customHeight="1">
      <c r="A652" s="163"/>
      <c r="B652" s="163"/>
      <c r="C652" s="163"/>
      <c r="D652" s="163"/>
      <c r="E652" s="163"/>
      <c r="F652" s="163"/>
      <c r="G652" s="163"/>
      <c r="H652" s="163"/>
      <c r="I652" s="163"/>
      <c r="J652" s="163"/>
      <c r="K652" s="163"/>
      <c r="L652" s="163"/>
      <c r="M652" s="163"/>
      <c r="N652" s="163"/>
      <c r="O652" s="163"/>
      <c r="P652" s="163"/>
      <c r="Q652" s="163"/>
      <c r="R652" s="163"/>
      <c r="S652" s="163"/>
      <c r="T652" s="163"/>
      <c r="U652" s="163"/>
      <c r="V652" s="163"/>
      <c r="W652" s="163"/>
      <c r="X652" s="163"/>
      <c r="Y652" s="163"/>
      <c r="Z652" s="163"/>
    </row>
    <row r="653" spans="1:26" ht="15.75" customHeight="1">
      <c r="A653" s="163"/>
      <c r="B653" s="163"/>
      <c r="C653" s="163"/>
      <c r="D653" s="163"/>
      <c r="E653" s="163"/>
      <c r="F653" s="163"/>
      <c r="G653" s="163"/>
      <c r="H653" s="163"/>
      <c r="I653" s="163"/>
      <c r="J653" s="163"/>
      <c r="K653" s="163"/>
      <c r="L653" s="163"/>
      <c r="M653" s="163"/>
      <c r="N653" s="163"/>
      <c r="O653" s="163"/>
      <c r="P653" s="163"/>
      <c r="Q653" s="163"/>
      <c r="R653" s="163"/>
      <c r="S653" s="163"/>
      <c r="T653" s="163"/>
      <c r="U653" s="163"/>
      <c r="V653" s="163"/>
      <c r="W653" s="163"/>
      <c r="X653" s="163"/>
      <c r="Y653" s="163"/>
      <c r="Z653" s="163"/>
    </row>
    <row r="654" spans="1:26" ht="15.75" customHeight="1">
      <c r="A654" s="163"/>
      <c r="B654" s="163"/>
      <c r="C654" s="163"/>
      <c r="D654" s="163"/>
      <c r="E654" s="163"/>
      <c r="F654" s="163"/>
      <c r="G654" s="163"/>
      <c r="H654" s="163"/>
      <c r="I654" s="163"/>
      <c r="J654" s="163"/>
      <c r="K654" s="163"/>
      <c r="L654" s="163"/>
      <c r="M654" s="163"/>
      <c r="N654" s="163"/>
      <c r="O654" s="163"/>
      <c r="P654" s="163"/>
      <c r="Q654" s="163"/>
      <c r="R654" s="163"/>
      <c r="S654" s="163"/>
      <c r="T654" s="163"/>
      <c r="U654" s="163"/>
      <c r="V654" s="163"/>
      <c r="W654" s="163"/>
      <c r="X654" s="163"/>
      <c r="Y654" s="163"/>
      <c r="Z654" s="163"/>
    </row>
    <row r="655" spans="1:26" ht="15.75" customHeight="1">
      <c r="A655" s="163"/>
      <c r="B655" s="163"/>
      <c r="C655" s="163"/>
      <c r="D655" s="163"/>
      <c r="E655" s="163"/>
      <c r="F655" s="163"/>
      <c r="G655" s="163"/>
      <c r="H655" s="163"/>
      <c r="I655" s="163"/>
      <c r="J655" s="163"/>
      <c r="K655" s="163"/>
      <c r="L655" s="163"/>
      <c r="M655" s="163"/>
      <c r="N655" s="163"/>
      <c r="O655" s="163"/>
      <c r="P655" s="163"/>
      <c r="Q655" s="163"/>
      <c r="R655" s="163"/>
      <c r="S655" s="163"/>
      <c r="T655" s="163"/>
      <c r="U655" s="163"/>
      <c r="V655" s="163"/>
      <c r="W655" s="163"/>
      <c r="X655" s="163"/>
      <c r="Y655" s="163"/>
      <c r="Z655" s="163"/>
    </row>
    <row r="656" spans="1:26" ht="15.75" customHeight="1">
      <c r="A656" s="163"/>
      <c r="B656" s="163"/>
      <c r="C656" s="163"/>
      <c r="D656" s="163"/>
      <c r="E656" s="163"/>
      <c r="F656" s="163"/>
      <c r="G656" s="163"/>
      <c r="H656" s="163"/>
      <c r="I656" s="163"/>
      <c r="J656" s="163"/>
      <c r="K656" s="163"/>
      <c r="L656" s="163"/>
      <c r="M656" s="163"/>
      <c r="N656" s="163"/>
      <c r="O656" s="163"/>
      <c r="P656" s="163"/>
      <c r="Q656" s="163"/>
      <c r="R656" s="163"/>
      <c r="S656" s="163"/>
      <c r="T656" s="163"/>
      <c r="U656" s="163"/>
      <c r="V656" s="163"/>
      <c r="W656" s="163"/>
      <c r="X656" s="163"/>
      <c r="Y656" s="163"/>
      <c r="Z656" s="163"/>
    </row>
    <row r="657" spans="1:26" ht="15.75" customHeight="1">
      <c r="A657" s="163"/>
      <c r="B657" s="163"/>
      <c r="C657" s="163"/>
      <c r="D657" s="163"/>
      <c r="E657" s="163"/>
      <c r="F657" s="163"/>
      <c r="G657" s="163"/>
      <c r="H657" s="163"/>
      <c r="I657" s="163"/>
      <c r="J657" s="163"/>
      <c r="K657" s="163"/>
      <c r="L657" s="163"/>
      <c r="M657" s="163"/>
      <c r="N657" s="163"/>
      <c r="O657" s="163"/>
      <c r="P657" s="163"/>
      <c r="Q657" s="163"/>
      <c r="R657" s="163"/>
      <c r="S657" s="163"/>
      <c r="T657" s="163"/>
      <c r="U657" s="163"/>
      <c r="V657" s="163"/>
      <c r="W657" s="163"/>
      <c r="X657" s="163"/>
      <c r="Y657" s="163"/>
      <c r="Z657" s="163"/>
    </row>
    <row r="658" spans="1:26" ht="15.75" customHeight="1">
      <c r="A658" s="163"/>
      <c r="B658" s="163"/>
      <c r="C658" s="163"/>
      <c r="D658" s="163"/>
      <c r="E658" s="163"/>
      <c r="F658" s="163"/>
      <c r="G658" s="163"/>
      <c r="H658" s="163"/>
      <c r="I658" s="163"/>
      <c r="J658" s="163"/>
      <c r="K658" s="163"/>
      <c r="L658" s="163"/>
      <c r="M658" s="163"/>
      <c r="N658" s="163"/>
      <c r="O658" s="163"/>
      <c r="P658" s="163"/>
      <c r="Q658" s="163"/>
      <c r="R658" s="163"/>
      <c r="S658" s="163"/>
      <c r="T658" s="163"/>
      <c r="U658" s="163"/>
      <c r="V658" s="163"/>
      <c r="W658" s="163"/>
      <c r="X658" s="163"/>
      <c r="Y658" s="163"/>
      <c r="Z658" s="163"/>
    </row>
    <row r="659" spans="1:26" ht="15.75" customHeight="1">
      <c r="A659" s="163"/>
      <c r="B659" s="163"/>
      <c r="C659" s="163"/>
      <c r="D659" s="163"/>
      <c r="E659" s="163"/>
      <c r="F659" s="163"/>
      <c r="G659" s="163"/>
      <c r="H659" s="163"/>
      <c r="I659" s="163"/>
      <c r="J659" s="163"/>
      <c r="K659" s="163"/>
      <c r="L659" s="163"/>
      <c r="M659" s="163"/>
      <c r="N659" s="163"/>
      <c r="O659" s="163"/>
      <c r="P659" s="163"/>
      <c r="Q659" s="163"/>
      <c r="R659" s="163"/>
      <c r="S659" s="163"/>
      <c r="T659" s="163"/>
      <c r="U659" s="163"/>
      <c r="V659" s="163"/>
      <c r="W659" s="163"/>
      <c r="X659" s="163"/>
      <c r="Y659" s="163"/>
      <c r="Z659" s="163"/>
    </row>
    <row r="660" spans="1:26" ht="15.75" customHeight="1">
      <c r="A660" s="163"/>
      <c r="B660" s="163"/>
      <c r="C660" s="163"/>
      <c r="D660" s="163"/>
      <c r="E660" s="163"/>
      <c r="F660" s="163"/>
      <c r="G660" s="163"/>
      <c r="H660" s="163"/>
      <c r="I660" s="163"/>
      <c r="J660" s="163"/>
      <c r="K660" s="163"/>
      <c r="L660" s="163"/>
      <c r="M660" s="163"/>
      <c r="N660" s="163"/>
      <c r="O660" s="163"/>
      <c r="P660" s="163"/>
      <c r="Q660" s="163"/>
      <c r="R660" s="163"/>
      <c r="S660" s="163"/>
      <c r="T660" s="163"/>
      <c r="U660" s="163"/>
      <c r="V660" s="163"/>
      <c r="W660" s="163"/>
      <c r="X660" s="163"/>
      <c r="Y660" s="163"/>
      <c r="Z660" s="163"/>
    </row>
    <row r="661" spans="1:26" ht="15.75" customHeight="1">
      <c r="A661" s="163"/>
      <c r="B661" s="163"/>
      <c r="C661" s="163"/>
      <c r="D661" s="163"/>
      <c r="E661" s="163"/>
      <c r="F661" s="163"/>
      <c r="G661" s="163"/>
      <c r="H661" s="163"/>
      <c r="I661" s="163"/>
      <c r="J661" s="163"/>
      <c r="K661" s="163"/>
      <c r="L661" s="163"/>
      <c r="M661" s="163"/>
      <c r="N661" s="163"/>
      <c r="O661" s="163"/>
      <c r="P661" s="163"/>
      <c r="Q661" s="163"/>
      <c r="R661" s="163"/>
      <c r="S661" s="163"/>
      <c r="T661" s="163"/>
      <c r="U661" s="163"/>
      <c r="V661" s="163"/>
      <c r="W661" s="163"/>
      <c r="X661" s="163"/>
      <c r="Y661" s="163"/>
      <c r="Z661" s="163"/>
    </row>
    <row r="662" spans="1:26" ht="15.75" customHeight="1">
      <c r="A662" s="163"/>
      <c r="B662" s="163"/>
      <c r="C662" s="163"/>
      <c r="D662" s="163"/>
      <c r="E662" s="163"/>
      <c r="F662" s="163"/>
      <c r="G662" s="163"/>
      <c r="H662" s="163"/>
      <c r="I662" s="163"/>
      <c r="J662" s="163"/>
      <c r="K662" s="163"/>
      <c r="L662" s="163"/>
      <c r="M662" s="163"/>
      <c r="N662" s="163"/>
      <c r="O662" s="163"/>
      <c r="P662" s="163"/>
      <c r="Q662" s="163"/>
      <c r="R662" s="163"/>
      <c r="S662" s="163"/>
      <c r="T662" s="163"/>
      <c r="U662" s="163"/>
      <c r="V662" s="163"/>
      <c r="W662" s="163"/>
      <c r="X662" s="163"/>
      <c r="Y662" s="163"/>
      <c r="Z662" s="163"/>
    </row>
    <row r="663" spans="1:26" ht="15.75" customHeight="1">
      <c r="A663" s="163"/>
      <c r="B663" s="163"/>
      <c r="C663" s="163"/>
      <c r="D663" s="163"/>
      <c r="E663" s="163"/>
      <c r="F663" s="163"/>
      <c r="G663" s="163"/>
      <c r="H663" s="163"/>
      <c r="I663" s="163"/>
      <c r="J663" s="163"/>
      <c r="K663" s="163"/>
      <c r="L663" s="163"/>
      <c r="M663" s="163"/>
      <c r="N663" s="163"/>
      <c r="O663" s="163"/>
      <c r="P663" s="163"/>
      <c r="Q663" s="163"/>
      <c r="R663" s="163"/>
      <c r="S663" s="163"/>
      <c r="T663" s="163"/>
      <c r="U663" s="163"/>
      <c r="V663" s="163"/>
      <c r="W663" s="163"/>
      <c r="X663" s="163"/>
      <c r="Y663" s="163"/>
      <c r="Z663" s="163"/>
    </row>
    <row r="664" spans="1:26" ht="15.75" customHeight="1">
      <c r="A664" s="163"/>
      <c r="B664" s="163"/>
      <c r="C664" s="163"/>
      <c r="D664" s="163"/>
      <c r="E664" s="163"/>
      <c r="F664" s="163"/>
      <c r="G664" s="163"/>
      <c r="H664" s="163"/>
      <c r="I664" s="163"/>
      <c r="J664" s="163"/>
      <c r="K664" s="163"/>
      <c r="L664" s="163"/>
      <c r="M664" s="163"/>
      <c r="N664" s="163"/>
      <c r="O664" s="163"/>
      <c r="P664" s="163"/>
      <c r="Q664" s="163"/>
      <c r="R664" s="163"/>
      <c r="S664" s="163"/>
      <c r="T664" s="163"/>
      <c r="U664" s="163"/>
      <c r="V664" s="163"/>
      <c r="W664" s="163"/>
      <c r="X664" s="163"/>
      <c r="Y664" s="163"/>
      <c r="Z664" s="163"/>
    </row>
    <row r="665" spans="1:26" ht="15.75" customHeight="1">
      <c r="A665" s="163"/>
      <c r="B665" s="163"/>
      <c r="C665" s="163"/>
      <c r="D665" s="163"/>
      <c r="E665" s="163"/>
      <c r="F665" s="163"/>
      <c r="G665" s="163"/>
      <c r="H665" s="163"/>
      <c r="I665" s="163"/>
      <c r="J665" s="163"/>
      <c r="K665" s="163"/>
      <c r="L665" s="163"/>
      <c r="M665" s="163"/>
      <c r="N665" s="163"/>
      <c r="O665" s="163"/>
      <c r="P665" s="163"/>
      <c r="Q665" s="163"/>
      <c r="R665" s="163"/>
      <c r="S665" s="163"/>
      <c r="T665" s="163"/>
      <c r="U665" s="163"/>
      <c r="V665" s="163"/>
      <c r="W665" s="163"/>
      <c r="X665" s="163"/>
      <c r="Y665" s="163"/>
      <c r="Z665" s="163"/>
    </row>
    <row r="666" spans="1:26" ht="15.75" customHeight="1">
      <c r="A666" s="163"/>
      <c r="B666" s="163"/>
      <c r="C666" s="163"/>
      <c r="D666" s="163"/>
      <c r="E666" s="163"/>
      <c r="F666" s="163"/>
      <c r="G666" s="163"/>
      <c r="H666" s="163"/>
      <c r="I666" s="163"/>
      <c r="J666" s="163"/>
      <c r="K666" s="163"/>
      <c r="L666" s="163"/>
      <c r="M666" s="163"/>
      <c r="N666" s="163"/>
      <c r="O666" s="163"/>
      <c r="P666" s="163"/>
      <c r="Q666" s="163"/>
      <c r="R666" s="163"/>
      <c r="S666" s="163"/>
      <c r="T666" s="163"/>
      <c r="U666" s="163"/>
      <c r="V666" s="163"/>
      <c r="W666" s="163"/>
      <c r="X666" s="163"/>
      <c r="Y666" s="163"/>
      <c r="Z666" s="163"/>
    </row>
    <row r="667" spans="1:26" ht="15.75" customHeight="1">
      <c r="A667" s="163"/>
      <c r="B667" s="163"/>
      <c r="C667" s="163"/>
      <c r="D667" s="163"/>
      <c r="E667" s="163"/>
      <c r="F667" s="163"/>
      <c r="G667" s="163"/>
      <c r="H667" s="163"/>
      <c r="I667" s="163"/>
      <c r="J667" s="163"/>
      <c r="K667" s="163"/>
      <c r="L667" s="163"/>
      <c r="M667" s="163"/>
      <c r="N667" s="163"/>
      <c r="O667" s="163"/>
      <c r="P667" s="163"/>
      <c r="Q667" s="163"/>
      <c r="R667" s="163"/>
      <c r="S667" s="163"/>
      <c r="T667" s="163"/>
      <c r="U667" s="163"/>
      <c r="V667" s="163"/>
      <c r="W667" s="163"/>
      <c r="X667" s="163"/>
      <c r="Y667" s="163"/>
      <c r="Z667" s="163"/>
    </row>
    <row r="668" spans="1:26" ht="15.75" customHeight="1">
      <c r="A668" s="163"/>
      <c r="B668" s="163"/>
      <c r="C668" s="163"/>
      <c r="D668" s="163"/>
      <c r="E668" s="163"/>
      <c r="F668" s="163"/>
      <c r="G668" s="163"/>
      <c r="H668" s="163"/>
      <c r="I668" s="163"/>
      <c r="J668" s="163"/>
      <c r="K668" s="163"/>
      <c r="L668" s="163"/>
      <c r="M668" s="163"/>
      <c r="N668" s="163"/>
      <c r="O668" s="163"/>
      <c r="P668" s="163"/>
      <c r="Q668" s="163"/>
      <c r="R668" s="163"/>
      <c r="S668" s="163"/>
      <c r="T668" s="163"/>
      <c r="U668" s="163"/>
      <c r="V668" s="163"/>
      <c r="W668" s="163"/>
      <c r="X668" s="163"/>
      <c r="Y668" s="163"/>
      <c r="Z668" s="163"/>
    </row>
    <row r="669" spans="1:26" ht="15.75" customHeight="1">
      <c r="A669" s="163"/>
      <c r="B669" s="163"/>
      <c r="C669" s="163"/>
      <c r="D669" s="163"/>
      <c r="E669" s="163"/>
      <c r="F669" s="163"/>
      <c r="G669" s="163"/>
      <c r="H669" s="163"/>
      <c r="I669" s="163"/>
      <c r="J669" s="163"/>
      <c r="K669" s="163"/>
      <c r="L669" s="163"/>
      <c r="M669" s="163"/>
      <c r="N669" s="163"/>
      <c r="O669" s="163"/>
      <c r="P669" s="163"/>
      <c r="Q669" s="163"/>
      <c r="R669" s="163"/>
      <c r="S669" s="163"/>
      <c r="T669" s="163"/>
      <c r="U669" s="163"/>
      <c r="V669" s="163"/>
      <c r="W669" s="163"/>
      <c r="X669" s="163"/>
      <c r="Y669" s="163"/>
      <c r="Z669" s="163"/>
    </row>
    <row r="670" spans="1:26" ht="15.75" customHeight="1">
      <c r="A670" s="163"/>
      <c r="B670" s="163"/>
      <c r="C670" s="163"/>
      <c r="D670" s="163"/>
      <c r="E670" s="163"/>
      <c r="F670" s="163"/>
      <c r="G670" s="163"/>
      <c r="H670" s="163"/>
      <c r="I670" s="163"/>
      <c r="J670" s="163"/>
      <c r="K670" s="163"/>
      <c r="L670" s="163"/>
      <c r="M670" s="163"/>
      <c r="N670" s="163"/>
      <c r="O670" s="163"/>
      <c r="P670" s="163"/>
      <c r="Q670" s="163"/>
      <c r="R670" s="163"/>
      <c r="S670" s="163"/>
      <c r="T670" s="163"/>
      <c r="U670" s="163"/>
      <c r="V670" s="163"/>
      <c r="W670" s="163"/>
      <c r="X670" s="163"/>
      <c r="Y670" s="163"/>
      <c r="Z670" s="163"/>
    </row>
    <row r="671" spans="1:26" ht="15.75" customHeight="1">
      <c r="A671" s="163"/>
      <c r="B671" s="163"/>
      <c r="C671" s="163"/>
      <c r="D671" s="163"/>
      <c r="E671" s="163"/>
      <c r="F671" s="163"/>
      <c r="G671" s="163"/>
      <c r="H671" s="163"/>
      <c r="I671" s="163"/>
      <c r="J671" s="163"/>
      <c r="K671" s="163"/>
      <c r="L671" s="163"/>
      <c r="M671" s="163"/>
      <c r="N671" s="163"/>
      <c r="O671" s="163"/>
      <c r="P671" s="163"/>
      <c r="Q671" s="163"/>
      <c r="R671" s="163"/>
      <c r="S671" s="163"/>
      <c r="T671" s="163"/>
      <c r="U671" s="163"/>
      <c r="V671" s="163"/>
      <c r="W671" s="163"/>
      <c r="X671" s="163"/>
      <c r="Y671" s="163"/>
      <c r="Z671" s="163"/>
    </row>
    <row r="672" spans="1:26" ht="15.75" customHeight="1">
      <c r="A672" s="163"/>
      <c r="B672" s="163"/>
      <c r="C672" s="163"/>
      <c r="D672" s="163"/>
      <c r="E672" s="163"/>
      <c r="F672" s="163"/>
      <c r="G672" s="163"/>
      <c r="H672" s="163"/>
      <c r="I672" s="163"/>
      <c r="J672" s="163"/>
      <c r="K672" s="163"/>
      <c r="L672" s="163"/>
      <c r="M672" s="163"/>
      <c r="N672" s="163"/>
      <c r="O672" s="163"/>
      <c r="P672" s="163"/>
      <c r="Q672" s="163"/>
      <c r="R672" s="163"/>
      <c r="S672" s="163"/>
      <c r="T672" s="163"/>
      <c r="U672" s="163"/>
      <c r="V672" s="163"/>
      <c r="W672" s="163"/>
      <c r="X672" s="163"/>
      <c r="Y672" s="163"/>
      <c r="Z672" s="163"/>
    </row>
    <row r="673" spans="1:26" ht="15.75" customHeight="1">
      <c r="A673" s="163"/>
      <c r="B673" s="163"/>
      <c r="C673" s="163"/>
      <c r="D673" s="163"/>
      <c r="E673" s="163"/>
      <c r="F673" s="163"/>
      <c r="G673" s="163"/>
      <c r="H673" s="163"/>
      <c r="I673" s="163"/>
      <c r="J673" s="163"/>
      <c r="K673" s="163"/>
      <c r="L673" s="163"/>
      <c r="M673" s="163"/>
      <c r="N673" s="163"/>
      <c r="O673" s="163"/>
      <c r="P673" s="163"/>
      <c r="Q673" s="163"/>
      <c r="R673" s="163"/>
      <c r="S673" s="163"/>
      <c r="T673" s="163"/>
      <c r="U673" s="163"/>
      <c r="V673" s="163"/>
      <c r="W673" s="163"/>
      <c r="X673" s="163"/>
      <c r="Y673" s="163"/>
      <c r="Z673" s="163"/>
    </row>
    <row r="674" spans="1:26" ht="15.75" customHeight="1">
      <c r="A674" s="163"/>
      <c r="B674" s="163"/>
      <c r="C674" s="163"/>
      <c r="D674" s="163"/>
      <c r="E674" s="163"/>
      <c r="F674" s="163"/>
      <c r="G674" s="163"/>
      <c r="H674" s="163"/>
      <c r="I674" s="163"/>
      <c r="J674" s="163"/>
      <c r="K674" s="163"/>
      <c r="L674" s="163"/>
      <c r="M674" s="163"/>
      <c r="N674" s="163"/>
      <c r="O674" s="163"/>
      <c r="P674" s="163"/>
      <c r="Q674" s="163"/>
      <c r="R674" s="163"/>
      <c r="S674" s="163"/>
      <c r="T674" s="163"/>
      <c r="U674" s="163"/>
      <c r="V674" s="163"/>
      <c r="W674" s="163"/>
      <c r="X674" s="163"/>
      <c r="Y674" s="163"/>
      <c r="Z674" s="163"/>
    </row>
    <row r="675" spans="1:26" ht="15.75" customHeight="1">
      <c r="A675" s="163"/>
      <c r="B675" s="163"/>
      <c r="C675" s="163"/>
      <c r="D675" s="163"/>
      <c r="E675" s="163"/>
      <c r="F675" s="163"/>
      <c r="G675" s="163"/>
      <c r="H675" s="163"/>
      <c r="I675" s="163"/>
      <c r="J675" s="163"/>
      <c r="K675" s="163"/>
      <c r="L675" s="163"/>
      <c r="M675" s="163"/>
      <c r="N675" s="163"/>
      <c r="O675" s="163"/>
      <c r="P675" s="163"/>
      <c r="Q675" s="163"/>
      <c r="R675" s="163"/>
      <c r="S675" s="163"/>
      <c r="T675" s="163"/>
      <c r="U675" s="163"/>
      <c r="V675" s="163"/>
      <c r="W675" s="163"/>
      <c r="X675" s="163"/>
      <c r="Y675" s="163"/>
      <c r="Z675" s="163"/>
    </row>
    <row r="676" spans="1:26" ht="15.75" customHeight="1">
      <c r="A676" s="163"/>
      <c r="B676" s="163"/>
      <c r="C676" s="163"/>
      <c r="D676" s="163"/>
      <c r="E676" s="163"/>
      <c r="F676" s="163"/>
      <c r="G676" s="163"/>
      <c r="H676" s="163"/>
      <c r="I676" s="163"/>
      <c r="J676" s="163"/>
      <c r="K676" s="163"/>
      <c r="L676" s="163"/>
      <c r="M676" s="163"/>
      <c r="N676" s="163"/>
      <c r="O676" s="163"/>
      <c r="P676" s="163"/>
      <c r="Q676" s="163"/>
      <c r="R676" s="163"/>
      <c r="S676" s="163"/>
      <c r="T676" s="163"/>
      <c r="U676" s="163"/>
      <c r="V676" s="163"/>
      <c r="W676" s="163"/>
      <c r="X676" s="163"/>
      <c r="Y676" s="163"/>
      <c r="Z676" s="163"/>
    </row>
    <row r="677" spans="1:26" ht="15.75" customHeight="1">
      <c r="A677" s="163"/>
      <c r="B677" s="163"/>
      <c r="C677" s="163"/>
      <c r="D677" s="163"/>
      <c r="E677" s="163"/>
      <c r="F677" s="163"/>
      <c r="G677" s="163"/>
      <c r="H677" s="163"/>
      <c r="I677" s="163"/>
      <c r="J677" s="163"/>
      <c r="K677" s="163"/>
      <c r="L677" s="163"/>
      <c r="M677" s="163"/>
      <c r="N677" s="163"/>
      <c r="O677" s="163"/>
      <c r="P677" s="163"/>
      <c r="Q677" s="163"/>
      <c r="R677" s="163"/>
      <c r="S677" s="163"/>
      <c r="T677" s="163"/>
      <c r="U677" s="163"/>
      <c r="V677" s="163"/>
      <c r="W677" s="163"/>
      <c r="X677" s="163"/>
      <c r="Y677" s="163"/>
      <c r="Z677" s="163"/>
    </row>
    <row r="678" spans="1:26" ht="15.75" customHeight="1">
      <c r="A678" s="163"/>
      <c r="B678" s="163"/>
      <c r="C678" s="163"/>
      <c r="D678" s="163"/>
      <c r="E678" s="163"/>
      <c r="F678" s="163"/>
      <c r="G678" s="163"/>
      <c r="H678" s="163"/>
      <c r="I678" s="163"/>
      <c r="J678" s="163"/>
      <c r="K678" s="163"/>
      <c r="L678" s="163"/>
      <c r="M678" s="163"/>
      <c r="N678" s="163"/>
      <c r="O678" s="163"/>
      <c r="P678" s="163"/>
      <c r="Q678" s="163"/>
      <c r="R678" s="163"/>
      <c r="S678" s="163"/>
      <c r="T678" s="163"/>
      <c r="U678" s="163"/>
      <c r="V678" s="163"/>
      <c r="W678" s="163"/>
      <c r="X678" s="163"/>
      <c r="Y678" s="163"/>
      <c r="Z678" s="163"/>
    </row>
    <row r="679" spans="1:26" ht="15.75" customHeight="1">
      <c r="A679" s="163"/>
      <c r="B679" s="163"/>
      <c r="C679" s="163"/>
      <c r="D679" s="163"/>
      <c r="E679" s="163"/>
      <c r="F679" s="163"/>
      <c r="G679" s="163"/>
      <c r="H679" s="163"/>
      <c r="I679" s="163"/>
      <c r="J679" s="163"/>
      <c r="K679" s="163"/>
      <c r="L679" s="163"/>
      <c r="M679" s="163"/>
      <c r="N679" s="163"/>
      <c r="O679" s="163"/>
      <c r="P679" s="163"/>
      <c r="Q679" s="163"/>
      <c r="R679" s="163"/>
      <c r="S679" s="163"/>
      <c r="T679" s="163"/>
      <c r="U679" s="163"/>
      <c r="V679" s="163"/>
      <c r="W679" s="163"/>
      <c r="X679" s="163"/>
      <c r="Y679" s="163"/>
      <c r="Z679" s="163"/>
    </row>
    <row r="680" spans="1:26" ht="15.75" customHeight="1">
      <c r="A680" s="163"/>
      <c r="B680" s="163"/>
      <c r="C680" s="163"/>
      <c r="D680" s="163"/>
      <c r="E680" s="163"/>
      <c r="F680" s="163"/>
      <c r="G680" s="163"/>
      <c r="H680" s="163"/>
      <c r="I680" s="163"/>
      <c r="J680" s="163"/>
      <c r="K680" s="163"/>
      <c r="L680" s="163"/>
      <c r="M680" s="163"/>
      <c r="N680" s="163"/>
      <c r="O680" s="163"/>
      <c r="P680" s="163"/>
      <c r="Q680" s="163"/>
      <c r="R680" s="163"/>
      <c r="S680" s="163"/>
      <c r="T680" s="163"/>
      <c r="U680" s="163"/>
      <c r="V680" s="163"/>
      <c r="W680" s="163"/>
      <c r="X680" s="163"/>
      <c r="Y680" s="163"/>
      <c r="Z680" s="163"/>
    </row>
    <row r="681" spans="1:26" ht="15.75" customHeight="1">
      <c r="A681" s="163"/>
      <c r="B681" s="163"/>
      <c r="C681" s="163"/>
      <c r="D681" s="163"/>
      <c r="E681" s="163"/>
      <c r="F681" s="163"/>
      <c r="G681" s="163"/>
      <c r="H681" s="163"/>
      <c r="I681" s="163"/>
      <c r="J681" s="163"/>
      <c r="K681" s="163"/>
      <c r="L681" s="163"/>
      <c r="M681" s="163"/>
      <c r="N681" s="163"/>
      <c r="O681" s="163"/>
      <c r="P681" s="163"/>
      <c r="Q681" s="163"/>
      <c r="R681" s="163"/>
      <c r="S681" s="163"/>
      <c r="T681" s="163"/>
      <c r="U681" s="163"/>
      <c r="V681" s="163"/>
      <c r="W681" s="163"/>
      <c r="X681" s="163"/>
      <c r="Y681" s="163"/>
      <c r="Z681" s="163"/>
    </row>
    <row r="682" spans="1:26" ht="15.75" customHeight="1">
      <c r="A682" s="163"/>
      <c r="B682" s="163"/>
      <c r="C682" s="163"/>
      <c r="D682" s="163"/>
      <c r="E682" s="163"/>
      <c r="F682" s="163"/>
      <c r="G682" s="163"/>
      <c r="H682" s="163"/>
      <c r="I682" s="163"/>
      <c r="J682" s="163"/>
      <c r="K682" s="163"/>
      <c r="L682" s="163"/>
      <c r="M682" s="163"/>
      <c r="N682" s="163"/>
      <c r="O682" s="163"/>
      <c r="P682" s="163"/>
      <c r="Q682" s="163"/>
      <c r="R682" s="163"/>
      <c r="S682" s="163"/>
      <c r="T682" s="163"/>
      <c r="U682" s="163"/>
      <c r="V682" s="163"/>
      <c r="W682" s="163"/>
      <c r="X682" s="163"/>
      <c r="Y682" s="163"/>
      <c r="Z682" s="163"/>
    </row>
    <row r="683" spans="1:26" ht="15.75" customHeight="1">
      <c r="A683" s="163"/>
      <c r="B683" s="163"/>
      <c r="C683" s="163"/>
      <c r="D683" s="163"/>
      <c r="E683" s="163"/>
      <c r="F683" s="163"/>
      <c r="G683" s="163"/>
      <c r="H683" s="163"/>
      <c r="I683" s="163"/>
      <c r="J683" s="163"/>
      <c r="K683" s="163"/>
      <c r="L683" s="163"/>
      <c r="M683" s="163"/>
      <c r="N683" s="163"/>
      <c r="O683" s="163"/>
      <c r="P683" s="163"/>
      <c r="Q683" s="163"/>
      <c r="R683" s="163"/>
      <c r="S683" s="163"/>
      <c r="T683" s="163"/>
      <c r="U683" s="163"/>
      <c r="V683" s="163"/>
      <c r="W683" s="163"/>
      <c r="X683" s="163"/>
      <c r="Y683" s="163"/>
      <c r="Z683" s="163"/>
    </row>
    <row r="684" spans="1:26" ht="15.75" customHeight="1">
      <c r="A684" s="163"/>
      <c r="B684" s="163"/>
      <c r="C684" s="163"/>
      <c r="D684" s="163"/>
      <c r="E684" s="163"/>
      <c r="F684" s="163"/>
      <c r="G684" s="163"/>
      <c r="H684" s="163"/>
      <c r="I684" s="163"/>
      <c r="J684" s="163"/>
      <c r="K684" s="163"/>
      <c r="L684" s="163"/>
      <c r="M684" s="163"/>
      <c r="N684" s="163"/>
      <c r="O684" s="163"/>
      <c r="P684" s="163"/>
      <c r="Q684" s="163"/>
      <c r="R684" s="163"/>
      <c r="S684" s="163"/>
      <c r="T684" s="163"/>
      <c r="U684" s="163"/>
      <c r="V684" s="163"/>
      <c r="W684" s="163"/>
      <c r="X684" s="163"/>
      <c r="Y684" s="163"/>
      <c r="Z684" s="163"/>
    </row>
    <row r="685" spans="1:26" ht="15.75" customHeight="1">
      <c r="A685" s="163"/>
      <c r="B685" s="163"/>
      <c r="C685" s="163"/>
      <c r="D685" s="163"/>
      <c r="E685" s="163"/>
      <c r="F685" s="163"/>
      <c r="G685" s="163"/>
      <c r="H685" s="163"/>
      <c r="I685" s="163"/>
      <c r="J685" s="163"/>
      <c r="K685" s="163"/>
      <c r="L685" s="163"/>
      <c r="M685" s="163"/>
      <c r="N685" s="163"/>
      <c r="O685" s="163"/>
      <c r="P685" s="163"/>
      <c r="Q685" s="163"/>
      <c r="R685" s="163"/>
      <c r="S685" s="163"/>
      <c r="T685" s="163"/>
      <c r="U685" s="163"/>
      <c r="V685" s="163"/>
      <c r="W685" s="163"/>
      <c r="X685" s="163"/>
      <c r="Y685" s="163"/>
      <c r="Z685" s="163"/>
    </row>
    <row r="686" spans="1:26" ht="15.75" customHeight="1">
      <c r="A686" s="163"/>
      <c r="B686" s="163"/>
      <c r="C686" s="163"/>
      <c r="D686" s="163"/>
      <c r="E686" s="163"/>
      <c r="F686" s="163"/>
      <c r="G686" s="163"/>
      <c r="H686" s="163"/>
      <c r="I686" s="163"/>
      <c r="J686" s="163"/>
      <c r="K686" s="163"/>
      <c r="L686" s="163"/>
      <c r="M686" s="163"/>
      <c r="N686" s="163"/>
      <c r="O686" s="163"/>
      <c r="P686" s="163"/>
      <c r="Q686" s="163"/>
      <c r="R686" s="163"/>
      <c r="S686" s="163"/>
      <c r="T686" s="163"/>
      <c r="U686" s="163"/>
      <c r="V686" s="163"/>
      <c r="W686" s="163"/>
      <c r="X686" s="163"/>
      <c r="Y686" s="163"/>
      <c r="Z686" s="163"/>
    </row>
    <row r="687" spans="1:26" ht="15.75" customHeight="1">
      <c r="A687" s="163"/>
      <c r="B687" s="163"/>
      <c r="C687" s="163"/>
      <c r="D687" s="163"/>
      <c r="E687" s="163"/>
      <c r="F687" s="163"/>
      <c r="G687" s="163"/>
      <c r="H687" s="163"/>
      <c r="I687" s="163"/>
      <c r="J687" s="163"/>
      <c r="K687" s="163"/>
      <c r="L687" s="163"/>
      <c r="M687" s="163"/>
      <c r="N687" s="163"/>
      <c r="O687" s="163"/>
      <c r="P687" s="163"/>
      <c r="Q687" s="163"/>
      <c r="R687" s="163"/>
      <c r="S687" s="163"/>
      <c r="T687" s="163"/>
      <c r="U687" s="163"/>
      <c r="V687" s="163"/>
      <c r="W687" s="163"/>
      <c r="X687" s="163"/>
      <c r="Y687" s="163"/>
      <c r="Z687" s="163"/>
    </row>
    <row r="688" spans="1:26" ht="15.75" customHeight="1">
      <c r="A688" s="163"/>
      <c r="B688" s="163"/>
      <c r="C688" s="163"/>
      <c r="D688" s="163"/>
      <c r="E688" s="163"/>
      <c r="F688" s="163"/>
      <c r="G688" s="163"/>
      <c r="H688" s="163"/>
      <c r="I688" s="163"/>
      <c r="J688" s="163"/>
      <c r="K688" s="163"/>
      <c r="L688" s="163"/>
      <c r="M688" s="163"/>
      <c r="N688" s="163"/>
      <c r="O688" s="163"/>
      <c r="P688" s="163"/>
      <c r="Q688" s="163"/>
      <c r="R688" s="163"/>
      <c r="S688" s="163"/>
      <c r="T688" s="163"/>
      <c r="U688" s="163"/>
      <c r="V688" s="163"/>
      <c r="W688" s="163"/>
      <c r="X688" s="163"/>
      <c r="Y688" s="163"/>
      <c r="Z688" s="163"/>
    </row>
    <row r="689" spans="1:26" ht="15.75" customHeight="1">
      <c r="A689" s="163"/>
      <c r="B689" s="163"/>
      <c r="C689" s="163"/>
      <c r="D689" s="163"/>
      <c r="E689" s="163"/>
      <c r="F689" s="163"/>
      <c r="G689" s="163"/>
      <c r="H689" s="163"/>
      <c r="I689" s="163"/>
      <c r="J689" s="163"/>
      <c r="K689" s="163"/>
      <c r="L689" s="163"/>
      <c r="M689" s="163"/>
      <c r="N689" s="163"/>
      <c r="O689" s="163"/>
      <c r="P689" s="163"/>
      <c r="Q689" s="163"/>
      <c r="R689" s="163"/>
      <c r="S689" s="163"/>
      <c r="T689" s="163"/>
      <c r="U689" s="163"/>
      <c r="V689" s="163"/>
      <c r="W689" s="163"/>
      <c r="X689" s="163"/>
      <c r="Y689" s="163"/>
      <c r="Z689" s="163"/>
    </row>
    <row r="690" spans="1:26" ht="15.75" customHeight="1">
      <c r="A690" s="163"/>
      <c r="B690" s="163"/>
      <c r="C690" s="163"/>
      <c r="D690" s="163"/>
      <c r="E690" s="163"/>
      <c r="F690" s="163"/>
      <c r="G690" s="163"/>
      <c r="H690" s="163"/>
      <c r="I690" s="163"/>
      <c r="J690" s="163"/>
      <c r="K690" s="163"/>
      <c r="L690" s="163"/>
      <c r="M690" s="163"/>
      <c r="N690" s="163"/>
      <c r="O690" s="163"/>
      <c r="P690" s="163"/>
      <c r="Q690" s="163"/>
      <c r="R690" s="163"/>
      <c r="S690" s="163"/>
      <c r="T690" s="163"/>
      <c r="U690" s="163"/>
      <c r="V690" s="163"/>
      <c r="W690" s="163"/>
      <c r="X690" s="163"/>
      <c r="Y690" s="163"/>
      <c r="Z690" s="163"/>
    </row>
    <row r="691" spans="1:26" ht="15.75" customHeight="1">
      <c r="A691" s="163"/>
      <c r="B691" s="163"/>
      <c r="C691" s="163"/>
      <c r="D691" s="163"/>
      <c r="E691" s="163"/>
      <c r="F691" s="163"/>
      <c r="G691" s="163"/>
      <c r="H691" s="163"/>
      <c r="I691" s="163"/>
      <c r="J691" s="163"/>
      <c r="K691" s="163"/>
      <c r="L691" s="163"/>
      <c r="M691" s="163"/>
      <c r="N691" s="163"/>
      <c r="O691" s="163"/>
      <c r="P691" s="163"/>
      <c r="Q691" s="163"/>
      <c r="R691" s="163"/>
      <c r="S691" s="163"/>
      <c r="T691" s="163"/>
      <c r="U691" s="163"/>
      <c r="V691" s="163"/>
      <c r="W691" s="163"/>
      <c r="X691" s="163"/>
      <c r="Y691" s="163"/>
      <c r="Z691" s="163"/>
    </row>
    <row r="692" spans="1:26" ht="15.75" customHeight="1">
      <c r="A692" s="163"/>
      <c r="B692" s="163"/>
      <c r="C692" s="163"/>
      <c r="D692" s="163"/>
      <c r="E692" s="163"/>
      <c r="F692" s="163"/>
      <c r="G692" s="163"/>
      <c r="H692" s="163"/>
      <c r="I692" s="163"/>
      <c r="J692" s="163"/>
      <c r="K692" s="163"/>
      <c r="L692" s="163"/>
      <c r="M692" s="163"/>
      <c r="N692" s="163"/>
      <c r="O692" s="163"/>
      <c r="P692" s="163"/>
      <c r="Q692" s="163"/>
      <c r="R692" s="163"/>
      <c r="S692" s="163"/>
      <c r="T692" s="163"/>
      <c r="U692" s="163"/>
      <c r="V692" s="163"/>
      <c r="W692" s="163"/>
      <c r="X692" s="163"/>
      <c r="Y692" s="163"/>
      <c r="Z692" s="163"/>
    </row>
    <row r="693" spans="1:26" ht="15.75" customHeight="1">
      <c r="A693" s="163"/>
      <c r="B693" s="163"/>
      <c r="C693" s="163"/>
      <c r="D693" s="163"/>
      <c r="E693" s="163"/>
      <c r="F693" s="163"/>
      <c r="G693" s="163"/>
      <c r="H693" s="163"/>
      <c r="I693" s="163"/>
      <c r="J693" s="163"/>
      <c r="K693" s="163"/>
      <c r="L693" s="163"/>
      <c r="M693" s="163"/>
      <c r="N693" s="163"/>
      <c r="O693" s="163"/>
      <c r="P693" s="163"/>
      <c r="Q693" s="163"/>
      <c r="R693" s="163"/>
      <c r="S693" s="163"/>
      <c r="T693" s="163"/>
      <c r="U693" s="163"/>
      <c r="V693" s="163"/>
      <c r="W693" s="163"/>
      <c r="X693" s="163"/>
      <c r="Y693" s="163"/>
      <c r="Z693" s="163"/>
    </row>
    <row r="694" spans="1:26" ht="15.75" customHeight="1">
      <c r="A694" s="163"/>
      <c r="B694" s="163"/>
      <c r="C694" s="163"/>
      <c r="D694" s="163"/>
      <c r="E694" s="163"/>
      <c r="F694" s="163"/>
      <c r="G694" s="163"/>
      <c r="H694" s="163"/>
      <c r="I694" s="163"/>
      <c r="J694" s="163"/>
      <c r="K694" s="163"/>
      <c r="L694" s="163"/>
      <c r="M694" s="163"/>
      <c r="N694" s="163"/>
      <c r="O694" s="163"/>
      <c r="P694" s="163"/>
      <c r="Q694" s="163"/>
      <c r="R694" s="163"/>
      <c r="S694" s="163"/>
      <c r="T694" s="163"/>
      <c r="U694" s="163"/>
      <c r="V694" s="163"/>
      <c r="W694" s="163"/>
      <c r="X694" s="163"/>
      <c r="Y694" s="163"/>
      <c r="Z694" s="163"/>
    </row>
    <row r="695" spans="1:26" ht="15.75" customHeight="1">
      <c r="A695" s="163"/>
      <c r="B695" s="163"/>
      <c r="C695" s="163"/>
      <c r="D695" s="163"/>
      <c r="E695" s="163"/>
      <c r="F695" s="163"/>
      <c r="G695" s="163"/>
      <c r="H695" s="163"/>
      <c r="I695" s="163"/>
      <c r="J695" s="163"/>
      <c r="K695" s="163"/>
      <c r="L695" s="163"/>
      <c r="M695" s="163"/>
      <c r="N695" s="163"/>
      <c r="O695" s="163"/>
      <c r="P695" s="163"/>
      <c r="Q695" s="163"/>
      <c r="R695" s="163"/>
      <c r="S695" s="163"/>
      <c r="T695" s="163"/>
      <c r="U695" s="163"/>
      <c r="V695" s="163"/>
      <c r="W695" s="163"/>
      <c r="X695" s="163"/>
      <c r="Y695" s="163"/>
      <c r="Z695" s="163"/>
    </row>
    <row r="696" spans="1:26" ht="15.75" customHeight="1">
      <c r="A696" s="163"/>
      <c r="B696" s="163"/>
      <c r="C696" s="163"/>
      <c r="D696" s="163"/>
      <c r="E696" s="163"/>
      <c r="F696" s="163"/>
      <c r="G696" s="163"/>
      <c r="H696" s="163"/>
      <c r="I696" s="163"/>
      <c r="J696" s="163"/>
      <c r="K696" s="163"/>
      <c r="L696" s="163"/>
      <c r="M696" s="163"/>
      <c r="N696" s="163"/>
      <c r="O696" s="163"/>
      <c r="P696" s="163"/>
      <c r="Q696" s="163"/>
      <c r="R696" s="163"/>
      <c r="S696" s="163"/>
      <c r="T696" s="163"/>
      <c r="U696" s="163"/>
      <c r="V696" s="163"/>
      <c r="W696" s="163"/>
      <c r="X696" s="163"/>
      <c r="Y696" s="163"/>
      <c r="Z696" s="163"/>
    </row>
    <row r="697" spans="1:26" ht="15.75" customHeight="1">
      <c r="A697" s="163"/>
      <c r="B697" s="163"/>
      <c r="C697" s="163"/>
      <c r="D697" s="163"/>
      <c r="E697" s="163"/>
      <c r="F697" s="163"/>
      <c r="G697" s="163"/>
      <c r="H697" s="163"/>
      <c r="I697" s="163"/>
      <c r="J697" s="163"/>
      <c r="K697" s="163"/>
      <c r="L697" s="163"/>
      <c r="M697" s="163"/>
      <c r="N697" s="163"/>
      <c r="O697" s="163"/>
      <c r="P697" s="163"/>
      <c r="Q697" s="163"/>
      <c r="R697" s="163"/>
      <c r="S697" s="163"/>
      <c r="T697" s="163"/>
      <c r="U697" s="163"/>
      <c r="V697" s="163"/>
      <c r="W697" s="163"/>
      <c r="X697" s="163"/>
      <c r="Y697" s="163"/>
      <c r="Z697" s="163"/>
    </row>
    <row r="698" spans="1:26" ht="15.75" customHeight="1">
      <c r="A698" s="163"/>
      <c r="B698" s="163"/>
      <c r="C698" s="163"/>
      <c r="D698" s="163"/>
      <c r="E698" s="163"/>
      <c r="F698" s="163"/>
      <c r="G698" s="163"/>
      <c r="H698" s="163"/>
      <c r="I698" s="163"/>
      <c r="J698" s="163"/>
      <c r="K698" s="163"/>
      <c r="L698" s="163"/>
      <c r="M698" s="163"/>
      <c r="N698" s="163"/>
      <c r="O698" s="163"/>
      <c r="P698" s="163"/>
      <c r="Q698" s="163"/>
      <c r="R698" s="163"/>
      <c r="S698" s="163"/>
      <c r="T698" s="163"/>
      <c r="U698" s="163"/>
      <c r="V698" s="163"/>
      <c r="W698" s="163"/>
      <c r="X698" s="163"/>
      <c r="Y698" s="163"/>
      <c r="Z698" s="163"/>
    </row>
    <row r="699" spans="1:26" ht="15.75" customHeight="1">
      <c r="A699" s="163"/>
      <c r="B699" s="163"/>
      <c r="C699" s="163"/>
      <c r="D699" s="163"/>
      <c r="E699" s="163"/>
      <c r="F699" s="163"/>
      <c r="G699" s="163"/>
      <c r="H699" s="163"/>
      <c r="I699" s="163"/>
      <c r="J699" s="163"/>
      <c r="K699" s="163"/>
      <c r="L699" s="163"/>
      <c r="M699" s="163"/>
      <c r="N699" s="163"/>
      <c r="O699" s="163"/>
      <c r="P699" s="163"/>
      <c r="Q699" s="163"/>
      <c r="R699" s="163"/>
      <c r="S699" s="163"/>
      <c r="T699" s="163"/>
      <c r="U699" s="163"/>
      <c r="V699" s="163"/>
      <c r="W699" s="163"/>
      <c r="X699" s="163"/>
      <c r="Y699" s="163"/>
      <c r="Z699" s="163"/>
    </row>
    <row r="700" spans="1:26" ht="15.75" customHeight="1">
      <c r="A700" s="163"/>
      <c r="B700" s="163"/>
      <c r="C700" s="163"/>
      <c r="D700" s="163"/>
      <c r="E700" s="163"/>
      <c r="F700" s="163"/>
      <c r="G700" s="163"/>
      <c r="H700" s="163"/>
      <c r="I700" s="163"/>
      <c r="J700" s="163"/>
      <c r="K700" s="163"/>
      <c r="L700" s="163"/>
      <c r="M700" s="163"/>
      <c r="N700" s="163"/>
      <c r="O700" s="163"/>
      <c r="P700" s="163"/>
      <c r="Q700" s="163"/>
      <c r="R700" s="163"/>
      <c r="S700" s="163"/>
      <c r="T700" s="163"/>
      <c r="U700" s="163"/>
      <c r="V700" s="163"/>
      <c r="W700" s="163"/>
      <c r="X700" s="163"/>
      <c r="Y700" s="163"/>
      <c r="Z700" s="163"/>
    </row>
    <row r="701" spans="1:26" ht="15.75" customHeight="1">
      <c r="A701" s="163"/>
      <c r="B701" s="163"/>
      <c r="C701" s="163"/>
      <c r="D701" s="163"/>
      <c r="E701" s="163"/>
      <c r="F701" s="163"/>
      <c r="G701" s="163"/>
      <c r="H701" s="163"/>
      <c r="I701" s="163"/>
      <c r="J701" s="163"/>
      <c r="K701" s="163"/>
      <c r="L701" s="163"/>
      <c r="M701" s="163"/>
      <c r="N701" s="163"/>
      <c r="O701" s="163"/>
      <c r="P701" s="163"/>
      <c r="Q701" s="163"/>
      <c r="R701" s="163"/>
      <c r="S701" s="163"/>
      <c r="T701" s="163"/>
      <c r="U701" s="163"/>
      <c r="V701" s="163"/>
      <c r="W701" s="163"/>
      <c r="X701" s="163"/>
      <c r="Y701" s="163"/>
      <c r="Z701" s="163"/>
    </row>
    <row r="702" spans="1:26" ht="15.75" customHeight="1">
      <c r="A702" s="163"/>
      <c r="B702" s="163"/>
      <c r="C702" s="163"/>
      <c r="D702" s="163"/>
      <c r="E702" s="163"/>
      <c r="F702" s="163"/>
      <c r="G702" s="163"/>
      <c r="H702" s="163"/>
      <c r="I702" s="163"/>
      <c r="J702" s="163"/>
      <c r="K702" s="163"/>
      <c r="L702" s="163"/>
      <c r="M702" s="163"/>
      <c r="N702" s="163"/>
      <c r="O702" s="163"/>
      <c r="P702" s="163"/>
      <c r="Q702" s="163"/>
      <c r="R702" s="163"/>
      <c r="S702" s="163"/>
      <c r="T702" s="163"/>
      <c r="U702" s="163"/>
      <c r="V702" s="163"/>
      <c r="W702" s="163"/>
      <c r="X702" s="163"/>
      <c r="Y702" s="163"/>
      <c r="Z702" s="163"/>
    </row>
    <row r="703" spans="1:26" ht="15.75" customHeight="1">
      <c r="A703" s="163"/>
      <c r="B703" s="163"/>
      <c r="C703" s="163"/>
      <c r="D703" s="163"/>
      <c r="E703" s="163"/>
      <c r="F703" s="163"/>
      <c r="G703" s="163"/>
      <c r="H703" s="163"/>
      <c r="I703" s="163"/>
      <c r="J703" s="163"/>
      <c r="K703" s="163"/>
      <c r="L703" s="163"/>
      <c r="M703" s="163"/>
      <c r="N703" s="163"/>
      <c r="O703" s="163"/>
      <c r="P703" s="163"/>
      <c r="Q703" s="163"/>
      <c r="R703" s="163"/>
      <c r="S703" s="163"/>
      <c r="T703" s="163"/>
      <c r="U703" s="163"/>
      <c r="V703" s="163"/>
      <c r="W703" s="163"/>
      <c r="X703" s="163"/>
      <c r="Y703" s="163"/>
      <c r="Z703" s="163"/>
    </row>
    <row r="704" spans="1:26" ht="15.75" customHeight="1">
      <c r="A704" s="163"/>
      <c r="B704" s="163"/>
      <c r="C704" s="163"/>
      <c r="D704" s="163"/>
      <c r="E704" s="163"/>
      <c r="F704" s="163"/>
      <c r="G704" s="163"/>
      <c r="H704" s="163"/>
      <c r="I704" s="163"/>
      <c r="J704" s="163"/>
      <c r="K704" s="163"/>
      <c r="L704" s="163"/>
      <c r="M704" s="163"/>
      <c r="N704" s="163"/>
      <c r="O704" s="163"/>
      <c r="P704" s="163"/>
      <c r="Q704" s="163"/>
      <c r="R704" s="163"/>
      <c r="S704" s="163"/>
      <c r="T704" s="163"/>
      <c r="U704" s="163"/>
      <c r="V704" s="163"/>
      <c r="W704" s="163"/>
      <c r="X704" s="163"/>
      <c r="Y704" s="163"/>
      <c r="Z704" s="163"/>
    </row>
    <row r="705" spans="1:26" ht="15.75" customHeight="1">
      <c r="A705" s="163"/>
      <c r="B705" s="163"/>
      <c r="C705" s="163"/>
      <c r="D705" s="163"/>
      <c r="E705" s="163"/>
      <c r="F705" s="163"/>
      <c r="G705" s="163"/>
      <c r="H705" s="163"/>
      <c r="I705" s="163"/>
      <c r="J705" s="163"/>
      <c r="K705" s="163"/>
      <c r="L705" s="163"/>
      <c r="M705" s="163"/>
      <c r="N705" s="163"/>
      <c r="O705" s="163"/>
      <c r="P705" s="163"/>
      <c r="Q705" s="163"/>
      <c r="R705" s="163"/>
      <c r="S705" s="163"/>
      <c r="T705" s="163"/>
      <c r="U705" s="163"/>
      <c r="V705" s="163"/>
      <c r="W705" s="163"/>
      <c r="X705" s="163"/>
      <c r="Y705" s="163"/>
      <c r="Z705" s="163"/>
    </row>
    <row r="706" spans="1:26" ht="15.75" customHeight="1">
      <c r="A706" s="163"/>
      <c r="B706" s="163"/>
      <c r="C706" s="163"/>
      <c r="D706" s="163"/>
      <c r="E706" s="163"/>
      <c r="F706" s="163"/>
      <c r="G706" s="163"/>
      <c r="H706" s="163"/>
      <c r="I706" s="163"/>
      <c r="J706" s="163"/>
      <c r="K706" s="163"/>
      <c r="L706" s="163"/>
      <c r="M706" s="163"/>
      <c r="N706" s="163"/>
      <c r="O706" s="163"/>
      <c r="P706" s="163"/>
      <c r="Q706" s="163"/>
      <c r="R706" s="163"/>
      <c r="S706" s="163"/>
      <c r="T706" s="163"/>
      <c r="U706" s="163"/>
      <c r="V706" s="163"/>
      <c r="W706" s="163"/>
      <c r="X706" s="163"/>
      <c r="Y706" s="163"/>
      <c r="Z706" s="163"/>
    </row>
    <row r="707" spans="1:26" ht="15.75" customHeight="1">
      <c r="A707" s="163"/>
      <c r="B707" s="163"/>
      <c r="C707" s="163"/>
      <c r="D707" s="163"/>
      <c r="E707" s="163"/>
      <c r="F707" s="163"/>
      <c r="G707" s="163"/>
      <c r="H707" s="163"/>
      <c r="I707" s="163"/>
      <c r="J707" s="163"/>
      <c r="K707" s="163"/>
      <c r="L707" s="163"/>
      <c r="M707" s="163"/>
      <c r="N707" s="163"/>
      <c r="O707" s="163"/>
      <c r="P707" s="163"/>
      <c r="Q707" s="163"/>
      <c r="R707" s="163"/>
      <c r="S707" s="163"/>
      <c r="T707" s="163"/>
      <c r="U707" s="163"/>
      <c r="V707" s="163"/>
      <c r="W707" s="163"/>
      <c r="X707" s="163"/>
      <c r="Y707" s="163"/>
      <c r="Z707" s="163"/>
    </row>
    <row r="708" spans="1:26" ht="15.75" customHeight="1">
      <c r="A708" s="163"/>
      <c r="B708" s="163"/>
      <c r="C708" s="163"/>
      <c r="D708" s="163"/>
      <c r="E708" s="163"/>
      <c r="F708" s="163"/>
      <c r="G708" s="163"/>
      <c r="H708" s="163"/>
      <c r="I708" s="163"/>
      <c r="J708" s="163"/>
      <c r="K708" s="163"/>
      <c r="L708" s="163"/>
      <c r="M708" s="163"/>
      <c r="N708" s="163"/>
      <c r="O708" s="163"/>
      <c r="P708" s="163"/>
      <c r="Q708" s="163"/>
      <c r="R708" s="163"/>
      <c r="S708" s="163"/>
      <c r="T708" s="163"/>
      <c r="U708" s="163"/>
      <c r="V708" s="163"/>
      <c r="W708" s="163"/>
      <c r="X708" s="163"/>
      <c r="Y708" s="163"/>
      <c r="Z708" s="163"/>
    </row>
    <row r="709" spans="1:26" ht="15.75" customHeight="1">
      <c r="A709" s="163"/>
      <c r="B709" s="163"/>
      <c r="C709" s="163"/>
      <c r="D709" s="163"/>
      <c r="E709" s="163"/>
      <c r="F709" s="163"/>
      <c r="G709" s="163"/>
      <c r="H709" s="163"/>
      <c r="I709" s="163"/>
      <c r="J709" s="163"/>
      <c r="K709" s="163"/>
      <c r="L709" s="163"/>
      <c r="M709" s="163"/>
      <c r="N709" s="163"/>
      <c r="O709" s="163"/>
      <c r="P709" s="163"/>
      <c r="Q709" s="163"/>
      <c r="R709" s="163"/>
      <c r="S709" s="163"/>
      <c r="T709" s="163"/>
      <c r="U709" s="163"/>
      <c r="V709" s="163"/>
      <c r="W709" s="163"/>
      <c r="X709" s="163"/>
      <c r="Y709" s="163"/>
      <c r="Z709" s="163"/>
    </row>
    <row r="710" spans="1:26" ht="15.75" customHeight="1">
      <c r="A710" s="163"/>
      <c r="B710" s="163"/>
      <c r="C710" s="163"/>
      <c r="D710" s="163"/>
      <c r="E710" s="163"/>
      <c r="F710" s="163"/>
      <c r="G710" s="163"/>
      <c r="H710" s="163"/>
      <c r="I710" s="163"/>
      <c r="J710" s="163"/>
      <c r="K710" s="163"/>
      <c r="L710" s="163"/>
      <c r="M710" s="163"/>
      <c r="N710" s="163"/>
      <c r="O710" s="163"/>
      <c r="P710" s="163"/>
      <c r="Q710" s="163"/>
      <c r="R710" s="163"/>
      <c r="S710" s="163"/>
      <c r="T710" s="163"/>
      <c r="U710" s="163"/>
      <c r="V710" s="163"/>
      <c r="W710" s="163"/>
      <c r="X710" s="163"/>
      <c r="Y710" s="163"/>
      <c r="Z710" s="163"/>
    </row>
    <row r="711" spans="1:26" ht="15.75" customHeight="1">
      <c r="A711" s="163"/>
      <c r="B711" s="163"/>
      <c r="C711" s="163"/>
      <c r="D711" s="163"/>
      <c r="E711" s="163"/>
      <c r="F711" s="163"/>
      <c r="G711" s="163"/>
      <c r="H711" s="163"/>
      <c r="I711" s="163"/>
      <c r="J711" s="163"/>
      <c r="K711" s="163"/>
      <c r="L711" s="163"/>
      <c r="M711" s="163"/>
      <c r="N711" s="163"/>
      <c r="O711" s="163"/>
      <c r="P711" s="163"/>
      <c r="Q711" s="163"/>
      <c r="R711" s="163"/>
      <c r="S711" s="163"/>
      <c r="T711" s="163"/>
      <c r="U711" s="163"/>
      <c r="V711" s="163"/>
      <c r="W711" s="163"/>
      <c r="X711" s="163"/>
      <c r="Y711" s="163"/>
      <c r="Z711" s="163"/>
    </row>
    <row r="712" spans="1:26" ht="15.75" customHeight="1">
      <c r="A712" s="163"/>
      <c r="B712" s="163"/>
      <c r="C712" s="163"/>
      <c r="D712" s="163"/>
      <c r="E712" s="163"/>
      <c r="F712" s="163"/>
      <c r="G712" s="163"/>
      <c r="H712" s="163"/>
      <c r="I712" s="163"/>
      <c r="J712" s="163"/>
      <c r="K712" s="163"/>
      <c r="L712" s="163"/>
      <c r="M712" s="163"/>
      <c r="N712" s="163"/>
      <c r="O712" s="163"/>
      <c r="P712" s="163"/>
      <c r="Q712" s="163"/>
      <c r="R712" s="163"/>
      <c r="S712" s="163"/>
      <c r="T712" s="163"/>
      <c r="U712" s="163"/>
      <c r="V712" s="163"/>
      <c r="W712" s="163"/>
      <c r="X712" s="163"/>
      <c r="Y712" s="163"/>
      <c r="Z712" s="163"/>
    </row>
    <row r="713" spans="1:26" ht="15.75" customHeight="1">
      <c r="A713" s="163"/>
      <c r="B713" s="163"/>
      <c r="C713" s="163"/>
      <c r="D713" s="163"/>
      <c r="E713" s="163"/>
      <c r="F713" s="163"/>
      <c r="G713" s="163"/>
      <c r="H713" s="163"/>
      <c r="I713" s="163"/>
      <c r="J713" s="163"/>
      <c r="K713" s="163"/>
      <c r="L713" s="163"/>
      <c r="M713" s="163"/>
      <c r="N713" s="163"/>
      <c r="O713" s="163"/>
      <c r="P713" s="163"/>
      <c r="Q713" s="163"/>
      <c r="R713" s="163"/>
      <c r="S713" s="163"/>
      <c r="T713" s="163"/>
      <c r="U713" s="163"/>
      <c r="V713" s="163"/>
      <c r="W713" s="163"/>
      <c r="X713" s="163"/>
      <c r="Y713" s="163"/>
      <c r="Z713" s="163"/>
    </row>
    <row r="714" spans="1:26" ht="15.75" customHeight="1">
      <c r="A714" s="163"/>
      <c r="B714" s="163"/>
      <c r="C714" s="163"/>
      <c r="D714" s="163"/>
      <c r="E714" s="163"/>
      <c r="F714" s="163"/>
      <c r="G714" s="163"/>
      <c r="H714" s="163"/>
      <c r="I714" s="163"/>
      <c r="J714" s="163"/>
      <c r="K714" s="163"/>
      <c r="L714" s="163"/>
      <c r="M714" s="163"/>
      <c r="N714" s="163"/>
      <c r="O714" s="163"/>
      <c r="P714" s="163"/>
      <c r="Q714" s="163"/>
      <c r="R714" s="163"/>
      <c r="S714" s="163"/>
      <c r="T714" s="163"/>
      <c r="U714" s="163"/>
      <c r="V714" s="163"/>
      <c r="W714" s="163"/>
      <c r="X714" s="163"/>
      <c r="Y714" s="163"/>
      <c r="Z714" s="163"/>
    </row>
    <row r="715" spans="1:26" ht="15.75" customHeight="1">
      <c r="A715" s="163"/>
      <c r="B715" s="163"/>
      <c r="C715" s="163"/>
      <c r="D715" s="163"/>
      <c r="E715" s="163"/>
      <c r="F715" s="163"/>
      <c r="G715" s="163"/>
      <c r="H715" s="163"/>
      <c r="I715" s="163"/>
      <c r="J715" s="163"/>
      <c r="K715" s="163"/>
      <c r="L715" s="163"/>
      <c r="M715" s="163"/>
      <c r="N715" s="163"/>
      <c r="O715" s="163"/>
      <c r="P715" s="163"/>
      <c r="Q715" s="163"/>
      <c r="R715" s="163"/>
      <c r="S715" s="163"/>
      <c r="T715" s="163"/>
      <c r="U715" s="163"/>
      <c r="V715" s="163"/>
      <c r="W715" s="163"/>
      <c r="X715" s="163"/>
      <c r="Y715" s="163"/>
      <c r="Z715" s="163"/>
    </row>
    <row r="716" spans="1:26" ht="15.75" customHeight="1">
      <c r="A716" s="163"/>
      <c r="B716" s="163"/>
      <c r="C716" s="163"/>
      <c r="D716" s="163"/>
      <c r="E716" s="163"/>
      <c r="F716" s="163"/>
      <c r="G716" s="163"/>
      <c r="H716" s="163"/>
      <c r="I716" s="163"/>
      <c r="J716" s="163"/>
      <c r="K716" s="163"/>
      <c r="L716" s="163"/>
      <c r="M716" s="163"/>
      <c r="N716" s="163"/>
      <c r="O716" s="163"/>
      <c r="P716" s="163"/>
      <c r="Q716" s="163"/>
      <c r="R716" s="163"/>
      <c r="S716" s="163"/>
      <c r="T716" s="163"/>
      <c r="U716" s="163"/>
      <c r="V716" s="163"/>
      <c r="W716" s="163"/>
      <c r="X716" s="163"/>
      <c r="Y716" s="163"/>
      <c r="Z716" s="163"/>
    </row>
    <row r="717" spans="1:26" ht="15.75" customHeight="1">
      <c r="A717" s="163"/>
      <c r="B717" s="163"/>
      <c r="C717" s="163"/>
      <c r="D717" s="163"/>
      <c r="E717" s="163"/>
      <c r="F717" s="163"/>
      <c r="G717" s="163"/>
      <c r="H717" s="163"/>
      <c r="I717" s="163"/>
      <c r="J717" s="163"/>
      <c r="K717" s="163"/>
      <c r="L717" s="163"/>
      <c r="M717" s="163"/>
      <c r="N717" s="163"/>
      <c r="O717" s="163"/>
      <c r="P717" s="163"/>
      <c r="Q717" s="163"/>
      <c r="R717" s="163"/>
      <c r="S717" s="163"/>
      <c r="T717" s="163"/>
      <c r="U717" s="163"/>
      <c r="V717" s="163"/>
      <c r="W717" s="163"/>
      <c r="X717" s="163"/>
      <c r="Y717" s="163"/>
      <c r="Z717" s="163"/>
    </row>
    <row r="718" spans="1:26" ht="15.75" customHeight="1">
      <c r="A718" s="163"/>
      <c r="B718" s="163"/>
      <c r="C718" s="163"/>
      <c r="D718" s="163"/>
      <c r="E718" s="163"/>
      <c r="F718" s="163"/>
      <c r="G718" s="163"/>
      <c r="H718" s="163"/>
      <c r="I718" s="163"/>
      <c r="J718" s="163"/>
      <c r="K718" s="163"/>
      <c r="L718" s="163"/>
      <c r="M718" s="163"/>
      <c r="N718" s="163"/>
      <c r="O718" s="163"/>
      <c r="P718" s="163"/>
      <c r="Q718" s="163"/>
      <c r="R718" s="163"/>
      <c r="S718" s="163"/>
      <c r="T718" s="163"/>
      <c r="U718" s="163"/>
      <c r="V718" s="163"/>
      <c r="W718" s="163"/>
      <c r="X718" s="163"/>
      <c r="Y718" s="163"/>
      <c r="Z718" s="163"/>
    </row>
    <row r="719" spans="1:26" ht="15.75" customHeight="1">
      <c r="A719" s="163"/>
      <c r="B719" s="163"/>
      <c r="C719" s="163"/>
      <c r="D719" s="163"/>
      <c r="E719" s="163"/>
      <c r="F719" s="163"/>
      <c r="G719" s="163"/>
      <c r="H719" s="163"/>
      <c r="I719" s="163"/>
      <c r="J719" s="163"/>
      <c r="K719" s="163"/>
      <c r="L719" s="163"/>
      <c r="M719" s="163"/>
      <c r="N719" s="163"/>
      <c r="O719" s="163"/>
      <c r="P719" s="163"/>
      <c r="Q719" s="163"/>
      <c r="R719" s="163"/>
      <c r="S719" s="163"/>
      <c r="T719" s="163"/>
      <c r="U719" s="163"/>
      <c r="V719" s="163"/>
      <c r="W719" s="163"/>
      <c r="X719" s="163"/>
      <c r="Y719" s="163"/>
      <c r="Z719" s="163"/>
    </row>
    <row r="720" spans="1:26" ht="15.75" customHeight="1">
      <c r="A720" s="163"/>
      <c r="B720" s="163"/>
      <c r="C720" s="163"/>
      <c r="D720" s="163"/>
      <c r="E720" s="163"/>
      <c r="F720" s="163"/>
      <c r="G720" s="163"/>
      <c r="H720" s="163"/>
      <c r="I720" s="163"/>
      <c r="J720" s="163"/>
      <c r="K720" s="163"/>
      <c r="L720" s="163"/>
      <c r="M720" s="163"/>
      <c r="N720" s="163"/>
      <c r="O720" s="163"/>
      <c r="P720" s="163"/>
      <c r="Q720" s="163"/>
      <c r="R720" s="163"/>
      <c r="S720" s="163"/>
      <c r="T720" s="163"/>
      <c r="U720" s="163"/>
      <c r="V720" s="163"/>
      <c r="W720" s="163"/>
      <c r="X720" s="163"/>
      <c r="Y720" s="163"/>
      <c r="Z720" s="163"/>
    </row>
    <row r="721" spans="1:26" ht="15.75" customHeight="1">
      <c r="A721" s="163"/>
      <c r="B721" s="163"/>
      <c r="C721" s="163"/>
      <c r="D721" s="163"/>
      <c r="E721" s="163"/>
      <c r="F721" s="163"/>
      <c r="G721" s="163"/>
      <c r="H721" s="163"/>
      <c r="I721" s="163"/>
      <c r="J721" s="163"/>
      <c r="K721" s="163"/>
      <c r="L721" s="163"/>
      <c r="M721" s="163"/>
      <c r="N721" s="163"/>
      <c r="O721" s="163"/>
      <c r="P721" s="163"/>
      <c r="Q721" s="163"/>
      <c r="R721" s="163"/>
      <c r="S721" s="163"/>
      <c r="T721" s="163"/>
      <c r="U721" s="163"/>
      <c r="V721" s="163"/>
      <c r="W721" s="163"/>
      <c r="X721" s="163"/>
      <c r="Y721" s="163"/>
      <c r="Z721" s="163"/>
    </row>
    <row r="722" spans="1:26" ht="15.75" customHeight="1">
      <c r="A722" s="163"/>
      <c r="B722" s="163"/>
      <c r="C722" s="163"/>
      <c r="D722" s="163"/>
      <c r="E722" s="163"/>
      <c r="F722" s="163"/>
      <c r="G722" s="163"/>
      <c r="H722" s="163"/>
      <c r="I722" s="163"/>
      <c r="J722" s="163"/>
      <c r="K722" s="163"/>
      <c r="L722" s="163"/>
      <c r="M722" s="163"/>
      <c r="N722" s="163"/>
      <c r="O722" s="163"/>
      <c r="P722" s="163"/>
      <c r="Q722" s="163"/>
      <c r="R722" s="163"/>
      <c r="S722" s="163"/>
      <c r="T722" s="163"/>
      <c r="U722" s="163"/>
      <c r="V722" s="163"/>
      <c r="W722" s="163"/>
      <c r="X722" s="163"/>
      <c r="Y722" s="163"/>
      <c r="Z722" s="163"/>
    </row>
    <row r="723" spans="1:26" ht="15.75" customHeight="1">
      <c r="A723" s="163"/>
      <c r="B723" s="163"/>
      <c r="C723" s="163"/>
      <c r="D723" s="163"/>
      <c r="E723" s="163"/>
      <c r="F723" s="163"/>
      <c r="G723" s="163"/>
      <c r="H723" s="163"/>
      <c r="I723" s="163"/>
      <c r="J723" s="163"/>
      <c r="K723" s="163"/>
      <c r="L723" s="163"/>
      <c r="M723" s="163"/>
      <c r="N723" s="163"/>
      <c r="O723" s="163"/>
      <c r="P723" s="163"/>
      <c r="Q723" s="163"/>
      <c r="R723" s="163"/>
      <c r="S723" s="163"/>
      <c r="T723" s="163"/>
      <c r="U723" s="163"/>
      <c r="V723" s="163"/>
      <c r="W723" s="163"/>
      <c r="X723" s="163"/>
      <c r="Y723" s="163"/>
      <c r="Z723" s="163"/>
    </row>
    <row r="724" spans="1:26" ht="15.75" customHeight="1">
      <c r="A724" s="163"/>
      <c r="B724" s="163"/>
      <c r="C724" s="163"/>
      <c r="D724" s="163"/>
      <c r="E724" s="163"/>
      <c r="F724" s="163"/>
      <c r="G724" s="163"/>
      <c r="H724" s="163"/>
      <c r="I724" s="163"/>
      <c r="J724" s="163"/>
      <c r="K724" s="163"/>
      <c r="L724" s="163"/>
      <c r="M724" s="163"/>
      <c r="N724" s="163"/>
      <c r="O724" s="163"/>
      <c r="P724" s="163"/>
      <c r="Q724" s="163"/>
      <c r="R724" s="163"/>
      <c r="S724" s="163"/>
      <c r="T724" s="163"/>
      <c r="U724" s="163"/>
      <c r="V724" s="163"/>
      <c r="W724" s="163"/>
      <c r="X724" s="163"/>
      <c r="Y724" s="163"/>
      <c r="Z724" s="163"/>
    </row>
    <row r="725" spans="1:26" ht="15.75" customHeight="1">
      <c r="A725" s="163"/>
      <c r="B725" s="163"/>
      <c r="C725" s="163"/>
      <c r="D725" s="163"/>
      <c r="E725" s="163"/>
      <c r="F725" s="163"/>
      <c r="G725" s="163"/>
      <c r="H725" s="163"/>
      <c r="I725" s="163"/>
      <c r="J725" s="163"/>
      <c r="K725" s="163"/>
      <c r="L725" s="163"/>
      <c r="M725" s="163"/>
      <c r="N725" s="163"/>
      <c r="O725" s="163"/>
      <c r="P725" s="163"/>
      <c r="Q725" s="163"/>
      <c r="R725" s="163"/>
      <c r="S725" s="163"/>
      <c r="T725" s="163"/>
      <c r="U725" s="163"/>
      <c r="V725" s="163"/>
      <c r="W725" s="163"/>
      <c r="X725" s="163"/>
      <c r="Y725" s="163"/>
      <c r="Z725" s="163"/>
    </row>
    <row r="726" spans="1:26" ht="15.75" customHeight="1">
      <c r="A726" s="163"/>
      <c r="B726" s="163"/>
      <c r="C726" s="163"/>
      <c r="D726" s="163"/>
      <c r="E726" s="163"/>
      <c r="F726" s="163"/>
      <c r="G726" s="163"/>
      <c r="H726" s="163"/>
      <c r="I726" s="163"/>
      <c r="J726" s="163"/>
      <c r="K726" s="163"/>
      <c r="L726" s="163"/>
      <c r="M726" s="163"/>
      <c r="N726" s="163"/>
      <c r="O726" s="163"/>
      <c r="P726" s="163"/>
      <c r="Q726" s="163"/>
      <c r="R726" s="163"/>
      <c r="S726" s="163"/>
      <c r="T726" s="163"/>
      <c r="U726" s="163"/>
      <c r="V726" s="163"/>
      <c r="W726" s="163"/>
      <c r="X726" s="163"/>
      <c r="Y726" s="163"/>
      <c r="Z726" s="163"/>
    </row>
    <row r="727" spans="1:26" ht="15.75" customHeight="1">
      <c r="A727" s="163"/>
      <c r="B727" s="163"/>
      <c r="C727" s="163"/>
      <c r="D727" s="163"/>
      <c r="E727" s="163"/>
      <c r="F727" s="163"/>
      <c r="G727" s="163"/>
      <c r="H727" s="163"/>
      <c r="I727" s="163"/>
      <c r="J727" s="163"/>
      <c r="K727" s="163"/>
      <c r="L727" s="163"/>
      <c r="M727" s="163"/>
      <c r="N727" s="163"/>
      <c r="O727" s="163"/>
      <c r="P727" s="163"/>
      <c r="Q727" s="163"/>
      <c r="R727" s="163"/>
      <c r="S727" s="163"/>
      <c r="T727" s="163"/>
      <c r="U727" s="163"/>
      <c r="V727" s="163"/>
      <c r="W727" s="163"/>
      <c r="X727" s="163"/>
      <c r="Y727" s="163"/>
      <c r="Z727" s="163"/>
    </row>
    <row r="728" spans="1:26" ht="15.75" customHeight="1">
      <c r="A728" s="163"/>
      <c r="B728" s="163"/>
      <c r="C728" s="163"/>
      <c r="D728" s="163"/>
      <c r="E728" s="163"/>
      <c r="F728" s="163"/>
      <c r="G728" s="163"/>
      <c r="H728" s="163"/>
      <c r="I728" s="163"/>
      <c r="J728" s="163"/>
      <c r="K728" s="163"/>
      <c r="L728" s="163"/>
      <c r="M728" s="163"/>
      <c r="N728" s="163"/>
      <c r="O728" s="163"/>
      <c r="P728" s="163"/>
      <c r="Q728" s="163"/>
      <c r="R728" s="163"/>
      <c r="S728" s="163"/>
      <c r="T728" s="163"/>
      <c r="U728" s="163"/>
      <c r="V728" s="163"/>
      <c r="W728" s="163"/>
      <c r="X728" s="163"/>
      <c r="Y728" s="163"/>
      <c r="Z728" s="163"/>
    </row>
    <row r="729" spans="1:26" ht="15.75" customHeight="1">
      <c r="A729" s="163"/>
      <c r="B729" s="163"/>
      <c r="C729" s="163"/>
      <c r="D729" s="163"/>
      <c r="E729" s="163"/>
      <c r="F729" s="163"/>
      <c r="G729" s="163"/>
      <c r="H729" s="163"/>
      <c r="I729" s="163"/>
      <c r="J729" s="163"/>
      <c r="K729" s="163"/>
      <c r="L729" s="163"/>
      <c r="M729" s="163"/>
      <c r="N729" s="163"/>
      <c r="O729" s="163"/>
      <c r="P729" s="163"/>
      <c r="Q729" s="163"/>
      <c r="R729" s="163"/>
      <c r="S729" s="163"/>
      <c r="T729" s="163"/>
      <c r="U729" s="163"/>
      <c r="V729" s="163"/>
      <c r="W729" s="163"/>
      <c r="X729" s="163"/>
      <c r="Y729" s="163"/>
      <c r="Z729" s="163"/>
    </row>
    <row r="730" spans="1:26" ht="15.75" customHeight="1">
      <c r="A730" s="163"/>
      <c r="B730" s="163"/>
      <c r="C730" s="163"/>
      <c r="D730" s="163"/>
      <c r="E730" s="163"/>
      <c r="F730" s="163"/>
      <c r="G730" s="163"/>
      <c r="H730" s="163"/>
      <c r="I730" s="163"/>
      <c r="J730" s="163"/>
      <c r="K730" s="163"/>
      <c r="L730" s="163"/>
      <c r="M730" s="163"/>
      <c r="N730" s="163"/>
      <c r="O730" s="163"/>
      <c r="P730" s="163"/>
      <c r="Q730" s="163"/>
      <c r="R730" s="163"/>
      <c r="S730" s="163"/>
      <c r="T730" s="163"/>
      <c r="U730" s="163"/>
      <c r="V730" s="163"/>
      <c r="W730" s="163"/>
      <c r="X730" s="163"/>
      <c r="Y730" s="163"/>
      <c r="Z730" s="163"/>
    </row>
    <row r="731" spans="1:26" ht="15.75" customHeight="1">
      <c r="A731" s="163"/>
      <c r="B731" s="163"/>
      <c r="C731" s="163"/>
      <c r="D731" s="163"/>
      <c r="E731" s="163"/>
      <c r="F731" s="163"/>
      <c r="G731" s="163"/>
      <c r="H731" s="163"/>
      <c r="I731" s="163"/>
      <c r="J731" s="163"/>
      <c r="K731" s="163"/>
      <c r="L731" s="163"/>
      <c r="M731" s="163"/>
      <c r="N731" s="163"/>
      <c r="O731" s="163"/>
      <c r="P731" s="163"/>
      <c r="Q731" s="163"/>
      <c r="R731" s="163"/>
      <c r="S731" s="163"/>
      <c r="T731" s="163"/>
      <c r="U731" s="163"/>
      <c r="V731" s="163"/>
      <c r="W731" s="163"/>
      <c r="X731" s="163"/>
      <c r="Y731" s="163"/>
      <c r="Z731" s="163"/>
    </row>
    <row r="732" spans="1:26" ht="15.75" customHeight="1">
      <c r="A732" s="163"/>
      <c r="B732" s="163"/>
      <c r="C732" s="163"/>
      <c r="D732" s="163"/>
      <c r="E732" s="163"/>
      <c r="F732" s="163"/>
      <c r="G732" s="163"/>
      <c r="H732" s="163"/>
      <c r="I732" s="163"/>
      <c r="J732" s="163"/>
      <c r="K732" s="163"/>
      <c r="L732" s="163"/>
      <c r="M732" s="163"/>
      <c r="N732" s="163"/>
      <c r="O732" s="163"/>
      <c r="P732" s="163"/>
      <c r="Q732" s="163"/>
      <c r="R732" s="163"/>
      <c r="S732" s="163"/>
      <c r="T732" s="163"/>
      <c r="U732" s="163"/>
      <c r="V732" s="163"/>
      <c r="W732" s="163"/>
      <c r="X732" s="163"/>
      <c r="Y732" s="163"/>
      <c r="Z732" s="163"/>
    </row>
    <row r="733" spans="1:26" ht="15.75" customHeight="1">
      <c r="A733" s="163"/>
      <c r="B733" s="163"/>
      <c r="C733" s="163"/>
      <c r="D733" s="163"/>
      <c r="E733" s="163"/>
      <c r="F733" s="163"/>
      <c r="G733" s="163"/>
      <c r="H733" s="163"/>
      <c r="I733" s="163"/>
      <c r="J733" s="163"/>
      <c r="K733" s="163"/>
      <c r="L733" s="163"/>
      <c r="M733" s="163"/>
      <c r="N733" s="163"/>
      <c r="O733" s="163"/>
      <c r="P733" s="163"/>
      <c r="Q733" s="163"/>
      <c r="R733" s="163"/>
      <c r="S733" s="163"/>
      <c r="T733" s="163"/>
      <c r="U733" s="163"/>
      <c r="V733" s="163"/>
      <c r="W733" s="163"/>
      <c r="X733" s="163"/>
      <c r="Y733" s="163"/>
      <c r="Z733" s="163"/>
    </row>
    <row r="734" spans="1:26" ht="15.75" customHeight="1">
      <c r="A734" s="163"/>
      <c r="B734" s="163"/>
      <c r="C734" s="163"/>
      <c r="D734" s="163"/>
      <c r="E734" s="163"/>
      <c r="F734" s="163"/>
      <c r="G734" s="163"/>
      <c r="H734" s="163"/>
      <c r="I734" s="163"/>
      <c r="J734" s="163"/>
      <c r="K734" s="163"/>
      <c r="L734" s="163"/>
      <c r="M734" s="163"/>
      <c r="N734" s="163"/>
      <c r="O734" s="163"/>
      <c r="P734" s="163"/>
      <c r="Q734" s="163"/>
      <c r="R734" s="163"/>
      <c r="S734" s="163"/>
      <c r="T734" s="163"/>
      <c r="U734" s="163"/>
      <c r="V734" s="163"/>
      <c r="W734" s="163"/>
      <c r="X734" s="163"/>
      <c r="Y734" s="163"/>
      <c r="Z734" s="163"/>
    </row>
    <row r="735" spans="1:26" ht="15.75" customHeight="1">
      <c r="A735" s="163"/>
      <c r="B735" s="163"/>
      <c r="C735" s="163"/>
      <c r="D735" s="163"/>
      <c r="E735" s="163"/>
      <c r="F735" s="163"/>
      <c r="G735" s="163"/>
      <c r="H735" s="163"/>
      <c r="I735" s="163"/>
      <c r="J735" s="163"/>
      <c r="K735" s="163"/>
      <c r="L735" s="163"/>
      <c r="M735" s="163"/>
      <c r="N735" s="163"/>
      <c r="O735" s="163"/>
      <c r="P735" s="163"/>
      <c r="Q735" s="163"/>
      <c r="R735" s="163"/>
      <c r="S735" s="163"/>
      <c r="T735" s="163"/>
      <c r="U735" s="163"/>
      <c r="V735" s="163"/>
      <c r="W735" s="163"/>
      <c r="X735" s="163"/>
      <c r="Y735" s="163"/>
      <c r="Z735" s="163"/>
    </row>
    <row r="736" spans="1:26" ht="15.75" customHeight="1">
      <c r="A736" s="163"/>
      <c r="B736" s="163"/>
      <c r="C736" s="163"/>
      <c r="D736" s="163"/>
      <c r="E736" s="163"/>
      <c r="F736" s="163"/>
      <c r="G736" s="163"/>
      <c r="H736" s="163"/>
      <c r="I736" s="163"/>
      <c r="J736" s="163"/>
      <c r="K736" s="163"/>
      <c r="L736" s="163"/>
      <c r="M736" s="163"/>
      <c r="N736" s="163"/>
      <c r="O736" s="163"/>
      <c r="P736" s="163"/>
      <c r="Q736" s="163"/>
      <c r="R736" s="163"/>
      <c r="S736" s="163"/>
      <c r="T736" s="163"/>
      <c r="U736" s="163"/>
      <c r="V736" s="163"/>
      <c r="W736" s="163"/>
      <c r="X736" s="163"/>
      <c r="Y736" s="163"/>
      <c r="Z736" s="163"/>
    </row>
    <row r="737" spans="1:26" ht="15.75" customHeight="1">
      <c r="A737" s="163"/>
      <c r="B737" s="163"/>
      <c r="C737" s="163"/>
      <c r="D737" s="163"/>
      <c r="E737" s="163"/>
      <c r="F737" s="163"/>
      <c r="G737" s="163"/>
      <c r="H737" s="163"/>
      <c r="I737" s="163"/>
      <c r="J737" s="163"/>
      <c r="K737" s="163"/>
      <c r="L737" s="163"/>
      <c r="M737" s="163"/>
      <c r="N737" s="163"/>
      <c r="O737" s="163"/>
      <c r="P737" s="163"/>
      <c r="Q737" s="163"/>
      <c r="R737" s="163"/>
      <c r="S737" s="163"/>
      <c r="T737" s="163"/>
      <c r="U737" s="163"/>
      <c r="V737" s="163"/>
      <c r="W737" s="163"/>
      <c r="X737" s="163"/>
      <c r="Y737" s="163"/>
      <c r="Z737" s="163"/>
    </row>
    <row r="738" spans="1:26" ht="15.75" customHeight="1">
      <c r="A738" s="163"/>
      <c r="B738" s="163"/>
      <c r="C738" s="163"/>
      <c r="D738" s="163"/>
      <c r="E738" s="163"/>
      <c r="F738" s="163"/>
      <c r="G738" s="163"/>
      <c r="H738" s="163"/>
      <c r="I738" s="163"/>
      <c r="J738" s="163"/>
      <c r="K738" s="163"/>
      <c r="L738" s="163"/>
      <c r="M738" s="163"/>
      <c r="N738" s="163"/>
      <c r="O738" s="163"/>
      <c r="P738" s="163"/>
      <c r="Q738" s="163"/>
      <c r="R738" s="163"/>
      <c r="S738" s="163"/>
      <c r="T738" s="163"/>
      <c r="U738" s="163"/>
      <c r="V738" s="163"/>
      <c r="W738" s="163"/>
      <c r="X738" s="163"/>
      <c r="Y738" s="163"/>
      <c r="Z738" s="163"/>
    </row>
    <row r="739" spans="1:26" ht="15.75" customHeight="1">
      <c r="A739" s="163"/>
      <c r="B739" s="163"/>
      <c r="C739" s="163"/>
      <c r="D739" s="163"/>
      <c r="E739" s="163"/>
      <c r="F739" s="163"/>
      <c r="G739" s="163"/>
      <c r="H739" s="163"/>
      <c r="I739" s="163"/>
      <c r="J739" s="163"/>
      <c r="K739" s="163"/>
      <c r="L739" s="163"/>
      <c r="M739" s="163"/>
      <c r="N739" s="163"/>
      <c r="O739" s="163"/>
      <c r="P739" s="163"/>
      <c r="Q739" s="163"/>
      <c r="R739" s="163"/>
      <c r="S739" s="163"/>
      <c r="T739" s="163"/>
      <c r="U739" s="163"/>
      <c r="V739" s="163"/>
      <c r="W739" s="163"/>
      <c r="X739" s="163"/>
      <c r="Y739" s="163"/>
      <c r="Z739" s="163"/>
    </row>
    <row r="740" spans="1:26" ht="15.75" customHeight="1">
      <c r="A740" s="163"/>
      <c r="B740" s="163"/>
      <c r="C740" s="163"/>
      <c r="D740" s="163"/>
      <c r="E740" s="163"/>
      <c r="F740" s="163"/>
      <c r="G740" s="163"/>
      <c r="H740" s="163"/>
      <c r="I740" s="163"/>
      <c r="J740" s="163"/>
      <c r="K740" s="163"/>
      <c r="L740" s="163"/>
      <c r="M740" s="163"/>
      <c r="N740" s="163"/>
      <c r="O740" s="163"/>
      <c r="P740" s="163"/>
      <c r="Q740" s="163"/>
      <c r="R740" s="163"/>
      <c r="S740" s="163"/>
      <c r="T740" s="163"/>
      <c r="U740" s="163"/>
      <c r="V740" s="163"/>
      <c r="W740" s="163"/>
      <c r="X740" s="163"/>
      <c r="Y740" s="163"/>
      <c r="Z740" s="163"/>
    </row>
    <row r="741" spans="1:26" ht="15.75" customHeight="1">
      <c r="A741" s="163"/>
      <c r="B741" s="163"/>
      <c r="C741" s="163"/>
      <c r="D741" s="163"/>
      <c r="E741" s="163"/>
      <c r="F741" s="163"/>
      <c r="G741" s="163"/>
      <c r="H741" s="163"/>
      <c r="I741" s="163"/>
      <c r="J741" s="163"/>
      <c r="K741" s="163"/>
      <c r="L741" s="163"/>
      <c r="M741" s="163"/>
      <c r="N741" s="163"/>
      <c r="O741" s="163"/>
      <c r="P741" s="163"/>
      <c r="Q741" s="163"/>
      <c r="R741" s="163"/>
      <c r="S741" s="163"/>
      <c r="T741" s="163"/>
      <c r="U741" s="163"/>
      <c r="V741" s="163"/>
      <c r="W741" s="163"/>
      <c r="X741" s="163"/>
      <c r="Y741" s="163"/>
      <c r="Z741" s="163"/>
    </row>
    <row r="742" spans="1:26" ht="15.75" customHeight="1">
      <c r="A742" s="163"/>
      <c r="B742" s="163"/>
      <c r="C742" s="163"/>
      <c r="D742" s="163"/>
      <c r="E742" s="163"/>
      <c r="F742" s="163"/>
      <c r="G742" s="163"/>
      <c r="H742" s="163"/>
      <c r="I742" s="163"/>
      <c r="J742" s="163"/>
      <c r="K742" s="163"/>
      <c r="L742" s="163"/>
      <c r="M742" s="163"/>
      <c r="N742" s="163"/>
      <c r="O742" s="163"/>
      <c r="P742" s="163"/>
      <c r="Q742" s="163"/>
      <c r="R742" s="163"/>
      <c r="S742" s="163"/>
      <c r="T742" s="163"/>
      <c r="U742" s="163"/>
      <c r="V742" s="163"/>
      <c r="W742" s="163"/>
      <c r="X742" s="163"/>
      <c r="Y742" s="163"/>
      <c r="Z742" s="163"/>
    </row>
    <row r="743" spans="1:26" ht="15.75" customHeight="1">
      <c r="A743" s="163"/>
      <c r="B743" s="163"/>
      <c r="C743" s="163"/>
      <c r="D743" s="163"/>
      <c r="E743" s="163"/>
      <c r="F743" s="163"/>
      <c r="G743" s="163"/>
      <c r="H743" s="163"/>
      <c r="I743" s="163"/>
      <c r="J743" s="163"/>
      <c r="K743" s="163"/>
      <c r="L743" s="163"/>
      <c r="M743" s="163"/>
      <c r="N743" s="163"/>
      <c r="O743" s="163"/>
      <c r="P743" s="163"/>
      <c r="Q743" s="163"/>
      <c r="R743" s="163"/>
      <c r="S743" s="163"/>
      <c r="T743" s="163"/>
      <c r="U743" s="163"/>
      <c r="V743" s="163"/>
      <c r="W743" s="163"/>
      <c r="X743" s="163"/>
      <c r="Y743" s="163"/>
      <c r="Z743" s="163"/>
    </row>
    <row r="744" spans="1:26" ht="15.75" customHeight="1">
      <c r="A744" s="163"/>
      <c r="B744" s="163"/>
      <c r="C744" s="163"/>
      <c r="D744" s="163"/>
      <c r="E744" s="163"/>
      <c r="F744" s="163"/>
      <c r="G744" s="163"/>
      <c r="H744" s="163"/>
      <c r="I744" s="163"/>
      <c r="J744" s="163"/>
      <c r="K744" s="163"/>
      <c r="L744" s="163"/>
      <c r="M744" s="163"/>
      <c r="N744" s="163"/>
      <c r="O744" s="163"/>
      <c r="P744" s="163"/>
      <c r="Q744" s="163"/>
      <c r="R744" s="163"/>
      <c r="S744" s="163"/>
      <c r="T744" s="163"/>
      <c r="U744" s="163"/>
      <c r="V744" s="163"/>
      <c r="W744" s="163"/>
      <c r="X744" s="163"/>
      <c r="Y744" s="163"/>
      <c r="Z744" s="163"/>
    </row>
    <row r="745" spans="1:26" ht="15.75" customHeight="1">
      <c r="A745" s="163"/>
      <c r="B745" s="163"/>
      <c r="C745" s="163"/>
      <c r="D745" s="163"/>
      <c r="E745" s="163"/>
      <c r="F745" s="163"/>
      <c r="G745" s="163"/>
      <c r="H745" s="163"/>
      <c r="I745" s="163"/>
      <c r="J745" s="163"/>
      <c r="K745" s="163"/>
      <c r="L745" s="163"/>
      <c r="M745" s="163"/>
      <c r="N745" s="163"/>
      <c r="O745" s="163"/>
      <c r="P745" s="163"/>
      <c r="Q745" s="163"/>
      <c r="R745" s="163"/>
      <c r="S745" s="163"/>
      <c r="T745" s="163"/>
      <c r="U745" s="163"/>
      <c r="V745" s="163"/>
      <c r="W745" s="163"/>
      <c r="X745" s="163"/>
      <c r="Y745" s="163"/>
      <c r="Z745" s="163"/>
    </row>
    <row r="746" spans="1:26" ht="15.75" customHeight="1">
      <c r="A746" s="163"/>
      <c r="B746" s="163"/>
      <c r="C746" s="163"/>
      <c r="D746" s="163"/>
      <c r="E746" s="163"/>
      <c r="F746" s="163"/>
      <c r="G746" s="163"/>
      <c r="H746" s="163"/>
      <c r="I746" s="163"/>
      <c r="J746" s="163"/>
      <c r="K746" s="163"/>
      <c r="L746" s="163"/>
      <c r="M746" s="163"/>
      <c r="N746" s="163"/>
      <c r="O746" s="163"/>
      <c r="P746" s="163"/>
      <c r="Q746" s="163"/>
      <c r="R746" s="163"/>
      <c r="S746" s="163"/>
      <c r="T746" s="163"/>
      <c r="U746" s="163"/>
      <c r="V746" s="163"/>
      <c r="W746" s="163"/>
      <c r="X746" s="163"/>
      <c r="Y746" s="163"/>
      <c r="Z746" s="163"/>
    </row>
    <row r="747" spans="1:26" ht="15.75" customHeight="1">
      <c r="A747" s="163"/>
      <c r="B747" s="163"/>
      <c r="C747" s="163"/>
      <c r="D747" s="163"/>
      <c r="E747" s="163"/>
      <c r="F747" s="163"/>
      <c r="G747" s="163"/>
      <c r="H747" s="163"/>
      <c r="I747" s="163"/>
      <c r="J747" s="163"/>
      <c r="K747" s="163"/>
      <c r="L747" s="163"/>
      <c r="M747" s="163"/>
      <c r="N747" s="163"/>
      <c r="O747" s="163"/>
      <c r="P747" s="163"/>
      <c r="Q747" s="163"/>
      <c r="R747" s="163"/>
      <c r="S747" s="163"/>
      <c r="T747" s="163"/>
      <c r="U747" s="163"/>
      <c r="V747" s="163"/>
      <c r="W747" s="163"/>
      <c r="X747" s="163"/>
      <c r="Y747" s="163"/>
      <c r="Z747" s="163"/>
    </row>
    <row r="748" spans="1:26" ht="15.75" customHeight="1">
      <c r="A748" s="163"/>
      <c r="B748" s="163"/>
      <c r="C748" s="163"/>
      <c r="D748" s="163"/>
      <c r="E748" s="163"/>
      <c r="F748" s="163"/>
      <c r="G748" s="163"/>
      <c r="H748" s="163"/>
      <c r="I748" s="163"/>
      <c r="J748" s="163"/>
      <c r="K748" s="163"/>
      <c r="L748" s="163"/>
      <c r="M748" s="163"/>
      <c r="N748" s="163"/>
      <c r="O748" s="163"/>
      <c r="P748" s="163"/>
      <c r="Q748" s="163"/>
      <c r="R748" s="163"/>
      <c r="S748" s="163"/>
      <c r="T748" s="163"/>
      <c r="U748" s="163"/>
      <c r="V748" s="163"/>
      <c r="W748" s="163"/>
      <c r="X748" s="163"/>
      <c r="Y748" s="163"/>
      <c r="Z748" s="163"/>
    </row>
    <row r="749" spans="1:26" ht="15.75" customHeight="1">
      <c r="A749" s="163"/>
      <c r="B749" s="163"/>
      <c r="C749" s="163"/>
      <c r="D749" s="163"/>
      <c r="E749" s="163"/>
      <c r="F749" s="163"/>
      <c r="G749" s="163"/>
      <c r="H749" s="163"/>
      <c r="I749" s="163"/>
      <c r="J749" s="163"/>
      <c r="K749" s="163"/>
      <c r="L749" s="163"/>
      <c r="M749" s="163"/>
      <c r="N749" s="163"/>
      <c r="O749" s="163"/>
      <c r="P749" s="163"/>
      <c r="Q749" s="163"/>
      <c r="R749" s="163"/>
      <c r="S749" s="163"/>
      <c r="T749" s="163"/>
      <c r="U749" s="163"/>
      <c r="V749" s="163"/>
      <c r="W749" s="163"/>
      <c r="X749" s="163"/>
      <c r="Y749" s="163"/>
      <c r="Z749" s="163"/>
    </row>
    <row r="750" spans="1:26" ht="15.75" customHeight="1">
      <c r="A750" s="163"/>
      <c r="B750" s="163"/>
      <c r="C750" s="163"/>
      <c r="D750" s="163"/>
      <c r="E750" s="163"/>
      <c r="F750" s="163"/>
      <c r="G750" s="163"/>
      <c r="H750" s="163"/>
      <c r="I750" s="163"/>
      <c r="J750" s="163"/>
      <c r="K750" s="163"/>
      <c r="L750" s="163"/>
      <c r="M750" s="163"/>
      <c r="N750" s="163"/>
      <c r="O750" s="163"/>
      <c r="P750" s="163"/>
      <c r="Q750" s="163"/>
      <c r="R750" s="163"/>
      <c r="S750" s="163"/>
      <c r="T750" s="163"/>
      <c r="U750" s="163"/>
      <c r="V750" s="163"/>
      <c r="W750" s="163"/>
      <c r="X750" s="163"/>
      <c r="Y750" s="163"/>
      <c r="Z750" s="163"/>
    </row>
    <row r="751" spans="1:26" ht="15.75" customHeight="1">
      <c r="A751" s="163"/>
      <c r="B751" s="163"/>
      <c r="C751" s="163"/>
      <c r="D751" s="163"/>
      <c r="E751" s="163"/>
      <c r="F751" s="163"/>
      <c r="G751" s="163"/>
      <c r="H751" s="163"/>
      <c r="I751" s="163"/>
      <c r="J751" s="163"/>
      <c r="K751" s="163"/>
      <c r="L751" s="163"/>
      <c r="M751" s="163"/>
      <c r="N751" s="163"/>
      <c r="O751" s="163"/>
      <c r="P751" s="163"/>
      <c r="Q751" s="163"/>
      <c r="R751" s="163"/>
      <c r="S751" s="163"/>
      <c r="T751" s="163"/>
      <c r="U751" s="163"/>
      <c r="V751" s="163"/>
      <c r="W751" s="163"/>
      <c r="X751" s="163"/>
      <c r="Y751" s="163"/>
      <c r="Z751" s="163"/>
    </row>
    <row r="752" spans="1:26" ht="15.75" customHeight="1">
      <c r="A752" s="163"/>
      <c r="B752" s="163"/>
      <c r="C752" s="163"/>
      <c r="D752" s="163"/>
      <c r="E752" s="163"/>
      <c r="F752" s="163"/>
      <c r="G752" s="163"/>
      <c r="H752" s="163"/>
      <c r="I752" s="163"/>
      <c r="J752" s="163"/>
      <c r="K752" s="163"/>
      <c r="L752" s="163"/>
      <c r="M752" s="163"/>
      <c r="N752" s="163"/>
      <c r="O752" s="163"/>
      <c r="P752" s="163"/>
      <c r="Q752" s="163"/>
      <c r="R752" s="163"/>
      <c r="S752" s="163"/>
      <c r="T752" s="163"/>
      <c r="U752" s="163"/>
      <c r="V752" s="163"/>
      <c r="W752" s="163"/>
      <c r="X752" s="163"/>
      <c r="Y752" s="163"/>
      <c r="Z752" s="163"/>
    </row>
    <row r="753" spans="1:26" ht="15.75" customHeight="1">
      <c r="A753" s="163"/>
      <c r="B753" s="163"/>
      <c r="C753" s="163"/>
      <c r="D753" s="163"/>
      <c r="E753" s="163"/>
      <c r="F753" s="163"/>
      <c r="G753" s="163"/>
      <c r="H753" s="163"/>
      <c r="I753" s="163"/>
      <c r="J753" s="163"/>
      <c r="K753" s="163"/>
      <c r="L753" s="163"/>
      <c r="M753" s="163"/>
      <c r="N753" s="163"/>
      <c r="O753" s="163"/>
      <c r="P753" s="163"/>
      <c r="Q753" s="163"/>
      <c r="R753" s="163"/>
      <c r="S753" s="163"/>
      <c r="T753" s="163"/>
      <c r="U753" s="163"/>
      <c r="V753" s="163"/>
      <c r="W753" s="163"/>
      <c r="X753" s="163"/>
      <c r="Y753" s="163"/>
      <c r="Z753" s="163"/>
    </row>
    <row r="754" spans="1:26" ht="15.75" customHeight="1">
      <c r="A754" s="163"/>
      <c r="B754" s="163"/>
      <c r="C754" s="163"/>
      <c r="D754" s="163"/>
      <c r="E754" s="163"/>
      <c r="F754" s="163"/>
      <c r="G754" s="163"/>
      <c r="H754" s="163"/>
      <c r="I754" s="163"/>
      <c r="J754" s="163"/>
      <c r="K754" s="163"/>
      <c r="L754" s="163"/>
      <c r="M754" s="163"/>
      <c r="N754" s="163"/>
      <c r="O754" s="163"/>
      <c r="P754" s="163"/>
      <c r="Q754" s="163"/>
      <c r="R754" s="163"/>
      <c r="S754" s="163"/>
      <c r="T754" s="163"/>
      <c r="U754" s="163"/>
      <c r="V754" s="163"/>
      <c r="W754" s="163"/>
      <c r="X754" s="163"/>
      <c r="Y754" s="163"/>
      <c r="Z754" s="163"/>
    </row>
    <row r="755" spans="1:26" ht="15.75" customHeight="1">
      <c r="A755" s="163"/>
      <c r="B755" s="163"/>
      <c r="C755" s="163"/>
      <c r="D755" s="163"/>
      <c r="E755" s="163"/>
      <c r="F755" s="163"/>
      <c r="G755" s="163"/>
      <c r="H755" s="163"/>
      <c r="I755" s="163"/>
      <c r="J755" s="163"/>
      <c r="K755" s="163"/>
      <c r="L755" s="163"/>
      <c r="M755" s="163"/>
      <c r="N755" s="163"/>
      <c r="O755" s="163"/>
      <c r="P755" s="163"/>
      <c r="Q755" s="163"/>
      <c r="R755" s="163"/>
      <c r="S755" s="163"/>
      <c r="T755" s="163"/>
      <c r="U755" s="163"/>
      <c r="V755" s="163"/>
      <c r="W755" s="163"/>
      <c r="X755" s="163"/>
      <c r="Y755" s="163"/>
      <c r="Z755" s="163"/>
    </row>
    <row r="756" spans="1:26" ht="15.75" customHeight="1">
      <c r="A756" s="163"/>
      <c r="B756" s="163"/>
      <c r="C756" s="163"/>
      <c r="D756" s="163"/>
      <c r="E756" s="163"/>
      <c r="F756" s="163"/>
      <c r="G756" s="163"/>
      <c r="H756" s="163"/>
      <c r="I756" s="163"/>
      <c r="J756" s="163"/>
      <c r="K756" s="163"/>
      <c r="L756" s="163"/>
      <c r="M756" s="163"/>
      <c r="N756" s="163"/>
      <c r="O756" s="163"/>
      <c r="P756" s="163"/>
      <c r="Q756" s="163"/>
      <c r="R756" s="163"/>
      <c r="S756" s="163"/>
      <c r="T756" s="163"/>
      <c r="U756" s="163"/>
      <c r="V756" s="163"/>
      <c r="W756" s="163"/>
      <c r="X756" s="163"/>
      <c r="Y756" s="163"/>
      <c r="Z756" s="163"/>
    </row>
    <row r="757" spans="1:26" ht="15.75" customHeight="1">
      <c r="A757" s="163"/>
      <c r="B757" s="163"/>
      <c r="C757" s="163"/>
      <c r="D757" s="163"/>
      <c r="E757" s="163"/>
      <c r="F757" s="163"/>
      <c r="G757" s="163"/>
      <c r="H757" s="163"/>
      <c r="I757" s="163"/>
      <c r="J757" s="163"/>
      <c r="K757" s="163"/>
      <c r="L757" s="163"/>
      <c r="M757" s="163"/>
      <c r="N757" s="163"/>
      <c r="O757" s="163"/>
      <c r="P757" s="163"/>
      <c r="Q757" s="163"/>
      <c r="R757" s="163"/>
      <c r="S757" s="163"/>
      <c r="T757" s="163"/>
      <c r="U757" s="163"/>
      <c r="V757" s="163"/>
      <c r="W757" s="163"/>
      <c r="X757" s="163"/>
      <c r="Y757" s="163"/>
      <c r="Z757" s="163"/>
    </row>
    <row r="758" spans="1:26" ht="15.75" customHeight="1">
      <c r="A758" s="163"/>
      <c r="B758" s="163"/>
      <c r="C758" s="163"/>
      <c r="D758" s="163"/>
      <c r="E758" s="163"/>
      <c r="F758" s="163"/>
      <c r="G758" s="163"/>
      <c r="H758" s="163"/>
      <c r="I758" s="163"/>
      <c r="J758" s="163"/>
      <c r="K758" s="163"/>
      <c r="L758" s="163"/>
      <c r="M758" s="163"/>
      <c r="N758" s="163"/>
      <c r="O758" s="163"/>
      <c r="P758" s="163"/>
      <c r="Q758" s="163"/>
      <c r="R758" s="163"/>
      <c r="S758" s="163"/>
      <c r="T758" s="163"/>
      <c r="U758" s="163"/>
      <c r="V758" s="163"/>
      <c r="W758" s="163"/>
      <c r="X758" s="163"/>
      <c r="Y758" s="163"/>
      <c r="Z758" s="163"/>
    </row>
    <row r="759" spans="1:26" ht="15.75" customHeight="1">
      <c r="A759" s="163"/>
      <c r="B759" s="163"/>
      <c r="C759" s="163"/>
      <c r="D759" s="163"/>
      <c r="E759" s="163"/>
      <c r="F759" s="163"/>
      <c r="G759" s="163"/>
      <c r="H759" s="163"/>
      <c r="I759" s="163"/>
      <c r="J759" s="163"/>
      <c r="K759" s="163"/>
      <c r="L759" s="163"/>
      <c r="M759" s="163"/>
      <c r="N759" s="163"/>
      <c r="O759" s="163"/>
      <c r="P759" s="163"/>
      <c r="Q759" s="163"/>
      <c r="R759" s="163"/>
      <c r="S759" s="163"/>
      <c r="T759" s="163"/>
      <c r="U759" s="163"/>
      <c r="V759" s="163"/>
      <c r="W759" s="163"/>
      <c r="X759" s="163"/>
      <c r="Y759" s="163"/>
      <c r="Z759" s="163"/>
    </row>
    <row r="760" spans="1:26" ht="15.75" customHeight="1">
      <c r="A760" s="163"/>
      <c r="B760" s="163"/>
      <c r="C760" s="163"/>
      <c r="D760" s="163"/>
      <c r="E760" s="163"/>
      <c r="F760" s="163"/>
      <c r="G760" s="163"/>
      <c r="H760" s="163"/>
      <c r="I760" s="163"/>
      <c r="J760" s="163"/>
      <c r="K760" s="163"/>
      <c r="L760" s="163"/>
      <c r="M760" s="163"/>
      <c r="N760" s="163"/>
      <c r="O760" s="163"/>
      <c r="P760" s="163"/>
      <c r="Q760" s="163"/>
      <c r="R760" s="163"/>
      <c r="S760" s="163"/>
      <c r="T760" s="163"/>
      <c r="U760" s="163"/>
      <c r="V760" s="163"/>
      <c r="W760" s="163"/>
      <c r="X760" s="163"/>
      <c r="Y760" s="163"/>
      <c r="Z760" s="163"/>
    </row>
    <row r="761" spans="1:26" ht="15.75" customHeight="1">
      <c r="A761" s="163"/>
      <c r="B761" s="163"/>
      <c r="C761" s="163"/>
      <c r="D761" s="163"/>
      <c r="E761" s="163"/>
      <c r="F761" s="163"/>
      <c r="G761" s="163"/>
      <c r="H761" s="163"/>
      <c r="I761" s="163"/>
      <c r="J761" s="163"/>
      <c r="K761" s="163"/>
      <c r="L761" s="163"/>
      <c r="M761" s="163"/>
      <c r="N761" s="163"/>
      <c r="O761" s="163"/>
      <c r="P761" s="163"/>
      <c r="Q761" s="163"/>
      <c r="R761" s="163"/>
      <c r="S761" s="163"/>
      <c r="T761" s="163"/>
      <c r="U761" s="163"/>
      <c r="V761" s="163"/>
      <c r="W761" s="163"/>
      <c r="X761" s="163"/>
      <c r="Y761" s="163"/>
      <c r="Z761" s="163"/>
    </row>
    <row r="762" spans="1:26" ht="15.75" customHeight="1">
      <c r="A762" s="163"/>
      <c r="B762" s="163"/>
      <c r="C762" s="163"/>
      <c r="D762" s="163"/>
      <c r="E762" s="163"/>
      <c r="F762" s="163"/>
      <c r="G762" s="163"/>
      <c r="H762" s="163"/>
      <c r="I762" s="163"/>
      <c r="J762" s="163"/>
      <c r="K762" s="163"/>
      <c r="L762" s="163"/>
      <c r="M762" s="163"/>
      <c r="N762" s="163"/>
      <c r="O762" s="163"/>
      <c r="P762" s="163"/>
      <c r="Q762" s="163"/>
      <c r="R762" s="163"/>
      <c r="S762" s="163"/>
      <c r="T762" s="163"/>
      <c r="U762" s="163"/>
      <c r="V762" s="163"/>
      <c r="W762" s="163"/>
      <c r="X762" s="163"/>
      <c r="Y762" s="163"/>
      <c r="Z762" s="163"/>
    </row>
    <row r="763" spans="1:26" ht="15.75" customHeight="1">
      <c r="A763" s="163"/>
      <c r="B763" s="163"/>
      <c r="C763" s="163"/>
      <c r="D763" s="163"/>
      <c r="E763" s="163"/>
      <c r="F763" s="163"/>
      <c r="G763" s="163"/>
      <c r="H763" s="163"/>
      <c r="I763" s="163"/>
      <c r="J763" s="163"/>
      <c r="K763" s="163"/>
      <c r="L763" s="163"/>
      <c r="M763" s="163"/>
      <c r="N763" s="163"/>
      <c r="O763" s="163"/>
      <c r="P763" s="163"/>
      <c r="Q763" s="163"/>
      <c r="R763" s="163"/>
      <c r="S763" s="163"/>
      <c r="T763" s="163"/>
      <c r="U763" s="163"/>
      <c r="V763" s="163"/>
      <c r="W763" s="163"/>
      <c r="X763" s="163"/>
      <c r="Y763" s="163"/>
      <c r="Z763" s="163"/>
    </row>
    <row r="764" spans="1:26" ht="15.75" customHeight="1">
      <c r="A764" s="163"/>
      <c r="B764" s="163"/>
      <c r="C764" s="163"/>
      <c r="D764" s="163"/>
      <c r="E764" s="163"/>
      <c r="F764" s="163"/>
      <c r="G764" s="163"/>
      <c r="H764" s="163"/>
      <c r="I764" s="163"/>
      <c r="J764" s="163"/>
      <c r="K764" s="163"/>
      <c r="L764" s="163"/>
      <c r="M764" s="163"/>
      <c r="N764" s="163"/>
      <c r="O764" s="163"/>
      <c r="P764" s="163"/>
      <c r="Q764" s="163"/>
      <c r="R764" s="163"/>
      <c r="S764" s="163"/>
      <c r="T764" s="163"/>
      <c r="U764" s="163"/>
      <c r="V764" s="163"/>
      <c r="W764" s="163"/>
      <c r="X764" s="163"/>
      <c r="Y764" s="163"/>
      <c r="Z764" s="163"/>
    </row>
    <row r="765" spans="1:26" ht="15.75" customHeight="1">
      <c r="A765" s="163"/>
      <c r="B765" s="163"/>
      <c r="C765" s="163"/>
      <c r="D765" s="163"/>
      <c r="E765" s="163"/>
      <c r="F765" s="163"/>
      <c r="G765" s="163"/>
      <c r="H765" s="163"/>
      <c r="I765" s="163"/>
      <c r="J765" s="163"/>
      <c r="K765" s="163"/>
      <c r="L765" s="163"/>
      <c r="M765" s="163"/>
      <c r="N765" s="163"/>
      <c r="O765" s="163"/>
      <c r="P765" s="163"/>
      <c r="Q765" s="163"/>
      <c r="R765" s="163"/>
      <c r="S765" s="163"/>
      <c r="T765" s="163"/>
      <c r="U765" s="163"/>
      <c r="V765" s="163"/>
      <c r="W765" s="163"/>
      <c r="X765" s="163"/>
      <c r="Y765" s="163"/>
      <c r="Z765" s="163"/>
    </row>
    <row r="766" spans="1:26" ht="15.75" customHeight="1">
      <c r="A766" s="163"/>
      <c r="B766" s="163"/>
      <c r="C766" s="163"/>
      <c r="D766" s="163"/>
      <c r="E766" s="163"/>
      <c r="F766" s="163"/>
      <c r="G766" s="163"/>
      <c r="H766" s="163"/>
      <c r="I766" s="163"/>
      <c r="J766" s="163"/>
      <c r="K766" s="163"/>
      <c r="L766" s="163"/>
      <c r="M766" s="163"/>
      <c r="N766" s="163"/>
      <c r="O766" s="163"/>
      <c r="P766" s="163"/>
      <c r="Q766" s="163"/>
      <c r="R766" s="163"/>
      <c r="S766" s="163"/>
      <c r="T766" s="163"/>
      <c r="U766" s="163"/>
      <c r="V766" s="163"/>
      <c r="W766" s="163"/>
      <c r="X766" s="163"/>
      <c r="Y766" s="163"/>
      <c r="Z766" s="163"/>
    </row>
    <row r="767" spans="1:26" ht="15.75" customHeight="1">
      <c r="A767" s="163"/>
      <c r="B767" s="163"/>
      <c r="C767" s="163"/>
      <c r="D767" s="163"/>
      <c r="E767" s="163"/>
      <c r="F767" s="163"/>
      <c r="G767" s="163"/>
      <c r="H767" s="163"/>
      <c r="I767" s="163"/>
      <c r="J767" s="163"/>
      <c r="K767" s="163"/>
      <c r="L767" s="163"/>
      <c r="M767" s="163"/>
      <c r="N767" s="163"/>
      <c r="O767" s="163"/>
      <c r="P767" s="163"/>
      <c r="Q767" s="163"/>
      <c r="R767" s="163"/>
      <c r="S767" s="163"/>
      <c r="T767" s="163"/>
      <c r="U767" s="163"/>
      <c r="V767" s="163"/>
      <c r="W767" s="163"/>
      <c r="X767" s="163"/>
      <c r="Y767" s="163"/>
      <c r="Z767" s="163"/>
    </row>
    <row r="768" spans="1:26" ht="15.75" customHeight="1">
      <c r="A768" s="163"/>
      <c r="B768" s="163"/>
      <c r="C768" s="163"/>
      <c r="D768" s="163"/>
      <c r="E768" s="163"/>
      <c r="F768" s="163"/>
      <c r="G768" s="163"/>
      <c r="H768" s="163"/>
      <c r="I768" s="163"/>
      <c r="J768" s="163"/>
      <c r="K768" s="163"/>
      <c r="L768" s="163"/>
      <c r="M768" s="163"/>
      <c r="N768" s="163"/>
      <c r="O768" s="163"/>
      <c r="P768" s="163"/>
      <c r="Q768" s="163"/>
      <c r="R768" s="163"/>
      <c r="S768" s="163"/>
      <c r="T768" s="163"/>
      <c r="U768" s="163"/>
      <c r="V768" s="163"/>
      <c r="W768" s="163"/>
      <c r="X768" s="163"/>
      <c r="Y768" s="163"/>
      <c r="Z768" s="163"/>
    </row>
    <row r="769" spans="1:26" ht="15.75" customHeight="1">
      <c r="A769" s="163"/>
      <c r="B769" s="163"/>
      <c r="C769" s="163"/>
      <c r="D769" s="163"/>
      <c r="E769" s="163"/>
      <c r="F769" s="163"/>
      <c r="G769" s="163"/>
      <c r="H769" s="163"/>
      <c r="I769" s="163"/>
      <c r="J769" s="163"/>
      <c r="K769" s="163"/>
      <c r="L769" s="163"/>
      <c r="M769" s="163"/>
      <c r="N769" s="163"/>
      <c r="O769" s="163"/>
      <c r="P769" s="163"/>
      <c r="Q769" s="163"/>
      <c r="R769" s="163"/>
      <c r="S769" s="163"/>
      <c r="T769" s="163"/>
      <c r="U769" s="163"/>
      <c r="V769" s="163"/>
      <c r="W769" s="163"/>
      <c r="X769" s="163"/>
      <c r="Y769" s="163"/>
      <c r="Z769" s="163"/>
    </row>
    <row r="770" spans="1:26" ht="15.75" customHeight="1">
      <c r="A770" s="163"/>
      <c r="B770" s="163"/>
      <c r="C770" s="163"/>
      <c r="D770" s="163"/>
      <c r="E770" s="163"/>
      <c r="F770" s="163"/>
      <c r="G770" s="163"/>
      <c r="H770" s="163"/>
      <c r="I770" s="163"/>
      <c r="J770" s="163"/>
      <c r="K770" s="163"/>
      <c r="L770" s="163"/>
      <c r="M770" s="163"/>
      <c r="N770" s="163"/>
      <c r="O770" s="163"/>
      <c r="P770" s="163"/>
      <c r="Q770" s="163"/>
      <c r="R770" s="163"/>
      <c r="S770" s="163"/>
      <c r="T770" s="163"/>
      <c r="U770" s="163"/>
      <c r="V770" s="163"/>
      <c r="W770" s="163"/>
      <c r="X770" s="163"/>
      <c r="Y770" s="163"/>
      <c r="Z770" s="163"/>
    </row>
    <row r="771" spans="1:26" ht="15.75" customHeight="1">
      <c r="A771" s="163"/>
      <c r="B771" s="163"/>
      <c r="C771" s="163"/>
      <c r="D771" s="163"/>
      <c r="E771" s="163"/>
      <c r="F771" s="163"/>
      <c r="G771" s="163"/>
      <c r="H771" s="163"/>
      <c r="I771" s="163"/>
      <c r="J771" s="163"/>
      <c r="K771" s="163"/>
      <c r="L771" s="163"/>
      <c r="M771" s="163"/>
      <c r="N771" s="163"/>
      <c r="O771" s="163"/>
      <c r="P771" s="163"/>
      <c r="Q771" s="163"/>
      <c r="R771" s="163"/>
      <c r="S771" s="163"/>
      <c r="T771" s="163"/>
      <c r="U771" s="163"/>
      <c r="V771" s="163"/>
      <c r="W771" s="163"/>
      <c r="X771" s="163"/>
      <c r="Y771" s="163"/>
      <c r="Z771" s="163"/>
    </row>
    <row r="772" spans="1:26" ht="15.75" customHeight="1">
      <c r="A772" s="163"/>
      <c r="B772" s="163"/>
      <c r="C772" s="163"/>
      <c r="D772" s="163"/>
      <c r="E772" s="163"/>
      <c r="F772" s="163"/>
      <c r="G772" s="163"/>
      <c r="H772" s="163"/>
      <c r="I772" s="163"/>
      <c r="J772" s="163"/>
      <c r="K772" s="163"/>
      <c r="L772" s="163"/>
      <c r="M772" s="163"/>
      <c r="N772" s="163"/>
      <c r="O772" s="163"/>
      <c r="P772" s="163"/>
      <c r="Q772" s="163"/>
      <c r="R772" s="163"/>
      <c r="S772" s="163"/>
      <c r="T772" s="163"/>
      <c r="U772" s="163"/>
      <c r="V772" s="163"/>
      <c r="W772" s="163"/>
      <c r="X772" s="163"/>
      <c r="Y772" s="163"/>
      <c r="Z772" s="163"/>
    </row>
    <row r="773" spans="1:26" ht="15.75" customHeight="1">
      <c r="A773" s="163"/>
      <c r="B773" s="163"/>
      <c r="C773" s="163"/>
      <c r="D773" s="163"/>
      <c r="E773" s="163"/>
      <c r="F773" s="163"/>
      <c r="G773" s="163"/>
      <c r="H773" s="163"/>
      <c r="I773" s="163"/>
      <c r="J773" s="163"/>
      <c r="K773" s="163"/>
      <c r="L773" s="163"/>
      <c r="M773" s="163"/>
      <c r="N773" s="163"/>
      <c r="O773" s="163"/>
      <c r="P773" s="163"/>
      <c r="Q773" s="163"/>
      <c r="R773" s="163"/>
      <c r="S773" s="163"/>
      <c r="T773" s="163"/>
      <c r="U773" s="163"/>
      <c r="V773" s="163"/>
      <c r="W773" s="163"/>
      <c r="X773" s="163"/>
      <c r="Y773" s="163"/>
      <c r="Z773" s="163"/>
    </row>
    <row r="774" spans="1:26" ht="15.75" customHeight="1">
      <c r="A774" s="163"/>
      <c r="B774" s="163"/>
      <c r="C774" s="163"/>
      <c r="D774" s="163"/>
      <c r="E774" s="163"/>
      <c r="F774" s="163"/>
      <c r="G774" s="163"/>
      <c r="H774" s="163"/>
      <c r="I774" s="163"/>
      <c r="J774" s="163"/>
      <c r="K774" s="163"/>
      <c r="L774" s="163"/>
      <c r="M774" s="163"/>
      <c r="N774" s="163"/>
      <c r="O774" s="163"/>
      <c r="P774" s="163"/>
      <c r="Q774" s="163"/>
      <c r="R774" s="163"/>
      <c r="S774" s="163"/>
      <c r="T774" s="163"/>
      <c r="U774" s="163"/>
      <c r="V774" s="163"/>
      <c r="W774" s="163"/>
      <c r="X774" s="163"/>
      <c r="Y774" s="163"/>
      <c r="Z774" s="163"/>
    </row>
    <row r="775" spans="1:26" ht="15.75" customHeight="1">
      <c r="A775" s="163"/>
      <c r="B775" s="163"/>
      <c r="C775" s="163"/>
      <c r="D775" s="163"/>
      <c r="E775" s="163"/>
      <c r="F775" s="163"/>
      <c r="G775" s="163"/>
      <c r="H775" s="163"/>
      <c r="I775" s="163"/>
      <c r="J775" s="163"/>
      <c r="K775" s="163"/>
      <c r="L775" s="163"/>
      <c r="M775" s="163"/>
      <c r="N775" s="163"/>
      <c r="O775" s="163"/>
      <c r="P775" s="163"/>
      <c r="Q775" s="163"/>
      <c r="R775" s="163"/>
      <c r="S775" s="163"/>
      <c r="T775" s="163"/>
      <c r="U775" s="163"/>
      <c r="V775" s="163"/>
      <c r="W775" s="163"/>
      <c r="X775" s="163"/>
      <c r="Y775" s="163"/>
      <c r="Z775" s="163"/>
    </row>
    <row r="776" spans="1:26" ht="15.75" customHeight="1">
      <c r="A776" s="163"/>
      <c r="B776" s="163"/>
      <c r="C776" s="163"/>
      <c r="D776" s="163"/>
      <c r="E776" s="163"/>
      <c r="F776" s="163"/>
      <c r="G776" s="163"/>
      <c r="H776" s="163"/>
      <c r="I776" s="163"/>
      <c r="J776" s="163"/>
      <c r="K776" s="163"/>
      <c r="L776" s="163"/>
      <c r="M776" s="163"/>
      <c r="N776" s="163"/>
      <c r="O776" s="163"/>
      <c r="P776" s="163"/>
      <c r="Q776" s="163"/>
      <c r="R776" s="163"/>
      <c r="S776" s="163"/>
      <c r="T776" s="163"/>
      <c r="U776" s="163"/>
      <c r="V776" s="163"/>
      <c r="W776" s="163"/>
      <c r="X776" s="163"/>
      <c r="Y776" s="163"/>
      <c r="Z776" s="163"/>
    </row>
    <row r="777" spans="1:26" ht="15.75" customHeight="1">
      <c r="A777" s="163"/>
      <c r="B777" s="163"/>
      <c r="C777" s="163"/>
      <c r="D777" s="163"/>
      <c r="E777" s="163"/>
      <c r="F777" s="163"/>
      <c r="G777" s="163"/>
      <c r="H777" s="163"/>
      <c r="I777" s="163"/>
      <c r="J777" s="163"/>
      <c r="K777" s="163"/>
      <c r="L777" s="163"/>
      <c r="M777" s="163"/>
      <c r="N777" s="163"/>
      <c r="O777" s="163"/>
      <c r="P777" s="163"/>
      <c r="Q777" s="163"/>
      <c r="R777" s="163"/>
      <c r="S777" s="163"/>
      <c r="T777" s="163"/>
      <c r="U777" s="163"/>
      <c r="V777" s="163"/>
      <c r="W777" s="163"/>
      <c r="X777" s="163"/>
      <c r="Y777" s="163"/>
      <c r="Z777" s="163"/>
    </row>
    <row r="778" spans="1:26" ht="15.75" customHeight="1">
      <c r="A778" s="163"/>
      <c r="B778" s="163"/>
      <c r="C778" s="163"/>
      <c r="D778" s="163"/>
      <c r="E778" s="163"/>
      <c r="F778" s="163"/>
      <c r="G778" s="163"/>
      <c r="H778" s="163"/>
      <c r="I778" s="163"/>
      <c r="J778" s="163"/>
      <c r="K778" s="163"/>
      <c r="L778" s="163"/>
      <c r="M778" s="163"/>
      <c r="N778" s="163"/>
      <c r="O778" s="163"/>
      <c r="P778" s="163"/>
      <c r="Q778" s="163"/>
      <c r="R778" s="163"/>
      <c r="S778" s="163"/>
      <c r="T778" s="163"/>
      <c r="U778" s="163"/>
      <c r="V778" s="163"/>
      <c r="W778" s="163"/>
      <c r="X778" s="163"/>
      <c r="Y778" s="163"/>
      <c r="Z778" s="163"/>
    </row>
    <row r="779" spans="1:26" ht="15.75" customHeight="1">
      <c r="A779" s="163"/>
      <c r="B779" s="163"/>
      <c r="C779" s="163"/>
      <c r="D779" s="163"/>
      <c r="E779" s="163"/>
      <c r="F779" s="163"/>
      <c r="G779" s="163"/>
      <c r="H779" s="163"/>
      <c r="I779" s="163"/>
      <c r="J779" s="163"/>
      <c r="K779" s="163"/>
      <c r="L779" s="163"/>
      <c r="M779" s="163"/>
      <c r="N779" s="163"/>
      <c r="O779" s="163"/>
      <c r="P779" s="163"/>
      <c r="Q779" s="163"/>
      <c r="R779" s="163"/>
      <c r="S779" s="163"/>
      <c r="T779" s="163"/>
      <c r="U779" s="163"/>
      <c r="V779" s="163"/>
      <c r="W779" s="163"/>
      <c r="X779" s="163"/>
      <c r="Y779" s="163"/>
      <c r="Z779" s="163"/>
    </row>
    <row r="780" spans="1:26" ht="15.75" customHeight="1">
      <c r="A780" s="163"/>
      <c r="B780" s="163"/>
      <c r="C780" s="163"/>
      <c r="D780" s="163"/>
      <c r="E780" s="163"/>
      <c r="F780" s="163"/>
      <c r="G780" s="163"/>
      <c r="H780" s="163"/>
      <c r="I780" s="163"/>
      <c r="J780" s="163"/>
      <c r="K780" s="163"/>
      <c r="L780" s="163"/>
      <c r="M780" s="163"/>
      <c r="N780" s="163"/>
      <c r="O780" s="163"/>
      <c r="P780" s="163"/>
      <c r="Q780" s="163"/>
      <c r="R780" s="163"/>
      <c r="S780" s="163"/>
      <c r="T780" s="163"/>
      <c r="U780" s="163"/>
      <c r="V780" s="163"/>
      <c r="W780" s="163"/>
      <c r="X780" s="163"/>
      <c r="Y780" s="163"/>
      <c r="Z780" s="163"/>
    </row>
    <row r="781" spans="1:26" ht="15.75" customHeight="1">
      <c r="A781" s="163"/>
      <c r="B781" s="163"/>
      <c r="C781" s="163"/>
      <c r="D781" s="163"/>
      <c r="E781" s="163"/>
      <c r="F781" s="163"/>
      <c r="G781" s="163"/>
      <c r="H781" s="163"/>
      <c r="I781" s="163"/>
      <c r="J781" s="163"/>
      <c r="K781" s="163"/>
      <c r="L781" s="163"/>
      <c r="M781" s="163"/>
      <c r="N781" s="163"/>
      <c r="O781" s="163"/>
      <c r="P781" s="163"/>
      <c r="Q781" s="163"/>
      <c r="R781" s="163"/>
      <c r="S781" s="163"/>
      <c r="T781" s="163"/>
      <c r="U781" s="163"/>
      <c r="V781" s="163"/>
      <c r="W781" s="163"/>
      <c r="X781" s="163"/>
      <c r="Y781" s="163"/>
      <c r="Z781" s="163"/>
    </row>
    <row r="782" spans="1:26" ht="15.75" customHeight="1">
      <c r="A782" s="163"/>
      <c r="B782" s="163"/>
      <c r="C782" s="163"/>
      <c r="D782" s="163"/>
      <c r="E782" s="163"/>
      <c r="F782" s="163"/>
      <c r="G782" s="163"/>
      <c r="H782" s="163"/>
      <c r="I782" s="163"/>
      <c r="J782" s="163"/>
      <c r="K782" s="163"/>
      <c r="L782" s="163"/>
      <c r="M782" s="163"/>
      <c r="N782" s="163"/>
      <c r="O782" s="163"/>
      <c r="P782" s="163"/>
      <c r="Q782" s="163"/>
      <c r="R782" s="163"/>
      <c r="S782" s="163"/>
      <c r="T782" s="163"/>
      <c r="U782" s="163"/>
      <c r="V782" s="163"/>
      <c r="W782" s="163"/>
      <c r="X782" s="163"/>
      <c r="Y782" s="163"/>
      <c r="Z782" s="163"/>
    </row>
    <row r="783" spans="1:26" ht="15.75" customHeight="1">
      <c r="A783" s="163"/>
      <c r="B783" s="163"/>
      <c r="C783" s="163"/>
      <c r="D783" s="163"/>
      <c r="E783" s="163"/>
      <c r="F783" s="163"/>
      <c r="G783" s="163"/>
      <c r="H783" s="163"/>
      <c r="I783" s="163"/>
      <c r="J783" s="163"/>
      <c r="K783" s="163"/>
      <c r="L783" s="163"/>
      <c r="M783" s="163"/>
      <c r="N783" s="163"/>
      <c r="O783" s="163"/>
      <c r="P783" s="163"/>
      <c r="Q783" s="163"/>
      <c r="R783" s="163"/>
      <c r="S783" s="163"/>
      <c r="T783" s="163"/>
      <c r="U783" s="163"/>
      <c r="V783" s="163"/>
      <c r="W783" s="163"/>
      <c r="X783" s="163"/>
      <c r="Y783" s="163"/>
      <c r="Z783" s="163"/>
    </row>
    <row r="784" spans="1:26" ht="15.75" customHeight="1">
      <c r="A784" s="163"/>
      <c r="B784" s="163"/>
      <c r="C784" s="163"/>
      <c r="D784" s="163"/>
      <c r="E784" s="163"/>
      <c r="F784" s="163"/>
      <c r="G784" s="163"/>
      <c r="H784" s="163"/>
      <c r="I784" s="163"/>
      <c r="J784" s="163"/>
      <c r="K784" s="163"/>
      <c r="L784" s="163"/>
      <c r="M784" s="163"/>
      <c r="N784" s="163"/>
      <c r="O784" s="163"/>
      <c r="P784" s="163"/>
      <c r="Q784" s="163"/>
      <c r="R784" s="163"/>
      <c r="S784" s="163"/>
      <c r="T784" s="163"/>
      <c r="U784" s="163"/>
      <c r="V784" s="163"/>
      <c r="W784" s="163"/>
      <c r="X784" s="163"/>
      <c r="Y784" s="163"/>
      <c r="Z784" s="163"/>
    </row>
    <row r="785" spans="1:26" ht="15.75" customHeight="1">
      <c r="A785" s="163"/>
      <c r="B785" s="163"/>
      <c r="C785" s="163"/>
      <c r="D785" s="163"/>
      <c r="E785" s="163"/>
      <c r="F785" s="163"/>
      <c r="G785" s="163"/>
      <c r="H785" s="163"/>
      <c r="I785" s="163"/>
      <c r="J785" s="163"/>
      <c r="K785" s="163"/>
      <c r="L785" s="163"/>
      <c r="M785" s="163"/>
      <c r="N785" s="163"/>
      <c r="O785" s="163"/>
      <c r="P785" s="163"/>
      <c r="Q785" s="163"/>
      <c r="R785" s="163"/>
      <c r="S785" s="163"/>
      <c r="T785" s="163"/>
      <c r="U785" s="163"/>
      <c r="V785" s="163"/>
      <c r="W785" s="163"/>
      <c r="X785" s="163"/>
      <c r="Y785" s="163"/>
      <c r="Z785" s="163"/>
    </row>
    <row r="786" spans="1:26" ht="15.75" customHeight="1">
      <c r="A786" s="163"/>
      <c r="B786" s="163"/>
      <c r="C786" s="163"/>
      <c r="D786" s="163"/>
      <c r="E786" s="163"/>
      <c r="F786" s="163"/>
      <c r="G786" s="163"/>
      <c r="H786" s="163"/>
      <c r="I786" s="163"/>
      <c r="J786" s="163"/>
      <c r="K786" s="163"/>
      <c r="L786" s="163"/>
      <c r="M786" s="163"/>
      <c r="N786" s="163"/>
      <c r="O786" s="163"/>
      <c r="P786" s="163"/>
      <c r="Q786" s="163"/>
      <c r="R786" s="163"/>
      <c r="S786" s="163"/>
      <c r="T786" s="163"/>
      <c r="U786" s="163"/>
      <c r="V786" s="163"/>
      <c r="W786" s="163"/>
      <c r="X786" s="163"/>
      <c r="Y786" s="163"/>
      <c r="Z786" s="163"/>
    </row>
    <row r="787" spans="1:26" ht="15.75" customHeight="1">
      <c r="A787" s="163"/>
      <c r="B787" s="163"/>
      <c r="C787" s="163"/>
      <c r="D787" s="163"/>
      <c r="E787" s="163"/>
      <c r="F787" s="163"/>
      <c r="G787" s="163"/>
      <c r="H787" s="163"/>
      <c r="I787" s="163"/>
      <c r="J787" s="163"/>
      <c r="K787" s="163"/>
      <c r="L787" s="163"/>
      <c r="M787" s="163"/>
      <c r="N787" s="163"/>
      <c r="O787" s="163"/>
      <c r="P787" s="163"/>
      <c r="Q787" s="163"/>
      <c r="R787" s="163"/>
      <c r="S787" s="163"/>
      <c r="T787" s="163"/>
      <c r="U787" s="163"/>
      <c r="V787" s="163"/>
      <c r="W787" s="163"/>
      <c r="X787" s="163"/>
      <c r="Y787" s="163"/>
      <c r="Z787" s="163"/>
    </row>
    <row r="788" spans="1:26" ht="15.75" customHeight="1">
      <c r="A788" s="163"/>
      <c r="B788" s="163"/>
      <c r="C788" s="163"/>
      <c r="D788" s="163"/>
      <c r="E788" s="163"/>
      <c r="F788" s="163"/>
      <c r="G788" s="163"/>
      <c r="H788" s="163"/>
      <c r="I788" s="163"/>
      <c r="J788" s="163"/>
      <c r="K788" s="163"/>
      <c r="L788" s="163"/>
      <c r="M788" s="163"/>
      <c r="N788" s="163"/>
      <c r="O788" s="163"/>
      <c r="P788" s="163"/>
      <c r="Q788" s="163"/>
      <c r="R788" s="163"/>
      <c r="S788" s="163"/>
      <c r="T788" s="163"/>
      <c r="U788" s="163"/>
      <c r="V788" s="163"/>
      <c r="W788" s="163"/>
      <c r="X788" s="163"/>
      <c r="Y788" s="163"/>
      <c r="Z788" s="163"/>
    </row>
    <row r="789" spans="1:26" ht="15.75" customHeight="1">
      <c r="A789" s="163"/>
      <c r="B789" s="163"/>
      <c r="C789" s="163"/>
      <c r="D789" s="163"/>
      <c r="E789" s="163"/>
      <c r="F789" s="163"/>
      <c r="G789" s="163"/>
      <c r="H789" s="163"/>
      <c r="I789" s="163"/>
      <c r="J789" s="163"/>
      <c r="K789" s="163"/>
      <c r="L789" s="163"/>
      <c r="M789" s="163"/>
      <c r="N789" s="163"/>
      <c r="O789" s="163"/>
      <c r="P789" s="163"/>
      <c r="Q789" s="163"/>
      <c r="R789" s="163"/>
      <c r="S789" s="163"/>
      <c r="T789" s="163"/>
      <c r="U789" s="163"/>
      <c r="V789" s="163"/>
      <c r="W789" s="163"/>
      <c r="X789" s="163"/>
      <c r="Y789" s="163"/>
      <c r="Z789" s="163"/>
    </row>
    <row r="790" spans="1:26" ht="15.75" customHeight="1">
      <c r="A790" s="163"/>
      <c r="B790" s="163"/>
      <c r="C790" s="163"/>
      <c r="D790" s="163"/>
      <c r="E790" s="163"/>
      <c r="F790" s="163"/>
      <c r="G790" s="163"/>
      <c r="H790" s="163"/>
      <c r="I790" s="163"/>
      <c r="J790" s="163"/>
      <c r="K790" s="163"/>
      <c r="L790" s="163"/>
      <c r="M790" s="163"/>
      <c r="N790" s="163"/>
      <c r="O790" s="163"/>
      <c r="P790" s="163"/>
      <c r="Q790" s="163"/>
      <c r="R790" s="163"/>
      <c r="S790" s="163"/>
      <c r="T790" s="163"/>
      <c r="U790" s="163"/>
      <c r="V790" s="163"/>
      <c r="W790" s="163"/>
      <c r="X790" s="163"/>
      <c r="Y790" s="163"/>
      <c r="Z790" s="163"/>
    </row>
    <row r="791" spans="1:26" ht="15.75" customHeight="1">
      <c r="A791" s="163"/>
      <c r="B791" s="163"/>
      <c r="C791" s="163"/>
      <c r="D791" s="163"/>
      <c r="E791" s="163"/>
      <c r="F791" s="163"/>
      <c r="G791" s="163"/>
      <c r="H791" s="163"/>
      <c r="I791" s="163"/>
      <c r="J791" s="163"/>
      <c r="K791" s="163"/>
      <c r="L791" s="163"/>
      <c r="M791" s="163"/>
      <c r="N791" s="163"/>
      <c r="O791" s="163"/>
      <c r="P791" s="163"/>
      <c r="Q791" s="163"/>
      <c r="R791" s="163"/>
      <c r="S791" s="163"/>
      <c r="T791" s="163"/>
      <c r="U791" s="163"/>
      <c r="V791" s="163"/>
      <c r="W791" s="163"/>
      <c r="X791" s="163"/>
      <c r="Y791" s="163"/>
      <c r="Z791" s="163"/>
    </row>
    <row r="792" spans="1:26" ht="15.75" customHeight="1">
      <c r="A792" s="163"/>
      <c r="B792" s="163"/>
      <c r="C792" s="163"/>
      <c r="D792" s="163"/>
      <c r="E792" s="163"/>
      <c r="F792" s="163"/>
      <c r="G792" s="163"/>
      <c r="H792" s="163"/>
      <c r="I792" s="163"/>
      <c r="J792" s="163"/>
      <c r="K792" s="163"/>
      <c r="L792" s="163"/>
      <c r="M792" s="163"/>
      <c r="N792" s="163"/>
      <c r="O792" s="163"/>
      <c r="P792" s="163"/>
      <c r="Q792" s="163"/>
      <c r="R792" s="163"/>
      <c r="S792" s="163"/>
      <c r="T792" s="163"/>
      <c r="U792" s="163"/>
      <c r="V792" s="163"/>
      <c r="W792" s="163"/>
      <c r="X792" s="163"/>
      <c r="Y792" s="163"/>
      <c r="Z792" s="163"/>
    </row>
    <row r="793" spans="1:26" ht="15.75" customHeight="1">
      <c r="A793" s="163"/>
      <c r="B793" s="163"/>
      <c r="C793" s="163"/>
      <c r="D793" s="163"/>
      <c r="E793" s="163"/>
      <c r="F793" s="163"/>
      <c r="G793" s="163"/>
      <c r="H793" s="163"/>
      <c r="I793" s="163"/>
      <c r="J793" s="163"/>
      <c r="K793" s="163"/>
      <c r="L793" s="163"/>
      <c r="M793" s="163"/>
      <c r="N793" s="163"/>
      <c r="O793" s="163"/>
      <c r="P793" s="163"/>
      <c r="Q793" s="163"/>
      <c r="R793" s="163"/>
      <c r="S793" s="163"/>
      <c r="T793" s="163"/>
      <c r="U793" s="163"/>
      <c r="V793" s="163"/>
      <c r="W793" s="163"/>
      <c r="X793" s="163"/>
      <c r="Y793" s="163"/>
      <c r="Z793" s="163"/>
    </row>
    <row r="794" spans="1:26" ht="15.75" customHeight="1">
      <c r="A794" s="163"/>
      <c r="B794" s="163"/>
      <c r="C794" s="163"/>
      <c r="D794" s="163"/>
      <c r="E794" s="163"/>
      <c r="F794" s="163"/>
      <c r="G794" s="163"/>
      <c r="H794" s="163"/>
      <c r="I794" s="163"/>
      <c r="J794" s="163"/>
      <c r="K794" s="163"/>
      <c r="L794" s="163"/>
      <c r="M794" s="163"/>
      <c r="N794" s="163"/>
      <c r="O794" s="163"/>
      <c r="P794" s="163"/>
      <c r="Q794" s="163"/>
      <c r="R794" s="163"/>
      <c r="S794" s="163"/>
      <c r="T794" s="163"/>
      <c r="U794" s="163"/>
      <c r="V794" s="163"/>
      <c r="W794" s="163"/>
      <c r="X794" s="163"/>
      <c r="Y794" s="163"/>
      <c r="Z794" s="163"/>
    </row>
    <row r="795" spans="1:26" ht="15.75" customHeight="1">
      <c r="A795" s="163"/>
      <c r="B795" s="163"/>
      <c r="C795" s="163"/>
      <c r="D795" s="163"/>
      <c r="E795" s="163"/>
      <c r="F795" s="163"/>
      <c r="G795" s="163"/>
      <c r="H795" s="163"/>
      <c r="I795" s="163"/>
      <c r="J795" s="163"/>
      <c r="K795" s="163"/>
      <c r="L795" s="163"/>
      <c r="M795" s="163"/>
      <c r="N795" s="163"/>
      <c r="O795" s="163"/>
      <c r="P795" s="163"/>
      <c r="Q795" s="163"/>
      <c r="R795" s="163"/>
      <c r="S795" s="163"/>
      <c r="T795" s="163"/>
      <c r="U795" s="163"/>
      <c r="V795" s="163"/>
      <c r="W795" s="163"/>
      <c r="X795" s="163"/>
      <c r="Y795" s="163"/>
      <c r="Z795" s="163"/>
    </row>
    <row r="796" spans="1:26" ht="15.75" customHeight="1">
      <c r="A796" s="163"/>
      <c r="B796" s="163"/>
      <c r="C796" s="163"/>
      <c r="D796" s="163"/>
      <c r="E796" s="163"/>
      <c r="F796" s="163"/>
      <c r="G796" s="163"/>
      <c r="H796" s="163"/>
      <c r="I796" s="163"/>
      <c r="J796" s="163"/>
      <c r="K796" s="163"/>
      <c r="L796" s="163"/>
      <c r="M796" s="163"/>
      <c r="N796" s="163"/>
      <c r="O796" s="163"/>
      <c r="P796" s="163"/>
      <c r="Q796" s="163"/>
      <c r="R796" s="163"/>
      <c r="S796" s="163"/>
      <c r="T796" s="163"/>
      <c r="U796" s="163"/>
      <c r="V796" s="163"/>
      <c r="W796" s="163"/>
      <c r="X796" s="163"/>
      <c r="Y796" s="163"/>
      <c r="Z796" s="163"/>
    </row>
    <row r="797" spans="1:26" ht="15.75" customHeight="1">
      <c r="A797" s="163"/>
      <c r="B797" s="163"/>
      <c r="C797" s="163"/>
      <c r="D797" s="163"/>
      <c r="E797" s="163"/>
      <c r="F797" s="163"/>
      <c r="G797" s="163"/>
      <c r="H797" s="163"/>
      <c r="I797" s="163"/>
      <c r="J797" s="163"/>
      <c r="K797" s="163"/>
      <c r="L797" s="163"/>
      <c r="M797" s="163"/>
      <c r="N797" s="163"/>
      <c r="O797" s="163"/>
      <c r="P797" s="163"/>
      <c r="Q797" s="163"/>
      <c r="R797" s="163"/>
      <c r="S797" s="163"/>
      <c r="T797" s="163"/>
      <c r="U797" s="163"/>
      <c r="V797" s="163"/>
      <c r="W797" s="163"/>
      <c r="X797" s="163"/>
      <c r="Y797" s="163"/>
      <c r="Z797" s="163"/>
    </row>
    <row r="798" spans="1:26" ht="15.75" customHeight="1">
      <c r="A798" s="163"/>
      <c r="B798" s="163"/>
      <c r="C798" s="163"/>
      <c r="D798" s="163"/>
      <c r="E798" s="163"/>
      <c r="F798" s="163"/>
      <c r="G798" s="163"/>
      <c r="H798" s="163"/>
      <c r="I798" s="163"/>
      <c r="J798" s="163"/>
      <c r="K798" s="163"/>
      <c r="L798" s="163"/>
      <c r="M798" s="163"/>
      <c r="N798" s="163"/>
      <c r="O798" s="163"/>
      <c r="P798" s="163"/>
      <c r="Q798" s="163"/>
      <c r="R798" s="163"/>
      <c r="S798" s="163"/>
      <c r="T798" s="163"/>
      <c r="U798" s="163"/>
      <c r="V798" s="163"/>
      <c r="W798" s="163"/>
      <c r="X798" s="163"/>
      <c r="Y798" s="163"/>
      <c r="Z798" s="163"/>
    </row>
    <row r="799" spans="1:26" ht="15.75" customHeight="1">
      <c r="A799" s="163"/>
      <c r="B799" s="163"/>
      <c r="C799" s="163"/>
      <c r="D799" s="163"/>
      <c r="E799" s="163"/>
      <c r="F799" s="163"/>
      <c r="G799" s="163"/>
      <c r="H799" s="163"/>
      <c r="I799" s="163"/>
      <c r="J799" s="163"/>
      <c r="K799" s="163"/>
      <c r="L799" s="163"/>
      <c r="M799" s="163"/>
      <c r="N799" s="163"/>
      <c r="O799" s="163"/>
      <c r="P799" s="163"/>
      <c r="Q799" s="163"/>
      <c r="R799" s="163"/>
      <c r="S799" s="163"/>
      <c r="T799" s="163"/>
      <c r="U799" s="163"/>
      <c r="V799" s="163"/>
      <c r="W799" s="163"/>
      <c r="X799" s="163"/>
      <c r="Y799" s="163"/>
      <c r="Z799" s="163"/>
    </row>
    <row r="800" spans="1:26" ht="15.75" customHeight="1">
      <c r="A800" s="163"/>
      <c r="B800" s="163"/>
      <c r="C800" s="163"/>
      <c r="D800" s="163"/>
      <c r="E800" s="163"/>
      <c r="F800" s="163"/>
      <c r="G800" s="163"/>
      <c r="H800" s="163"/>
      <c r="I800" s="163"/>
      <c r="J800" s="163"/>
      <c r="K800" s="163"/>
      <c r="L800" s="163"/>
      <c r="M800" s="163"/>
      <c r="N800" s="163"/>
      <c r="O800" s="163"/>
      <c r="P800" s="163"/>
      <c r="Q800" s="163"/>
      <c r="R800" s="163"/>
      <c r="S800" s="163"/>
      <c r="T800" s="163"/>
      <c r="U800" s="163"/>
      <c r="V800" s="163"/>
      <c r="W800" s="163"/>
      <c r="X800" s="163"/>
      <c r="Y800" s="163"/>
      <c r="Z800" s="163"/>
    </row>
    <row r="801" spans="1:26" ht="15.75" customHeight="1">
      <c r="A801" s="163"/>
      <c r="B801" s="163"/>
      <c r="C801" s="163"/>
      <c r="D801" s="163"/>
      <c r="E801" s="163"/>
      <c r="F801" s="163"/>
      <c r="G801" s="163"/>
      <c r="H801" s="163"/>
      <c r="I801" s="163"/>
      <c r="J801" s="163"/>
      <c r="K801" s="163"/>
      <c r="L801" s="163"/>
      <c r="M801" s="163"/>
      <c r="N801" s="163"/>
      <c r="O801" s="163"/>
      <c r="P801" s="163"/>
      <c r="Q801" s="163"/>
      <c r="R801" s="163"/>
      <c r="S801" s="163"/>
      <c r="T801" s="163"/>
      <c r="U801" s="163"/>
      <c r="V801" s="163"/>
      <c r="W801" s="163"/>
      <c r="X801" s="163"/>
      <c r="Y801" s="163"/>
      <c r="Z801" s="163"/>
    </row>
    <row r="802" spans="1:26" ht="15.75" customHeight="1">
      <c r="A802" s="163"/>
      <c r="B802" s="163"/>
      <c r="C802" s="163"/>
      <c r="D802" s="163"/>
      <c r="E802" s="163"/>
      <c r="F802" s="163"/>
      <c r="G802" s="163"/>
      <c r="H802" s="163"/>
      <c r="I802" s="163"/>
      <c r="J802" s="163"/>
      <c r="K802" s="163"/>
      <c r="L802" s="163"/>
      <c r="M802" s="163"/>
      <c r="N802" s="163"/>
      <c r="O802" s="163"/>
      <c r="P802" s="163"/>
      <c r="Q802" s="163"/>
      <c r="R802" s="163"/>
      <c r="S802" s="163"/>
      <c r="T802" s="163"/>
      <c r="U802" s="163"/>
      <c r="V802" s="163"/>
      <c r="W802" s="163"/>
      <c r="X802" s="163"/>
      <c r="Y802" s="163"/>
      <c r="Z802" s="163"/>
    </row>
    <row r="803" spans="1:26" ht="15.75" customHeight="1">
      <c r="A803" s="163"/>
      <c r="B803" s="163"/>
      <c r="C803" s="163"/>
      <c r="D803" s="163"/>
      <c r="E803" s="163"/>
      <c r="F803" s="163"/>
      <c r="G803" s="163"/>
      <c r="H803" s="163"/>
      <c r="I803" s="163"/>
      <c r="J803" s="163"/>
      <c r="K803" s="163"/>
      <c r="L803" s="163"/>
      <c r="M803" s="163"/>
      <c r="N803" s="163"/>
      <c r="O803" s="163"/>
      <c r="P803" s="163"/>
      <c r="Q803" s="163"/>
      <c r="R803" s="163"/>
      <c r="S803" s="163"/>
      <c r="T803" s="163"/>
      <c r="U803" s="163"/>
      <c r="V803" s="163"/>
      <c r="W803" s="163"/>
      <c r="X803" s="163"/>
      <c r="Y803" s="163"/>
      <c r="Z803" s="163"/>
    </row>
    <row r="804" spans="1:26" ht="15.75" customHeight="1">
      <c r="A804" s="163"/>
      <c r="B804" s="163"/>
      <c r="C804" s="163"/>
      <c r="D804" s="163"/>
      <c r="E804" s="163"/>
      <c r="F804" s="163"/>
      <c r="G804" s="163"/>
      <c r="H804" s="163"/>
      <c r="I804" s="163"/>
      <c r="J804" s="163"/>
      <c r="K804" s="163"/>
      <c r="L804" s="163"/>
      <c r="M804" s="163"/>
      <c r="N804" s="163"/>
      <c r="O804" s="163"/>
      <c r="P804" s="163"/>
      <c r="Q804" s="163"/>
      <c r="R804" s="163"/>
      <c r="S804" s="163"/>
      <c r="T804" s="163"/>
      <c r="U804" s="163"/>
      <c r="V804" s="163"/>
      <c r="W804" s="163"/>
      <c r="X804" s="163"/>
      <c r="Y804" s="163"/>
      <c r="Z804" s="163"/>
    </row>
    <row r="805" spans="1:26" ht="15.75" customHeight="1">
      <c r="A805" s="163"/>
      <c r="B805" s="163"/>
      <c r="C805" s="163"/>
      <c r="D805" s="163"/>
      <c r="E805" s="163"/>
      <c r="F805" s="163"/>
      <c r="G805" s="163"/>
      <c r="H805" s="163"/>
      <c r="I805" s="163"/>
      <c r="J805" s="163"/>
      <c r="K805" s="163"/>
      <c r="L805" s="163"/>
      <c r="M805" s="163"/>
      <c r="N805" s="163"/>
      <c r="O805" s="163"/>
      <c r="P805" s="163"/>
      <c r="Q805" s="163"/>
      <c r="R805" s="163"/>
      <c r="S805" s="163"/>
      <c r="T805" s="163"/>
      <c r="U805" s="163"/>
      <c r="V805" s="163"/>
      <c r="W805" s="163"/>
      <c r="X805" s="163"/>
      <c r="Y805" s="163"/>
      <c r="Z805" s="163"/>
    </row>
    <row r="806" spans="1:26" ht="15.75" customHeight="1">
      <c r="A806" s="163"/>
      <c r="B806" s="163"/>
      <c r="C806" s="163"/>
      <c r="D806" s="163"/>
      <c r="E806" s="163"/>
      <c r="F806" s="163"/>
      <c r="G806" s="163"/>
      <c r="H806" s="163"/>
      <c r="I806" s="163"/>
      <c r="J806" s="163"/>
      <c r="K806" s="163"/>
      <c r="L806" s="163"/>
      <c r="M806" s="163"/>
      <c r="N806" s="163"/>
      <c r="O806" s="163"/>
      <c r="P806" s="163"/>
      <c r="Q806" s="163"/>
      <c r="R806" s="163"/>
      <c r="S806" s="163"/>
      <c r="T806" s="163"/>
      <c r="U806" s="163"/>
      <c r="V806" s="163"/>
      <c r="W806" s="163"/>
      <c r="X806" s="163"/>
      <c r="Y806" s="163"/>
      <c r="Z806" s="163"/>
    </row>
    <row r="807" spans="1:26" ht="15.75" customHeight="1">
      <c r="A807" s="163"/>
      <c r="B807" s="163"/>
      <c r="C807" s="163"/>
      <c r="D807" s="163"/>
      <c r="E807" s="163"/>
      <c r="F807" s="163"/>
      <c r="G807" s="163"/>
      <c r="H807" s="163"/>
      <c r="I807" s="163"/>
      <c r="J807" s="163"/>
      <c r="K807" s="163"/>
      <c r="L807" s="163"/>
      <c r="M807" s="163"/>
      <c r="N807" s="163"/>
      <c r="O807" s="163"/>
      <c r="P807" s="163"/>
      <c r="Q807" s="163"/>
      <c r="R807" s="163"/>
      <c r="S807" s="163"/>
      <c r="T807" s="163"/>
      <c r="U807" s="163"/>
      <c r="V807" s="163"/>
      <c r="W807" s="163"/>
      <c r="X807" s="163"/>
      <c r="Y807" s="163"/>
      <c r="Z807" s="163"/>
    </row>
    <row r="808" spans="1:26" ht="15.75" customHeight="1">
      <c r="A808" s="163"/>
      <c r="B808" s="163"/>
      <c r="C808" s="163"/>
      <c r="D808" s="163"/>
      <c r="E808" s="163"/>
      <c r="F808" s="163"/>
      <c r="G808" s="163"/>
      <c r="H808" s="163"/>
      <c r="I808" s="163"/>
      <c r="J808" s="163"/>
      <c r="K808" s="163"/>
      <c r="L808" s="163"/>
      <c r="M808" s="163"/>
      <c r="N808" s="163"/>
      <c r="O808" s="163"/>
      <c r="P808" s="163"/>
      <c r="Q808" s="163"/>
      <c r="R808" s="163"/>
      <c r="S808" s="163"/>
      <c r="T808" s="163"/>
      <c r="U808" s="163"/>
      <c r="V808" s="163"/>
      <c r="W808" s="163"/>
      <c r="X808" s="163"/>
      <c r="Y808" s="163"/>
      <c r="Z808" s="163"/>
    </row>
    <row r="809" spans="1:26" ht="15.75" customHeight="1">
      <c r="A809" s="163"/>
      <c r="B809" s="163"/>
      <c r="C809" s="163"/>
      <c r="D809" s="163"/>
      <c r="E809" s="163"/>
      <c r="F809" s="163"/>
      <c r="G809" s="163"/>
      <c r="H809" s="163"/>
      <c r="I809" s="163"/>
      <c r="J809" s="163"/>
      <c r="K809" s="163"/>
      <c r="L809" s="163"/>
      <c r="M809" s="163"/>
      <c r="N809" s="163"/>
      <c r="O809" s="163"/>
      <c r="P809" s="163"/>
      <c r="Q809" s="163"/>
      <c r="R809" s="163"/>
      <c r="S809" s="163"/>
      <c r="T809" s="163"/>
      <c r="U809" s="163"/>
      <c r="V809" s="163"/>
      <c r="W809" s="163"/>
      <c r="X809" s="163"/>
      <c r="Y809" s="163"/>
      <c r="Z809" s="163"/>
    </row>
    <row r="810" spans="1:26" ht="15.75" customHeight="1">
      <c r="A810" s="163"/>
      <c r="B810" s="163"/>
      <c r="C810" s="163"/>
      <c r="D810" s="163"/>
      <c r="E810" s="163"/>
      <c r="F810" s="163"/>
      <c r="G810" s="163"/>
      <c r="H810" s="163"/>
      <c r="I810" s="163"/>
      <c r="J810" s="163"/>
      <c r="K810" s="163"/>
      <c r="L810" s="163"/>
      <c r="M810" s="163"/>
      <c r="N810" s="163"/>
      <c r="O810" s="163"/>
      <c r="P810" s="163"/>
      <c r="Q810" s="163"/>
      <c r="R810" s="163"/>
      <c r="S810" s="163"/>
      <c r="T810" s="163"/>
      <c r="U810" s="163"/>
      <c r="V810" s="163"/>
      <c r="W810" s="163"/>
      <c r="X810" s="163"/>
      <c r="Y810" s="163"/>
      <c r="Z810" s="163"/>
    </row>
    <row r="811" spans="1:26" ht="15.75" customHeight="1">
      <c r="A811" s="163"/>
      <c r="B811" s="163"/>
      <c r="C811" s="163"/>
      <c r="D811" s="163"/>
      <c r="E811" s="163"/>
      <c r="F811" s="163"/>
      <c r="G811" s="163"/>
      <c r="H811" s="163"/>
      <c r="I811" s="163"/>
      <c r="J811" s="163"/>
      <c r="K811" s="163"/>
      <c r="L811" s="163"/>
      <c r="M811" s="163"/>
      <c r="N811" s="163"/>
      <c r="O811" s="163"/>
      <c r="P811" s="163"/>
      <c r="Q811" s="163"/>
      <c r="R811" s="163"/>
      <c r="S811" s="163"/>
      <c r="T811" s="163"/>
      <c r="U811" s="163"/>
      <c r="V811" s="163"/>
      <c r="W811" s="163"/>
      <c r="X811" s="163"/>
      <c r="Y811" s="163"/>
      <c r="Z811" s="163"/>
    </row>
    <row r="812" spans="1:26" ht="15.75" customHeight="1">
      <c r="A812" s="163"/>
      <c r="B812" s="163"/>
      <c r="C812" s="163"/>
      <c r="D812" s="163"/>
      <c r="E812" s="163"/>
      <c r="F812" s="163"/>
      <c r="G812" s="163"/>
      <c r="H812" s="163"/>
      <c r="I812" s="163"/>
      <c r="J812" s="163"/>
      <c r="K812" s="163"/>
      <c r="L812" s="163"/>
      <c r="M812" s="163"/>
      <c r="N812" s="163"/>
      <c r="O812" s="163"/>
      <c r="P812" s="163"/>
      <c r="Q812" s="163"/>
      <c r="R812" s="163"/>
      <c r="S812" s="163"/>
      <c r="T812" s="163"/>
      <c r="U812" s="163"/>
      <c r="V812" s="163"/>
      <c r="W812" s="163"/>
      <c r="X812" s="163"/>
      <c r="Y812" s="163"/>
      <c r="Z812" s="163"/>
    </row>
    <row r="813" spans="1:26" ht="15.75" customHeight="1">
      <c r="A813" s="163"/>
      <c r="B813" s="163"/>
      <c r="C813" s="163"/>
      <c r="D813" s="163"/>
      <c r="E813" s="163"/>
      <c r="F813" s="163"/>
      <c r="G813" s="163"/>
      <c r="H813" s="163"/>
      <c r="I813" s="163"/>
      <c r="J813" s="163"/>
      <c r="K813" s="163"/>
      <c r="L813" s="163"/>
      <c r="M813" s="163"/>
      <c r="N813" s="163"/>
      <c r="O813" s="163"/>
      <c r="P813" s="163"/>
      <c r="Q813" s="163"/>
      <c r="R813" s="163"/>
      <c r="S813" s="163"/>
      <c r="T813" s="163"/>
      <c r="U813" s="163"/>
      <c r="V813" s="163"/>
      <c r="W813" s="163"/>
      <c r="X813" s="163"/>
      <c r="Y813" s="163"/>
      <c r="Z813" s="163"/>
    </row>
    <row r="814" spans="1:26" ht="15.75" customHeight="1">
      <c r="A814" s="163"/>
      <c r="B814" s="163"/>
      <c r="C814" s="163"/>
      <c r="D814" s="163"/>
      <c r="E814" s="163"/>
      <c r="F814" s="163"/>
      <c r="G814" s="163"/>
      <c r="H814" s="163"/>
      <c r="I814" s="163"/>
      <c r="J814" s="163"/>
      <c r="K814" s="163"/>
      <c r="L814" s="163"/>
      <c r="M814" s="163"/>
      <c r="N814" s="163"/>
      <c r="O814" s="163"/>
      <c r="P814" s="163"/>
      <c r="Q814" s="163"/>
      <c r="R814" s="163"/>
      <c r="S814" s="163"/>
      <c r="T814" s="163"/>
      <c r="U814" s="163"/>
      <c r="V814" s="163"/>
      <c r="W814" s="163"/>
      <c r="X814" s="163"/>
      <c r="Y814" s="163"/>
      <c r="Z814" s="163"/>
    </row>
    <row r="815" spans="1:26" ht="15.75" customHeight="1">
      <c r="A815" s="163"/>
      <c r="B815" s="163"/>
      <c r="C815" s="163"/>
      <c r="D815" s="163"/>
      <c r="E815" s="163"/>
      <c r="F815" s="163"/>
      <c r="G815" s="163"/>
      <c r="H815" s="163"/>
      <c r="I815" s="163"/>
      <c r="J815" s="163"/>
      <c r="K815" s="163"/>
      <c r="L815" s="163"/>
      <c r="M815" s="163"/>
      <c r="N815" s="163"/>
      <c r="O815" s="163"/>
      <c r="P815" s="163"/>
      <c r="Q815" s="163"/>
      <c r="R815" s="163"/>
      <c r="S815" s="163"/>
      <c r="T815" s="163"/>
      <c r="U815" s="163"/>
      <c r="V815" s="163"/>
      <c r="W815" s="163"/>
      <c r="X815" s="163"/>
      <c r="Y815" s="163"/>
      <c r="Z815" s="163"/>
    </row>
    <row r="816" spans="1:26" ht="15.75" customHeight="1">
      <c r="A816" s="163"/>
      <c r="B816" s="163"/>
      <c r="C816" s="163"/>
      <c r="D816" s="163"/>
      <c r="E816" s="163"/>
      <c r="F816" s="163"/>
      <c r="G816" s="163"/>
      <c r="H816" s="163"/>
      <c r="I816" s="163"/>
      <c r="J816" s="163"/>
      <c r="K816" s="163"/>
      <c r="L816" s="163"/>
      <c r="M816" s="163"/>
      <c r="N816" s="163"/>
      <c r="O816" s="163"/>
      <c r="P816" s="163"/>
      <c r="Q816" s="163"/>
      <c r="R816" s="163"/>
      <c r="S816" s="163"/>
      <c r="T816" s="163"/>
      <c r="U816" s="163"/>
      <c r="V816" s="163"/>
      <c r="W816" s="163"/>
      <c r="X816" s="163"/>
      <c r="Y816" s="163"/>
      <c r="Z816" s="163"/>
    </row>
    <row r="817" spans="1:26" ht="15.75" customHeight="1">
      <c r="A817" s="163"/>
      <c r="B817" s="163"/>
      <c r="C817" s="163"/>
      <c r="D817" s="163"/>
      <c r="E817" s="163"/>
      <c r="F817" s="163"/>
      <c r="G817" s="163"/>
      <c r="H817" s="163"/>
      <c r="I817" s="163"/>
      <c r="J817" s="163"/>
      <c r="K817" s="163"/>
      <c r="L817" s="163"/>
      <c r="M817" s="163"/>
      <c r="N817" s="163"/>
      <c r="O817" s="163"/>
      <c r="P817" s="163"/>
      <c r="Q817" s="163"/>
      <c r="R817" s="163"/>
      <c r="S817" s="163"/>
      <c r="T817" s="163"/>
      <c r="U817" s="163"/>
      <c r="V817" s="163"/>
      <c r="W817" s="163"/>
      <c r="X817" s="163"/>
      <c r="Y817" s="163"/>
      <c r="Z817" s="163"/>
    </row>
    <row r="818" spans="1:26" ht="15.75" customHeight="1">
      <c r="A818" s="163"/>
      <c r="B818" s="163"/>
      <c r="C818" s="163"/>
      <c r="D818" s="163"/>
      <c r="E818" s="163"/>
      <c r="F818" s="163"/>
      <c r="G818" s="163"/>
      <c r="H818" s="163"/>
      <c r="I818" s="163"/>
      <c r="J818" s="163"/>
      <c r="K818" s="163"/>
      <c r="L818" s="163"/>
      <c r="M818" s="163"/>
      <c r="N818" s="163"/>
      <c r="O818" s="163"/>
      <c r="P818" s="163"/>
      <c r="Q818" s="163"/>
      <c r="R818" s="163"/>
      <c r="S818" s="163"/>
      <c r="T818" s="163"/>
      <c r="U818" s="163"/>
      <c r="V818" s="163"/>
      <c r="W818" s="163"/>
      <c r="X818" s="163"/>
      <c r="Y818" s="163"/>
      <c r="Z818" s="163"/>
    </row>
    <row r="819" spans="1:26" ht="15.75" customHeight="1">
      <c r="A819" s="163"/>
      <c r="B819" s="163"/>
      <c r="C819" s="163"/>
      <c r="D819" s="163"/>
      <c r="E819" s="163"/>
      <c r="F819" s="163"/>
      <c r="G819" s="163"/>
      <c r="H819" s="163"/>
      <c r="I819" s="163"/>
      <c r="J819" s="163"/>
      <c r="K819" s="163"/>
      <c r="L819" s="163"/>
      <c r="M819" s="163"/>
      <c r="N819" s="163"/>
      <c r="O819" s="163"/>
      <c r="P819" s="163"/>
      <c r="Q819" s="163"/>
      <c r="R819" s="163"/>
      <c r="S819" s="163"/>
      <c r="T819" s="163"/>
      <c r="U819" s="163"/>
      <c r="V819" s="163"/>
      <c r="W819" s="163"/>
      <c r="X819" s="163"/>
      <c r="Y819" s="163"/>
      <c r="Z819" s="163"/>
    </row>
    <row r="820" spans="1:26" ht="15.75" customHeight="1">
      <c r="A820" s="163"/>
      <c r="B820" s="163"/>
      <c r="C820" s="163"/>
      <c r="D820" s="163"/>
      <c r="E820" s="163"/>
      <c r="F820" s="163"/>
      <c r="G820" s="163"/>
      <c r="H820" s="163"/>
      <c r="I820" s="163"/>
      <c r="J820" s="163"/>
      <c r="K820" s="163"/>
      <c r="L820" s="163"/>
      <c r="M820" s="163"/>
      <c r="N820" s="163"/>
      <c r="O820" s="163"/>
      <c r="P820" s="163"/>
      <c r="Q820" s="163"/>
      <c r="R820" s="163"/>
      <c r="S820" s="163"/>
      <c r="T820" s="163"/>
      <c r="U820" s="163"/>
      <c r="V820" s="163"/>
      <c r="W820" s="163"/>
      <c r="X820" s="163"/>
      <c r="Y820" s="163"/>
      <c r="Z820" s="163"/>
    </row>
    <row r="821" spans="1:26" ht="15.75" customHeight="1">
      <c r="A821" s="163"/>
      <c r="B821" s="163"/>
      <c r="C821" s="163"/>
      <c r="D821" s="163"/>
      <c r="E821" s="163"/>
      <c r="F821" s="163"/>
      <c r="G821" s="163"/>
      <c r="H821" s="163"/>
      <c r="I821" s="163"/>
      <c r="J821" s="163"/>
      <c r="K821" s="163"/>
      <c r="L821" s="163"/>
      <c r="M821" s="163"/>
      <c r="N821" s="163"/>
      <c r="O821" s="163"/>
      <c r="P821" s="163"/>
      <c r="Q821" s="163"/>
      <c r="R821" s="163"/>
      <c r="S821" s="163"/>
      <c r="T821" s="163"/>
      <c r="U821" s="163"/>
      <c r="V821" s="163"/>
      <c r="W821" s="163"/>
      <c r="X821" s="163"/>
      <c r="Y821" s="163"/>
      <c r="Z821" s="163"/>
    </row>
    <row r="822" spans="1:26" ht="15.75" customHeight="1">
      <c r="A822" s="163"/>
      <c r="B822" s="163"/>
      <c r="C822" s="163"/>
      <c r="D822" s="163"/>
      <c r="E822" s="163"/>
      <c r="F822" s="163"/>
      <c r="G822" s="163"/>
      <c r="H822" s="163"/>
      <c r="I822" s="163"/>
      <c r="J822" s="163"/>
      <c r="K822" s="163"/>
      <c r="L822" s="163"/>
      <c r="M822" s="163"/>
      <c r="N822" s="163"/>
      <c r="O822" s="163"/>
      <c r="P822" s="163"/>
      <c r="Q822" s="163"/>
      <c r="R822" s="163"/>
      <c r="S822" s="163"/>
      <c r="T822" s="163"/>
      <c r="U822" s="163"/>
      <c r="V822" s="163"/>
      <c r="W822" s="163"/>
      <c r="X822" s="163"/>
      <c r="Y822" s="163"/>
      <c r="Z822" s="163"/>
    </row>
    <row r="823" spans="1:26" ht="15.75" customHeight="1">
      <c r="A823" s="163"/>
      <c r="B823" s="163"/>
      <c r="C823" s="163"/>
      <c r="D823" s="163"/>
      <c r="E823" s="163"/>
      <c r="F823" s="163"/>
      <c r="G823" s="163"/>
      <c r="H823" s="163"/>
      <c r="I823" s="163"/>
      <c r="J823" s="163"/>
      <c r="K823" s="163"/>
      <c r="L823" s="163"/>
      <c r="M823" s="163"/>
      <c r="N823" s="163"/>
      <c r="O823" s="163"/>
      <c r="P823" s="163"/>
      <c r="Q823" s="163"/>
      <c r="R823" s="163"/>
      <c r="S823" s="163"/>
      <c r="T823" s="163"/>
      <c r="U823" s="163"/>
      <c r="V823" s="163"/>
      <c r="W823" s="163"/>
      <c r="X823" s="163"/>
      <c r="Y823" s="163"/>
      <c r="Z823" s="163"/>
    </row>
    <row r="824" spans="1:26" ht="15.75" customHeight="1">
      <c r="A824" s="163"/>
      <c r="B824" s="163"/>
      <c r="C824" s="163"/>
      <c r="D824" s="163"/>
      <c r="E824" s="163"/>
      <c r="F824" s="163"/>
      <c r="G824" s="163"/>
      <c r="H824" s="163"/>
      <c r="I824" s="163"/>
      <c r="J824" s="163"/>
      <c r="K824" s="163"/>
      <c r="L824" s="163"/>
      <c r="M824" s="163"/>
      <c r="N824" s="163"/>
      <c r="O824" s="163"/>
      <c r="P824" s="163"/>
      <c r="Q824" s="163"/>
      <c r="R824" s="163"/>
      <c r="S824" s="163"/>
      <c r="T824" s="163"/>
      <c r="U824" s="163"/>
      <c r="V824" s="163"/>
      <c r="W824" s="163"/>
      <c r="X824" s="163"/>
      <c r="Y824" s="163"/>
      <c r="Z824" s="163"/>
    </row>
    <row r="825" spans="1:26" ht="15.75" customHeight="1">
      <c r="A825" s="163"/>
      <c r="B825" s="163"/>
      <c r="C825" s="163"/>
      <c r="D825" s="163"/>
      <c r="E825" s="163"/>
      <c r="F825" s="163"/>
      <c r="G825" s="163"/>
      <c r="H825" s="163"/>
      <c r="I825" s="163"/>
      <c r="J825" s="163"/>
      <c r="K825" s="163"/>
      <c r="L825" s="163"/>
      <c r="M825" s="163"/>
      <c r="N825" s="163"/>
      <c r="O825" s="163"/>
      <c r="P825" s="163"/>
      <c r="Q825" s="163"/>
      <c r="R825" s="163"/>
      <c r="S825" s="163"/>
      <c r="T825" s="163"/>
      <c r="U825" s="163"/>
      <c r="V825" s="163"/>
      <c r="W825" s="163"/>
      <c r="X825" s="163"/>
      <c r="Y825" s="163"/>
      <c r="Z825" s="163"/>
    </row>
    <row r="826" spans="1:26" ht="15.75" customHeight="1">
      <c r="A826" s="163"/>
      <c r="B826" s="163"/>
      <c r="C826" s="163"/>
      <c r="D826" s="163"/>
      <c r="E826" s="163"/>
      <c r="F826" s="163"/>
      <c r="G826" s="163"/>
      <c r="H826" s="163"/>
      <c r="I826" s="163"/>
      <c r="J826" s="163"/>
      <c r="K826" s="163"/>
      <c r="L826" s="163"/>
      <c r="M826" s="163"/>
      <c r="N826" s="163"/>
      <c r="O826" s="163"/>
      <c r="P826" s="163"/>
      <c r="Q826" s="163"/>
      <c r="R826" s="163"/>
      <c r="S826" s="163"/>
      <c r="T826" s="163"/>
      <c r="U826" s="163"/>
      <c r="V826" s="163"/>
      <c r="W826" s="163"/>
      <c r="X826" s="163"/>
      <c r="Y826" s="163"/>
      <c r="Z826" s="163"/>
    </row>
    <row r="827" spans="1:26" ht="15.75" customHeight="1">
      <c r="A827" s="163"/>
      <c r="B827" s="163"/>
      <c r="C827" s="163"/>
      <c r="D827" s="163"/>
      <c r="E827" s="163"/>
      <c r="F827" s="163"/>
      <c r="G827" s="163"/>
      <c r="H827" s="163"/>
      <c r="I827" s="163"/>
      <c r="J827" s="163"/>
      <c r="K827" s="163"/>
      <c r="L827" s="163"/>
      <c r="M827" s="163"/>
      <c r="N827" s="163"/>
      <c r="O827" s="163"/>
      <c r="P827" s="163"/>
      <c r="Q827" s="163"/>
      <c r="R827" s="163"/>
      <c r="S827" s="163"/>
      <c r="T827" s="163"/>
      <c r="U827" s="163"/>
      <c r="V827" s="163"/>
      <c r="W827" s="163"/>
      <c r="X827" s="163"/>
      <c r="Y827" s="163"/>
      <c r="Z827" s="163"/>
    </row>
    <row r="828" spans="1:26" ht="15.75" customHeight="1">
      <c r="A828" s="163"/>
      <c r="B828" s="163"/>
      <c r="C828" s="163"/>
      <c r="D828" s="163"/>
      <c r="E828" s="163"/>
      <c r="F828" s="163"/>
      <c r="G828" s="163"/>
      <c r="H828" s="163"/>
      <c r="I828" s="163"/>
      <c r="J828" s="163"/>
      <c r="K828" s="163"/>
      <c r="L828" s="163"/>
      <c r="M828" s="163"/>
      <c r="N828" s="163"/>
      <c r="O828" s="163"/>
      <c r="P828" s="163"/>
      <c r="Q828" s="163"/>
      <c r="R828" s="163"/>
      <c r="S828" s="163"/>
      <c r="T828" s="163"/>
      <c r="U828" s="163"/>
      <c r="V828" s="163"/>
      <c r="W828" s="163"/>
      <c r="X828" s="163"/>
      <c r="Y828" s="163"/>
      <c r="Z828" s="163"/>
    </row>
    <row r="829" spans="1:26" ht="15.75" customHeight="1">
      <c r="A829" s="163"/>
      <c r="B829" s="163"/>
      <c r="C829" s="163"/>
      <c r="D829" s="163"/>
      <c r="E829" s="163"/>
      <c r="F829" s="163"/>
      <c r="G829" s="163"/>
      <c r="H829" s="163"/>
      <c r="I829" s="163"/>
      <c r="J829" s="163"/>
      <c r="K829" s="163"/>
      <c r="L829" s="163"/>
      <c r="M829" s="163"/>
      <c r="N829" s="163"/>
      <c r="O829" s="163"/>
      <c r="P829" s="163"/>
      <c r="Q829" s="163"/>
      <c r="R829" s="163"/>
      <c r="S829" s="163"/>
      <c r="T829" s="163"/>
      <c r="U829" s="163"/>
      <c r="V829" s="163"/>
      <c r="W829" s="163"/>
      <c r="X829" s="163"/>
      <c r="Y829" s="163"/>
      <c r="Z829" s="163"/>
    </row>
    <row r="830" spans="1:26" ht="15.75" customHeight="1">
      <c r="A830" s="163"/>
      <c r="B830" s="163"/>
      <c r="C830" s="163"/>
      <c r="D830" s="163"/>
      <c r="E830" s="163"/>
      <c r="F830" s="163"/>
      <c r="G830" s="163"/>
      <c r="H830" s="163"/>
      <c r="I830" s="163"/>
      <c r="J830" s="163"/>
      <c r="K830" s="163"/>
      <c r="L830" s="163"/>
      <c r="M830" s="163"/>
      <c r="N830" s="163"/>
      <c r="O830" s="163"/>
      <c r="P830" s="163"/>
      <c r="Q830" s="163"/>
      <c r="R830" s="163"/>
      <c r="S830" s="163"/>
      <c r="T830" s="163"/>
      <c r="U830" s="163"/>
      <c r="V830" s="163"/>
      <c r="W830" s="163"/>
      <c r="X830" s="163"/>
      <c r="Y830" s="163"/>
      <c r="Z830" s="163"/>
    </row>
    <row r="831" spans="1:26" ht="15.75" customHeight="1">
      <c r="A831" s="163"/>
      <c r="B831" s="163"/>
      <c r="C831" s="163"/>
      <c r="D831" s="163"/>
      <c r="E831" s="163"/>
      <c r="F831" s="163"/>
      <c r="G831" s="163"/>
      <c r="H831" s="163"/>
      <c r="I831" s="163"/>
      <c r="J831" s="163"/>
      <c r="K831" s="163"/>
      <c r="L831" s="163"/>
      <c r="M831" s="163"/>
      <c r="N831" s="163"/>
      <c r="O831" s="163"/>
      <c r="P831" s="163"/>
      <c r="Q831" s="163"/>
      <c r="R831" s="163"/>
      <c r="S831" s="163"/>
      <c r="T831" s="163"/>
      <c r="U831" s="163"/>
      <c r="V831" s="163"/>
      <c r="W831" s="163"/>
      <c r="X831" s="163"/>
      <c r="Y831" s="163"/>
      <c r="Z831" s="163"/>
    </row>
    <row r="832" spans="1:26" ht="15.75" customHeight="1">
      <c r="A832" s="163"/>
      <c r="B832" s="163"/>
      <c r="C832" s="163"/>
      <c r="D832" s="163"/>
      <c r="E832" s="163"/>
      <c r="F832" s="163"/>
      <c r="G832" s="163"/>
      <c r="H832" s="163"/>
      <c r="I832" s="163"/>
      <c r="J832" s="163"/>
      <c r="K832" s="163"/>
      <c r="L832" s="163"/>
      <c r="M832" s="163"/>
      <c r="N832" s="163"/>
      <c r="O832" s="163"/>
      <c r="P832" s="163"/>
      <c r="Q832" s="163"/>
      <c r="R832" s="163"/>
      <c r="S832" s="163"/>
      <c r="T832" s="163"/>
      <c r="U832" s="163"/>
      <c r="V832" s="163"/>
      <c r="W832" s="163"/>
      <c r="X832" s="163"/>
      <c r="Y832" s="163"/>
      <c r="Z832" s="163"/>
    </row>
    <row r="833" spans="1:26" ht="15.75" customHeight="1">
      <c r="A833" s="163"/>
      <c r="B833" s="163"/>
      <c r="C833" s="163"/>
      <c r="D833" s="163"/>
      <c r="E833" s="163"/>
      <c r="F833" s="163"/>
      <c r="G833" s="163"/>
      <c r="H833" s="163"/>
      <c r="I833" s="163"/>
      <c r="J833" s="163"/>
      <c r="K833" s="163"/>
      <c r="L833" s="163"/>
      <c r="M833" s="163"/>
      <c r="N833" s="163"/>
      <c r="O833" s="163"/>
      <c r="P833" s="163"/>
      <c r="Q833" s="163"/>
      <c r="R833" s="163"/>
      <c r="S833" s="163"/>
      <c r="T833" s="163"/>
      <c r="U833" s="163"/>
      <c r="V833" s="163"/>
      <c r="W833" s="163"/>
      <c r="X833" s="163"/>
      <c r="Y833" s="163"/>
      <c r="Z833" s="163"/>
    </row>
    <row r="834" spans="1:26" ht="15.75" customHeight="1">
      <c r="A834" s="163"/>
      <c r="B834" s="163"/>
      <c r="C834" s="163"/>
      <c r="D834" s="163"/>
      <c r="E834" s="163"/>
      <c r="F834" s="163"/>
      <c r="G834" s="163"/>
      <c r="H834" s="163"/>
      <c r="I834" s="163"/>
      <c r="J834" s="163"/>
      <c r="K834" s="163"/>
      <c r="L834" s="163"/>
      <c r="M834" s="163"/>
      <c r="N834" s="163"/>
      <c r="O834" s="163"/>
      <c r="P834" s="163"/>
      <c r="Q834" s="163"/>
      <c r="R834" s="163"/>
      <c r="S834" s="163"/>
      <c r="T834" s="163"/>
      <c r="U834" s="163"/>
      <c r="V834" s="163"/>
      <c r="W834" s="163"/>
      <c r="X834" s="163"/>
      <c r="Y834" s="163"/>
      <c r="Z834" s="163"/>
    </row>
    <row r="835" spans="1:26" ht="15.75" customHeight="1">
      <c r="A835" s="163"/>
      <c r="B835" s="163"/>
      <c r="C835" s="163"/>
      <c r="D835" s="163"/>
      <c r="E835" s="163"/>
      <c r="F835" s="163"/>
      <c r="G835" s="163"/>
      <c r="H835" s="163"/>
      <c r="I835" s="163"/>
      <c r="J835" s="163"/>
      <c r="K835" s="163"/>
      <c r="L835" s="163"/>
      <c r="M835" s="163"/>
      <c r="N835" s="163"/>
      <c r="O835" s="163"/>
      <c r="P835" s="163"/>
      <c r="Q835" s="163"/>
      <c r="R835" s="163"/>
      <c r="S835" s="163"/>
      <c r="T835" s="163"/>
      <c r="U835" s="163"/>
      <c r="V835" s="163"/>
      <c r="W835" s="163"/>
      <c r="X835" s="163"/>
      <c r="Y835" s="163"/>
      <c r="Z835" s="163"/>
    </row>
    <row r="836" spans="1:26" ht="15.75" customHeight="1">
      <c r="A836" s="163"/>
      <c r="B836" s="163"/>
      <c r="C836" s="163"/>
      <c r="D836" s="163"/>
      <c r="E836" s="163"/>
      <c r="F836" s="163"/>
      <c r="G836" s="163"/>
      <c r="H836" s="163"/>
      <c r="I836" s="163"/>
      <c r="J836" s="163"/>
      <c r="K836" s="163"/>
      <c r="L836" s="163"/>
      <c r="M836" s="163"/>
      <c r="N836" s="163"/>
      <c r="O836" s="163"/>
      <c r="P836" s="163"/>
      <c r="Q836" s="163"/>
      <c r="R836" s="163"/>
      <c r="S836" s="163"/>
      <c r="T836" s="163"/>
      <c r="U836" s="163"/>
      <c r="V836" s="163"/>
      <c r="W836" s="163"/>
      <c r="X836" s="163"/>
      <c r="Y836" s="163"/>
      <c r="Z836" s="163"/>
    </row>
    <row r="837" spans="1:26" ht="15.75" customHeight="1">
      <c r="A837" s="163"/>
      <c r="B837" s="163"/>
      <c r="C837" s="163"/>
      <c r="D837" s="163"/>
      <c r="E837" s="163"/>
      <c r="F837" s="163"/>
      <c r="G837" s="163"/>
      <c r="H837" s="163"/>
      <c r="I837" s="163"/>
      <c r="J837" s="163"/>
      <c r="K837" s="163"/>
      <c r="L837" s="163"/>
      <c r="M837" s="163"/>
      <c r="N837" s="163"/>
      <c r="O837" s="163"/>
      <c r="P837" s="163"/>
      <c r="Q837" s="163"/>
      <c r="R837" s="163"/>
      <c r="S837" s="163"/>
      <c r="T837" s="163"/>
      <c r="U837" s="163"/>
      <c r="V837" s="163"/>
      <c r="W837" s="163"/>
      <c r="X837" s="163"/>
      <c r="Y837" s="163"/>
      <c r="Z837" s="163"/>
    </row>
    <row r="838" spans="1:26" ht="15.75" customHeight="1">
      <c r="A838" s="163"/>
      <c r="B838" s="163"/>
      <c r="C838" s="163"/>
      <c r="D838" s="163"/>
      <c r="E838" s="163"/>
      <c r="F838" s="163"/>
      <c r="G838" s="163"/>
      <c r="H838" s="163"/>
      <c r="I838" s="163"/>
      <c r="J838" s="163"/>
      <c r="K838" s="163"/>
      <c r="L838" s="163"/>
      <c r="M838" s="163"/>
      <c r="N838" s="163"/>
      <c r="O838" s="163"/>
      <c r="P838" s="163"/>
      <c r="Q838" s="163"/>
      <c r="R838" s="163"/>
      <c r="S838" s="163"/>
      <c r="T838" s="163"/>
      <c r="U838" s="163"/>
      <c r="V838" s="163"/>
      <c r="W838" s="163"/>
      <c r="X838" s="163"/>
      <c r="Y838" s="163"/>
      <c r="Z838" s="163"/>
    </row>
    <row r="839" spans="1:26" ht="15.75" customHeight="1">
      <c r="A839" s="163"/>
      <c r="B839" s="163"/>
      <c r="C839" s="163"/>
      <c r="D839" s="163"/>
      <c r="E839" s="163"/>
      <c r="F839" s="163"/>
      <c r="G839" s="163"/>
      <c r="H839" s="163"/>
      <c r="I839" s="163"/>
      <c r="J839" s="163"/>
      <c r="K839" s="163"/>
      <c r="L839" s="163"/>
      <c r="M839" s="163"/>
      <c r="N839" s="163"/>
      <c r="O839" s="163"/>
      <c r="P839" s="163"/>
      <c r="Q839" s="163"/>
      <c r="R839" s="163"/>
      <c r="S839" s="163"/>
      <c r="T839" s="163"/>
      <c r="U839" s="163"/>
      <c r="V839" s="163"/>
      <c r="W839" s="163"/>
      <c r="X839" s="163"/>
      <c r="Y839" s="163"/>
      <c r="Z839" s="163"/>
    </row>
    <row r="840" spans="1:26" ht="15.75" customHeight="1">
      <c r="A840" s="163"/>
      <c r="B840" s="163"/>
      <c r="C840" s="163"/>
      <c r="D840" s="163"/>
      <c r="E840" s="163"/>
      <c r="F840" s="163"/>
      <c r="G840" s="163"/>
      <c r="H840" s="163"/>
      <c r="I840" s="163"/>
      <c r="J840" s="163"/>
      <c r="K840" s="163"/>
      <c r="L840" s="163"/>
      <c r="M840" s="163"/>
      <c r="N840" s="163"/>
      <c r="O840" s="163"/>
      <c r="P840" s="163"/>
      <c r="Q840" s="163"/>
      <c r="R840" s="163"/>
      <c r="S840" s="163"/>
      <c r="T840" s="163"/>
      <c r="U840" s="163"/>
      <c r="V840" s="163"/>
      <c r="W840" s="163"/>
      <c r="X840" s="163"/>
      <c r="Y840" s="163"/>
      <c r="Z840" s="163"/>
    </row>
    <row r="841" spans="1:26" ht="15.75" customHeight="1">
      <c r="A841" s="163"/>
      <c r="B841" s="163"/>
      <c r="C841" s="163"/>
      <c r="D841" s="163"/>
      <c r="E841" s="163"/>
      <c r="F841" s="163"/>
      <c r="G841" s="163"/>
      <c r="H841" s="163"/>
      <c r="I841" s="163"/>
      <c r="J841" s="163"/>
      <c r="K841" s="163"/>
      <c r="L841" s="163"/>
      <c r="M841" s="163"/>
      <c r="N841" s="163"/>
      <c r="O841" s="163"/>
      <c r="P841" s="163"/>
      <c r="Q841" s="163"/>
      <c r="R841" s="163"/>
      <c r="S841" s="163"/>
      <c r="T841" s="163"/>
      <c r="U841" s="163"/>
      <c r="V841" s="163"/>
      <c r="W841" s="163"/>
      <c r="X841" s="163"/>
      <c r="Y841" s="163"/>
      <c r="Z841" s="163"/>
    </row>
    <row r="842" spans="1:26" ht="15.75" customHeight="1">
      <c r="A842" s="163"/>
      <c r="B842" s="163"/>
      <c r="C842" s="163"/>
      <c r="D842" s="163"/>
      <c r="E842" s="163"/>
      <c r="F842" s="163"/>
      <c r="G842" s="163"/>
      <c r="H842" s="163"/>
      <c r="I842" s="163"/>
      <c r="J842" s="163"/>
      <c r="K842" s="163"/>
      <c r="L842" s="163"/>
      <c r="M842" s="163"/>
      <c r="N842" s="163"/>
      <c r="O842" s="163"/>
      <c r="P842" s="163"/>
      <c r="Q842" s="163"/>
      <c r="R842" s="163"/>
      <c r="S842" s="163"/>
      <c r="T842" s="163"/>
      <c r="U842" s="163"/>
      <c r="V842" s="163"/>
      <c r="W842" s="163"/>
      <c r="X842" s="163"/>
      <c r="Y842" s="163"/>
      <c r="Z842" s="163"/>
    </row>
    <row r="843" spans="1:26" ht="15.75" customHeight="1">
      <c r="A843" s="163"/>
      <c r="B843" s="163"/>
      <c r="C843" s="163"/>
      <c r="D843" s="163"/>
      <c r="E843" s="163"/>
      <c r="F843" s="163"/>
      <c r="G843" s="163"/>
      <c r="H843" s="163"/>
      <c r="I843" s="163"/>
      <c r="J843" s="163"/>
      <c r="K843" s="163"/>
      <c r="L843" s="163"/>
      <c r="M843" s="163"/>
      <c r="N843" s="163"/>
      <c r="O843" s="163"/>
      <c r="P843" s="163"/>
      <c r="Q843" s="163"/>
      <c r="R843" s="163"/>
      <c r="S843" s="163"/>
      <c r="T843" s="163"/>
      <c r="U843" s="163"/>
      <c r="V843" s="163"/>
      <c r="W843" s="163"/>
      <c r="X843" s="163"/>
      <c r="Y843" s="163"/>
      <c r="Z843" s="163"/>
    </row>
    <row r="844" spans="1:26" ht="15.75" customHeight="1">
      <c r="A844" s="163"/>
      <c r="B844" s="163"/>
      <c r="C844" s="163"/>
      <c r="D844" s="163"/>
      <c r="E844" s="163"/>
      <c r="F844" s="163"/>
      <c r="G844" s="163"/>
      <c r="H844" s="163"/>
      <c r="I844" s="163"/>
      <c r="J844" s="163"/>
      <c r="K844" s="163"/>
      <c r="L844" s="163"/>
      <c r="M844" s="163"/>
      <c r="N844" s="163"/>
      <c r="O844" s="163"/>
      <c r="P844" s="163"/>
      <c r="Q844" s="163"/>
      <c r="R844" s="163"/>
      <c r="S844" s="163"/>
      <c r="T844" s="163"/>
      <c r="U844" s="163"/>
      <c r="V844" s="163"/>
      <c r="W844" s="163"/>
      <c r="X844" s="163"/>
      <c r="Y844" s="163"/>
      <c r="Z844" s="163"/>
    </row>
    <row r="845" spans="1:26" ht="15.75" customHeight="1">
      <c r="A845" s="163"/>
      <c r="B845" s="163"/>
      <c r="C845" s="163"/>
      <c r="D845" s="163"/>
      <c r="E845" s="163"/>
      <c r="F845" s="163"/>
      <c r="G845" s="163"/>
      <c r="H845" s="163"/>
      <c r="I845" s="163"/>
      <c r="J845" s="163"/>
      <c r="K845" s="163"/>
      <c r="L845" s="163"/>
      <c r="M845" s="163"/>
      <c r="N845" s="163"/>
      <c r="O845" s="163"/>
      <c r="P845" s="163"/>
      <c r="Q845" s="163"/>
      <c r="R845" s="163"/>
      <c r="S845" s="163"/>
      <c r="T845" s="163"/>
      <c r="U845" s="163"/>
      <c r="V845" s="163"/>
      <c r="W845" s="163"/>
      <c r="X845" s="163"/>
      <c r="Y845" s="163"/>
      <c r="Z845" s="163"/>
    </row>
    <row r="846" spans="1:26" ht="15.75" customHeight="1">
      <c r="A846" s="163"/>
      <c r="B846" s="163"/>
      <c r="C846" s="163"/>
      <c r="D846" s="163"/>
      <c r="E846" s="163"/>
      <c r="F846" s="163"/>
      <c r="G846" s="163"/>
      <c r="H846" s="163"/>
      <c r="I846" s="163"/>
      <c r="J846" s="163"/>
      <c r="K846" s="163"/>
      <c r="L846" s="163"/>
      <c r="M846" s="163"/>
      <c r="N846" s="163"/>
      <c r="O846" s="163"/>
      <c r="P846" s="163"/>
      <c r="Q846" s="163"/>
      <c r="R846" s="163"/>
      <c r="S846" s="163"/>
      <c r="T846" s="163"/>
      <c r="U846" s="163"/>
      <c r="V846" s="163"/>
      <c r="W846" s="163"/>
      <c r="X846" s="163"/>
      <c r="Y846" s="163"/>
      <c r="Z846" s="163"/>
    </row>
    <row r="847" spans="1:26" ht="15.75" customHeight="1">
      <c r="A847" s="163"/>
      <c r="B847" s="163"/>
      <c r="C847" s="163"/>
      <c r="D847" s="163"/>
      <c r="E847" s="163"/>
      <c r="F847" s="163"/>
      <c r="G847" s="163"/>
      <c r="H847" s="163"/>
      <c r="I847" s="163"/>
      <c r="J847" s="163"/>
      <c r="K847" s="163"/>
      <c r="L847" s="163"/>
      <c r="M847" s="163"/>
      <c r="N847" s="163"/>
      <c r="O847" s="163"/>
      <c r="P847" s="163"/>
      <c r="Q847" s="163"/>
      <c r="R847" s="163"/>
      <c r="S847" s="163"/>
      <c r="T847" s="163"/>
      <c r="U847" s="163"/>
      <c r="V847" s="163"/>
      <c r="W847" s="163"/>
      <c r="X847" s="163"/>
      <c r="Y847" s="163"/>
      <c r="Z847" s="163"/>
    </row>
    <row r="848" spans="1:26" ht="15.75" customHeight="1">
      <c r="A848" s="163"/>
      <c r="B848" s="163"/>
      <c r="C848" s="163"/>
      <c r="D848" s="163"/>
      <c r="E848" s="163"/>
      <c r="F848" s="163"/>
      <c r="G848" s="163"/>
      <c r="H848" s="163"/>
      <c r="I848" s="163"/>
      <c r="J848" s="163"/>
      <c r="K848" s="163"/>
      <c r="L848" s="163"/>
      <c r="M848" s="163"/>
      <c r="N848" s="163"/>
      <c r="O848" s="163"/>
      <c r="P848" s="163"/>
      <c r="Q848" s="163"/>
      <c r="R848" s="163"/>
      <c r="S848" s="163"/>
      <c r="T848" s="163"/>
      <c r="U848" s="163"/>
      <c r="V848" s="163"/>
      <c r="W848" s="163"/>
      <c r="X848" s="163"/>
      <c r="Y848" s="163"/>
      <c r="Z848" s="163"/>
    </row>
    <row r="849" spans="1:26" ht="15.75" customHeight="1">
      <c r="A849" s="163"/>
      <c r="B849" s="163"/>
      <c r="C849" s="163"/>
      <c r="D849" s="163"/>
      <c r="E849" s="163"/>
      <c r="F849" s="163"/>
      <c r="G849" s="163"/>
      <c r="H849" s="163"/>
      <c r="I849" s="163"/>
      <c r="J849" s="163"/>
      <c r="K849" s="163"/>
      <c r="L849" s="163"/>
      <c r="M849" s="163"/>
      <c r="N849" s="163"/>
      <c r="O849" s="163"/>
      <c r="P849" s="163"/>
      <c r="Q849" s="163"/>
      <c r="R849" s="163"/>
      <c r="S849" s="163"/>
      <c r="T849" s="163"/>
      <c r="U849" s="163"/>
      <c r="V849" s="163"/>
      <c r="W849" s="163"/>
      <c r="X849" s="163"/>
      <c r="Y849" s="163"/>
      <c r="Z849" s="163"/>
    </row>
    <row r="850" spans="1:26" ht="15.75" customHeight="1">
      <c r="A850" s="163"/>
      <c r="B850" s="163"/>
      <c r="C850" s="163"/>
      <c r="D850" s="163"/>
      <c r="E850" s="163"/>
      <c r="F850" s="163"/>
      <c r="G850" s="163"/>
      <c r="H850" s="163"/>
      <c r="I850" s="163"/>
      <c r="J850" s="163"/>
      <c r="K850" s="163"/>
      <c r="L850" s="163"/>
      <c r="M850" s="163"/>
      <c r="N850" s="163"/>
      <c r="O850" s="163"/>
      <c r="P850" s="163"/>
      <c r="Q850" s="163"/>
      <c r="R850" s="163"/>
      <c r="S850" s="163"/>
      <c r="T850" s="163"/>
      <c r="U850" s="163"/>
      <c r="V850" s="163"/>
      <c r="W850" s="163"/>
      <c r="X850" s="163"/>
      <c r="Y850" s="163"/>
      <c r="Z850" s="163"/>
    </row>
    <row r="851" spans="1:26" ht="15.75" customHeight="1">
      <c r="A851" s="163"/>
      <c r="B851" s="163"/>
      <c r="C851" s="163"/>
      <c r="D851" s="163"/>
      <c r="E851" s="163"/>
      <c r="F851" s="163"/>
      <c r="G851" s="163"/>
      <c r="H851" s="163"/>
      <c r="I851" s="163"/>
      <c r="J851" s="163"/>
      <c r="K851" s="163"/>
      <c r="L851" s="163"/>
      <c r="M851" s="163"/>
      <c r="N851" s="163"/>
      <c r="O851" s="163"/>
      <c r="P851" s="163"/>
      <c r="Q851" s="163"/>
      <c r="R851" s="163"/>
      <c r="S851" s="163"/>
      <c r="T851" s="163"/>
      <c r="U851" s="163"/>
      <c r="V851" s="163"/>
      <c r="W851" s="163"/>
      <c r="X851" s="163"/>
      <c r="Y851" s="163"/>
      <c r="Z851" s="163"/>
    </row>
    <row r="852" spans="1:26" ht="15.75" customHeight="1">
      <c r="A852" s="163"/>
      <c r="B852" s="163"/>
      <c r="C852" s="163"/>
      <c r="D852" s="163"/>
      <c r="E852" s="163"/>
      <c r="F852" s="163"/>
      <c r="G852" s="163"/>
      <c r="H852" s="163"/>
      <c r="I852" s="163"/>
      <c r="J852" s="163"/>
      <c r="K852" s="163"/>
      <c r="L852" s="163"/>
      <c r="M852" s="163"/>
      <c r="N852" s="163"/>
      <c r="O852" s="163"/>
      <c r="P852" s="163"/>
      <c r="Q852" s="163"/>
      <c r="R852" s="163"/>
      <c r="S852" s="163"/>
      <c r="T852" s="163"/>
      <c r="U852" s="163"/>
      <c r="V852" s="163"/>
      <c r="W852" s="163"/>
      <c r="X852" s="163"/>
      <c r="Y852" s="163"/>
      <c r="Z852" s="163"/>
    </row>
    <row r="853" spans="1:26" ht="15.75" customHeight="1">
      <c r="A853" s="163"/>
      <c r="B853" s="163"/>
      <c r="C853" s="163"/>
      <c r="D853" s="163"/>
      <c r="E853" s="163"/>
      <c r="F853" s="163"/>
      <c r="G853" s="163"/>
      <c r="H853" s="163"/>
      <c r="I853" s="163"/>
      <c r="J853" s="163"/>
      <c r="K853" s="163"/>
      <c r="L853" s="163"/>
      <c r="M853" s="163"/>
      <c r="N853" s="163"/>
      <c r="O853" s="163"/>
      <c r="P853" s="163"/>
      <c r="Q853" s="163"/>
      <c r="R853" s="163"/>
      <c r="S853" s="163"/>
      <c r="T853" s="163"/>
      <c r="U853" s="163"/>
      <c r="V853" s="163"/>
      <c r="W853" s="163"/>
      <c r="X853" s="163"/>
      <c r="Y853" s="163"/>
      <c r="Z853" s="163"/>
    </row>
    <row r="854" spans="1:26" ht="15.75" customHeight="1">
      <c r="A854" s="163"/>
      <c r="B854" s="163"/>
      <c r="C854" s="163"/>
      <c r="D854" s="163"/>
      <c r="E854" s="163"/>
      <c r="F854" s="163"/>
      <c r="G854" s="163"/>
      <c r="H854" s="163"/>
      <c r="I854" s="163"/>
      <c r="J854" s="163"/>
      <c r="K854" s="163"/>
      <c r="L854" s="163"/>
      <c r="M854" s="163"/>
      <c r="N854" s="163"/>
      <c r="O854" s="163"/>
      <c r="P854" s="163"/>
      <c r="Q854" s="163"/>
      <c r="R854" s="163"/>
      <c r="S854" s="163"/>
      <c r="T854" s="163"/>
      <c r="U854" s="163"/>
      <c r="V854" s="163"/>
      <c r="W854" s="163"/>
      <c r="X854" s="163"/>
      <c r="Y854" s="163"/>
      <c r="Z854" s="163"/>
    </row>
    <row r="855" spans="1:26" ht="15.75" customHeight="1">
      <c r="A855" s="163"/>
      <c r="B855" s="163"/>
      <c r="C855" s="163"/>
      <c r="D855" s="163"/>
      <c r="E855" s="163"/>
      <c r="F855" s="163"/>
      <c r="G855" s="163"/>
      <c r="H855" s="163"/>
      <c r="I855" s="163"/>
      <c r="J855" s="163"/>
      <c r="K855" s="163"/>
      <c r="L855" s="163"/>
      <c r="M855" s="163"/>
      <c r="N855" s="163"/>
      <c r="O855" s="163"/>
      <c r="P855" s="163"/>
      <c r="Q855" s="163"/>
      <c r="R855" s="163"/>
      <c r="S855" s="163"/>
      <c r="T855" s="163"/>
      <c r="U855" s="163"/>
      <c r="V855" s="163"/>
      <c r="W855" s="163"/>
      <c r="X855" s="163"/>
      <c r="Y855" s="163"/>
      <c r="Z855" s="163"/>
    </row>
    <row r="856" spans="1:26" ht="15.75" customHeight="1">
      <c r="A856" s="163"/>
      <c r="B856" s="163"/>
      <c r="C856" s="163"/>
      <c r="D856" s="163"/>
      <c r="E856" s="163"/>
      <c r="F856" s="163"/>
      <c r="G856" s="163"/>
      <c r="H856" s="163"/>
      <c r="I856" s="163"/>
      <c r="J856" s="163"/>
      <c r="K856" s="163"/>
      <c r="L856" s="163"/>
      <c r="M856" s="163"/>
      <c r="N856" s="163"/>
      <c r="O856" s="163"/>
      <c r="P856" s="163"/>
      <c r="Q856" s="163"/>
      <c r="R856" s="163"/>
      <c r="S856" s="163"/>
      <c r="T856" s="163"/>
      <c r="U856" s="163"/>
      <c r="V856" s="163"/>
      <c r="W856" s="163"/>
      <c r="X856" s="163"/>
      <c r="Y856" s="163"/>
      <c r="Z856" s="163"/>
    </row>
    <row r="857" spans="1:26" ht="15.75" customHeight="1">
      <c r="A857" s="163"/>
      <c r="B857" s="163"/>
      <c r="C857" s="163"/>
      <c r="D857" s="163"/>
      <c r="E857" s="163"/>
      <c r="F857" s="163"/>
      <c r="G857" s="163"/>
      <c r="H857" s="163"/>
      <c r="I857" s="163"/>
      <c r="J857" s="163"/>
      <c r="K857" s="163"/>
      <c r="L857" s="163"/>
      <c r="M857" s="163"/>
      <c r="N857" s="163"/>
      <c r="O857" s="163"/>
      <c r="P857" s="163"/>
      <c r="Q857" s="163"/>
      <c r="R857" s="163"/>
      <c r="S857" s="163"/>
      <c r="T857" s="163"/>
      <c r="U857" s="163"/>
      <c r="V857" s="163"/>
      <c r="W857" s="163"/>
      <c r="X857" s="163"/>
      <c r="Y857" s="163"/>
      <c r="Z857" s="163"/>
    </row>
    <row r="858" spans="1:26" ht="15.75" customHeight="1">
      <c r="A858" s="163"/>
      <c r="B858" s="163"/>
      <c r="C858" s="163"/>
      <c r="D858" s="163"/>
      <c r="E858" s="163"/>
      <c r="F858" s="163"/>
      <c r="G858" s="163"/>
      <c r="H858" s="163"/>
      <c r="I858" s="163"/>
      <c r="J858" s="163"/>
      <c r="K858" s="163"/>
      <c r="L858" s="163"/>
      <c r="M858" s="163"/>
      <c r="N858" s="163"/>
      <c r="O858" s="163"/>
      <c r="P858" s="163"/>
      <c r="Q858" s="163"/>
      <c r="R858" s="163"/>
      <c r="S858" s="163"/>
      <c r="T858" s="163"/>
      <c r="U858" s="163"/>
      <c r="V858" s="163"/>
      <c r="W858" s="163"/>
      <c r="X858" s="163"/>
      <c r="Y858" s="163"/>
      <c r="Z858" s="163"/>
    </row>
    <row r="859" spans="1:26" ht="15.75" customHeight="1">
      <c r="A859" s="163"/>
      <c r="B859" s="163"/>
      <c r="C859" s="163"/>
      <c r="D859" s="163"/>
      <c r="E859" s="163"/>
      <c r="F859" s="163"/>
      <c r="G859" s="163"/>
      <c r="H859" s="163"/>
      <c r="I859" s="163"/>
      <c r="J859" s="163"/>
      <c r="K859" s="163"/>
      <c r="L859" s="163"/>
      <c r="M859" s="163"/>
      <c r="N859" s="163"/>
      <c r="O859" s="163"/>
      <c r="P859" s="163"/>
      <c r="Q859" s="163"/>
      <c r="R859" s="163"/>
      <c r="S859" s="163"/>
      <c r="T859" s="163"/>
      <c r="U859" s="163"/>
      <c r="V859" s="163"/>
      <c r="W859" s="163"/>
      <c r="X859" s="163"/>
      <c r="Y859" s="163"/>
      <c r="Z859" s="163"/>
    </row>
    <row r="860" spans="1:26" ht="15.75" customHeight="1">
      <c r="A860" s="163"/>
      <c r="B860" s="163"/>
      <c r="C860" s="163"/>
      <c r="D860" s="163"/>
      <c r="E860" s="163"/>
      <c r="F860" s="163"/>
      <c r="G860" s="163"/>
      <c r="H860" s="163"/>
      <c r="I860" s="163"/>
      <c r="J860" s="163"/>
      <c r="K860" s="163"/>
      <c r="L860" s="163"/>
      <c r="M860" s="163"/>
      <c r="N860" s="163"/>
      <c r="O860" s="163"/>
      <c r="P860" s="163"/>
      <c r="Q860" s="163"/>
      <c r="R860" s="163"/>
      <c r="S860" s="163"/>
      <c r="T860" s="163"/>
      <c r="U860" s="163"/>
      <c r="V860" s="163"/>
      <c r="W860" s="163"/>
      <c r="X860" s="163"/>
      <c r="Y860" s="163"/>
      <c r="Z860" s="163"/>
    </row>
    <row r="861" spans="1:26" ht="15.75" customHeight="1">
      <c r="A861" s="163"/>
      <c r="B861" s="163"/>
      <c r="C861" s="163"/>
      <c r="D861" s="163"/>
      <c r="E861" s="163"/>
      <c r="F861" s="163"/>
      <c r="G861" s="163"/>
      <c r="H861" s="163"/>
      <c r="I861" s="163"/>
      <c r="J861" s="163"/>
      <c r="K861" s="163"/>
      <c r="L861" s="163"/>
      <c r="M861" s="163"/>
      <c r="N861" s="163"/>
      <c r="O861" s="163"/>
      <c r="P861" s="163"/>
      <c r="Q861" s="163"/>
      <c r="R861" s="163"/>
      <c r="S861" s="163"/>
      <c r="T861" s="163"/>
      <c r="U861" s="163"/>
      <c r="V861" s="163"/>
      <c r="W861" s="163"/>
      <c r="X861" s="163"/>
      <c r="Y861" s="163"/>
      <c r="Z861" s="163"/>
    </row>
    <row r="862" spans="1:26" ht="15.75" customHeight="1">
      <c r="A862" s="163"/>
      <c r="B862" s="163"/>
      <c r="C862" s="163"/>
      <c r="D862" s="163"/>
      <c r="E862" s="163"/>
      <c r="F862" s="163"/>
      <c r="G862" s="163"/>
      <c r="H862" s="163"/>
      <c r="I862" s="163"/>
      <c r="J862" s="163"/>
      <c r="K862" s="163"/>
      <c r="L862" s="163"/>
      <c r="M862" s="163"/>
      <c r="N862" s="163"/>
      <c r="O862" s="163"/>
      <c r="P862" s="163"/>
      <c r="Q862" s="163"/>
      <c r="R862" s="163"/>
      <c r="S862" s="163"/>
      <c r="T862" s="163"/>
      <c r="U862" s="163"/>
      <c r="V862" s="163"/>
      <c r="W862" s="163"/>
      <c r="X862" s="163"/>
      <c r="Y862" s="163"/>
      <c r="Z862" s="163"/>
    </row>
    <row r="863" spans="1:26" ht="15.75" customHeight="1">
      <c r="A863" s="163"/>
      <c r="B863" s="163"/>
      <c r="C863" s="163"/>
      <c r="D863" s="163"/>
      <c r="E863" s="163"/>
      <c r="F863" s="163"/>
      <c r="G863" s="163"/>
      <c r="H863" s="163"/>
      <c r="I863" s="163"/>
      <c r="J863" s="163"/>
      <c r="K863" s="163"/>
      <c r="L863" s="163"/>
      <c r="M863" s="163"/>
      <c r="N863" s="163"/>
      <c r="O863" s="163"/>
      <c r="P863" s="163"/>
      <c r="Q863" s="163"/>
      <c r="R863" s="163"/>
      <c r="S863" s="163"/>
      <c r="T863" s="163"/>
      <c r="U863" s="163"/>
      <c r="V863" s="163"/>
      <c r="W863" s="163"/>
      <c r="X863" s="163"/>
      <c r="Y863" s="163"/>
      <c r="Z863" s="163"/>
    </row>
    <row r="864" spans="1:26" ht="15.75" customHeight="1">
      <c r="A864" s="163"/>
      <c r="B864" s="163"/>
      <c r="C864" s="163"/>
      <c r="D864" s="163"/>
      <c r="E864" s="163"/>
      <c r="F864" s="163"/>
      <c r="G864" s="163"/>
      <c r="H864" s="163"/>
      <c r="I864" s="163"/>
      <c r="J864" s="163"/>
      <c r="K864" s="163"/>
      <c r="L864" s="163"/>
      <c r="M864" s="163"/>
      <c r="N864" s="163"/>
      <c r="O864" s="163"/>
      <c r="P864" s="163"/>
      <c r="Q864" s="163"/>
      <c r="R864" s="163"/>
      <c r="S864" s="163"/>
      <c r="T864" s="163"/>
      <c r="U864" s="163"/>
      <c r="V864" s="163"/>
      <c r="W864" s="163"/>
      <c r="X864" s="163"/>
      <c r="Y864" s="163"/>
      <c r="Z864" s="163"/>
    </row>
    <row r="865" spans="1:26" ht="15.75" customHeight="1">
      <c r="A865" s="163"/>
      <c r="B865" s="163"/>
      <c r="C865" s="163"/>
      <c r="D865" s="163"/>
      <c r="E865" s="163"/>
      <c r="F865" s="163"/>
      <c r="G865" s="163"/>
      <c r="H865" s="163"/>
      <c r="I865" s="163"/>
      <c r="J865" s="163"/>
      <c r="K865" s="163"/>
      <c r="L865" s="163"/>
      <c r="M865" s="163"/>
      <c r="N865" s="163"/>
      <c r="O865" s="163"/>
      <c r="P865" s="163"/>
      <c r="Q865" s="163"/>
      <c r="R865" s="163"/>
      <c r="S865" s="163"/>
      <c r="T865" s="163"/>
      <c r="U865" s="163"/>
      <c r="V865" s="163"/>
      <c r="W865" s="163"/>
      <c r="X865" s="163"/>
      <c r="Y865" s="163"/>
      <c r="Z865" s="163"/>
    </row>
    <row r="866" spans="1:26" ht="15.75" customHeight="1">
      <c r="A866" s="163"/>
      <c r="B866" s="163"/>
      <c r="C866" s="163"/>
      <c r="D866" s="163"/>
      <c r="E866" s="163"/>
      <c r="F866" s="163"/>
      <c r="G866" s="163"/>
      <c r="H866" s="163"/>
      <c r="I866" s="163"/>
      <c r="J866" s="163"/>
      <c r="K866" s="163"/>
      <c r="L866" s="163"/>
      <c r="M866" s="163"/>
      <c r="N866" s="163"/>
      <c r="O866" s="163"/>
      <c r="P866" s="163"/>
      <c r="Q866" s="163"/>
      <c r="R866" s="163"/>
      <c r="S866" s="163"/>
      <c r="T866" s="163"/>
      <c r="U866" s="163"/>
      <c r="V866" s="163"/>
      <c r="W866" s="163"/>
      <c r="X866" s="163"/>
      <c r="Y866" s="163"/>
      <c r="Z866" s="163"/>
    </row>
    <row r="867" spans="1:26" ht="15.75" customHeight="1">
      <c r="A867" s="163"/>
      <c r="B867" s="163"/>
      <c r="C867" s="163"/>
      <c r="D867" s="163"/>
      <c r="E867" s="163"/>
      <c r="F867" s="163"/>
      <c r="G867" s="163"/>
      <c r="H867" s="163"/>
      <c r="I867" s="163"/>
      <c r="J867" s="163"/>
      <c r="K867" s="163"/>
      <c r="L867" s="163"/>
      <c r="M867" s="163"/>
      <c r="N867" s="163"/>
      <c r="O867" s="163"/>
      <c r="P867" s="163"/>
      <c r="Q867" s="163"/>
      <c r="R867" s="163"/>
      <c r="S867" s="163"/>
      <c r="T867" s="163"/>
      <c r="U867" s="163"/>
      <c r="V867" s="163"/>
      <c r="W867" s="163"/>
      <c r="X867" s="163"/>
      <c r="Y867" s="163"/>
      <c r="Z867" s="163"/>
    </row>
    <row r="868" spans="1:26" ht="15.75" customHeight="1">
      <c r="A868" s="163"/>
      <c r="B868" s="163"/>
      <c r="C868" s="163"/>
      <c r="D868" s="163"/>
      <c r="E868" s="163"/>
      <c r="F868" s="163"/>
      <c r="G868" s="163"/>
      <c r="H868" s="163"/>
      <c r="I868" s="163"/>
      <c r="J868" s="163"/>
      <c r="K868" s="163"/>
      <c r="L868" s="163"/>
      <c r="M868" s="163"/>
      <c r="N868" s="163"/>
      <c r="O868" s="163"/>
      <c r="P868" s="163"/>
      <c r="Q868" s="163"/>
      <c r="R868" s="163"/>
      <c r="S868" s="163"/>
      <c r="T868" s="163"/>
      <c r="U868" s="163"/>
      <c r="V868" s="163"/>
      <c r="W868" s="163"/>
      <c r="X868" s="163"/>
      <c r="Y868" s="163"/>
      <c r="Z868" s="163"/>
    </row>
    <row r="869" spans="1:26" ht="15.75" customHeight="1">
      <c r="A869" s="163"/>
      <c r="B869" s="163"/>
      <c r="C869" s="163"/>
      <c r="D869" s="163"/>
      <c r="E869" s="163"/>
      <c r="F869" s="163"/>
      <c r="G869" s="163"/>
      <c r="H869" s="163"/>
      <c r="I869" s="163"/>
      <c r="J869" s="163"/>
      <c r="K869" s="163"/>
      <c r="L869" s="163"/>
      <c r="M869" s="163"/>
      <c r="N869" s="163"/>
      <c r="O869" s="163"/>
      <c r="P869" s="163"/>
      <c r="Q869" s="163"/>
      <c r="R869" s="163"/>
      <c r="S869" s="163"/>
      <c r="T869" s="163"/>
      <c r="U869" s="163"/>
      <c r="V869" s="163"/>
      <c r="W869" s="163"/>
      <c r="X869" s="163"/>
      <c r="Y869" s="163"/>
      <c r="Z869" s="163"/>
    </row>
    <row r="870" spans="1:26" ht="15.75" customHeight="1">
      <c r="A870" s="163"/>
      <c r="B870" s="163"/>
      <c r="C870" s="163"/>
      <c r="D870" s="163"/>
      <c r="E870" s="163"/>
      <c r="F870" s="163"/>
      <c r="G870" s="163"/>
      <c r="H870" s="163"/>
      <c r="I870" s="163"/>
      <c r="J870" s="163"/>
      <c r="K870" s="163"/>
      <c r="L870" s="163"/>
      <c r="M870" s="163"/>
      <c r="N870" s="163"/>
      <c r="O870" s="163"/>
      <c r="P870" s="163"/>
      <c r="Q870" s="163"/>
      <c r="R870" s="163"/>
      <c r="S870" s="163"/>
      <c r="T870" s="163"/>
      <c r="U870" s="163"/>
      <c r="V870" s="163"/>
      <c r="W870" s="163"/>
      <c r="X870" s="163"/>
      <c r="Y870" s="163"/>
      <c r="Z870" s="163"/>
    </row>
    <row r="871" spans="1:26" ht="15.75" customHeight="1">
      <c r="A871" s="163"/>
      <c r="B871" s="163"/>
      <c r="C871" s="163"/>
      <c r="D871" s="163"/>
      <c r="E871" s="163"/>
      <c r="F871" s="163"/>
      <c r="G871" s="163"/>
      <c r="H871" s="163"/>
      <c r="I871" s="163"/>
      <c r="J871" s="163"/>
      <c r="K871" s="163"/>
      <c r="L871" s="163"/>
      <c r="M871" s="163"/>
      <c r="N871" s="163"/>
      <c r="O871" s="163"/>
      <c r="P871" s="163"/>
      <c r="Q871" s="163"/>
      <c r="R871" s="163"/>
      <c r="S871" s="163"/>
      <c r="T871" s="163"/>
      <c r="U871" s="163"/>
      <c r="V871" s="163"/>
      <c r="W871" s="163"/>
      <c r="X871" s="163"/>
      <c r="Y871" s="163"/>
      <c r="Z871" s="163"/>
    </row>
    <row r="872" spans="1:26" ht="15.75" customHeight="1">
      <c r="A872" s="163"/>
      <c r="B872" s="163"/>
      <c r="C872" s="163"/>
      <c r="D872" s="163"/>
      <c r="E872" s="163"/>
      <c r="F872" s="163"/>
      <c r="G872" s="163"/>
      <c r="H872" s="163"/>
      <c r="I872" s="163"/>
      <c r="J872" s="163"/>
      <c r="K872" s="163"/>
      <c r="L872" s="163"/>
      <c r="M872" s="163"/>
      <c r="N872" s="163"/>
      <c r="O872" s="163"/>
      <c r="P872" s="163"/>
      <c r="Q872" s="163"/>
      <c r="R872" s="163"/>
      <c r="S872" s="163"/>
      <c r="T872" s="163"/>
      <c r="U872" s="163"/>
      <c r="V872" s="163"/>
      <c r="W872" s="163"/>
      <c r="X872" s="163"/>
      <c r="Y872" s="163"/>
      <c r="Z872" s="163"/>
    </row>
    <row r="873" spans="1:26" ht="15.75" customHeight="1">
      <c r="A873" s="163"/>
      <c r="B873" s="163"/>
      <c r="C873" s="163"/>
      <c r="D873" s="163"/>
      <c r="E873" s="163"/>
      <c r="F873" s="163"/>
      <c r="G873" s="163"/>
      <c r="H873" s="163"/>
      <c r="I873" s="163"/>
      <c r="J873" s="163"/>
      <c r="K873" s="163"/>
      <c r="L873" s="163"/>
      <c r="M873" s="163"/>
      <c r="N873" s="163"/>
      <c r="O873" s="163"/>
      <c r="P873" s="163"/>
      <c r="Q873" s="163"/>
      <c r="R873" s="163"/>
      <c r="S873" s="163"/>
      <c r="T873" s="163"/>
      <c r="U873" s="163"/>
      <c r="V873" s="163"/>
      <c r="W873" s="163"/>
      <c r="X873" s="163"/>
      <c r="Y873" s="163"/>
      <c r="Z873" s="163"/>
    </row>
    <row r="874" spans="1:26" ht="15.75" customHeight="1">
      <c r="A874" s="163"/>
      <c r="B874" s="163"/>
      <c r="C874" s="163"/>
      <c r="D874" s="163"/>
      <c r="E874" s="163"/>
      <c r="F874" s="163"/>
      <c r="G874" s="163"/>
      <c r="H874" s="163"/>
      <c r="I874" s="163"/>
      <c r="J874" s="163"/>
      <c r="K874" s="163"/>
      <c r="L874" s="163"/>
      <c r="M874" s="163"/>
      <c r="N874" s="163"/>
      <c r="O874" s="163"/>
      <c r="P874" s="163"/>
      <c r="Q874" s="163"/>
      <c r="R874" s="163"/>
      <c r="S874" s="163"/>
      <c r="T874" s="163"/>
      <c r="U874" s="163"/>
      <c r="V874" s="163"/>
      <c r="W874" s="163"/>
      <c r="X874" s="163"/>
      <c r="Y874" s="163"/>
      <c r="Z874" s="163"/>
    </row>
    <row r="875" spans="1:26" ht="15.75" customHeight="1">
      <c r="A875" s="163"/>
      <c r="B875" s="163"/>
      <c r="C875" s="163"/>
      <c r="D875" s="163"/>
      <c r="E875" s="163"/>
      <c r="F875" s="163"/>
      <c r="G875" s="163"/>
      <c r="H875" s="163"/>
      <c r="I875" s="163"/>
      <c r="J875" s="163"/>
      <c r="K875" s="163"/>
      <c r="L875" s="163"/>
      <c r="M875" s="163"/>
      <c r="N875" s="163"/>
      <c r="O875" s="163"/>
      <c r="P875" s="163"/>
      <c r="Q875" s="163"/>
      <c r="R875" s="163"/>
      <c r="S875" s="163"/>
      <c r="T875" s="163"/>
      <c r="U875" s="163"/>
      <c r="V875" s="163"/>
      <c r="W875" s="163"/>
      <c r="X875" s="163"/>
      <c r="Y875" s="163"/>
      <c r="Z875" s="163"/>
    </row>
    <row r="876" spans="1:26" ht="15.75" customHeight="1">
      <c r="A876" s="163"/>
      <c r="B876" s="163"/>
      <c r="C876" s="163"/>
      <c r="D876" s="163"/>
      <c r="E876" s="163"/>
      <c r="F876" s="163"/>
      <c r="G876" s="163"/>
      <c r="H876" s="163"/>
      <c r="I876" s="163"/>
      <c r="J876" s="163"/>
      <c r="K876" s="163"/>
      <c r="L876" s="163"/>
      <c r="M876" s="163"/>
      <c r="N876" s="163"/>
      <c r="O876" s="163"/>
      <c r="P876" s="163"/>
      <c r="Q876" s="163"/>
      <c r="R876" s="163"/>
      <c r="S876" s="163"/>
      <c r="T876" s="163"/>
      <c r="U876" s="163"/>
      <c r="V876" s="163"/>
      <c r="W876" s="163"/>
      <c r="X876" s="163"/>
      <c r="Y876" s="163"/>
      <c r="Z876" s="163"/>
    </row>
    <row r="877" spans="1:26" ht="15.75" customHeight="1">
      <c r="A877" s="163"/>
      <c r="B877" s="163"/>
      <c r="C877" s="163"/>
      <c r="D877" s="163"/>
      <c r="E877" s="163"/>
      <c r="F877" s="163"/>
      <c r="G877" s="163"/>
      <c r="H877" s="163"/>
      <c r="I877" s="163"/>
      <c r="J877" s="163"/>
      <c r="K877" s="163"/>
      <c r="L877" s="163"/>
      <c r="M877" s="163"/>
      <c r="N877" s="163"/>
      <c r="O877" s="163"/>
      <c r="P877" s="163"/>
      <c r="Q877" s="163"/>
      <c r="R877" s="163"/>
      <c r="S877" s="163"/>
      <c r="T877" s="163"/>
      <c r="U877" s="163"/>
      <c r="V877" s="163"/>
      <c r="W877" s="163"/>
      <c r="X877" s="163"/>
      <c r="Y877" s="163"/>
      <c r="Z877" s="163"/>
    </row>
    <row r="878" spans="1:26" ht="15.75" customHeight="1">
      <c r="A878" s="163"/>
      <c r="B878" s="163"/>
      <c r="C878" s="163"/>
      <c r="D878" s="163"/>
      <c r="E878" s="163"/>
      <c r="F878" s="163"/>
      <c r="G878" s="163"/>
      <c r="H878" s="163"/>
      <c r="I878" s="163"/>
      <c r="J878" s="163"/>
      <c r="K878" s="163"/>
      <c r="L878" s="163"/>
      <c r="M878" s="163"/>
      <c r="N878" s="163"/>
      <c r="O878" s="163"/>
      <c r="P878" s="163"/>
      <c r="Q878" s="163"/>
      <c r="R878" s="163"/>
      <c r="S878" s="163"/>
      <c r="T878" s="163"/>
      <c r="U878" s="163"/>
      <c r="V878" s="163"/>
      <c r="W878" s="163"/>
      <c r="X878" s="163"/>
      <c r="Y878" s="163"/>
      <c r="Z878" s="163"/>
    </row>
    <row r="879" spans="1:26" ht="15.75" customHeight="1">
      <c r="A879" s="163"/>
      <c r="B879" s="163"/>
      <c r="C879" s="163"/>
      <c r="D879" s="163"/>
      <c r="E879" s="163"/>
      <c r="F879" s="163"/>
      <c r="G879" s="163"/>
      <c r="H879" s="163"/>
      <c r="I879" s="163"/>
      <c r="J879" s="163"/>
      <c r="K879" s="163"/>
      <c r="L879" s="163"/>
      <c r="M879" s="163"/>
      <c r="N879" s="163"/>
      <c r="O879" s="163"/>
      <c r="P879" s="163"/>
      <c r="Q879" s="163"/>
      <c r="R879" s="163"/>
      <c r="S879" s="163"/>
      <c r="T879" s="163"/>
      <c r="U879" s="163"/>
      <c r="V879" s="163"/>
      <c r="W879" s="163"/>
      <c r="X879" s="163"/>
      <c r="Y879" s="163"/>
      <c r="Z879" s="163"/>
    </row>
    <row r="880" spans="1:26" ht="15.75" customHeight="1">
      <c r="A880" s="163"/>
      <c r="B880" s="163"/>
      <c r="C880" s="163"/>
      <c r="D880" s="163"/>
      <c r="E880" s="163"/>
      <c r="F880" s="163"/>
      <c r="G880" s="163"/>
      <c r="H880" s="163"/>
      <c r="I880" s="163"/>
      <c r="J880" s="163"/>
      <c r="K880" s="163"/>
      <c r="L880" s="163"/>
      <c r="M880" s="163"/>
      <c r="N880" s="163"/>
      <c r="O880" s="163"/>
      <c r="P880" s="163"/>
      <c r="Q880" s="163"/>
      <c r="R880" s="163"/>
      <c r="S880" s="163"/>
      <c r="T880" s="163"/>
      <c r="U880" s="163"/>
      <c r="V880" s="163"/>
      <c r="W880" s="163"/>
      <c r="X880" s="163"/>
      <c r="Y880" s="163"/>
      <c r="Z880" s="163"/>
    </row>
    <row r="881" spans="1:26" ht="15.75" customHeight="1">
      <c r="A881" s="163"/>
      <c r="B881" s="163"/>
      <c r="C881" s="163"/>
      <c r="D881" s="163"/>
      <c r="E881" s="163"/>
      <c r="F881" s="163"/>
      <c r="G881" s="163"/>
      <c r="H881" s="163"/>
      <c r="I881" s="163"/>
      <c r="J881" s="163"/>
      <c r="K881" s="163"/>
      <c r="L881" s="163"/>
      <c r="M881" s="163"/>
      <c r="N881" s="163"/>
      <c r="O881" s="163"/>
      <c r="P881" s="163"/>
      <c r="Q881" s="163"/>
      <c r="R881" s="163"/>
      <c r="S881" s="163"/>
      <c r="T881" s="163"/>
      <c r="U881" s="163"/>
      <c r="V881" s="163"/>
      <c r="W881" s="163"/>
      <c r="X881" s="163"/>
      <c r="Y881" s="163"/>
      <c r="Z881" s="163"/>
    </row>
    <row r="882" spans="1:26" ht="15.75" customHeight="1">
      <c r="A882" s="163"/>
      <c r="B882" s="163"/>
      <c r="C882" s="163"/>
      <c r="D882" s="163"/>
      <c r="E882" s="163"/>
      <c r="F882" s="163"/>
      <c r="G882" s="163"/>
      <c r="H882" s="163"/>
      <c r="I882" s="163"/>
      <c r="J882" s="163"/>
      <c r="K882" s="163"/>
      <c r="L882" s="163"/>
      <c r="M882" s="163"/>
      <c r="N882" s="163"/>
      <c r="O882" s="163"/>
      <c r="P882" s="163"/>
      <c r="Q882" s="163"/>
      <c r="R882" s="163"/>
      <c r="S882" s="163"/>
      <c r="T882" s="163"/>
      <c r="U882" s="163"/>
      <c r="V882" s="163"/>
      <c r="W882" s="163"/>
      <c r="X882" s="163"/>
      <c r="Y882" s="163"/>
      <c r="Z882" s="163"/>
    </row>
    <row r="883" spans="1:26" ht="15.75" customHeight="1">
      <c r="A883" s="163"/>
      <c r="B883" s="163"/>
      <c r="C883" s="163"/>
      <c r="D883" s="163"/>
      <c r="E883" s="163"/>
      <c r="F883" s="163"/>
      <c r="G883" s="163"/>
      <c r="H883" s="163"/>
      <c r="I883" s="163"/>
      <c r="J883" s="163"/>
      <c r="K883" s="163"/>
      <c r="L883" s="163"/>
      <c r="M883" s="163"/>
      <c r="N883" s="163"/>
      <c r="O883" s="163"/>
      <c r="P883" s="163"/>
      <c r="Q883" s="163"/>
      <c r="R883" s="163"/>
      <c r="S883" s="163"/>
      <c r="T883" s="163"/>
      <c r="U883" s="163"/>
      <c r="V883" s="163"/>
      <c r="W883" s="163"/>
      <c r="X883" s="163"/>
      <c r="Y883" s="163"/>
      <c r="Z883" s="163"/>
    </row>
    <row r="884" spans="1:26" ht="15.75" customHeight="1">
      <c r="A884" s="163"/>
      <c r="B884" s="163"/>
      <c r="C884" s="163"/>
      <c r="D884" s="163"/>
      <c r="E884" s="163"/>
      <c r="F884" s="163"/>
      <c r="G884" s="163"/>
      <c r="H884" s="163"/>
      <c r="I884" s="163"/>
      <c r="J884" s="163"/>
      <c r="K884" s="163"/>
      <c r="L884" s="163"/>
      <c r="M884" s="163"/>
      <c r="N884" s="163"/>
      <c r="O884" s="163"/>
      <c r="P884" s="163"/>
      <c r="Q884" s="163"/>
      <c r="R884" s="163"/>
      <c r="S884" s="163"/>
      <c r="T884" s="163"/>
      <c r="U884" s="163"/>
      <c r="V884" s="163"/>
      <c r="W884" s="163"/>
      <c r="X884" s="163"/>
      <c r="Y884" s="163"/>
      <c r="Z884" s="163"/>
    </row>
    <row r="885" spans="1:26" ht="15.75" customHeight="1">
      <c r="A885" s="163"/>
      <c r="B885" s="163"/>
      <c r="C885" s="163"/>
      <c r="D885" s="163"/>
      <c r="E885" s="163"/>
      <c r="F885" s="163"/>
      <c r="G885" s="163"/>
      <c r="H885" s="163"/>
      <c r="I885" s="163"/>
      <c r="J885" s="163"/>
      <c r="K885" s="163"/>
      <c r="L885" s="163"/>
      <c r="M885" s="163"/>
      <c r="N885" s="163"/>
      <c r="O885" s="163"/>
      <c r="P885" s="163"/>
      <c r="Q885" s="163"/>
      <c r="R885" s="163"/>
      <c r="S885" s="163"/>
      <c r="T885" s="163"/>
      <c r="U885" s="163"/>
      <c r="V885" s="163"/>
      <c r="W885" s="163"/>
      <c r="X885" s="163"/>
      <c r="Y885" s="163"/>
      <c r="Z885" s="163"/>
    </row>
    <row r="886" spans="1:26" ht="15.75" customHeight="1">
      <c r="A886" s="163"/>
      <c r="B886" s="163"/>
      <c r="C886" s="163"/>
      <c r="D886" s="163"/>
      <c r="E886" s="163"/>
      <c r="F886" s="163"/>
      <c r="G886" s="163"/>
      <c r="H886" s="163"/>
      <c r="I886" s="163"/>
      <c r="J886" s="163"/>
      <c r="K886" s="163"/>
      <c r="L886" s="163"/>
      <c r="M886" s="163"/>
      <c r="N886" s="163"/>
      <c r="O886" s="163"/>
      <c r="P886" s="163"/>
      <c r="Q886" s="163"/>
      <c r="R886" s="163"/>
      <c r="S886" s="163"/>
      <c r="T886" s="163"/>
      <c r="U886" s="163"/>
      <c r="V886" s="163"/>
      <c r="W886" s="163"/>
      <c r="X886" s="163"/>
      <c r="Y886" s="163"/>
      <c r="Z886" s="163"/>
    </row>
    <row r="887" spans="1:26" ht="15.75" customHeight="1">
      <c r="A887" s="163"/>
      <c r="B887" s="163"/>
      <c r="C887" s="163"/>
      <c r="D887" s="163"/>
      <c r="E887" s="163"/>
      <c r="F887" s="163"/>
      <c r="G887" s="163"/>
      <c r="H887" s="163"/>
      <c r="I887" s="163"/>
      <c r="J887" s="163"/>
      <c r="K887" s="163"/>
      <c r="L887" s="163"/>
      <c r="M887" s="163"/>
      <c r="N887" s="163"/>
      <c r="O887" s="163"/>
      <c r="P887" s="163"/>
      <c r="Q887" s="163"/>
      <c r="R887" s="163"/>
      <c r="S887" s="163"/>
      <c r="T887" s="163"/>
      <c r="U887" s="163"/>
      <c r="V887" s="163"/>
      <c r="W887" s="163"/>
      <c r="X887" s="163"/>
      <c r="Y887" s="163"/>
      <c r="Z887" s="163"/>
    </row>
    <row r="888" spans="1:26" ht="15.75" customHeight="1">
      <c r="A888" s="163"/>
      <c r="B888" s="163"/>
      <c r="C888" s="163"/>
      <c r="D888" s="163"/>
      <c r="E888" s="163"/>
      <c r="F888" s="163"/>
      <c r="G888" s="163"/>
      <c r="H888" s="163"/>
      <c r="I888" s="163"/>
      <c r="J888" s="163"/>
      <c r="K888" s="163"/>
      <c r="L888" s="163"/>
      <c r="M888" s="163"/>
      <c r="N888" s="163"/>
      <c r="O888" s="163"/>
      <c r="P888" s="163"/>
      <c r="Q888" s="163"/>
      <c r="R888" s="163"/>
      <c r="S888" s="163"/>
      <c r="T888" s="163"/>
      <c r="U888" s="163"/>
      <c r="V888" s="163"/>
      <c r="W888" s="163"/>
      <c r="X888" s="163"/>
      <c r="Y888" s="163"/>
      <c r="Z888" s="163"/>
    </row>
    <row r="889" spans="1:26" ht="15.75" customHeight="1">
      <c r="A889" s="163"/>
      <c r="B889" s="163"/>
      <c r="C889" s="163"/>
      <c r="D889" s="163"/>
      <c r="E889" s="163"/>
      <c r="F889" s="163"/>
      <c r="G889" s="163"/>
      <c r="H889" s="163"/>
      <c r="I889" s="163"/>
      <c r="J889" s="163"/>
      <c r="K889" s="163"/>
      <c r="L889" s="163"/>
      <c r="M889" s="163"/>
      <c r="N889" s="163"/>
      <c r="O889" s="163"/>
      <c r="P889" s="163"/>
      <c r="Q889" s="163"/>
      <c r="R889" s="163"/>
      <c r="S889" s="163"/>
      <c r="T889" s="163"/>
      <c r="U889" s="163"/>
      <c r="V889" s="163"/>
      <c r="W889" s="163"/>
      <c r="X889" s="163"/>
      <c r="Y889" s="163"/>
      <c r="Z889" s="163"/>
    </row>
    <row r="890" spans="1:26" ht="15.75" customHeight="1">
      <c r="A890" s="163"/>
      <c r="B890" s="163"/>
      <c r="C890" s="163"/>
      <c r="D890" s="163"/>
      <c r="E890" s="163"/>
      <c r="F890" s="163"/>
      <c r="G890" s="163"/>
      <c r="H890" s="163"/>
      <c r="I890" s="163"/>
      <c r="J890" s="163"/>
      <c r="K890" s="163"/>
      <c r="L890" s="163"/>
      <c r="M890" s="163"/>
      <c r="N890" s="163"/>
      <c r="O890" s="163"/>
      <c r="P890" s="163"/>
      <c r="Q890" s="163"/>
      <c r="R890" s="163"/>
      <c r="S890" s="163"/>
      <c r="T890" s="163"/>
      <c r="U890" s="163"/>
      <c r="V890" s="163"/>
      <c r="W890" s="163"/>
      <c r="X890" s="163"/>
      <c r="Y890" s="163"/>
      <c r="Z890" s="163"/>
    </row>
    <row r="891" spans="1:26" ht="15.75" customHeight="1">
      <c r="A891" s="163"/>
      <c r="B891" s="163"/>
      <c r="C891" s="163"/>
      <c r="D891" s="163"/>
      <c r="E891" s="163"/>
      <c r="F891" s="163"/>
      <c r="G891" s="163"/>
      <c r="H891" s="163"/>
      <c r="I891" s="163"/>
      <c r="J891" s="163"/>
      <c r="K891" s="163"/>
      <c r="L891" s="163"/>
      <c r="M891" s="163"/>
      <c r="N891" s="163"/>
      <c r="O891" s="163"/>
      <c r="P891" s="163"/>
      <c r="Q891" s="163"/>
      <c r="R891" s="163"/>
      <c r="S891" s="163"/>
      <c r="T891" s="163"/>
      <c r="U891" s="163"/>
      <c r="V891" s="163"/>
      <c r="W891" s="163"/>
      <c r="X891" s="163"/>
      <c r="Y891" s="163"/>
      <c r="Z891" s="163"/>
    </row>
    <row r="892" spans="1:26" ht="15.75" customHeight="1">
      <c r="A892" s="163"/>
      <c r="B892" s="163"/>
      <c r="C892" s="163"/>
      <c r="D892" s="163"/>
      <c r="E892" s="163"/>
      <c r="F892" s="163"/>
      <c r="G892" s="163"/>
      <c r="H892" s="163"/>
      <c r="I892" s="163"/>
      <c r="J892" s="163"/>
      <c r="K892" s="163"/>
      <c r="L892" s="163"/>
      <c r="M892" s="163"/>
      <c r="N892" s="163"/>
      <c r="O892" s="163"/>
      <c r="P892" s="163"/>
      <c r="Q892" s="163"/>
      <c r="R892" s="163"/>
      <c r="S892" s="163"/>
      <c r="T892" s="163"/>
      <c r="U892" s="163"/>
      <c r="V892" s="163"/>
      <c r="W892" s="163"/>
      <c r="X892" s="163"/>
      <c r="Y892" s="163"/>
      <c r="Z892" s="163"/>
    </row>
    <row r="893" spans="1:26" ht="15.75" customHeight="1">
      <c r="A893" s="163"/>
      <c r="B893" s="163"/>
      <c r="C893" s="163"/>
      <c r="D893" s="163"/>
      <c r="E893" s="163"/>
      <c r="F893" s="163"/>
      <c r="G893" s="163"/>
      <c r="H893" s="163"/>
      <c r="I893" s="163"/>
      <c r="J893" s="163"/>
      <c r="K893" s="163"/>
      <c r="L893" s="163"/>
      <c r="M893" s="163"/>
      <c r="N893" s="163"/>
      <c r="O893" s="163"/>
      <c r="P893" s="163"/>
      <c r="Q893" s="163"/>
      <c r="R893" s="163"/>
      <c r="S893" s="163"/>
      <c r="T893" s="163"/>
      <c r="U893" s="163"/>
      <c r="V893" s="163"/>
      <c r="W893" s="163"/>
      <c r="X893" s="163"/>
      <c r="Y893" s="163"/>
      <c r="Z893" s="163"/>
    </row>
    <row r="894" spans="1:26" ht="15.75" customHeight="1">
      <c r="A894" s="163"/>
      <c r="B894" s="163"/>
      <c r="C894" s="163"/>
      <c r="D894" s="163"/>
      <c r="E894" s="163"/>
      <c r="F894" s="163"/>
      <c r="G894" s="163"/>
      <c r="H894" s="163"/>
      <c r="I894" s="163"/>
      <c r="J894" s="163"/>
      <c r="K894" s="163"/>
      <c r="L894" s="163"/>
      <c r="M894" s="163"/>
      <c r="N894" s="163"/>
      <c r="O894" s="163"/>
      <c r="P894" s="163"/>
      <c r="Q894" s="163"/>
      <c r="R894" s="163"/>
      <c r="S894" s="163"/>
      <c r="T894" s="163"/>
      <c r="U894" s="163"/>
      <c r="V894" s="163"/>
      <c r="W894" s="163"/>
      <c r="X894" s="163"/>
      <c r="Y894" s="163"/>
      <c r="Z894" s="163"/>
    </row>
    <row r="895" spans="1:26" ht="15.75" customHeight="1">
      <c r="A895" s="163"/>
      <c r="B895" s="163"/>
      <c r="C895" s="163"/>
      <c r="D895" s="163"/>
      <c r="E895" s="163"/>
      <c r="F895" s="163"/>
      <c r="G895" s="163"/>
      <c r="H895" s="163"/>
      <c r="I895" s="163"/>
      <c r="J895" s="163"/>
      <c r="K895" s="163"/>
      <c r="L895" s="163"/>
      <c r="M895" s="163"/>
      <c r="N895" s="163"/>
      <c r="O895" s="163"/>
      <c r="P895" s="163"/>
      <c r="Q895" s="163"/>
      <c r="R895" s="163"/>
      <c r="S895" s="163"/>
      <c r="T895" s="163"/>
      <c r="U895" s="163"/>
      <c r="V895" s="163"/>
      <c r="W895" s="163"/>
      <c r="X895" s="163"/>
      <c r="Y895" s="163"/>
      <c r="Z895" s="163"/>
    </row>
    <row r="896" spans="1:26" ht="15.75" customHeight="1">
      <c r="A896" s="163"/>
      <c r="B896" s="163"/>
      <c r="C896" s="163"/>
      <c r="D896" s="163"/>
      <c r="E896" s="163"/>
      <c r="F896" s="163"/>
      <c r="G896" s="163"/>
      <c r="H896" s="163"/>
      <c r="I896" s="163"/>
      <c r="J896" s="163"/>
      <c r="K896" s="163"/>
      <c r="L896" s="163"/>
      <c r="M896" s="163"/>
      <c r="N896" s="163"/>
      <c r="O896" s="163"/>
      <c r="P896" s="163"/>
      <c r="Q896" s="163"/>
      <c r="R896" s="163"/>
      <c r="S896" s="163"/>
      <c r="T896" s="163"/>
      <c r="U896" s="163"/>
      <c r="V896" s="163"/>
      <c r="W896" s="163"/>
      <c r="X896" s="163"/>
      <c r="Y896" s="163"/>
      <c r="Z896" s="163"/>
    </row>
    <row r="897" spans="1:26" ht="15.75" customHeight="1">
      <c r="A897" s="163"/>
      <c r="B897" s="163"/>
      <c r="C897" s="163"/>
      <c r="D897" s="163"/>
      <c r="E897" s="163"/>
      <c r="F897" s="163"/>
      <c r="G897" s="163"/>
      <c r="H897" s="163"/>
      <c r="I897" s="163"/>
      <c r="J897" s="163"/>
      <c r="K897" s="163"/>
      <c r="L897" s="163"/>
      <c r="M897" s="163"/>
      <c r="N897" s="163"/>
      <c r="O897" s="163"/>
      <c r="P897" s="163"/>
      <c r="Q897" s="163"/>
      <c r="R897" s="163"/>
      <c r="S897" s="163"/>
      <c r="T897" s="163"/>
      <c r="U897" s="163"/>
      <c r="V897" s="163"/>
      <c r="W897" s="163"/>
      <c r="X897" s="163"/>
      <c r="Y897" s="163"/>
      <c r="Z897" s="163"/>
    </row>
    <row r="898" spans="1:26" ht="15.75" customHeight="1">
      <c r="A898" s="163"/>
      <c r="B898" s="163"/>
      <c r="C898" s="163"/>
      <c r="D898" s="163"/>
      <c r="E898" s="163"/>
      <c r="F898" s="163"/>
      <c r="G898" s="163"/>
      <c r="H898" s="163"/>
      <c r="I898" s="163"/>
      <c r="J898" s="163"/>
      <c r="K898" s="163"/>
      <c r="L898" s="163"/>
      <c r="M898" s="163"/>
      <c r="N898" s="163"/>
      <c r="O898" s="163"/>
      <c r="P898" s="163"/>
      <c r="Q898" s="163"/>
      <c r="R898" s="163"/>
      <c r="S898" s="163"/>
      <c r="T898" s="163"/>
      <c r="U898" s="163"/>
      <c r="V898" s="163"/>
      <c r="W898" s="163"/>
      <c r="X898" s="163"/>
      <c r="Y898" s="163"/>
      <c r="Z898" s="163"/>
    </row>
    <row r="899" spans="1:26" ht="15.75" customHeight="1">
      <c r="A899" s="163"/>
      <c r="B899" s="163"/>
      <c r="C899" s="163"/>
      <c r="D899" s="163"/>
      <c r="E899" s="163"/>
      <c r="F899" s="163"/>
      <c r="G899" s="163"/>
      <c r="H899" s="163"/>
      <c r="I899" s="163"/>
      <c r="J899" s="163"/>
      <c r="K899" s="163"/>
      <c r="L899" s="163"/>
      <c r="M899" s="163"/>
      <c r="N899" s="163"/>
      <c r="O899" s="163"/>
      <c r="P899" s="163"/>
      <c r="Q899" s="163"/>
      <c r="R899" s="163"/>
      <c r="S899" s="163"/>
      <c r="T899" s="163"/>
      <c r="U899" s="163"/>
      <c r="V899" s="163"/>
      <c r="W899" s="163"/>
      <c r="X899" s="163"/>
      <c r="Y899" s="163"/>
      <c r="Z899" s="163"/>
    </row>
    <row r="900" spans="1:26" ht="15.75" customHeight="1">
      <c r="A900" s="163"/>
      <c r="B900" s="163"/>
      <c r="C900" s="163"/>
      <c r="D900" s="163"/>
      <c r="E900" s="163"/>
      <c r="F900" s="163"/>
      <c r="G900" s="163"/>
      <c r="H900" s="163"/>
      <c r="I900" s="163"/>
      <c r="J900" s="163"/>
      <c r="K900" s="163"/>
      <c r="L900" s="163"/>
      <c r="M900" s="163"/>
      <c r="N900" s="163"/>
      <c r="O900" s="163"/>
      <c r="P900" s="163"/>
      <c r="Q900" s="163"/>
      <c r="R900" s="163"/>
      <c r="S900" s="163"/>
      <c r="T900" s="163"/>
      <c r="U900" s="163"/>
      <c r="V900" s="163"/>
      <c r="W900" s="163"/>
      <c r="X900" s="163"/>
      <c r="Y900" s="163"/>
      <c r="Z900" s="163"/>
    </row>
    <row r="901" spans="1:26" ht="15.75" customHeight="1">
      <c r="A901" s="163"/>
      <c r="B901" s="163"/>
      <c r="C901" s="163"/>
      <c r="D901" s="163"/>
      <c r="E901" s="163"/>
      <c r="F901" s="163"/>
      <c r="G901" s="163"/>
      <c r="H901" s="163"/>
      <c r="I901" s="163"/>
      <c r="J901" s="163"/>
      <c r="K901" s="163"/>
      <c r="L901" s="163"/>
      <c r="M901" s="163"/>
      <c r="N901" s="163"/>
      <c r="O901" s="163"/>
      <c r="P901" s="163"/>
      <c r="Q901" s="163"/>
      <c r="R901" s="163"/>
      <c r="S901" s="163"/>
      <c r="T901" s="163"/>
      <c r="U901" s="163"/>
      <c r="V901" s="163"/>
      <c r="W901" s="163"/>
      <c r="X901" s="163"/>
      <c r="Y901" s="163"/>
      <c r="Z901" s="163"/>
    </row>
    <row r="902" spans="1:26" ht="15.75" customHeight="1">
      <c r="A902" s="163"/>
      <c r="B902" s="163"/>
      <c r="C902" s="163"/>
      <c r="D902" s="163"/>
      <c r="E902" s="163"/>
      <c r="F902" s="163"/>
      <c r="G902" s="163"/>
      <c r="H902" s="163"/>
      <c r="I902" s="163"/>
      <c r="J902" s="163"/>
      <c r="K902" s="163"/>
      <c r="L902" s="163"/>
      <c r="M902" s="163"/>
      <c r="N902" s="163"/>
      <c r="O902" s="163"/>
      <c r="P902" s="163"/>
      <c r="Q902" s="163"/>
      <c r="R902" s="163"/>
      <c r="S902" s="163"/>
      <c r="T902" s="163"/>
      <c r="U902" s="163"/>
      <c r="V902" s="163"/>
      <c r="W902" s="163"/>
      <c r="X902" s="163"/>
      <c r="Y902" s="163"/>
      <c r="Z902" s="163"/>
    </row>
    <row r="903" spans="1:26" ht="15.75" customHeight="1">
      <c r="A903" s="163"/>
      <c r="B903" s="163"/>
      <c r="C903" s="163"/>
      <c r="D903" s="163"/>
      <c r="E903" s="163"/>
      <c r="F903" s="163"/>
      <c r="G903" s="163"/>
      <c r="H903" s="163"/>
      <c r="I903" s="163"/>
      <c r="J903" s="163"/>
      <c r="K903" s="163"/>
      <c r="L903" s="163"/>
      <c r="M903" s="163"/>
      <c r="N903" s="163"/>
      <c r="O903" s="163"/>
      <c r="P903" s="163"/>
      <c r="Q903" s="163"/>
      <c r="R903" s="163"/>
      <c r="S903" s="163"/>
      <c r="T903" s="163"/>
      <c r="U903" s="163"/>
      <c r="V903" s="163"/>
      <c r="W903" s="163"/>
      <c r="X903" s="163"/>
      <c r="Y903" s="163"/>
      <c r="Z903" s="163"/>
    </row>
    <row r="904" spans="1:26" ht="15.75" customHeight="1">
      <c r="A904" s="163"/>
      <c r="B904" s="163"/>
      <c r="C904" s="163"/>
      <c r="D904" s="163"/>
      <c r="E904" s="163"/>
      <c r="F904" s="163"/>
      <c r="G904" s="163"/>
      <c r="H904" s="163"/>
      <c r="I904" s="163"/>
      <c r="J904" s="163"/>
      <c r="K904" s="163"/>
      <c r="L904" s="163"/>
      <c r="M904" s="163"/>
      <c r="N904" s="163"/>
      <c r="O904" s="163"/>
      <c r="P904" s="163"/>
      <c r="Q904" s="163"/>
      <c r="R904" s="163"/>
      <c r="S904" s="163"/>
      <c r="T904" s="163"/>
      <c r="U904" s="163"/>
      <c r="V904" s="163"/>
      <c r="W904" s="163"/>
      <c r="X904" s="163"/>
      <c r="Y904" s="163"/>
      <c r="Z904" s="163"/>
    </row>
    <row r="905" spans="1:26" ht="15.75" customHeight="1">
      <c r="A905" s="163"/>
      <c r="B905" s="163"/>
      <c r="C905" s="163"/>
      <c r="D905" s="163"/>
      <c r="E905" s="163"/>
      <c r="F905" s="163"/>
      <c r="G905" s="163"/>
      <c r="H905" s="163"/>
      <c r="I905" s="163"/>
      <c r="J905" s="163"/>
      <c r="K905" s="163"/>
      <c r="L905" s="163"/>
      <c r="M905" s="163"/>
      <c r="N905" s="163"/>
      <c r="O905" s="163"/>
      <c r="P905" s="163"/>
      <c r="Q905" s="163"/>
      <c r="R905" s="163"/>
      <c r="S905" s="163"/>
      <c r="T905" s="163"/>
      <c r="U905" s="163"/>
      <c r="V905" s="163"/>
      <c r="W905" s="163"/>
      <c r="X905" s="163"/>
      <c r="Y905" s="163"/>
      <c r="Z905" s="163"/>
    </row>
    <row r="906" spans="1:26" ht="15.75" customHeight="1">
      <c r="A906" s="163"/>
      <c r="B906" s="163"/>
      <c r="C906" s="163"/>
      <c r="D906" s="163"/>
      <c r="E906" s="163"/>
      <c r="F906" s="163"/>
      <c r="G906" s="163"/>
      <c r="H906" s="163"/>
      <c r="I906" s="163"/>
      <c r="J906" s="163"/>
      <c r="K906" s="163"/>
      <c r="L906" s="163"/>
      <c r="M906" s="163"/>
      <c r="N906" s="163"/>
      <c r="O906" s="163"/>
      <c r="P906" s="163"/>
      <c r="Q906" s="163"/>
      <c r="R906" s="163"/>
      <c r="S906" s="163"/>
      <c r="T906" s="163"/>
      <c r="U906" s="163"/>
      <c r="V906" s="163"/>
      <c r="W906" s="163"/>
      <c r="X906" s="163"/>
      <c r="Y906" s="163"/>
      <c r="Z906" s="163"/>
    </row>
    <row r="907" spans="1:26" ht="15.75" customHeight="1">
      <c r="A907" s="163"/>
      <c r="B907" s="163"/>
      <c r="C907" s="163"/>
      <c r="D907" s="163"/>
      <c r="E907" s="163"/>
      <c r="F907" s="163"/>
      <c r="G907" s="163"/>
      <c r="H907" s="163"/>
      <c r="I907" s="163"/>
      <c r="J907" s="163"/>
      <c r="K907" s="163"/>
      <c r="L907" s="163"/>
      <c r="M907" s="163"/>
      <c r="N907" s="163"/>
      <c r="O907" s="163"/>
      <c r="P907" s="163"/>
      <c r="Q907" s="163"/>
      <c r="R907" s="163"/>
      <c r="S907" s="163"/>
      <c r="T907" s="163"/>
      <c r="U907" s="163"/>
      <c r="V907" s="163"/>
      <c r="W907" s="163"/>
      <c r="X907" s="163"/>
      <c r="Y907" s="163"/>
      <c r="Z907" s="163"/>
    </row>
    <row r="908" spans="1:26" ht="15.75" customHeight="1">
      <c r="A908" s="163"/>
      <c r="B908" s="163"/>
      <c r="C908" s="163"/>
      <c r="D908" s="163"/>
      <c r="E908" s="163"/>
      <c r="F908" s="163"/>
      <c r="G908" s="163"/>
      <c r="H908" s="163"/>
      <c r="I908" s="163"/>
      <c r="J908" s="163"/>
      <c r="K908" s="163"/>
      <c r="L908" s="163"/>
      <c r="M908" s="163"/>
      <c r="N908" s="163"/>
      <c r="O908" s="163"/>
      <c r="P908" s="163"/>
      <c r="Q908" s="163"/>
      <c r="R908" s="163"/>
      <c r="S908" s="163"/>
      <c r="T908" s="163"/>
      <c r="U908" s="163"/>
      <c r="V908" s="163"/>
      <c r="W908" s="163"/>
      <c r="X908" s="163"/>
      <c r="Y908" s="163"/>
      <c r="Z908" s="163"/>
    </row>
    <row r="909" spans="1:26" ht="15.75" customHeight="1">
      <c r="A909" s="163"/>
      <c r="B909" s="163"/>
      <c r="C909" s="163"/>
      <c r="D909" s="163"/>
      <c r="E909" s="163"/>
      <c r="F909" s="163"/>
      <c r="G909" s="163"/>
      <c r="H909" s="163"/>
      <c r="I909" s="163"/>
      <c r="J909" s="163"/>
      <c r="K909" s="163"/>
      <c r="L909" s="163"/>
      <c r="M909" s="163"/>
      <c r="N909" s="163"/>
      <c r="O909" s="163"/>
      <c r="P909" s="163"/>
      <c r="Q909" s="163"/>
      <c r="R909" s="163"/>
      <c r="S909" s="163"/>
      <c r="T909" s="163"/>
      <c r="U909" s="163"/>
      <c r="V909" s="163"/>
      <c r="W909" s="163"/>
      <c r="X909" s="163"/>
      <c r="Y909" s="163"/>
      <c r="Z909" s="163"/>
    </row>
    <row r="910" spans="1:26" ht="15.75" customHeight="1">
      <c r="A910" s="163"/>
      <c r="B910" s="163"/>
      <c r="C910" s="163"/>
      <c r="D910" s="163"/>
      <c r="E910" s="163"/>
      <c r="F910" s="163"/>
      <c r="G910" s="163"/>
      <c r="H910" s="163"/>
      <c r="I910" s="163"/>
      <c r="J910" s="163"/>
      <c r="K910" s="163"/>
      <c r="L910" s="163"/>
      <c r="M910" s="163"/>
      <c r="N910" s="163"/>
      <c r="O910" s="163"/>
      <c r="P910" s="163"/>
      <c r="Q910" s="163"/>
      <c r="R910" s="163"/>
      <c r="S910" s="163"/>
      <c r="T910" s="163"/>
      <c r="U910" s="163"/>
      <c r="V910" s="163"/>
      <c r="W910" s="163"/>
      <c r="X910" s="163"/>
      <c r="Y910" s="163"/>
      <c r="Z910" s="163"/>
    </row>
    <row r="911" spans="1:26" ht="15.75" customHeight="1">
      <c r="A911" s="163"/>
      <c r="B911" s="163"/>
      <c r="C911" s="163"/>
      <c r="D911" s="163"/>
      <c r="E911" s="163"/>
      <c r="F911" s="163"/>
      <c r="G911" s="163"/>
      <c r="H911" s="163"/>
      <c r="I911" s="163"/>
      <c r="J911" s="163"/>
      <c r="K911" s="163"/>
      <c r="L911" s="163"/>
      <c r="M911" s="163"/>
      <c r="N911" s="163"/>
      <c r="O911" s="163"/>
      <c r="P911" s="163"/>
      <c r="Q911" s="163"/>
      <c r="R911" s="163"/>
      <c r="S911" s="163"/>
      <c r="T911" s="163"/>
      <c r="U911" s="163"/>
      <c r="V911" s="163"/>
      <c r="W911" s="163"/>
      <c r="X911" s="163"/>
      <c r="Y911" s="163"/>
      <c r="Z911" s="163"/>
    </row>
    <row r="912" spans="1:26" ht="15.75" customHeight="1">
      <c r="A912" s="163"/>
      <c r="B912" s="163"/>
      <c r="C912" s="163"/>
      <c r="D912" s="163"/>
      <c r="E912" s="163"/>
      <c r="F912" s="163"/>
      <c r="G912" s="163"/>
      <c r="H912" s="163"/>
      <c r="I912" s="163"/>
      <c r="J912" s="163"/>
      <c r="K912" s="163"/>
      <c r="L912" s="163"/>
      <c r="M912" s="163"/>
      <c r="N912" s="163"/>
      <c r="O912" s="163"/>
      <c r="P912" s="163"/>
      <c r="Q912" s="163"/>
      <c r="R912" s="163"/>
      <c r="S912" s="163"/>
      <c r="T912" s="163"/>
      <c r="U912" s="163"/>
      <c r="V912" s="163"/>
      <c r="W912" s="163"/>
      <c r="X912" s="163"/>
      <c r="Y912" s="163"/>
      <c r="Z912" s="163"/>
    </row>
    <row r="913" spans="1:26" ht="15.75" customHeight="1">
      <c r="A913" s="163"/>
      <c r="B913" s="163"/>
      <c r="C913" s="163"/>
      <c r="D913" s="163"/>
      <c r="E913" s="163"/>
      <c r="F913" s="163"/>
      <c r="G913" s="163"/>
      <c r="H913" s="163"/>
      <c r="I913" s="163"/>
      <c r="J913" s="163"/>
      <c r="K913" s="163"/>
      <c r="L913" s="163"/>
      <c r="M913" s="163"/>
      <c r="N913" s="163"/>
      <c r="O913" s="163"/>
      <c r="P913" s="163"/>
      <c r="Q913" s="163"/>
      <c r="R913" s="163"/>
      <c r="S913" s="163"/>
      <c r="T913" s="163"/>
      <c r="U913" s="163"/>
      <c r="V913" s="163"/>
      <c r="W913" s="163"/>
      <c r="X913" s="163"/>
      <c r="Y913" s="163"/>
      <c r="Z913" s="163"/>
    </row>
    <row r="914" spans="1:26" ht="15.75" customHeight="1">
      <c r="A914" s="163"/>
      <c r="B914" s="163"/>
      <c r="C914" s="163"/>
      <c r="D914" s="163"/>
      <c r="E914" s="163"/>
      <c r="F914" s="163"/>
      <c r="G914" s="163"/>
      <c r="H914" s="163"/>
      <c r="I914" s="163"/>
      <c r="J914" s="163"/>
      <c r="K914" s="163"/>
      <c r="L914" s="163"/>
      <c r="M914" s="163"/>
      <c r="N914" s="163"/>
      <c r="O914" s="163"/>
      <c r="P914" s="163"/>
      <c r="Q914" s="163"/>
      <c r="R914" s="163"/>
      <c r="S914" s="163"/>
      <c r="T914" s="163"/>
      <c r="U914" s="163"/>
      <c r="V914" s="163"/>
      <c r="W914" s="163"/>
      <c r="X914" s="163"/>
      <c r="Y914" s="163"/>
      <c r="Z914" s="163"/>
    </row>
    <row r="915" spans="1:26" ht="15.75" customHeight="1">
      <c r="A915" s="163"/>
      <c r="B915" s="163"/>
      <c r="C915" s="163"/>
      <c r="D915" s="163"/>
      <c r="E915" s="163"/>
      <c r="F915" s="163"/>
      <c r="G915" s="163"/>
      <c r="H915" s="163"/>
      <c r="I915" s="163"/>
      <c r="J915" s="163"/>
      <c r="K915" s="163"/>
      <c r="L915" s="163"/>
      <c r="M915" s="163"/>
      <c r="N915" s="163"/>
      <c r="O915" s="163"/>
      <c r="P915" s="163"/>
      <c r="Q915" s="163"/>
      <c r="R915" s="163"/>
      <c r="S915" s="163"/>
      <c r="T915" s="163"/>
      <c r="U915" s="163"/>
      <c r="V915" s="163"/>
      <c r="W915" s="163"/>
      <c r="X915" s="163"/>
      <c r="Y915" s="163"/>
      <c r="Z915" s="163"/>
    </row>
    <row r="916" spans="1:26" ht="15.75" customHeight="1">
      <c r="A916" s="163"/>
      <c r="B916" s="163"/>
      <c r="C916" s="163"/>
      <c r="D916" s="163"/>
      <c r="E916" s="163"/>
      <c r="F916" s="163"/>
      <c r="G916" s="163"/>
      <c r="H916" s="163"/>
      <c r="I916" s="163"/>
      <c r="J916" s="163"/>
      <c r="K916" s="163"/>
      <c r="L916" s="163"/>
      <c r="M916" s="163"/>
      <c r="N916" s="163"/>
      <c r="O916" s="163"/>
      <c r="P916" s="163"/>
      <c r="Q916" s="163"/>
      <c r="R916" s="163"/>
      <c r="S916" s="163"/>
      <c r="T916" s="163"/>
      <c r="U916" s="163"/>
      <c r="V916" s="163"/>
      <c r="W916" s="163"/>
      <c r="X916" s="163"/>
      <c r="Y916" s="163"/>
      <c r="Z916" s="163"/>
    </row>
    <row r="917" spans="1:26" ht="15.75" customHeight="1">
      <c r="A917" s="163"/>
      <c r="B917" s="163"/>
      <c r="C917" s="163"/>
      <c r="D917" s="163"/>
      <c r="E917" s="163"/>
      <c r="F917" s="163"/>
      <c r="G917" s="163"/>
      <c r="H917" s="163"/>
      <c r="I917" s="163"/>
      <c r="J917" s="163"/>
      <c r="K917" s="163"/>
      <c r="L917" s="163"/>
      <c r="M917" s="163"/>
      <c r="N917" s="163"/>
      <c r="O917" s="163"/>
      <c r="P917" s="163"/>
      <c r="Q917" s="163"/>
      <c r="R917" s="163"/>
      <c r="S917" s="163"/>
      <c r="T917" s="163"/>
      <c r="U917" s="163"/>
      <c r="V917" s="163"/>
      <c r="W917" s="163"/>
      <c r="X917" s="163"/>
      <c r="Y917" s="163"/>
      <c r="Z917" s="163"/>
    </row>
    <row r="918" spans="1:26" ht="15.75" customHeight="1">
      <c r="A918" s="163"/>
      <c r="B918" s="163"/>
      <c r="C918" s="163"/>
      <c r="D918" s="163"/>
      <c r="E918" s="163"/>
      <c r="F918" s="163"/>
      <c r="G918" s="163"/>
      <c r="H918" s="163"/>
      <c r="I918" s="163"/>
      <c r="J918" s="163"/>
      <c r="K918" s="163"/>
      <c r="L918" s="163"/>
      <c r="M918" s="163"/>
      <c r="N918" s="163"/>
      <c r="O918" s="163"/>
      <c r="P918" s="163"/>
      <c r="Q918" s="163"/>
      <c r="R918" s="163"/>
      <c r="S918" s="163"/>
      <c r="T918" s="163"/>
      <c r="U918" s="163"/>
      <c r="V918" s="163"/>
      <c r="W918" s="163"/>
      <c r="X918" s="163"/>
      <c r="Y918" s="163"/>
      <c r="Z918" s="163"/>
    </row>
    <row r="919" spans="1:26" ht="15.75" customHeight="1">
      <c r="A919" s="163"/>
      <c r="B919" s="163"/>
      <c r="C919" s="163"/>
      <c r="D919" s="163"/>
      <c r="E919" s="163"/>
      <c r="F919" s="163"/>
      <c r="G919" s="163"/>
      <c r="H919" s="163"/>
      <c r="I919" s="163"/>
      <c r="J919" s="163"/>
      <c r="K919" s="163"/>
      <c r="L919" s="163"/>
      <c r="M919" s="163"/>
      <c r="N919" s="163"/>
      <c r="O919" s="163"/>
      <c r="P919" s="163"/>
      <c r="Q919" s="163"/>
      <c r="R919" s="163"/>
      <c r="S919" s="163"/>
      <c r="T919" s="163"/>
      <c r="U919" s="163"/>
      <c r="V919" s="163"/>
      <c r="W919" s="163"/>
      <c r="X919" s="163"/>
      <c r="Y919" s="163"/>
      <c r="Z919" s="163"/>
    </row>
    <row r="920" spans="1:26" ht="15.75" customHeight="1">
      <c r="A920" s="163"/>
      <c r="B920" s="163"/>
      <c r="C920" s="163"/>
      <c r="D920" s="163"/>
      <c r="E920" s="163"/>
      <c r="F920" s="163"/>
      <c r="G920" s="163"/>
      <c r="H920" s="163"/>
      <c r="I920" s="163"/>
      <c r="J920" s="163"/>
      <c r="K920" s="163"/>
      <c r="L920" s="163"/>
      <c r="M920" s="163"/>
      <c r="N920" s="163"/>
      <c r="O920" s="163"/>
      <c r="P920" s="163"/>
      <c r="Q920" s="163"/>
      <c r="R920" s="163"/>
      <c r="S920" s="163"/>
      <c r="T920" s="163"/>
      <c r="U920" s="163"/>
      <c r="V920" s="163"/>
      <c r="W920" s="163"/>
      <c r="X920" s="163"/>
      <c r="Y920" s="163"/>
      <c r="Z920" s="163"/>
    </row>
    <row r="921" spans="1:26" ht="15.75" customHeight="1">
      <c r="A921" s="163"/>
      <c r="B921" s="163"/>
      <c r="C921" s="163"/>
      <c r="D921" s="163"/>
      <c r="E921" s="163"/>
      <c r="F921" s="163"/>
      <c r="G921" s="163"/>
      <c r="H921" s="163"/>
      <c r="I921" s="163"/>
      <c r="J921" s="163"/>
      <c r="K921" s="163"/>
      <c r="L921" s="163"/>
      <c r="M921" s="163"/>
      <c r="N921" s="163"/>
      <c r="O921" s="163"/>
      <c r="P921" s="163"/>
      <c r="Q921" s="163"/>
      <c r="R921" s="163"/>
      <c r="S921" s="163"/>
      <c r="T921" s="163"/>
      <c r="U921" s="163"/>
      <c r="V921" s="163"/>
      <c r="W921" s="163"/>
      <c r="X921" s="163"/>
      <c r="Y921" s="163"/>
      <c r="Z921" s="163"/>
    </row>
    <row r="922" spans="1:26" ht="15.75" customHeight="1">
      <c r="A922" s="163"/>
      <c r="B922" s="163"/>
      <c r="C922" s="163"/>
      <c r="D922" s="163"/>
      <c r="E922" s="163"/>
      <c r="F922" s="163"/>
      <c r="G922" s="163"/>
      <c r="H922" s="163"/>
      <c r="I922" s="163"/>
      <c r="J922" s="163"/>
      <c r="K922" s="163"/>
      <c r="L922" s="163"/>
      <c r="M922" s="163"/>
      <c r="N922" s="163"/>
      <c r="O922" s="163"/>
      <c r="P922" s="163"/>
      <c r="Q922" s="163"/>
      <c r="R922" s="163"/>
      <c r="S922" s="163"/>
      <c r="T922" s="163"/>
      <c r="U922" s="163"/>
      <c r="V922" s="163"/>
      <c r="W922" s="163"/>
      <c r="X922" s="163"/>
      <c r="Y922" s="163"/>
      <c r="Z922" s="163"/>
    </row>
    <row r="923" spans="1:26" ht="15.75" customHeight="1">
      <c r="A923" s="163"/>
      <c r="B923" s="163"/>
      <c r="C923" s="163"/>
      <c r="D923" s="163"/>
      <c r="E923" s="163"/>
      <c r="F923" s="163"/>
      <c r="G923" s="163"/>
      <c r="H923" s="163"/>
      <c r="I923" s="163"/>
      <c r="J923" s="163"/>
      <c r="K923" s="163"/>
      <c r="L923" s="163"/>
      <c r="M923" s="163"/>
      <c r="N923" s="163"/>
      <c r="O923" s="163"/>
      <c r="P923" s="163"/>
      <c r="Q923" s="163"/>
      <c r="R923" s="163"/>
      <c r="S923" s="163"/>
      <c r="T923" s="163"/>
      <c r="U923" s="163"/>
      <c r="V923" s="163"/>
      <c r="W923" s="163"/>
      <c r="X923" s="163"/>
      <c r="Y923" s="163"/>
      <c r="Z923" s="163"/>
    </row>
    <row r="924" spans="1:26" ht="15.75" customHeight="1">
      <c r="A924" s="163"/>
      <c r="B924" s="163"/>
      <c r="C924" s="163"/>
      <c r="D924" s="163"/>
      <c r="E924" s="163"/>
      <c r="F924" s="163"/>
      <c r="G924" s="163"/>
      <c r="H924" s="163"/>
      <c r="I924" s="163"/>
      <c r="J924" s="163"/>
      <c r="K924" s="163"/>
      <c r="L924" s="163"/>
      <c r="M924" s="163"/>
      <c r="N924" s="163"/>
      <c r="O924" s="163"/>
      <c r="P924" s="163"/>
      <c r="Q924" s="163"/>
      <c r="R924" s="163"/>
      <c r="S924" s="163"/>
      <c r="T924" s="163"/>
      <c r="U924" s="163"/>
      <c r="V924" s="163"/>
      <c r="W924" s="163"/>
      <c r="X924" s="163"/>
      <c r="Y924" s="163"/>
      <c r="Z924" s="163"/>
    </row>
    <row r="925" spans="1:26" ht="15.75" customHeight="1">
      <c r="A925" s="163"/>
      <c r="B925" s="163"/>
      <c r="C925" s="163"/>
      <c r="D925" s="163"/>
      <c r="E925" s="163"/>
      <c r="F925" s="163"/>
      <c r="G925" s="163"/>
      <c r="H925" s="163"/>
      <c r="I925" s="163"/>
      <c r="J925" s="163"/>
      <c r="K925" s="163"/>
      <c r="L925" s="163"/>
      <c r="M925" s="163"/>
      <c r="N925" s="163"/>
      <c r="O925" s="163"/>
      <c r="P925" s="163"/>
      <c r="Q925" s="163"/>
      <c r="R925" s="163"/>
      <c r="S925" s="163"/>
      <c r="T925" s="163"/>
      <c r="U925" s="163"/>
      <c r="V925" s="163"/>
      <c r="W925" s="163"/>
      <c r="X925" s="163"/>
      <c r="Y925" s="163"/>
      <c r="Z925" s="163"/>
    </row>
    <row r="926" spans="1:26" ht="15.75" customHeight="1">
      <c r="A926" s="163"/>
      <c r="B926" s="163"/>
      <c r="C926" s="163"/>
      <c r="D926" s="163"/>
      <c r="E926" s="163"/>
      <c r="F926" s="163"/>
      <c r="G926" s="163"/>
      <c r="H926" s="163"/>
      <c r="I926" s="163"/>
      <c r="J926" s="163"/>
      <c r="K926" s="163"/>
      <c r="L926" s="163"/>
      <c r="M926" s="163"/>
      <c r="N926" s="163"/>
      <c r="O926" s="163"/>
      <c r="P926" s="163"/>
      <c r="Q926" s="163"/>
      <c r="R926" s="163"/>
      <c r="S926" s="163"/>
      <c r="T926" s="163"/>
      <c r="U926" s="163"/>
      <c r="V926" s="163"/>
      <c r="W926" s="163"/>
      <c r="X926" s="163"/>
      <c r="Y926" s="163"/>
      <c r="Z926" s="163"/>
    </row>
    <row r="927" spans="1:26" ht="15.75" customHeight="1">
      <c r="A927" s="163"/>
      <c r="B927" s="163"/>
      <c r="C927" s="163"/>
      <c r="D927" s="163"/>
      <c r="E927" s="163"/>
      <c r="F927" s="163"/>
      <c r="G927" s="163"/>
      <c r="H927" s="163"/>
      <c r="I927" s="163"/>
      <c r="J927" s="163"/>
      <c r="K927" s="163"/>
      <c r="L927" s="163"/>
      <c r="M927" s="163"/>
      <c r="N927" s="163"/>
      <c r="O927" s="163"/>
      <c r="P927" s="163"/>
      <c r="Q927" s="163"/>
      <c r="R927" s="163"/>
      <c r="S927" s="163"/>
      <c r="T927" s="163"/>
      <c r="U927" s="163"/>
      <c r="V927" s="163"/>
      <c r="W927" s="163"/>
      <c r="X927" s="163"/>
      <c r="Y927" s="163"/>
      <c r="Z927" s="163"/>
    </row>
    <row r="928" spans="1:26" ht="15.75" customHeight="1">
      <c r="A928" s="163"/>
      <c r="B928" s="163"/>
      <c r="C928" s="163"/>
      <c r="D928" s="163"/>
      <c r="E928" s="163"/>
      <c r="F928" s="163"/>
      <c r="G928" s="163"/>
      <c r="H928" s="163"/>
      <c r="I928" s="163"/>
      <c r="J928" s="163"/>
      <c r="K928" s="163"/>
      <c r="L928" s="163"/>
      <c r="M928" s="163"/>
      <c r="N928" s="163"/>
      <c r="O928" s="163"/>
      <c r="P928" s="163"/>
      <c r="Q928" s="163"/>
      <c r="R928" s="163"/>
      <c r="S928" s="163"/>
      <c r="T928" s="163"/>
      <c r="U928" s="163"/>
      <c r="V928" s="163"/>
      <c r="W928" s="163"/>
      <c r="X928" s="163"/>
      <c r="Y928" s="163"/>
      <c r="Z928" s="163"/>
    </row>
    <row r="929" spans="1:26" ht="15.75" customHeight="1">
      <c r="A929" s="163"/>
      <c r="B929" s="163"/>
      <c r="C929" s="163"/>
      <c r="D929" s="163"/>
      <c r="E929" s="163"/>
      <c r="F929" s="163"/>
      <c r="G929" s="163"/>
      <c r="H929" s="163"/>
      <c r="I929" s="163"/>
      <c r="J929" s="163"/>
      <c r="K929" s="163"/>
      <c r="L929" s="163"/>
      <c r="M929" s="163"/>
      <c r="N929" s="163"/>
      <c r="O929" s="163"/>
      <c r="P929" s="163"/>
      <c r="Q929" s="163"/>
      <c r="R929" s="163"/>
      <c r="S929" s="163"/>
      <c r="T929" s="163"/>
      <c r="U929" s="163"/>
      <c r="V929" s="163"/>
      <c r="W929" s="163"/>
      <c r="X929" s="163"/>
      <c r="Y929" s="163"/>
      <c r="Z929" s="163"/>
    </row>
    <row r="930" spans="1:26" ht="15.75" customHeight="1">
      <c r="A930" s="163"/>
      <c r="B930" s="163"/>
      <c r="C930" s="163"/>
      <c r="D930" s="163"/>
      <c r="E930" s="163"/>
      <c r="F930" s="163"/>
      <c r="G930" s="163"/>
      <c r="H930" s="163"/>
      <c r="I930" s="163"/>
      <c r="J930" s="163"/>
      <c r="K930" s="163"/>
      <c r="L930" s="163"/>
      <c r="M930" s="163"/>
      <c r="N930" s="163"/>
      <c r="O930" s="163"/>
      <c r="P930" s="163"/>
      <c r="Q930" s="163"/>
      <c r="R930" s="163"/>
      <c r="S930" s="163"/>
      <c r="T930" s="163"/>
      <c r="U930" s="163"/>
      <c r="V930" s="163"/>
      <c r="W930" s="163"/>
      <c r="X930" s="163"/>
      <c r="Y930" s="163"/>
      <c r="Z930" s="163"/>
    </row>
    <row r="931" spans="1:26" ht="15.75" customHeight="1">
      <c r="A931" s="163"/>
      <c r="B931" s="163"/>
      <c r="C931" s="163"/>
      <c r="D931" s="163"/>
      <c r="E931" s="163"/>
      <c r="F931" s="163"/>
      <c r="G931" s="163"/>
      <c r="H931" s="163"/>
      <c r="I931" s="163"/>
      <c r="J931" s="163"/>
      <c r="K931" s="163"/>
      <c r="L931" s="163"/>
      <c r="M931" s="163"/>
      <c r="N931" s="163"/>
      <c r="O931" s="163"/>
      <c r="P931" s="163"/>
      <c r="Q931" s="163"/>
      <c r="R931" s="163"/>
      <c r="S931" s="163"/>
      <c r="T931" s="163"/>
      <c r="U931" s="163"/>
      <c r="V931" s="163"/>
      <c r="W931" s="163"/>
      <c r="X931" s="163"/>
      <c r="Y931" s="163"/>
      <c r="Z931" s="163"/>
    </row>
    <row r="932" spans="1:26" ht="15.75" customHeight="1">
      <c r="A932" s="163"/>
      <c r="B932" s="163"/>
      <c r="C932" s="163"/>
      <c r="D932" s="163"/>
      <c r="E932" s="163"/>
      <c r="F932" s="163"/>
      <c r="G932" s="163"/>
      <c r="H932" s="163"/>
      <c r="I932" s="163"/>
      <c r="J932" s="163"/>
      <c r="K932" s="163"/>
      <c r="L932" s="163"/>
      <c r="M932" s="163"/>
      <c r="N932" s="163"/>
      <c r="O932" s="163"/>
      <c r="P932" s="163"/>
      <c r="Q932" s="163"/>
      <c r="R932" s="163"/>
      <c r="S932" s="163"/>
      <c r="T932" s="163"/>
      <c r="U932" s="163"/>
      <c r="V932" s="163"/>
      <c r="W932" s="163"/>
      <c r="X932" s="163"/>
      <c r="Y932" s="163"/>
      <c r="Z932" s="163"/>
    </row>
    <row r="933" spans="1:26" ht="15.75" customHeight="1">
      <c r="A933" s="163"/>
      <c r="B933" s="163"/>
      <c r="C933" s="163"/>
      <c r="D933" s="163"/>
      <c r="E933" s="163"/>
      <c r="F933" s="163"/>
      <c r="G933" s="163"/>
      <c r="H933" s="163"/>
      <c r="I933" s="163"/>
      <c r="J933" s="163"/>
      <c r="K933" s="163"/>
      <c r="L933" s="163"/>
      <c r="M933" s="163"/>
      <c r="N933" s="163"/>
      <c r="O933" s="163"/>
      <c r="P933" s="163"/>
      <c r="Q933" s="163"/>
      <c r="R933" s="163"/>
      <c r="S933" s="163"/>
      <c r="T933" s="163"/>
      <c r="U933" s="163"/>
      <c r="V933" s="163"/>
      <c r="W933" s="163"/>
      <c r="X933" s="163"/>
      <c r="Y933" s="163"/>
      <c r="Z933" s="163"/>
    </row>
    <row r="934" spans="1:26" ht="15.75" customHeight="1">
      <c r="A934" s="163"/>
      <c r="B934" s="163"/>
      <c r="C934" s="163"/>
      <c r="D934" s="163"/>
      <c r="E934" s="163"/>
      <c r="F934" s="163"/>
      <c r="G934" s="163"/>
      <c r="H934" s="163"/>
      <c r="I934" s="163"/>
      <c r="J934" s="163"/>
      <c r="K934" s="163"/>
      <c r="L934" s="163"/>
      <c r="M934" s="163"/>
      <c r="N934" s="163"/>
      <c r="O934" s="163"/>
      <c r="P934" s="163"/>
      <c r="Q934" s="163"/>
      <c r="R934" s="163"/>
      <c r="S934" s="163"/>
      <c r="T934" s="163"/>
      <c r="U934" s="163"/>
      <c r="V934" s="163"/>
      <c r="W934" s="163"/>
      <c r="X934" s="163"/>
      <c r="Y934" s="163"/>
      <c r="Z934" s="163"/>
    </row>
    <row r="935" spans="1:26" ht="15.75" customHeight="1">
      <c r="A935" s="163"/>
      <c r="B935" s="163"/>
      <c r="C935" s="163"/>
      <c r="D935" s="163"/>
      <c r="E935" s="163"/>
      <c r="F935" s="163"/>
      <c r="G935" s="163"/>
      <c r="H935" s="163"/>
      <c r="I935" s="163"/>
      <c r="J935" s="163"/>
      <c r="K935" s="163"/>
      <c r="L935" s="163"/>
      <c r="M935" s="163"/>
      <c r="N935" s="163"/>
      <c r="O935" s="163"/>
      <c r="P935" s="163"/>
      <c r="Q935" s="163"/>
      <c r="R935" s="163"/>
      <c r="S935" s="163"/>
      <c r="T935" s="163"/>
      <c r="U935" s="163"/>
      <c r="V935" s="163"/>
      <c r="W935" s="163"/>
      <c r="X935" s="163"/>
      <c r="Y935" s="163"/>
      <c r="Z935" s="163"/>
    </row>
    <row r="936" spans="1:26" ht="15.75" customHeight="1">
      <c r="A936" s="163"/>
      <c r="B936" s="163"/>
      <c r="C936" s="163"/>
      <c r="D936" s="163"/>
      <c r="E936" s="163"/>
      <c r="F936" s="163"/>
      <c r="G936" s="163"/>
      <c r="H936" s="163"/>
      <c r="I936" s="163"/>
      <c r="J936" s="163"/>
      <c r="K936" s="163"/>
      <c r="L936" s="163"/>
      <c r="M936" s="163"/>
      <c r="N936" s="163"/>
      <c r="O936" s="163"/>
      <c r="P936" s="163"/>
      <c r="Q936" s="163"/>
      <c r="R936" s="163"/>
      <c r="S936" s="163"/>
      <c r="T936" s="163"/>
      <c r="U936" s="163"/>
      <c r="V936" s="163"/>
      <c r="W936" s="163"/>
      <c r="X936" s="163"/>
      <c r="Y936" s="163"/>
      <c r="Z936" s="163"/>
    </row>
    <row r="937" spans="1:26" ht="15.75" customHeight="1">
      <c r="A937" s="163"/>
      <c r="B937" s="163"/>
      <c r="C937" s="163"/>
      <c r="D937" s="163"/>
      <c r="E937" s="163"/>
      <c r="F937" s="163"/>
      <c r="G937" s="163"/>
      <c r="H937" s="163"/>
      <c r="I937" s="163"/>
      <c r="J937" s="163"/>
      <c r="K937" s="163"/>
      <c r="L937" s="163"/>
      <c r="M937" s="163"/>
      <c r="N937" s="163"/>
      <c r="O937" s="163"/>
      <c r="P937" s="163"/>
      <c r="Q937" s="163"/>
      <c r="R937" s="163"/>
      <c r="S937" s="163"/>
      <c r="T937" s="163"/>
      <c r="U937" s="163"/>
      <c r="V937" s="163"/>
      <c r="W937" s="163"/>
      <c r="X937" s="163"/>
      <c r="Y937" s="163"/>
      <c r="Z937" s="163"/>
    </row>
    <row r="938" spans="1:26" ht="15.75" customHeight="1">
      <c r="A938" s="163"/>
      <c r="B938" s="163"/>
      <c r="C938" s="163"/>
      <c r="D938" s="163"/>
      <c r="E938" s="163"/>
      <c r="F938" s="163"/>
      <c r="G938" s="163"/>
      <c r="H938" s="163"/>
      <c r="I938" s="163"/>
      <c r="J938" s="163"/>
      <c r="K938" s="163"/>
      <c r="L938" s="163"/>
      <c r="M938" s="163"/>
      <c r="N938" s="163"/>
      <c r="O938" s="163"/>
      <c r="P938" s="163"/>
      <c r="Q938" s="163"/>
      <c r="R938" s="163"/>
      <c r="S938" s="163"/>
      <c r="T938" s="163"/>
      <c r="U938" s="163"/>
      <c r="V938" s="163"/>
      <c r="W938" s="163"/>
      <c r="X938" s="163"/>
      <c r="Y938" s="163"/>
      <c r="Z938" s="163"/>
    </row>
    <row r="939" spans="1:26" ht="15.75" customHeight="1">
      <c r="A939" s="163"/>
      <c r="B939" s="163"/>
      <c r="C939" s="163"/>
      <c r="D939" s="163"/>
      <c r="E939" s="163"/>
      <c r="F939" s="163"/>
      <c r="G939" s="163"/>
      <c r="H939" s="163"/>
      <c r="I939" s="163"/>
      <c r="J939" s="163"/>
      <c r="K939" s="163"/>
      <c r="L939" s="163"/>
      <c r="M939" s="163"/>
      <c r="N939" s="163"/>
      <c r="O939" s="163"/>
      <c r="P939" s="163"/>
      <c r="Q939" s="163"/>
      <c r="R939" s="163"/>
      <c r="S939" s="163"/>
      <c r="T939" s="163"/>
      <c r="U939" s="163"/>
      <c r="V939" s="163"/>
      <c r="W939" s="163"/>
      <c r="X939" s="163"/>
      <c r="Y939" s="163"/>
      <c r="Z939" s="163"/>
    </row>
    <row r="940" spans="1:26" ht="15.75" customHeight="1">
      <c r="A940" s="163"/>
      <c r="B940" s="163"/>
      <c r="C940" s="163"/>
      <c r="D940" s="163"/>
      <c r="E940" s="163"/>
      <c r="F940" s="163"/>
      <c r="G940" s="163"/>
      <c r="H940" s="163"/>
      <c r="I940" s="163"/>
      <c r="J940" s="163"/>
      <c r="K940" s="163"/>
      <c r="L940" s="163"/>
      <c r="M940" s="163"/>
      <c r="N940" s="163"/>
      <c r="O940" s="163"/>
      <c r="P940" s="163"/>
      <c r="Q940" s="163"/>
      <c r="R940" s="163"/>
      <c r="S940" s="163"/>
      <c r="T940" s="163"/>
      <c r="U940" s="163"/>
      <c r="V940" s="163"/>
      <c r="W940" s="163"/>
      <c r="X940" s="163"/>
      <c r="Y940" s="163"/>
      <c r="Z940" s="163"/>
    </row>
    <row r="941" spans="1:26" ht="15.75" customHeight="1">
      <c r="A941" s="163"/>
      <c r="B941" s="163"/>
      <c r="C941" s="163"/>
      <c r="D941" s="163"/>
      <c r="E941" s="163"/>
      <c r="F941" s="163"/>
      <c r="G941" s="163"/>
      <c r="H941" s="163"/>
      <c r="I941" s="163"/>
      <c r="J941" s="163"/>
      <c r="K941" s="163"/>
      <c r="L941" s="163"/>
      <c r="M941" s="163"/>
      <c r="N941" s="163"/>
      <c r="O941" s="163"/>
      <c r="P941" s="163"/>
      <c r="Q941" s="163"/>
      <c r="R941" s="163"/>
      <c r="S941" s="163"/>
      <c r="T941" s="163"/>
      <c r="U941" s="163"/>
      <c r="V941" s="163"/>
      <c r="W941" s="163"/>
      <c r="X941" s="163"/>
      <c r="Y941" s="163"/>
      <c r="Z941" s="163"/>
    </row>
    <row r="942" spans="1:26" ht="15.75" customHeight="1">
      <c r="A942" s="163"/>
      <c r="B942" s="163"/>
      <c r="C942" s="163"/>
      <c r="D942" s="163"/>
      <c r="E942" s="163"/>
      <c r="F942" s="163"/>
      <c r="G942" s="163"/>
      <c r="H942" s="163"/>
      <c r="I942" s="163"/>
      <c r="J942" s="163"/>
      <c r="K942" s="163"/>
      <c r="L942" s="163"/>
      <c r="M942" s="163"/>
      <c r="N942" s="163"/>
      <c r="O942" s="163"/>
      <c r="P942" s="163"/>
      <c r="Q942" s="163"/>
      <c r="R942" s="163"/>
      <c r="S942" s="163"/>
      <c r="T942" s="163"/>
      <c r="U942" s="163"/>
      <c r="V942" s="163"/>
      <c r="W942" s="163"/>
      <c r="X942" s="163"/>
      <c r="Y942" s="163"/>
      <c r="Z942" s="163"/>
    </row>
    <row r="943" spans="1:26" ht="15.75" customHeight="1">
      <c r="A943" s="163"/>
      <c r="B943" s="163"/>
      <c r="C943" s="163"/>
      <c r="D943" s="163"/>
      <c r="E943" s="163"/>
      <c r="F943" s="163"/>
      <c r="G943" s="163"/>
      <c r="H943" s="163"/>
      <c r="I943" s="163"/>
      <c r="J943" s="163"/>
      <c r="K943" s="163"/>
      <c r="L943" s="163"/>
      <c r="M943" s="163"/>
      <c r="N943" s="163"/>
      <c r="O943" s="163"/>
      <c r="P943" s="163"/>
      <c r="Q943" s="163"/>
      <c r="R943" s="163"/>
      <c r="S943" s="163"/>
      <c r="T943" s="163"/>
      <c r="U943" s="163"/>
      <c r="V943" s="163"/>
      <c r="W943" s="163"/>
      <c r="X943" s="163"/>
      <c r="Y943" s="163"/>
      <c r="Z943" s="163"/>
    </row>
    <row r="944" spans="1:26" ht="15.75" customHeight="1">
      <c r="A944" s="163"/>
      <c r="B944" s="163"/>
      <c r="C944" s="163"/>
      <c r="D944" s="163"/>
      <c r="E944" s="163"/>
      <c r="F944" s="163"/>
      <c r="G944" s="163"/>
      <c r="H944" s="163"/>
      <c r="I944" s="163"/>
      <c r="J944" s="163"/>
      <c r="K944" s="163"/>
      <c r="L944" s="163"/>
      <c r="M944" s="163"/>
      <c r="N944" s="163"/>
      <c r="O944" s="163"/>
      <c r="P944" s="163"/>
      <c r="Q944" s="163"/>
      <c r="R944" s="163"/>
      <c r="S944" s="163"/>
      <c r="T944" s="163"/>
      <c r="U944" s="163"/>
      <c r="V944" s="163"/>
      <c r="W944" s="163"/>
      <c r="X944" s="163"/>
      <c r="Y944" s="163"/>
      <c r="Z944" s="163"/>
    </row>
    <row r="945" spans="1:26" ht="15.75" customHeight="1">
      <c r="A945" s="163"/>
      <c r="B945" s="163"/>
      <c r="C945" s="163"/>
      <c r="D945" s="163"/>
      <c r="E945" s="163"/>
      <c r="F945" s="163"/>
      <c r="G945" s="163"/>
      <c r="H945" s="163"/>
      <c r="I945" s="163"/>
      <c r="J945" s="163"/>
      <c r="K945" s="163"/>
      <c r="L945" s="163"/>
      <c r="M945" s="163"/>
      <c r="N945" s="163"/>
      <c r="O945" s="163"/>
      <c r="P945" s="163"/>
      <c r="Q945" s="163"/>
      <c r="R945" s="163"/>
      <c r="S945" s="163"/>
      <c r="T945" s="163"/>
      <c r="U945" s="163"/>
      <c r="V945" s="163"/>
      <c r="W945" s="163"/>
      <c r="X945" s="163"/>
      <c r="Y945" s="163"/>
      <c r="Z945" s="163"/>
    </row>
    <row r="946" spans="1:26" ht="15.75" customHeight="1">
      <c r="A946" s="163"/>
      <c r="B946" s="163"/>
      <c r="C946" s="163"/>
      <c r="D946" s="163"/>
      <c r="E946" s="163"/>
      <c r="F946" s="163"/>
      <c r="G946" s="163"/>
      <c r="H946" s="163"/>
      <c r="I946" s="163"/>
      <c r="J946" s="163"/>
      <c r="K946" s="163"/>
      <c r="L946" s="163"/>
      <c r="M946" s="163"/>
      <c r="N946" s="163"/>
      <c r="O946" s="163"/>
      <c r="P946" s="163"/>
      <c r="Q946" s="163"/>
      <c r="R946" s="163"/>
      <c r="S946" s="163"/>
      <c r="T946" s="163"/>
      <c r="U946" s="163"/>
      <c r="V946" s="163"/>
      <c r="W946" s="163"/>
      <c r="X946" s="163"/>
      <c r="Y946" s="163"/>
      <c r="Z946" s="163"/>
    </row>
    <row r="947" spans="1:26" ht="15.75" customHeight="1">
      <c r="A947" s="163"/>
      <c r="B947" s="163"/>
      <c r="C947" s="163"/>
      <c r="D947" s="163"/>
      <c r="E947" s="163"/>
      <c r="F947" s="163"/>
      <c r="G947" s="163"/>
      <c r="H947" s="163"/>
      <c r="I947" s="163"/>
      <c r="J947" s="163"/>
      <c r="K947" s="163"/>
      <c r="L947" s="163"/>
      <c r="M947" s="163"/>
      <c r="N947" s="163"/>
      <c r="O947" s="163"/>
      <c r="P947" s="163"/>
      <c r="Q947" s="163"/>
      <c r="R947" s="163"/>
      <c r="S947" s="163"/>
      <c r="T947" s="163"/>
      <c r="U947" s="163"/>
      <c r="V947" s="163"/>
      <c r="W947" s="163"/>
      <c r="X947" s="163"/>
      <c r="Y947" s="163"/>
      <c r="Z947" s="163"/>
    </row>
    <row r="948" spans="1:26" ht="15.75" customHeight="1">
      <c r="A948" s="163"/>
      <c r="B948" s="163"/>
      <c r="C948" s="163"/>
      <c r="D948" s="163"/>
      <c r="E948" s="163"/>
      <c r="F948" s="163"/>
      <c r="G948" s="163"/>
      <c r="H948" s="163"/>
      <c r="I948" s="163"/>
      <c r="J948" s="163"/>
      <c r="K948" s="163"/>
      <c r="L948" s="163"/>
      <c r="M948" s="163"/>
      <c r="N948" s="163"/>
      <c r="O948" s="163"/>
      <c r="P948" s="163"/>
      <c r="Q948" s="163"/>
      <c r="R948" s="163"/>
      <c r="S948" s="163"/>
      <c r="T948" s="163"/>
      <c r="U948" s="163"/>
      <c r="V948" s="163"/>
      <c r="W948" s="163"/>
      <c r="X948" s="163"/>
      <c r="Y948" s="163"/>
      <c r="Z948" s="163"/>
    </row>
    <row r="949" spans="1:26" ht="15.75" customHeight="1">
      <c r="A949" s="163"/>
      <c r="B949" s="163"/>
      <c r="C949" s="163"/>
      <c r="D949" s="163"/>
      <c r="E949" s="163"/>
      <c r="F949" s="163"/>
      <c r="G949" s="163"/>
      <c r="H949" s="163"/>
      <c r="I949" s="163"/>
      <c r="J949" s="163"/>
      <c r="K949" s="163"/>
      <c r="L949" s="163"/>
      <c r="M949" s="163"/>
      <c r="N949" s="163"/>
      <c r="O949" s="163"/>
      <c r="P949" s="163"/>
      <c r="Q949" s="163"/>
      <c r="R949" s="163"/>
      <c r="S949" s="163"/>
      <c r="T949" s="163"/>
      <c r="U949" s="163"/>
      <c r="V949" s="163"/>
      <c r="W949" s="163"/>
      <c r="X949" s="163"/>
      <c r="Y949" s="163"/>
      <c r="Z949" s="163"/>
    </row>
    <row r="950" spans="1:26" ht="15.75" customHeight="1">
      <c r="A950" s="163"/>
      <c r="B950" s="163"/>
      <c r="C950" s="163"/>
      <c r="D950" s="163"/>
      <c r="E950" s="163"/>
      <c r="F950" s="163"/>
      <c r="G950" s="163"/>
      <c r="H950" s="163"/>
      <c r="I950" s="163"/>
      <c r="J950" s="163"/>
      <c r="K950" s="163"/>
      <c r="L950" s="163"/>
      <c r="M950" s="163"/>
      <c r="N950" s="163"/>
      <c r="O950" s="163"/>
      <c r="P950" s="163"/>
      <c r="Q950" s="163"/>
      <c r="R950" s="163"/>
      <c r="S950" s="163"/>
      <c r="T950" s="163"/>
      <c r="U950" s="163"/>
      <c r="V950" s="163"/>
      <c r="W950" s="163"/>
      <c r="X950" s="163"/>
      <c r="Y950" s="163"/>
      <c r="Z950" s="163"/>
    </row>
    <row r="951" spans="1:26" ht="15.75" customHeight="1">
      <c r="A951" s="163"/>
      <c r="B951" s="163"/>
      <c r="C951" s="163"/>
      <c r="D951" s="163"/>
      <c r="E951" s="163"/>
      <c r="F951" s="163"/>
      <c r="G951" s="163"/>
      <c r="H951" s="163"/>
      <c r="I951" s="163"/>
      <c r="J951" s="163"/>
      <c r="K951" s="163"/>
      <c r="L951" s="163"/>
      <c r="M951" s="163"/>
      <c r="N951" s="163"/>
      <c r="O951" s="163"/>
      <c r="P951" s="163"/>
      <c r="Q951" s="163"/>
      <c r="R951" s="163"/>
      <c r="S951" s="163"/>
      <c r="T951" s="163"/>
      <c r="U951" s="163"/>
      <c r="V951" s="163"/>
      <c r="W951" s="163"/>
      <c r="X951" s="163"/>
      <c r="Y951" s="163"/>
      <c r="Z951" s="163"/>
    </row>
    <row r="952" spans="1:26" ht="15.75" customHeight="1">
      <c r="A952" s="163"/>
      <c r="B952" s="163"/>
      <c r="C952" s="163"/>
      <c r="D952" s="163"/>
      <c r="E952" s="163"/>
      <c r="F952" s="163"/>
      <c r="G952" s="163"/>
      <c r="H952" s="163"/>
      <c r="I952" s="163"/>
      <c r="J952" s="163"/>
      <c r="K952" s="163"/>
      <c r="L952" s="163"/>
      <c r="M952" s="163"/>
      <c r="N952" s="163"/>
      <c r="O952" s="163"/>
      <c r="P952" s="163"/>
      <c r="Q952" s="163"/>
      <c r="R952" s="163"/>
      <c r="S952" s="163"/>
      <c r="T952" s="163"/>
      <c r="U952" s="163"/>
      <c r="V952" s="163"/>
      <c r="W952" s="163"/>
      <c r="X952" s="163"/>
      <c r="Y952" s="163"/>
      <c r="Z952" s="163"/>
    </row>
    <row r="953" spans="1:26" ht="15.75" customHeight="1">
      <c r="A953" s="163"/>
      <c r="B953" s="163"/>
      <c r="C953" s="163"/>
      <c r="D953" s="163"/>
      <c r="E953" s="163"/>
      <c r="F953" s="163"/>
      <c r="G953" s="163"/>
      <c r="H953" s="163"/>
      <c r="I953" s="163"/>
      <c r="J953" s="163"/>
      <c r="K953" s="163"/>
      <c r="L953" s="163"/>
      <c r="M953" s="163"/>
      <c r="N953" s="163"/>
      <c r="O953" s="163"/>
      <c r="P953" s="163"/>
      <c r="Q953" s="163"/>
      <c r="R953" s="163"/>
      <c r="S953" s="163"/>
      <c r="T953" s="163"/>
      <c r="U953" s="163"/>
      <c r="V953" s="163"/>
      <c r="W953" s="163"/>
      <c r="X953" s="163"/>
      <c r="Y953" s="163"/>
      <c r="Z953" s="163"/>
    </row>
    <row r="954" spans="1:26" ht="15.75" customHeight="1">
      <c r="A954" s="163"/>
      <c r="B954" s="163"/>
      <c r="C954" s="163"/>
      <c r="D954" s="163"/>
      <c r="E954" s="163"/>
      <c r="F954" s="163"/>
      <c r="G954" s="163"/>
      <c r="H954" s="163"/>
      <c r="I954" s="163"/>
      <c r="J954" s="163"/>
      <c r="K954" s="163"/>
      <c r="L954" s="163"/>
      <c r="M954" s="163"/>
      <c r="N954" s="163"/>
      <c r="O954" s="163"/>
      <c r="P954" s="163"/>
      <c r="Q954" s="163"/>
      <c r="R954" s="163"/>
      <c r="S954" s="163"/>
      <c r="T954" s="163"/>
      <c r="U954" s="163"/>
      <c r="V954" s="163"/>
      <c r="W954" s="163"/>
      <c r="X954" s="163"/>
      <c r="Y954" s="163"/>
      <c r="Z954" s="163"/>
    </row>
    <row r="955" spans="1:26" ht="15.75" customHeight="1">
      <c r="A955" s="163"/>
      <c r="B955" s="163"/>
      <c r="C955" s="163"/>
      <c r="D955" s="163"/>
      <c r="E955" s="163"/>
      <c r="F955" s="163"/>
      <c r="G955" s="163"/>
      <c r="H955" s="163"/>
      <c r="I955" s="163"/>
      <c r="J955" s="163"/>
      <c r="K955" s="163"/>
      <c r="L955" s="163"/>
      <c r="M955" s="163"/>
      <c r="N955" s="163"/>
      <c r="O955" s="163"/>
      <c r="P955" s="163"/>
      <c r="Q955" s="163"/>
      <c r="R955" s="163"/>
      <c r="S955" s="163"/>
      <c r="T955" s="163"/>
      <c r="U955" s="163"/>
      <c r="V955" s="163"/>
      <c r="W955" s="163"/>
      <c r="X955" s="163"/>
      <c r="Y955" s="163"/>
      <c r="Z955" s="163"/>
    </row>
    <row r="956" spans="1:26" ht="15.75" customHeight="1">
      <c r="A956" s="163"/>
      <c r="B956" s="163"/>
      <c r="C956" s="163"/>
      <c r="D956" s="163"/>
      <c r="E956" s="163"/>
      <c r="F956" s="163"/>
      <c r="G956" s="163"/>
      <c r="H956" s="163"/>
      <c r="I956" s="163"/>
      <c r="J956" s="163"/>
      <c r="K956" s="163"/>
      <c r="L956" s="163"/>
      <c r="M956" s="163"/>
      <c r="N956" s="163"/>
      <c r="O956" s="163"/>
      <c r="P956" s="163"/>
      <c r="Q956" s="163"/>
      <c r="R956" s="163"/>
      <c r="S956" s="163"/>
      <c r="T956" s="163"/>
      <c r="U956" s="163"/>
      <c r="V956" s="163"/>
      <c r="W956" s="163"/>
      <c r="X956" s="163"/>
      <c r="Y956" s="163"/>
      <c r="Z956" s="163"/>
    </row>
    <row r="957" spans="1:26" ht="15.75" customHeight="1">
      <c r="A957" s="163"/>
      <c r="B957" s="163"/>
      <c r="C957" s="163"/>
      <c r="D957" s="163"/>
      <c r="E957" s="163"/>
      <c r="F957" s="163"/>
      <c r="G957" s="163"/>
      <c r="H957" s="163"/>
      <c r="I957" s="163"/>
      <c r="J957" s="163"/>
      <c r="K957" s="163"/>
      <c r="L957" s="163"/>
      <c r="M957" s="163"/>
      <c r="N957" s="163"/>
      <c r="O957" s="163"/>
      <c r="P957" s="163"/>
      <c r="Q957" s="163"/>
      <c r="R957" s="163"/>
      <c r="S957" s="163"/>
      <c r="T957" s="163"/>
      <c r="U957" s="163"/>
      <c r="V957" s="163"/>
      <c r="W957" s="163"/>
      <c r="X957" s="163"/>
      <c r="Y957" s="163"/>
      <c r="Z957" s="163"/>
    </row>
    <row r="958" spans="1:26" ht="15.75" customHeight="1">
      <c r="A958" s="163"/>
      <c r="B958" s="163"/>
      <c r="C958" s="163"/>
      <c r="D958" s="163"/>
      <c r="E958" s="163"/>
      <c r="F958" s="163"/>
      <c r="G958" s="163"/>
      <c r="H958" s="163"/>
      <c r="I958" s="163"/>
      <c r="J958" s="163"/>
      <c r="K958" s="163"/>
      <c r="L958" s="163"/>
      <c r="M958" s="163"/>
      <c r="N958" s="163"/>
      <c r="O958" s="163"/>
      <c r="P958" s="163"/>
      <c r="Q958" s="163"/>
      <c r="R958" s="163"/>
      <c r="S958" s="163"/>
      <c r="T958" s="163"/>
      <c r="U958" s="163"/>
      <c r="V958" s="163"/>
      <c r="W958" s="163"/>
      <c r="X958" s="163"/>
      <c r="Y958" s="163"/>
      <c r="Z958" s="163"/>
    </row>
    <row r="959" spans="1:26" ht="15.75" customHeight="1">
      <c r="A959" s="163"/>
      <c r="B959" s="163"/>
      <c r="C959" s="163"/>
      <c r="D959" s="163"/>
      <c r="E959" s="163"/>
      <c r="F959" s="163"/>
      <c r="G959" s="163"/>
      <c r="H959" s="163"/>
      <c r="I959" s="163"/>
      <c r="J959" s="163"/>
      <c r="K959" s="163"/>
      <c r="L959" s="163"/>
      <c r="M959" s="163"/>
      <c r="N959" s="163"/>
      <c r="O959" s="163"/>
      <c r="P959" s="163"/>
      <c r="Q959" s="163"/>
      <c r="R959" s="163"/>
      <c r="S959" s="163"/>
      <c r="T959" s="163"/>
      <c r="U959" s="163"/>
      <c r="V959" s="163"/>
      <c r="W959" s="163"/>
      <c r="X959" s="163"/>
      <c r="Y959" s="163"/>
      <c r="Z959" s="163"/>
    </row>
    <row r="960" spans="1:26" ht="15.75" customHeight="1">
      <c r="A960" s="163"/>
      <c r="B960" s="163"/>
      <c r="C960" s="163"/>
      <c r="D960" s="163"/>
      <c r="E960" s="163"/>
      <c r="F960" s="163"/>
      <c r="G960" s="163"/>
      <c r="H960" s="163"/>
      <c r="I960" s="163"/>
      <c r="J960" s="163"/>
      <c r="K960" s="163"/>
      <c r="L960" s="163"/>
      <c r="M960" s="163"/>
      <c r="N960" s="163"/>
      <c r="O960" s="163"/>
      <c r="P960" s="163"/>
      <c r="Q960" s="163"/>
      <c r="R960" s="163"/>
      <c r="S960" s="163"/>
      <c r="T960" s="163"/>
      <c r="U960" s="163"/>
      <c r="V960" s="163"/>
      <c r="W960" s="163"/>
      <c r="X960" s="163"/>
      <c r="Y960" s="163"/>
      <c r="Z960" s="163"/>
    </row>
    <row r="961" spans="1:26" ht="15.75" customHeight="1">
      <c r="A961" s="163"/>
      <c r="B961" s="163"/>
      <c r="C961" s="163"/>
      <c r="D961" s="163"/>
      <c r="E961" s="163"/>
      <c r="F961" s="163"/>
      <c r="G961" s="163"/>
      <c r="H961" s="163"/>
      <c r="I961" s="163"/>
      <c r="J961" s="163"/>
      <c r="K961" s="163"/>
      <c r="L961" s="163"/>
      <c r="M961" s="163"/>
      <c r="N961" s="163"/>
      <c r="O961" s="163"/>
      <c r="P961" s="163"/>
      <c r="Q961" s="163"/>
      <c r="R961" s="163"/>
      <c r="S961" s="163"/>
      <c r="T961" s="163"/>
      <c r="U961" s="163"/>
      <c r="V961" s="163"/>
      <c r="W961" s="163"/>
      <c r="X961" s="163"/>
      <c r="Y961" s="163"/>
      <c r="Z961" s="163"/>
    </row>
    <row r="962" spans="1:26" ht="15.75" customHeight="1">
      <c r="A962" s="163"/>
      <c r="B962" s="163"/>
      <c r="C962" s="163"/>
      <c r="D962" s="163"/>
      <c r="E962" s="163"/>
      <c r="F962" s="163"/>
      <c r="G962" s="163"/>
      <c r="H962" s="163"/>
      <c r="I962" s="163"/>
      <c r="J962" s="163"/>
      <c r="K962" s="163"/>
      <c r="L962" s="163"/>
      <c r="M962" s="163"/>
      <c r="N962" s="163"/>
      <c r="O962" s="163"/>
      <c r="P962" s="163"/>
      <c r="Q962" s="163"/>
      <c r="R962" s="163"/>
      <c r="S962" s="163"/>
      <c r="T962" s="163"/>
      <c r="U962" s="163"/>
      <c r="V962" s="163"/>
      <c r="W962" s="163"/>
      <c r="X962" s="163"/>
      <c r="Y962" s="163"/>
      <c r="Z962" s="163"/>
    </row>
    <row r="963" spans="1:26" ht="15.75" customHeight="1">
      <c r="A963" s="163"/>
      <c r="B963" s="163"/>
      <c r="C963" s="163"/>
      <c r="D963" s="163"/>
      <c r="E963" s="163"/>
      <c r="F963" s="163"/>
      <c r="G963" s="163"/>
      <c r="H963" s="163"/>
      <c r="I963" s="163"/>
      <c r="J963" s="163"/>
      <c r="K963" s="163"/>
      <c r="L963" s="163"/>
      <c r="M963" s="163"/>
      <c r="N963" s="163"/>
      <c r="O963" s="163"/>
      <c r="P963" s="163"/>
      <c r="Q963" s="163"/>
      <c r="R963" s="163"/>
      <c r="S963" s="163"/>
      <c r="T963" s="163"/>
      <c r="U963" s="163"/>
      <c r="V963" s="163"/>
      <c r="W963" s="163"/>
      <c r="X963" s="163"/>
      <c r="Y963" s="163"/>
      <c r="Z963" s="163"/>
    </row>
    <row r="964" spans="1:26" ht="15.75" customHeight="1">
      <c r="A964" s="163"/>
      <c r="B964" s="163"/>
      <c r="C964" s="163"/>
      <c r="D964" s="163"/>
      <c r="E964" s="163"/>
      <c r="F964" s="163"/>
      <c r="G964" s="163"/>
      <c r="H964" s="163"/>
      <c r="I964" s="163"/>
      <c r="J964" s="163"/>
      <c r="K964" s="163"/>
      <c r="L964" s="163"/>
      <c r="M964" s="163"/>
      <c r="N964" s="163"/>
      <c r="O964" s="163"/>
      <c r="P964" s="163"/>
      <c r="Q964" s="163"/>
      <c r="R964" s="163"/>
      <c r="S964" s="163"/>
      <c r="T964" s="163"/>
      <c r="U964" s="163"/>
      <c r="V964" s="163"/>
      <c r="W964" s="163"/>
      <c r="X964" s="163"/>
      <c r="Y964" s="163"/>
      <c r="Z964" s="163"/>
    </row>
    <row r="965" spans="1:26" ht="15.75" customHeight="1">
      <c r="A965" s="163"/>
      <c r="B965" s="163"/>
      <c r="C965" s="163"/>
      <c r="D965" s="163"/>
      <c r="E965" s="163"/>
      <c r="F965" s="163"/>
      <c r="G965" s="163"/>
      <c r="H965" s="163"/>
      <c r="I965" s="163"/>
      <c r="J965" s="163"/>
      <c r="K965" s="163"/>
      <c r="L965" s="163"/>
      <c r="M965" s="163"/>
      <c r="N965" s="163"/>
      <c r="O965" s="163"/>
      <c r="P965" s="163"/>
      <c r="Q965" s="163"/>
      <c r="R965" s="163"/>
      <c r="S965" s="163"/>
      <c r="T965" s="163"/>
      <c r="U965" s="163"/>
      <c r="V965" s="163"/>
      <c r="W965" s="163"/>
      <c r="X965" s="163"/>
      <c r="Y965" s="163"/>
      <c r="Z965" s="163"/>
    </row>
    <row r="966" spans="1:26" ht="15.75" customHeight="1">
      <c r="A966" s="163"/>
      <c r="B966" s="163"/>
      <c r="C966" s="163"/>
      <c r="D966" s="163"/>
      <c r="E966" s="163"/>
      <c r="F966" s="163"/>
      <c r="G966" s="163"/>
      <c r="H966" s="163"/>
      <c r="I966" s="163"/>
      <c r="J966" s="163"/>
      <c r="K966" s="163"/>
      <c r="L966" s="163"/>
      <c r="M966" s="163"/>
      <c r="N966" s="163"/>
      <c r="O966" s="163"/>
      <c r="P966" s="163"/>
      <c r="Q966" s="163"/>
      <c r="R966" s="163"/>
      <c r="S966" s="163"/>
      <c r="T966" s="163"/>
      <c r="U966" s="163"/>
      <c r="V966" s="163"/>
      <c r="W966" s="163"/>
      <c r="X966" s="163"/>
      <c r="Y966" s="163"/>
      <c r="Z966" s="163"/>
    </row>
    <row r="967" spans="1:26" ht="15.75" customHeight="1">
      <c r="A967" s="163"/>
      <c r="B967" s="163"/>
      <c r="C967" s="163"/>
      <c r="D967" s="163"/>
      <c r="E967" s="163"/>
      <c r="F967" s="163"/>
      <c r="G967" s="163"/>
      <c r="H967" s="163"/>
      <c r="I967" s="163"/>
      <c r="J967" s="163"/>
      <c r="K967" s="163"/>
      <c r="L967" s="163"/>
      <c r="M967" s="163"/>
      <c r="N967" s="163"/>
      <c r="O967" s="163"/>
      <c r="P967" s="163"/>
      <c r="Q967" s="163"/>
      <c r="R967" s="163"/>
      <c r="S967" s="163"/>
      <c r="T967" s="163"/>
      <c r="U967" s="163"/>
      <c r="V967" s="163"/>
      <c r="W967" s="163"/>
      <c r="X967" s="163"/>
      <c r="Y967" s="163"/>
      <c r="Z967" s="163"/>
    </row>
    <row r="968" spans="1:26" ht="15.75" customHeight="1">
      <c r="A968" s="163"/>
      <c r="B968" s="163"/>
      <c r="C968" s="163"/>
      <c r="D968" s="163"/>
      <c r="E968" s="163"/>
      <c r="F968" s="163"/>
      <c r="G968" s="163"/>
      <c r="H968" s="163"/>
      <c r="I968" s="163"/>
      <c r="J968" s="163"/>
      <c r="K968" s="163"/>
      <c r="L968" s="163"/>
      <c r="M968" s="163"/>
      <c r="N968" s="163"/>
      <c r="O968" s="163"/>
      <c r="P968" s="163"/>
      <c r="Q968" s="163"/>
      <c r="R968" s="163"/>
      <c r="S968" s="163"/>
      <c r="T968" s="163"/>
      <c r="U968" s="163"/>
      <c r="V968" s="163"/>
      <c r="W968" s="163"/>
      <c r="X968" s="163"/>
      <c r="Y968" s="163"/>
      <c r="Z968" s="163"/>
    </row>
    <row r="969" spans="1:26" ht="15.75" customHeight="1">
      <c r="A969" s="163"/>
      <c r="B969" s="163"/>
      <c r="C969" s="163"/>
      <c r="D969" s="163"/>
      <c r="E969" s="163"/>
      <c r="F969" s="163"/>
      <c r="G969" s="163"/>
      <c r="H969" s="163"/>
      <c r="I969" s="163"/>
      <c r="J969" s="163"/>
      <c r="K969" s="163"/>
      <c r="L969" s="163"/>
      <c r="M969" s="163"/>
      <c r="N969" s="163"/>
      <c r="O969" s="163"/>
      <c r="P969" s="163"/>
      <c r="Q969" s="163"/>
      <c r="R969" s="163"/>
      <c r="S969" s="163"/>
      <c r="T969" s="163"/>
      <c r="U969" s="163"/>
      <c r="V969" s="163"/>
      <c r="W969" s="163"/>
      <c r="X969" s="163"/>
      <c r="Y969" s="163"/>
      <c r="Z969" s="163"/>
    </row>
    <row r="970" spans="1:26" ht="15.75" customHeight="1">
      <c r="A970" s="163"/>
      <c r="B970" s="163"/>
      <c r="C970" s="163"/>
      <c r="D970" s="163"/>
      <c r="E970" s="163"/>
      <c r="F970" s="163"/>
      <c r="G970" s="163"/>
      <c r="H970" s="163"/>
      <c r="I970" s="163"/>
      <c r="J970" s="163"/>
      <c r="K970" s="163"/>
      <c r="L970" s="163"/>
      <c r="M970" s="163"/>
      <c r="N970" s="163"/>
      <c r="O970" s="163"/>
      <c r="P970" s="163"/>
      <c r="Q970" s="163"/>
      <c r="R970" s="163"/>
      <c r="S970" s="163"/>
      <c r="T970" s="163"/>
      <c r="U970" s="163"/>
      <c r="V970" s="163"/>
      <c r="W970" s="163"/>
      <c r="X970" s="163"/>
      <c r="Y970" s="163"/>
      <c r="Z970" s="163"/>
    </row>
    <row r="971" spans="1:26" ht="15.75" customHeight="1">
      <c r="A971" s="163"/>
      <c r="B971" s="163"/>
      <c r="C971" s="163"/>
      <c r="D971" s="163"/>
      <c r="E971" s="163"/>
      <c r="F971" s="163"/>
      <c r="G971" s="163"/>
      <c r="H971" s="163"/>
      <c r="I971" s="163"/>
      <c r="J971" s="163"/>
      <c r="K971" s="163"/>
      <c r="L971" s="163"/>
      <c r="M971" s="163"/>
      <c r="N971" s="163"/>
      <c r="O971" s="163"/>
      <c r="P971" s="163"/>
      <c r="Q971" s="163"/>
      <c r="R971" s="163"/>
      <c r="S971" s="163"/>
      <c r="T971" s="163"/>
      <c r="U971" s="163"/>
      <c r="V971" s="163"/>
      <c r="W971" s="163"/>
      <c r="X971" s="163"/>
      <c r="Y971" s="163"/>
      <c r="Z971" s="163"/>
    </row>
    <row r="972" spans="1:26" ht="15.75" customHeight="1">
      <c r="A972" s="163"/>
      <c r="B972" s="163"/>
      <c r="C972" s="163"/>
      <c r="D972" s="163"/>
      <c r="E972" s="163"/>
      <c r="F972" s="163"/>
      <c r="G972" s="163"/>
      <c r="H972" s="163"/>
      <c r="I972" s="163"/>
      <c r="J972" s="163"/>
      <c r="K972" s="163"/>
      <c r="L972" s="163"/>
      <c r="M972" s="163"/>
      <c r="N972" s="163"/>
      <c r="O972" s="163"/>
      <c r="P972" s="163"/>
      <c r="Q972" s="163"/>
      <c r="R972" s="163"/>
      <c r="S972" s="163"/>
      <c r="T972" s="163"/>
      <c r="U972" s="163"/>
      <c r="V972" s="163"/>
      <c r="W972" s="163"/>
      <c r="X972" s="163"/>
      <c r="Y972" s="163"/>
      <c r="Z972" s="163"/>
    </row>
    <row r="973" spans="1:26" ht="15.75" customHeight="1">
      <c r="A973" s="163"/>
      <c r="B973" s="163"/>
      <c r="C973" s="163"/>
      <c r="D973" s="163"/>
      <c r="E973" s="163"/>
      <c r="F973" s="163"/>
      <c r="G973" s="163"/>
      <c r="H973" s="163"/>
      <c r="I973" s="163"/>
      <c r="J973" s="163"/>
      <c r="K973" s="163"/>
      <c r="L973" s="163"/>
      <c r="M973" s="163"/>
      <c r="N973" s="163"/>
      <c r="O973" s="163"/>
      <c r="P973" s="163"/>
      <c r="Q973" s="163"/>
      <c r="R973" s="163"/>
      <c r="S973" s="163"/>
      <c r="T973" s="163"/>
      <c r="U973" s="163"/>
      <c r="V973" s="163"/>
      <c r="W973" s="163"/>
      <c r="X973" s="163"/>
      <c r="Y973" s="163"/>
      <c r="Z973" s="163"/>
    </row>
    <row r="974" spans="1:26" ht="15.75" customHeight="1">
      <c r="A974" s="163"/>
      <c r="B974" s="163"/>
      <c r="C974" s="163"/>
      <c r="D974" s="163"/>
      <c r="E974" s="163"/>
      <c r="F974" s="163"/>
      <c r="G974" s="163"/>
      <c r="H974" s="163"/>
      <c r="I974" s="163"/>
      <c r="J974" s="163"/>
      <c r="K974" s="163"/>
      <c r="L974" s="163"/>
      <c r="M974" s="163"/>
      <c r="N974" s="163"/>
      <c r="O974" s="163"/>
      <c r="P974" s="163"/>
      <c r="Q974" s="163"/>
      <c r="R974" s="163"/>
      <c r="S974" s="163"/>
      <c r="T974" s="163"/>
      <c r="U974" s="163"/>
      <c r="V974" s="163"/>
      <c r="W974" s="163"/>
      <c r="X974" s="163"/>
      <c r="Y974" s="163"/>
      <c r="Z974" s="163"/>
    </row>
    <row r="975" spans="1:26" ht="15.75" customHeight="1">
      <c r="A975" s="163"/>
      <c r="B975" s="163"/>
      <c r="C975" s="163"/>
      <c r="D975" s="163"/>
      <c r="E975" s="163"/>
      <c r="F975" s="163"/>
      <c r="G975" s="163"/>
      <c r="H975" s="163"/>
      <c r="I975" s="163"/>
      <c r="J975" s="163"/>
      <c r="K975" s="163"/>
      <c r="L975" s="163"/>
      <c r="M975" s="163"/>
      <c r="N975" s="163"/>
      <c r="O975" s="163"/>
      <c r="P975" s="163"/>
      <c r="Q975" s="163"/>
      <c r="R975" s="163"/>
      <c r="S975" s="163"/>
      <c r="T975" s="163"/>
      <c r="U975" s="163"/>
      <c r="V975" s="163"/>
      <c r="W975" s="163"/>
      <c r="X975" s="163"/>
      <c r="Y975" s="163"/>
      <c r="Z975" s="163"/>
    </row>
    <row r="976" spans="1:26" ht="15.75" customHeight="1">
      <c r="A976" s="163"/>
      <c r="B976" s="163"/>
      <c r="C976" s="163"/>
      <c r="D976" s="163"/>
      <c r="E976" s="163"/>
      <c r="F976" s="163"/>
      <c r="G976" s="163"/>
      <c r="H976" s="163"/>
      <c r="I976" s="163"/>
      <c r="J976" s="163"/>
      <c r="K976" s="163"/>
      <c r="L976" s="163"/>
      <c r="M976" s="163"/>
      <c r="N976" s="163"/>
      <c r="O976" s="163"/>
      <c r="P976" s="163"/>
      <c r="Q976" s="163"/>
      <c r="R976" s="163"/>
      <c r="S976" s="163"/>
      <c r="T976" s="163"/>
      <c r="U976" s="163"/>
      <c r="V976" s="163"/>
      <c r="W976" s="163"/>
      <c r="X976" s="163"/>
      <c r="Y976" s="163"/>
      <c r="Z976" s="163"/>
    </row>
    <row r="977" spans="1:26" ht="15.75" customHeight="1">
      <c r="A977" s="163"/>
      <c r="B977" s="163"/>
      <c r="C977" s="163"/>
      <c r="D977" s="163"/>
      <c r="E977" s="163"/>
      <c r="F977" s="163"/>
      <c r="G977" s="163"/>
      <c r="H977" s="163"/>
      <c r="I977" s="163"/>
      <c r="J977" s="163"/>
      <c r="K977" s="163"/>
      <c r="L977" s="163"/>
      <c r="M977" s="163"/>
      <c r="N977" s="163"/>
      <c r="O977" s="163"/>
      <c r="P977" s="163"/>
      <c r="Q977" s="163"/>
      <c r="R977" s="163"/>
      <c r="S977" s="163"/>
      <c r="T977" s="163"/>
      <c r="U977" s="163"/>
      <c r="V977" s="163"/>
      <c r="W977" s="163"/>
      <c r="X977" s="163"/>
      <c r="Y977" s="163"/>
      <c r="Z977" s="163"/>
    </row>
    <row r="978" spans="1:26" ht="15.75" customHeight="1">
      <c r="A978" s="163"/>
      <c r="B978" s="163"/>
      <c r="C978" s="163"/>
      <c r="D978" s="163"/>
      <c r="E978" s="163"/>
      <c r="F978" s="163"/>
      <c r="G978" s="163"/>
      <c r="H978" s="163"/>
      <c r="I978" s="163"/>
      <c r="J978" s="163"/>
      <c r="K978" s="163"/>
      <c r="L978" s="163"/>
      <c r="M978" s="163"/>
      <c r="N978" s="163"/>
      <c r="O978" s="163"/>
      <c r="P978" s="163"/>
      <c r="Q978" s="163"/>
      <c r="R978" s="163"/>
      <c r="S978" s="163"/>
      <c r="T978" s="163"/>
      <c r="U978" s="163"/>
      <c r="V978" s="163"/>
      <c r="W978" s="163"/>
      <c r="X978" s="163"/>
      <c r="Y978" s="163"/>
      <c r="Z978" s="163"/>
    </row>
    <row r="979" spans="1:26" ht="15.75" customHeight="1">
      <c r="A979" s="163"/>
      <c r="B979" s="163"/>
      <c r="C979" s="163"/>
      <c r="D979" s="163"/>
      <c r="E979" s="163"/>
      <c r="F979" s="163"/>
      <c r="G979" s="163"/>
      <c r="H979" s="163"/>
      <c r="I979" s="163"/>
      <c r="J979" s="163"/>
      <c r="K979" s="163"/>
      <c r="L979" s="163"/>
      <c r="M979" s="163"/>
      <c r="N979" s="163"/>
      <c r="O979" s="163"/>
      <c r="P979" s="163"/>
      <c r="Q979" s="163"/>
      <c r="R979" s="163"/>
      <c r="S979" s="163"/>
      <c r="T979" s="163"/>
      <c r="U979" s="163"/>
      <c r="V979" s="163"/>
      <c r="W979" s="163"/>
      <c r="X979" s="163"/>
      <c r="Y979" s="163"/>
      <c r="Z979" s="163"/>
    </row>
    <row r="980" spans="1:26" ht="15.75" customHeight="1">
      <c r="A980" s="163"/>
      <c r="B980" s="163"/>
      <c r="C980" s="163"/>
      <c r="D980" s="163"/>
      <c r="E980" s="163"/>
      <c r="F980" s="163"/>
      <c r="G980" s="163"/>
      <c r="H980" s="163"/>
      <c r="I980" s="163"/>
      <c r="J980" s="163"/>
      <c r="K980" s="163"/>
      <c r="L980" s="163"/>
      <c r="M980" s="163"/>
      <c r="N980" s="163"/>
      <c r="O980" s="163"/>
      <c r="P980" s="163"/>
      <c r="Q980" s="163"/>
      <c r="R980" s="163"/>
      <c r="S980" s="163"/>
      <c r="T980" s="163"/>
      <c r="U980" s="163"/>
      <c r="V980" s="163"/>
      <c r="W980" s="163"/>
      <c r="X980" s="163"/>
      <c r="Y980" s="163"/>
      <c r="Z980" s="163"/>
    </row>
    <row r="981" spans="1:26" ht="15.75" customHeight="1">
      <c r="A981" s="163"/>
      <c r="B981" s="163"/>
      <c r="C981" s="163"/>
      <c r="D981" s="163"/>
      <c r="E981" s="163"/>
      <c r="F981" s="163"/>
      <c r="G981" s="163"/>
      <c r="H981" s="163"/>
      <c r="I981" s="163"/>
      <c r="J981" s="163"/>
      <c r="K981" s="163"/>
      <c r="L981" s="163"/>
      <c r="M981" s="163"/>
      <c r="N981" s="163"/>
      <c r="O981" s="163"/>
      <c r="P981" s="163"/>
      <c r="Q981" s="163"/>
      <c r="R981" s="163"/>
      <c r="S981" s="163"/>
      <c r="T981" s="163"/>
      <c r="U981" s="163"/>
      <c r="V981" s="163"/>
      <c r="W981" s="163"/>
      <c r="X981" s="163"/>
      <c r="Y981" s="163"/>
      <c r="Z981" s="163"/>
    </row>
    <row r="982" spans="1:26" ht="15.75" customHeight="1">
      <c r="A982" s="163"/>
      <c r="B982" s="163"/>
      <c r="C982" s="163"/>
      <c r="D982" s="163"/>
      <c r="E982" s="163"/>
      <c r="F982" s="163"/>
      <c r="G982" s="163"/>
      <c r="H982" s="163"/>
      <c r="I982" s="163"/>
      <c r="J982" s="163"/>
      <c r="K982" s="163"/>
      <c r="L982" s="163"/>
      <c r="M982" s="163"/>
      <c r="N982" s="163"/>
      <c r="O982" s="163"/>
      <c r="P982" s="163"/>
      <c r="Q982" s="163"/>
      <c r="R982" s="163"/>
      <c r="S982" s="163"/>
      <c r="T982" s="163"/>
      <c r="U982" s="163"/>
      <c r="V982" s="163"/>
      <c r="W982" s="163"/>
      <c r="X982" s="163"/>
      <c r="Y982" s="163"/>
      <c r="Z982" s="163"/>
    </row>
    <row r="983" spans="1:26" ht="15.75" customHeight="1">
      <c r="A983" s="163"/>
      <c r="B983" s="163"/>
      <c r="C983" s="163"/>
      <c r="D983" s="163"/>
      <c r="E983" s="163"/>
      <c r="F983" s="163"/>
      <c r="G983" s="163"/>
      <c r="H983" s="163"/>
      <c r="I983" s="163"/>
      <c r="J983" s="163"/>
      <c r="K983" s="163"/>
      <c r="L983" s="163"/>
      <c r="M983" s="163"/>
      <c r="N983" s="163"/>
      <c r="O983" s="163"/>
      <c r="P983" s="163"/>
      <c r="Q983" s="163"/>
      <c r="R983" s="163"/>
      <c r="S983" s="163"/>
      <c r="T983" s="163"/>
      <c r="U983" s="163"/>
      <c r="V983" s="163"/>
      <c r="W983" s="163"/>
      <c r="X983" s="163"/>
      <c r="Y983" s="163"/>
      <c r="Z983" s="163"/>
    </row>
    <row r="984" spans="1:26" ht="15.75" customHeight="1">
      <c r="A984" s="163"/>
      <c r="B984" s="163"/>
      <c r="C984" s="163"/>
      <c r="D984" s="163"/>
      <c r="E984" s="163"/>
      <c r="F984" s="163"/>
      <c r="G984" s="163"/>
      <c r="H984" s="163"/>
      <c r="I984" s="163"/>
      <c r="J984" s="163"/>
      <c r="K984" s="163"/>
      <c r="L984" s="163"/>
      <c r="M984" s="163"/>
      <c r="N984" s="163"/>
      <c r="O984" s="163"/>
      <c r="P984" s="163"/>
      <c r="Q984" s="163"/>
      <c r="R984" s="163"/>
      <c r="S984" s="163"/>
      <c r="T984" s="163"/>
      <c r="U984" s="163"/>
      <c r="V984" s="163"/>
      <c r="W984" s="163"/>
      <c r="X984" s="163"/>
      <c r="Y984" s="163"/>
      <c r="Z984" s="163"/>
    </row>
    <row r="985" spans="1:26" ht="15.75" customHeight="1">
      <c r="A985" s="163"/>
      <c r="B985" s="163"/>
      <c r="C985" s="163"/>
      <c r="D985" s="163"/>
      <c r="E985" s="163"/>
      <c r="F985" s="163"/>
      <c r="G985" s="163"/>
      <c r="H985" s="163"/>
      <c r="I985" s="163"/>
      <c r="J985" s="163"/>
      <c r="K985" s="163"/>
      <c r="L985" s="163"/>
      <c r="M985" s="163"/>
      <c r="N985" s="163"/>
      <c r="O985" s="163"/>
      <c r="P985" s="163"/>
      <c r="Q985" s="163"/>
      <c r="R985" s="163"/>
      <c r="S985" s="163"/>
      <c r="T985" s="163"/>
      <c r="U985" s="163"/>
      <c r="V985" s="163"/>
      <c r="W985" s="163"/>
      <c r="X985" s="163"/>
      <c r="Y985" s="163"/>
      <c r="Z985" s="163"/>
    </row>
    <row r="986" spans="1:26" ht="15.75" customHeight="1">
      <c r="A986" s="163"/>
      <c r="B986" s="163"/>
      <c r="C986" s="163"/>
      <c r="D986" s="163"/>
      <c r="E986" s="163"/>
      <c r="F986" s="163"/>
      <c r="G986" s="163"/>
      <c r="H986" s="163"/>
      <c r="I986" s="163"/>
      <c r="J986" s="163"/>
      <c r="K986" s="163"/>
      <c r="L986" s="163"/>
      <c r="M986" s="163"/>
      <c r="N986" s="163"/>
      <c r="O986" s="163"/>
      <c r="P986" s="163"/>
      <c r="Q986" s="163"/>
      <c r="R986" s="163"/>
      <c r="S986" s="163"/>
      <c r="T986" s="163"/>
      <c r="U986" s="163"/>
      <c r="V986" s="163"/>
      <c r="W986" s="163"/>
      <c r="X986" s="163"/>
      <c r="Y986" s="163"/>
      <c r="Z986" s="163"/>
    </row>
  </sheetData>
  <mergeCells count="3">
    <mergeCell ref="C21:M21"/>
    <mergeCell ref="C24:M24"/>
    <mergeCell ref="C188:M188"/>
  </mergeCells>
  <conditionalFormatting sqref="I2:I8 I11:I17 J9:J10">
    <cfRule type="cellIs" dxfId="916" priority="1" stopIfTrue="1" operator="equal">
      <formula>"failed"</formula>
    </cfRule>
  </conditionalFormatting>
  <conditionalFormatting sqref="K9:K10">
    <cfRule type="cellIs" dxfId="915" priority="2" stopIfTrue="1" operator="equal">
      <formula>"To Be Executed"</formula>
    </cfRule>
  </conditionalFormatting>
  <conditionalFormatting sqref="I19:I20">
    <cfRule type="cellIs" dxfId="914" priority="3" stopIfTrue="1" operator="equal">
      <formula>"failed"</formula>
    </cfRule>
  </conditionalFormatting>
  <conditionalFormatting sqref="I22:I23 I25:I76 I78:I97">
    <cfRule type="cellIs" dxfId="913" priority="4" stopIfTrue="1" operator="equal">
      <formula>$J$9</formula>
    </cfRule>
  </conditionalFormatting>
  <conditionalFormatting sqref="I22:I23 I25:I76 I78:I97">
    <cfRule type="cellIs" dxfId="912" priority="5" stopIfTrue="1" operator="equal">
      <formula>$J$10</formula>
    </cfRule>
  </conditionalFormatting>
  <conditionalFormatting sqref="I22:I23 I25:I76 I78:I97">
    <cfRule type="cellIs" dxfId="911" priority="6" stopIfTrue="1" operator="equal">
      <formula>$J$11</formula>
    </cfRule>
  </conditionalFormatting>
  <conditionalFormatting sqref="H22:H23 H25:H76 H78:H97">
    <cfRule type="cellIs" dxfId="910" priority="7" stopIfTrue="1" operator="equal">
      <formula>"To Be Executed"</formula>
    </cfRule>
  </conditionalFormatting>
  <conditionalFormatting sqref="H22:H23 H25:H76 H78:H97">
    <cfRule type="cellIs" dxfId="909" priority="8" stopIfTrue="1" operator="equal">
      <formula>"Completed"</formula>
    </cfRule>
  </conditionalFormatting>
  <conditionalFormatting sqref="H22:H23 H25:H76 H78:H97">
    <cfRule type="cellIs" dxfId="908" priority="9" stopIfTrue="1" operator="equal">
      <formula>"Change Request"</formula>
    </cfRule>
  </conditionalFormatting>
  <dataValidations count="2">
    <dataValidation type="list" allowBlank="1" showErrorMessage="1" sqref="I22:I23 I25:I76 I78:I97">
      <formula1>$J$9:$J$11</formula1>
    </dataValidation>
    <dataValidation type="list" allowBlank="1" showErrorMessage="1" sqref="H22:H23 H25:H76 H78:H97">
      <formula1>$K$9:$K$11</formula1>
    </dataValidation>
  </dataValidations>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outlinePr summaryBelow="0" summaryRight="0"/>
  </sheetPr>
  <dimension ref="A1:Z169"/>
  <sheetViews>
    <sheetView workbookViewId="0"/>
  </sheetViews>
  <sheetFormatPr defaultColWidth="11.25" defaultRowHeight="15" customHeight="1"/>
  <cols>
    <col min="1" max="1" width="10.75" customWidth="1"/>
    <col min="2" max="2" width="15.625" customWidth="1"/>
    <col min="3" max="3" width="68.375" customWidth="1"/>
    <col min="4" max="4" width="45.5" customWidth="1"/>
    <col min="5" max="5" width="31"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c r="A1" s="112"/>
      <c r="B1" s="34"/>
      <c r="C1" s="34"/>
      <c r="D1" s="34"/>
      <c r="E1" s="34"/>
      <c r="F1" s="34"/>
      <c r="G1" s="34"/>
      <c r="H1" s="34"/>
      <c r="I1" s="34"/>
      <c r="J1" s="34"/>
      <c r="K1" s="34"/>
      <c r="L1" s="34"/>
      <c r="M1" s="34"/>
      <c r="N1" s="34"/>
      <c r="O1" s="34"/>
      <c r="P1" s="34"/>
      <c r="Q1" s="34"/>
      <c r="R1" s="34"/>
      <c r="S1" s="34"/>
      <c r="T1" s="34"/>
      <c r="U1" s="34"/>
      <c r="V1" s="34"/>
      <c r="W1" s="34"/>
      <c r="X1" s="34"/>
      <c r="Y1" s="34"/>
      <c r="Z1" s="34"/>
    </row>
    <row r="2" spans="1:26">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c r="A10" s="35"/>
      <c r="B10" s="35"/>
      <c r="C10" s="54" t="s">
        <v>5</v>
      </c>
      <c r="D10" s="55">
        <f>D11+D14</f>
        <v>146</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c r="A11" s="35"/>
      <c r="B11" s="35"/>
      <c r="C11" s="54" t="s">
        <v>8</v>
      </c>
      <c r="D11" s="55">
        <f>COUNTIF($H$19:$H$64773,"COMPLETED")</f>
        <v>0</v>
      </c>
      <c r="E11" s="54" t="s">
        <v>9</v>
      </c>
      <c r="F11" s="58">
        <f>D11/D10</f>
        <v>0</v>
      </c>
      <c r="G11" s="35"/>
      <c r="H11" s="35"/>
      <c r="I11" s="35"/>
      <c r="J11" s="59" t="s">
        <v>10</v>
      </c>
      <c r="K11" s="60" t="s">
        <v>11</v>
      </c>
      <c r="L11" s="35"/>
      <c r="M11" s="35"/>
      <c r="N11" s="35"/>
      <c r="O11" s="35"/>
      <c r="P11" s="35"/>
      <c r="Q11" s="35"/>
      <c r="R11" s="35"/>
      <c r="S11" s="35"/>
      <c r="T11" s="35"/>
      <c r="U11" s="35"/>
      <c r="V11" s="35"/>
      <c r="W11" s="35"/>
      <c r="X11" s="35"/>
      <c r="Y11" s="35"/>
      <c r="Z11" s="35"/>
    </row>
    <row r="12" spans="1:26">
      <c r="A12" s="35"/>
      <c r="B12" s="35"/>
      <c r="C12" s="55" t="s">
        <v>12</v>
      </c>
      <c r="D12" s="55">
        <f>COUNTIF($I$19:$I$64773,"PASSED")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c r="A13" s="35"/>
      <c r="B13" s="35"/>
      <c r="C13" s="55" t="s">
        <v>15</v>
      </c>
      <c r="D13" s="55">
        <f>COUNTIF($I$19:$I$64773,"FAILED")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c r="A14" s="35"/>
      <c r="B14" s="35"/>
      <c r="C14" s="54" t="s">
        <v>18</v>
      </c>
      <c r="D14" s="55">
        <f>COUNTIF($H$19:$H$64773,"TO BE EXECUTED")</f>
        <v>146</v>
      </c>
      <c r="E14" s="54" t="s">
        <v>19</v>
      </c>
      <c r="F14" s="58">
        <f>D14/D10</f>
        <v>1</v>
      </c>
      <c r="G14" s="35"/>
      <c r="H14" s="35"/>
      <c r="I14" s="35"/>
      <c r="J14" s="35"/>
      <c r="K14" s="35"/>
      <c r="L14" s="35"/>
      <c r="M14" s="35"/>
      <c r="N14" s="35"/>
      <c r="O14" s="35"/>
      <c r="P14" s="35"/>
      <c r="Q14" s="35"/>
      <c r="R14" s="35"/>
      <c r="S14" s="35"/>
      <c r="T14" s="35"/>
      <c r="U14" s="35"/>
      <c r="V14" s="35"/>
      <c r="W14" s="35"/>
      <c r="X14" s="35"/>
      <c r="Y14" s="35"/>
      <c r="Z14" s="35"/>
    </row>
    <row r="15" spans="1:26">
      <c r="A15" s="35"/>
      <c r="B15" s="35"/>
      <c r="C15" s="55" t="s">
        <v>20</v>
      </c>
      <c r="D15" s="55">
        <f>COUNTIF($I$19:$I$64773,"BLOCKED")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c r="A16" s="35"/>
      <c r="B16" s="35"/>
      <c r="C16" s="55" t="s">
        <v>22</v>
      </c>
      <c r="D16" s="55">
        <f>D14-D15</f>
        <v>146</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c r="A17" s="35"/>
      <c r="B17" s="35"/>
      <c r="C17" s="54" t="s">
        <v>24</v>
      </c>
      <c r="D17" s="55">
        <f>COUNTIF($H$19:$H$64773,"Change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c r="A19" s="62"/>
      <c r="B19" s="173" t="s">
        <v>26</v>
      </c>
      <c r="C19" s="174" t="s">
        <v>27</v>
      </c>
      <c r="D19" s="174" t="s">
        <v>28</v>
      </c>
      <c r="E19" s="174" t="s">
        <v>29</v>
      </c>
      <c r="F19" s="174" t="s">
        <v>30</v>
      </c>
      <c r="G19" s="174" t="s">
        <v>31</v>
      </c>
      <c r="H19" s="174" t="s">
        <v>32</v>
      </c>
      <c r="I19" s="174" t="s">
        <v>33</v>
      </c>
      <c r="J19" s="174" t="s">
        <v>34</v>
      </c>
      <c r="K19" s="174" t="s">
        <v>35</v>
      </c>
      <c r="L19" s="174" t="s">
        <v>36</v>
      </c>
      <c r="M19" s="174" t="s">
        <v>37</v>
      </c>
      <c r="N19" s="35"/>
      <c r="O19" s="35"/>
      <c r="P19" s="35"/>
      <c r="Q19" s="35"/>
      <c r="R19" s="35"/>
      <c r="S19" s="35"/>
      <c r="T19" s="35"/>
      <c r="U19" s="35"/>
      <c r="V19" s="35"/>
      <c r="W19" s="35"/>
      <c r="X19" s="35"/>
      <c r="Y19" s="35"/>
      <c r="Z19" s="35"/>
    </row>
    <row r="20" spans="1:26">
      <c r="A20" s="62"/>
      <c r="B20" s="175"/>
      <c r="C20" s="176" t="s">
        <v>385</v>
      </c>
      <c r="D20" s="177"/>
      <c r="E20" s="178"/>
      <c r="F20" s="178"/>
      <c r="G20" s="178"/>
      <c r="H20" s="178"/>
      <c r="I20" s="178"/>
      <c r="J20" s="178"/>
      <c r="K20" s="178"/>
      <c r="L20" s="178"/>
      <c r="M20" s="178"/>
      <c r="N20" s="35"/>
      <c r="O20" s="35"/>
      <c r="P20" s="35"/>
      <c r="Q20" s="35"/>
      <c r="R20" s="35"/>
      <c r="S20" s="35"/>
      <c r="T20" s="35"/>
      <c r="U20" s="35"/>
      <c r="V20" s="35"/>
      <c r="W20" s="35"/>
      <c r="X20" s="35"/>
      <c r="Y20" s="35"/>
      <c r="Z20" s="35"/>
    </row>
    <row r="21" spans="1:26">
      <c r="A21" s="62"/>
      <c r="B21" s="179" t="s">
        <v>125</v>
      </c>
      <c r="C21" s="567" t="s">
        <v>797</v>
      </c>
      <c r="D21" s="565"/>
      <c r="E21" s="565"/>
      <c r="F21" s="565"/>
      <c r="G21" s="565"/>
      <c r="H21" s="565"/>
      <c r="I21" s="565"/>
      <c r="J21" s="565"/>
      <c r="K21" s="565"/>
      <c r="L21" s="565"/>
      <c r="M21" s="566"/>
      <c r="N21" s="120"/>
      <c r="O21" s="35"/>
      <c r="P21" s="35"/>
      <c r="Q21" s="35"/>
      <c r="R21" s="35"/>
      <c r="S21" s="35"/>
      <c r="T21" s="35"/>
      <c r="U21" s="35"/>
      <c r="V21" s="35"/>
      <c r="W21" s="35"/>
      <c r="X21" s="35"/>
      <c r="Y21" s="35"/>
      <c r="Z21" s="35"/>
    </row>
    <row r="22" spans="1:26">
      <c r="A22" s="121" t="s">
        <v>387</v>
      </c>
      <c r="B22" s="180" t="s">
        <v>126</v>
      </c>
      <c r="C22" s="181" t="s">
        <v>716</v>
      </c>
      <c r="D22" s="182" t="s">
        <v>798</v>
      </c>
      <c r="E22" s="183"/>
      <c r="F22" s="184" t="s">
        <v>163</v>
      </c>
      <c r="G22" s="185"/>
      <c r="H22" s="186" t="s">
        <v>4</v>
      </c>
      <c r="I22" s="187"/>
      <c r="J22" s="188">
        <v>44927</v>
      </c>
      <c r="K22" s="189"/>
      <c r="L22" s="181" t="s">
        <v>799</v>
      </c>
      <c r="M22" s="187"/>
      <c r="N22" s="35"/>
      <c r="O22" s="35"/>
      <c r="P22" s="35"/>
      <c r="Q22" s="35"/>
      <c r="R22" s="35"/>
      <c r="S22" s="35"/>
      <c r="T22" s="35"/>
      <c r="U22" s="35"/>
      <c r="V22" s="35"/>
      <c r="W22" s="35"/>
      <c r="X22" s="35"/>
      <c r="Y22" s="35"/>
      <c r="Z22" s="35"/>
    </row>
    <row r="23" spans="1:26">
      <c r="A23" s="35"/>
      <c r="B23" s="190" t="s">
        <v>130</v>
      </c>
      <c r="C23" s="191" t="s">
        <v>719</v>
      </c>
      <c r="D23" s="192" t="s">
        <v>798</v>
      </c>
      <c r="E23" s="193"/>
      <c r="F23" s="194" t="s">
        <v>800</v>
      </c>
      <c r="G23" s="195"/>
      <c r="H23" s="186" t="s">
        <v>4</v>
      </c>
      <c r="I23" s="196"/>
      <c r="J23" s="197"/>
      <c r="K23" s="198"/>
      <c r="L23" s="199"/>
      <c r="M23" s="196"/>
      <c r="N23" s="35"/>
      <c r="O23" s="35"/>
      <c r="P23" s="35"/>
      <c r="Q23" s="35"/>
      <c r="R23" s="35"/>
      <c r="S23" s="35"/>
      <c r="T23" s="35"/>
      <c r="U23" s="35"/>
      <c r="V23" s="35"/>
      <c r="W23" s="35"/>
      <c r="X23" s="35"/>
      <c r="Y23" s="35"/>
      <c r="Z23" s="35"/>
    </row>
    <row r="24" spans="1:26">
      <c r="A24" s="35"/>
      <c r="B24" s="190" t="s">
        <v>134</v>
      </c>
      <c r="C24" s="191" t="s">
        <v>801</v>
      </c>
      <c r="D24" s="192" t="s">
        <v>802</v>
      </c>
      <c r="E24" s="193"/>
      <c r="F24" s="194" t="s">
        <v>163</v>
      </c>
      <c r="G24" s="195"/>
      <c r="H24" s="186" t="s">
        <v>4</v>
      </c>
      <c r="I24" s="196"/>
      <c r="J24" s="200">
        <v>44927</v>
      </c>
      <c r="K24" s="198"/>
      <c r="L24" s="191" t="s">
        <v>799</v>
      </c>
      <c r="M24" s="196"/>
      <c r="N24" s="35"/>
      <c r="O24" s="35"/>
      <c r="P24" s="35"/>
      <c r="Q24" s="35"/>
      <c r="R24" s="35"/>
      <c r="S24" s="35"/>
      <c r="T24" s="35"/>
      <c r="U24" s="35"/>
      <c r="V24" s="35"/>
      <c r="W24" s="35"/>
      <c r="X24" s="35"/>
      <c r="Y24" s="35"/>
      <c r="Z24" s="35"/>
    </row>
    <row r="25" spans="1:26">
      <c r="A25" s="142"/>
      <c r="B25" s="190" t="s">
        <v>138</v>
      </c>
      <c r="C25" s="191" t="s">
        <v>803</v>
      </c>
      <c r="D25" s="192" t="s">
        <v>804</v>
      </c>
      <c r="E25" s="195"/>
      <c r="F25" s="194" t="s">
        <v>805</v>
      </c>
      <c r="G25" s="195"/>
      <c r="H25" s="186" t="s">
        <v>4</v>
      </c>
      <c r="I25" s="196"/>
      <c r="J25" s="200">
        <v>44927</v>
      </c>
      <c r="K25" s="198"/>
      <c r="L25" s="191" t="s">
        <v>799</v>
      </c>
      <c r="M25" s="196"/>
      <c r="N25" s="120"/>
      <c r="O25" s="35"/>
      <c r="P25" s="35"/>
      <c r="Q25" s="35"/>
      <c r="R25" s="35"/>
      <c r="S25" s="35"/>
      <c r="T25" s="35"/>
      <c r="U25" s="35"/>
      <c r="V25" s="35"/>
      <c r="W25" s="35"/>
      <c r="X25" s="35"/>
      <c r="Y25" s="35"/>
      <c r="Z25" s="35"/>
    </row>
    <row r="26" spans="1:26">
      <c r="A26" s="142"/>
      <c r="B26" s="190" t="s">
        <v>142</v>
      </c>
      <c r="C26" s="191" t="s">
        <v>806</v>
      </c>
      <c r="D26" s="192" t="s">
        <v>807</v>
      </c>
      <c r="E26" s="196"/>
      <c r="F26" s="191" t="s">
        <v>163</v>
      </c>
      <c r="G26" s="196"/>
      <c r="H26" s="186" t="s">
        <v>4</v>
      </c>
      <c r="I26" s="196"/>
      <c r="J26" s="196"/>
      <c r="K26" s="196"/>
      <c r="L26" s="191" t="s">
        <v>799</v>
      </c>
      <c r="M26" s="196"/>
      <c r="N26" s="120"/>
      <c r="O26" s="35"/>
      <c r="P26" s="35"/>
      <c r="Q26" s="35"/>
      <c r="R26" s="35"/>
      <c r="S26" s="35"/>
      <c r="T26" s="35"/>
      <c r="U26" s="35"/>
      <c r="V26" s="35"/>
      <c r="W26" s="35"/>
      <c r="X26" s="35"/>
      <c r="Y26" s="35"/>
      <c r="Z26" s="35"/>
    </row>
    <row r="27" spans="1:26">
      <c r="A27" s="147"/>
      <c r="B27" s="190" t="s">
        <v>146</v>
      </c>
      <c r="C27" s="191" t="s">
        <v>808</v>
      </c>
      <c r="D27" s="201" t="s">
        <v>807</v>
      </c>
      <c r="E27" s="196"/>
      <c r="F27" s="191" t="s">
        <v>163</v>
      </c>
      <c r="G27" s="196"/>
      <c r="H27" s="186" t="s">
        <v>4</v>
      </c>
      <c r="I27" s="196"/>
      <c r="J27" s="196"/>
      <c r="K27" s="196"/>
      <c r="L27" s="191" t="s">
        <v>799</v>
      </c>
      <c r="M27" s="196"/>
      <c r="N27" s="148"/>
      <c r="O27" s="34"/>
      <c r="P27" s="34"/>
      <c r="Q27" s="34"/>
      <c r="R27" s="34"/>
      <c r="S27" s="34"/>
      <c r="T27" s="34"/>
      <c r="U27" s="34"/>
      <c r="V27" s="34"/>
      <c r="W27" s="34"/>
      <c r="X27" s="34"/>
      <c r="Y27" s="34"/>
      <c r="Z27" s="34"/>
    </row>
    <row r="28" spans="1:26">
      <c r="A28" s="147"/>
      <c r="B28" s="190" t="s">
        <v>151</v>
      </c>
      <c r="C28" s="191" t="s">
        <v>809</v>
      </c>
      <c r="D28" s="201" t="s">
        <v>807</v>
      </c>
      <c r="E28" s="196"/>
      <c r="F28" s="191" t="s">
        <v>163</v>
      </c>
      <c r="G28" s="196"/>
      <c r="H28" s="186" t="s">
        <v>4</v>
      </c>
      <c r="I28" s="196"/>
      <c r="J28" s="196"/>
      <c r="K28" s="196"/>
      <c r="L28" s="191" t="s">
        <v>799</v>
      </c>
      <c r="M28" s="196"/>
      <c r="N28" s="148"/>
      <c r="O28" s="34"/>
      <c r="P28" s="34"/>
      <c r="Q28" s="34"/>
      <c r="R28" s="34"/>
      <c r="S28" s="34"/>
      <c r="T28" s="34"/>
      <c r="U28" s="34"/>
      <c r="V28" s="34"/>
      <c r="W28" s="34"/>
      <c r="X28" s="34"/>
      <c r="Y28" s="34"/>
      <c r="Z28" s="34"/>
    </row>
    <row r="29" spans="1:26">
      <c r="A29" s="142"/>
      <c r="B29" s="190" t="s">
        <v>155</v>
      </c>
      <c r="C29" s="191" t="s">
        <v>810</v>
      </c>
      <c r="D29" s="201" t="s">
        <v>807</v>
      </c>
      <c r="E29" s="196"/>
      <c r="F29" s="191" t="s">
        <v>163</v>
      </c>
      <c r="G29" s="196"/>
      <c r="H29" s="186" t="s">
        <v>4</v>
      </c>
      <c r="I29" s="196"/>
      <c r="J29" s="196"/>
      <c r="K29" s="196"/>
      <c r="L29" s="191" t="s">
        <v>799</v>
      </c>
      <c r="M29" s="196"/>
      <c r="N29" s="120"/>
      <c r="O29" s="35"/>
      <c r="P29" s="35"/>
      <c r="Q29" s="35"/>
      <c r="R29" s="35"/>
      <c r="S29" s="35"/>
      <c r="T29" s="35"/>
      <c r="U29" s="35"/>
      <c r="V29" s="35"/>
      <c r="W29" s="35"/>
      <c r="X29" s="35"/>
      <c r="Y29" s="35"/>
      <c r="Z29" s="35"/>
    </row>
    <row r="30" spans="1:26">
      <c r="A30" s="142"/>
      <c r="B30" s="190" t="s">
        <v>158</v>
      </c>
      <c r="C30" s="191" t="s">
        <v>811</v>
      </c>
      <c r="D30" s="201" t="s">
        <v>807</v>
      </c>
      <c r="E30" s="196"/>
      <c r="F30" s="191" t="s">
        <v>163</v>
      </c>
      <c r="G30" s="196"/>
      <c r="H30" s="186" t="s">
        <v>4</v>
      </c>
      <c r="I30" s="196"/>
      <c r="J30" s="196"/>
      <c r="K30" s="196"/>
      <c r="L30" s="191" t="s">
        <v>799</v>
      </c>
      <c r="M30" s="196"/>
      <c r="N30" s="120"/>
      <c r="O30" s="35"/>
      <c r="P30" s="35"/>
      <c r="Q30" s="35"/>
      <c r="R30" s="35"/>
      <c r="S30" s="35"/>
      <c r="T30" s="35"/>
      <c r="U30" s="35"/>
      <c r="V30" s="35"/>
      <c r="W30" s="35"/>
      <c r="X30" s="35"/>
      <c r="Y30" s="35"/>
      <c r="Z30" s="35"/>
    </row>
    <row r="31" spans="1:26">
      <c r="A31" s="142"/>
      <c r="B31" s="190" t="s">
        <v>161</v>
      </c>
      <c r="C31" s="191" t="s">
        <v>812</v>
      </c>
      <c r="D31" s="201" t="s">
        <v>807</v>
      </c>
      <c r="E31" s="196"/>
      <c r="F31" s="191" t="s">
        <v>221</v>
      </c>
      <c r="G31" s="196"/>
      <c r="H31" s="186" t="s">
        <v>4</v>
      </c>
      <c r="I31" s="196"/>
      <c r="J31" s="196"/>
      <c r="K31" s="196"/>
      <c r="L31" s="191" t="s">
        <v>799</v>
      </c>
      <c r="M31" s="196"/>
      <c r="N31" s="120"/>
      <c r="O31" s="35"/>
      <c r="P31" s="35"/>
      <c r="Q31" s="35"/>
      <c r="R31" s="35"/>
      <c r="S31" s="35"/>
      <c r="T31" s="35"/>
      <c r="U31" s="35"/>
      <c r="V31" s="35"/>
      <c r="W31" s="35"/>
      <c r="X31" s="35"/>
      <c r="Y31" s="35"/>
      <c r="Z31" s="35"/>
    </row>
    <row r="32" spans="1:26">
      <c r="A32" s="142"/>
      <c r="B32" s="190" t="s">
        <v>164</v>
      </c>
      <c r="C32" s="191" t="s">
        <v>813</v>
      </c>
      <c r="D32" s="192" t="s">
        <v>814</v>
      </c>
      <c r="E32" s="196"/>
      <c r="F32" s="191" t="s">
        <v>163</v>
      </c>
      <c r="G32" s="196"/>
      <c r="H32" s="186" t="s">
        <v>4</v>
      </c>
      <c r="I32" s="196"/>
      <c r="J32" s="196"/>
      <c r="K32" s="196"/>
      <c r="L32" s="191" t="s">
        <v>799</v>
      </c>
      <c r="M32" s="196"/>
      <c r="N32" s="120"/>
      <c r="O32" s="35"/>
      <c r="P32" s="35"/>
      <c r="Q32" s="35"/>
      <c r="R32" s="35"/>
      <c r="S32" s="35"/>
      <c r="T32" s="35"/>
      <c r="U32" s="35"/>
      <c r="V32" s="35"/>
      <c r="W32" s="35"/>
      <c r="X32" s="35"/>
      <c r="Y32" s="35"/>
      <c r="Z32" s="35"/>
    </row>
    <row r="33" spans="1:26">
      <c r="A33" s="142"/>
      <c r="B33" s="190" t="s">
        <v>167</v>
      </c>
      <c r="C33" s="191" t="s">
        <v>815</v>
      </c>
      <c r="D33" s="192" t="s">
        <v>814</v>
      </c>
      <c r="E33" s="196"/>
      <c r="F33" s="191" t="s">
        <v>163</v>
      </c>
      <c r="G33" s="196"/>
      <c r="H33" s="186" t="s">
        <v>4</v>
      </c>
      <c r="I33" s="196"/>
      <c r="J33" s="196"/>
      <c r="K33" s="196"/>
      <c r="L33" s="191" t="s">
        <v>799</v>
      </c>
      <c r="M33" s="196"/>
      <c r="N33" s="120"/>
      <c r="O33" s="35"/>
      <c r="P33" s="35"/>
      <c r="Q33" s="35"/>
      <c r="R33" s="35"/>
      <c r="S33" s="35"/>
      <c r="T33" s="35"/>
      <c r="U33" s="35"/>
      <c r="V33" s="35"/>
      <c r="W33" s="35"/>
      <c r="X33" s="35"/>
      <c r="Y33" s="35"/>
      <c r="Z33" s="35"/>
    </row>
    <row r="34" spans="1:26">
      <c r="A34" s="142"/>
      <c r="B34" s="190" t="s">
        <v>170</v>
      </c>
      <c r="C34" s="191" t="s">
        <v>816</v>
      </c>
      <c r="D34" s="192" t="s">
        <v>814</v>
      </c>
      <c r="E34" s="196"/>
      <c r="F34" s="191" t="s">
        <v>163</v>
      </c>
      <c r="G34" s="196"/>
      <c r="H34" s="186" t="s">
        <v>4</v>
      </c>
      <c r="I34" s="196"/>
      <c r="J34" s="196"/>
      <c r="K34" s="196"/>
      <c r="L34" s="191" t="s">
        <v>799</v>
      </c>
      <c r="M34" s="196"/>
      <c r="N34" s="120"/>
      <c r="O34" s="35"/>
      <c r="P34" s="35"/>
      <c r="Q34" s="35"/>
      <c r="R34" s="35"/>
      <c r="S34" s="35"/>
      <c r="T34" s="35"/>
      <c r="U34" s="35"/>
      <c r="V34" s="35"/>
      <c r="W34" s="35"/>
      <c r="X34" s="35"/>
      <c r="Y34" s="35"/>
      <c r="Z34" s="35"/>
    </row>
    <row r="35" spans="1:26">
      <c r="A35" s="142"/>
      <c r="B35" s="190" t="s">
        <v>173</v>
      </c>
      <c r="C35" s="191" t="s">
        <v>817</v>
      </c>
      <c r="D35" s="192" t="s">
        <v>814</v>
      </c>
      <c r="E35" s="196"/>
      <c r="F35" s="191" t="s">
        <v>163</v>
      </c>
      <c r="G35" s="196"/>
      <c r="H35" s="186" t="s">
        <v>4</v>
      </c>
      <c r="I35" s="196"/>
      <c r="J35" s="196"/>
      <c r="K35" s="196"/>
      <c r="L35" s="191" t="s">
        <v>799</v>
      </c>
      <c r="M35" s="196"/>
      <c r="N35" s="120"/>
      <c r="O35" s="35"/>
      <c r="P35" s="35"/>
      <c r="Q35" s="35"/>
      <c r="R35" s="35"/>
      <c r="S35" s="35"/>
      <c r="T35" s="35"/>
      <c r="U35" s="35"/>
      <c r="V35" s="35"/>
      <c r="W35" s="35"/>
      <c r="X35" s="35"/>
      <c r="Y35" s="35"/>
      <c r="Z35" s="35"/>
    </row>
    <row r="36" spans="1:26">
      <c r="A36" s="142"/>
      <c r="B36" s="190" t="s">
        <v>175</v>
      </c>
      <c r="C36" s="191" t="s">
        <v>818</v>
      </c>
      <c r="D36" s="201" t="s">
        <v>807</v>
      </c>
      <c r="E36" s="196"/>
      <c r="F36" s="191" t="s">
        <v>163</v>
      </c>
      <c r="G36" s="196"/>
      <c r="H36" s="186" t="s">
        <v>4</v>
      </c>
      <c r="I36" s="196"/>
      <c r="J36" s="196"/>
      <c r="K36" s="196"/>
      <c r="L36" s="191" t="s">
        <v>799</v>
      </c>
      <c r="M36" s="196"/>
      <c r="N36" s="120"/>
      <c r="O36" s="35"/>
      <c r="P36" s="35"/>
      <c r="Q36" s="35"/>
      <c r="R36" s="35"/>
      <c r="S36" s="35"/>
      <c r="T36" s="35"/>
      <c r="U36" s="35"/>
      <c r="V36" s="35"/>
      <c r="W36" s="35"/>
      <c r="X36" s="35"/>
      <c r="Y36" s="35"/>
      <c r="Z36" s="35"/>
    </row>
    <row r="37" spans="1:26">
      <c r="A37" s="142"/>
      <c r="B37" s="190" t="s">
        <v>179</v>
      </c>
      <c r="C37" s="191" t="s">
        <v>819</v>
      </c>
      <c r="D37" s="201" t="s">
        <v>807</v>
      </c>
      <c r="E37" s="196"/>
      <c r="F37" s="191" t="s">
        <v>163</v>
      </c>
      <c r="G37" s="196"/>
      <c r="H37" s="186" t="s">
        <v>4</v>
      </c>
      <c r="I37" s="196"/>
      <c r="J37" s="196"/>
      <c r="K37" s="196"/>
      <c r="L37" s="191" t="s">
        <v>799</v>
      </c>
      <c r="M37" s="196"/>
      <c r="N37" s="120"/>
      <c r="O37" s="35"/>
      <c r="P37" s="35"/>
      <c r="Q37" s="35"/>
      <c r="R37" s="35"/>
      <c r="S37" s="35"/>
      <c r="T37" s="35"/>
      <c r="U37" s="35"/>
      <c r="V37" s="35"/>
      <c r="W37" s="35"/>
      <c r="X37" s="35"/>
      <c r="Y37" s="35"/>
      <c r="Z37" s="35"/>
    </row>
    <row r="38" spans="1:26">
      <c r="A38" s="142"/>
      <c r="B38" s="190" t="s">
        <v>181</v>
      </c>
      <c r="C38" s="191" t="s">
        <v>820</v>
      </c>
      <c r="D38" s="201" t="s">
        <v>807</v>
      </c>
      <c r="E38" s="196"/>
      <c r="F38" s="191" t="s">
        <v>221</v>
      </c>
      <c r="G38" s="196"/>
      <c r="H38" s="186" t="s">
        <v>4</v>
      </c>
      <c r="I38" s="196"/>
      <c r="J38" s="196"/>
      <c r="K38" s="196"/>
      <c r="L38" s="191" t="s">
        <v>799</v>
      </c>
      <c r="M38" s="196"/>
      <c r="N38" s="120"/>
      <c r="O38" s="35"/>
      <c r="P38" s="35"/>
      <c r="Q38" s="35"/>
      <c r="R38" s="35"/>
      <c r="S38" s="35"/>
      <c r="T38" s="35"/>
      <c r="U38" s="35"/>
      <c r="V38" s="35"/>
      <c r="W38" s="35"/>
      <c r="X38" s="35"/>
      <c r="Y38" s="35"/>
      <c r="Z38" s="35"/>
    </row>
    <row r="39" spans="1:26">
      <c r="A39" s="142"/>
      <c r="B39" s="190" t="s">
        <v>184</v>
      </c>
      <c r="C39" s="191" t="s">
        <v>821</v>
      </c>
      <c r="D39" s="202" t="s">
        <v>822</v>
      </c>
      <c r="E39" s="196"/>
      <c r="F39" s="191" t="s">
        <v>163</v>
      </c>
      <c r="G39" s="196"/>
      <c r="H39" s="186" t="s">
        <v>4</v>
      </c>
      <c r="I39" s="196"/>
      <c r="J39" s="196"/>
      <c r="K39" s="196"/>
      <c r="L39" s="191" t="s">
        <v>799</v>
      </c>
      <c r="M39" s="196"/>
      <c r="N39" s="120"/>
      <c r="O39" s="35"/>
      <c r="P39" s="35"/>
      <c r="Q39" s="35"/>
      <c r="R39" s="35"/>
      <c r="S39" s="35"/>
      <c r="T39" s="35"/>
      <c r="U39" s="35"/>
      <c r="V39" s="35"/>
      <c r="W39" s="35"/>
      <c r="X39" s="35"/>
      <c r="Y39" s="35"/>
      <c r="Z39" s="35"/>
    </row>
    <row r="40" spans="1:26">
      <c r="A40" s="142"/>
      <c r="B40" s="190" t="s">
        <v>188</v>
      </c>
      <c r="C40" s="191" t="s">
        <v>823</v>
      </c>
      <c r="D40" s="202" t="s">
        <v>822</v>
      </c>
      <c r="E40" s="196"/>
      <c r="F40" s="191" t="s">
        <v>163</v>
      </c>
      <c r="G40" s="196"/>
      <c r="H40" s="186" t="s">
        <v>4</v>
      </c>
      <c r="I40" s="196"/>
      <c r="J40" s="196"/>
      <c r="K40" s="196"/>
      <c r="L40" s="191" t="s">
        <v>799</v>
      </c>
      <c r="M40" s="196"/>
      <c r="N40" s="120"/>
      <c r="O40" s="35"/>
      <c r="P40" s="35"/>
      <c r="Q40" s="35"/>
      <c r="R40" s="35"/>
      <c r="S40" s="35"/>
      <c r="T40" s="35"/>
      <c r="U40" s="35"/>
      <c r="V40" s="35"/>
      <c r="W40" s="35"/>
      <c r="X40" s="35"/>
      <c r="Y40" s="35"/>
      <c r="Z40" s="35"/>
    </row>
    <row r="41" spans="1:26">
      <c r="A41" s="142"/>
      <c r="B41" s="190" t="s">
        <v>191</v>
      </c>
      <c r="C41" s="191" t="s">
        <v>824</v>
      </c>
      <c r="D41" s="202" t="s">
        <v>822</v>
      </c>
      <c r="E41" s="196"/>
      <c r="F41" s="191" t="s">
        <v>163</v>
      </c>
      <c r="G41" s="196"/>
      <c r="H41" s="186" t="s">
        <v>4</v>
      </c>
      <c r="I41" s="196"/>
      <c r="J41" s="196"/>
      <c r="K41" s="196"/>
      <c r="L41" s="191" t="s">
        <v>799</v>
      </c>
      <c r="M41" s="196"/>
      <c r="N41" s="120"/>
      <c r="O41" s="35"/>
      <c r="P41" s="35"/>
      <c r="Q41" s="35"/>
      <c r="R41" s="35"/>
      <c r="S41" s="35"/>
      <c r="T41" s="35"/>
      <c r="U41" s="35"/>
      <c r="V41" s="35"/>
      <c r="W41" s="35"/>
      <c r="X41" s="35"/>
      <c r="Y41" s="35"/>
      <c r="Z41" s="35"/>
    </row>
    <row r="42" spans="1:26">
      <c r="A42" s="142"/>
      <c r="B42" s="190" t="s">
        <v>194</v>
      </c>
      <c r="C42" s="191" t="s">
        <v>825</v>
      </c>
      <c r="D42" s="202" t="s">
        <v>822</v>
      </c>
      <c r="E42" s="195"/>
      <c r="F42" s="203" t="s">
        <v>163</v>
      </c>
      <c r="G42" s="196"/>
      <c r="H42" s="186" t="s">
        <v>4</v>
      </c>
      <c r="I42" s="196"/>
      <c r="J42" s="196"/>
      <c r="K42" s="196"/>
      <c r="L42" s="191" t="s">
        <v>799</v>
      </c>
      <c r="M42" s="196"/>
      <c r="N42" s="120"/>
      <c r="O42" s="35"/>
      <c r="P42" s="35"/>
      <c r="Q42" s="35"/>
      <c r="R42" s="35"/>
      <c r="S42" s="35"/>
      <c r="T42" s="35"/>
      <c r="U42" s="35"/>
      <c r="V42" s="35"/>
      <c r="W42" s="35"/>
      <c r="X42" s="35"/>
      <c r="Y42" s="35"/>
      <c r="Z42" s="35"/>
    </row>
    <row r="43" spans="1:26">
      <c r="A43" s="142"/>
      <c r="B43" s="190" t="s">
        <v>197</v>
      </c>
      <c r="C43" s="191" t="s">
        <v>826</v>
      </c>
      <c r="D43" s="201" t="s">
        <v>807</v>
      </c>
      <c r="E43" s="196"/>
      <c r="F43" s="191" t="s">
        <v>163</v>
      </c>
      <c r="G43" s="196"/>
      <c r="H43" s="186" t="s">
        <v>4</v>
      </c>
      <c r="I43" s="196"/>
      <c r="J43" s="196"/>
      <c r="K43" s="196"/>
      <c r="L43" s="191" t="s">
        <v>799</v>
      </c>
      <c r="M43" s="196"/>
      <c r="N43" s="120"/>
      <c r="O43" s="35"/>
      <c r="P43" s="35"/>
      <c r="Q43" s="35"/>
      <c r="R43" s="35"/>
      <c r="S43" s="35"/>
      <c r="T43" s="35"/>
      <c r="U43" s="35"/>
      <c r="V43" s="35"/>
      <c r="W43" s="35"/>
      <c r="X43" s="35"/>
      <c r="Y43" s="35"/>
      <c r="Z43" s="35"/>
    </row>
    <row r="44" spans="1:26">
      <c r="A44" s="142"/>
      <c r="B44" s="190" t="s">
        <v>200</v>
      </c>
      <c r="C44" s="191" t="s">
        <v>827</v>
      </c>
      <c r="D44" s="201" t="s">
        <v>807</v>
      </c>
      <c r="E44" s="196"/>
      <c r="F44" s="191" t="s">
        <v>163</v>
      </c>
      <c r="G44" s="196"/>
      <c r="H44" s="186" t="s">
        <v>4</v>
      </c>
      <c r="I44" s="196"/>
      <c r="J44" s="196"/>
      <c r="K44" s="196"/>
      <c r="L44" s="191" t="s">
        <v>799</v>
      </c>
      <c r="M44" s="196"/>
      <c r="N44" s="120"/>
      <c r="O44" s="35"/>
      <c r="P44" s="35"/>
      <c r="Q44" s="35"/>
      <c r="R44" s="35"/>
      <c r="S44" s="35"/>
      <c r="T44" s="35"/>
      <c r="U44" s="35"/>
      <c r="V44" s="35"/>
      <c r="W44" s="35"/>
      <c r="X44" s="35"/>
      <c r="Y44" s="35"/>
      <c r="Z44" s="35"/>
    </row>
    <row r="45" spans="1:26">
      <c r="A45" s="204"/>
      <c r="B45" s="190" t="s">
        <v>203</v>
      </c>
      <c r="C45" s="191" t="s">
        <v>828</v>
      </c>
      <c r="D45" s="201" t="s">
        <v>807</v>
      </c>
      <c r="E45" s="196"/>
      <c r="F45" s="191" t="s">
        <v>221</v>
      </c>
      <c r="G45" s="196"/>
      <c r="H45" s="186" t="s">
        <v>4</v>
      </c>
      <c r="I45" s="196"/>
      <c r="J45" s="196"/>
      <c r="K45" s="196"/>
      <c r="L45" s="191" t="s">
        <v>799</v>
      </c>
      <c r="M45" s="196"/>
      <c r="N45" s="205"/>
      <c r="O45" s="206"/>
      <c r="P45" s="206"/>
      <c r="Q45" s="206"/>
      <c r="R45" s="206"/>
      <c r="S45" s="206"/>
      <c r="T45" s="206"/>
      <c r="U45" s="206"/>
      <c r="V45" s="206"/>
      <c r="W45" s="206"/>
      <c r="X45" s="206"/>
      <c r="Y45" s="206"/>
      <c r="Z45" s="206"/>
    </row>
    <row r="46" spans="1:26">
      <c r="A46" s="204"/>
      <c r="B46" s="190" t="s">
        <v>205</v>
      </c>
      <c r="C46" s="191" t="s">
        <v>829</v>
      </c>
      <c r="D46" s="202" t="s">
        <v>830</v>
      </c>
      <c r="E46" s="196"/>
      <c r="F46" s="191" t="s">
        <v>163</v>
      </c>
      <c r="G46" s="196"/>
      <c r="H46" s="186" t="s">
        <v>4</v>
      </c>
      <c r="I46" s="196"/>
      <c r="J46" s="196"/>
      <c r="K46" s="196"/>
      <c r="L46" s="191" t="s">
        <v>799</v>
      </c>
      <c r="M46" s="196"/>
      <c r="N46" s="207"/>
      <c r="O46" s="207"/>
      <c r="P46" s="207"/>
      <c r="Q46" s="207"/>
      <c r="R46" s="207"/>
      <c r="S46" s="207"/>
      <c r="T46" s="207"/>
      <c r="U46" s="207"/>
      <c r="V46" s="207"/>
      <c r="W46" s="207"/>
      <c r="X46" s="207"/>
      <c r="Y46" s="207"/>
      <c r="Z46" s="207"/>
    </row>
    <row r="47" spans="1:26">
      <c r="A47" s="204"/>
      <c r="B47" s="190" t="s">
        <v>831</v>
      </c>
      <c r="C47" s="208" t="s">
        <v>832</v>
      </c>
      <c r="D47" s="208" t="s">
        <v>830</v>
      </c>
      <c r="E47" s="209"/>
      <c r="F47" s="210" t="s">
        <v>462</v>
      </c>
      <c r="G47" s="196"/>
      <c r="H47" s="186" t="s">
        <v>4</v>
      </c>
      <c r="I47" s="196"/>
      <c r="J47" s="196"/>
      <c r="K47" s="196"/>
      <c r="L47" s="191" t="s">
        <v>391</v>
      </c>
      <c r="M47" s="196"/>
      <c r="N47" s="211"/>
      <c r="O47" s="211"/>
      <c r="P47" s="211"/>
      <c r="Q47" s="211"/>
      <c r="R47" s="211"/>
      <c r="S47" s="211"/>
      <c r="T47" s="211"/>
      <c r="U47" s="211"/>
      <c r="V47" s="211"/>
      <c r="W47" s="211"/>
      <c r="X47" s="211"/>
      <c r="Y47" s="211"/>
      <c r="Z47" s="211"/>
    </row>
    <row r="48" spans="1:26">
      <c r="A48" s="204"/>
      <c r="B48" s="190" t="s">
        <v>833</v>
      </c>
      <c r="C48" s="208" t="s">
        <v>834</v>
      </c>
      <c r="D48" s="208" t="s">
        <v>830</v>
      </c>
      <c r="E48" s="209"/>
      <c r="F48" s="210" t="s">
        <v>163</v>
      </c>
      <c r="G48" s="196"/>
      <c r="H48" s="186" t="s">
        <v>4</v>
      </c>
      <c r="I48" s="196"/>
      <c r="J48" s="196"/>
      <c r="K48" s="196"/>
      <c r="L48" s="191" t="s">
        <v>391</v>
      </c>
      <c r="M48" s="196"/>
      <c r="N48" s="211"/>
      <c r="O48" s="211"/>
      <c r="P48" s="211"/>
      <c r="Q48" s="211"/>
      <c r="R48" s="211"/>
      <c r="S48" s="211"/>
      <c r="T48" s="211"/>
      <c r="U48" s="211"/>
      <c r="V48" s="211"/>
      <c r="W48" s="211"/>
      <c r="X48" s="211"/>
      <c r="Y48" s="211"/>
      <c r="Z48" s="211"/>
    </row>
    <row r="49" spans="1:26">
      <c r="A49" s="204"/>
      <c r="B49" s="190" t="s">
        <v>835</v>
      </c>
      <c r="C49" s="208" t="s">
        <v>836</v>
      </c>
      <c r="D49" s="208" t="s">
        <v>830</v>
      </c>
      <c r="E49" s="209"/>
      <c r="F49" s="210" t="s">
        <v>163</v>
      </c>
      <c r="G49" s="196"/>
      <c r="H49" s="186" t="s">
        <v>4</v>
      </c>
      <c r="I49" s="196"/>
      <c r="J49" s="196"/>
      <c r="K49" s="196"/>
      <c r="L49" s="191" t="s">
        <v>391</v>
      </c>
      <c r="M49" s="196"/>
      <c r="N49" s="211"/>
      <c r="O49" s="211"/>
      <c r="P49" s="211"/>
      <c r="Q49" s="211"/>
      <c r="R49" s="211"/>
      <c r="S49" s="211"/>
      <c r="T49" s="211"/>
      <c r="U49" s="211"/>
      <c r="V49" s="211"/>
      <c r="W49" s="211"/>
      <c r="X49" s="211"/>
      <c r="Y49" s="211"/>
      <c r="Z49" s="211"/>
    </row>
    <row r="50" spans="1:26">
      <c r="A50" s="204"/>
      <c r="B50" s="190" t="s">
        <v>837</v>
      </c>
      <c r="C50" s="208" t="s">
        <v>838</v>
      </c>
      <c r="D50" s="208" t="s">
        <v>830</v>
      </c>
      <c r="E50" s="212"/>
      <c r="F50" s="210" t="s">
        <v>163</v>
      </c>
      <c r="G50" s="196"/>
      <c r="H50" s="186" t="s">
        <v>4</v>
      </c>
      <c r="I50" s="196"/>
      <c r="J50" s="196"/>
      <c r="K50" s="196"/>
      <c r="L50" s="191" t="s">
        <v>391</v>
      </c>
      <c r="M50" s="196"/>
      <c r="N50" s="211"/>
      <c r="O50" s="211"/>
      <c r="P50" s="211"/>
      <c r="Q50" s="211"/>
      <c r="R50" s="211"/>
      <c r="S50" s="211"/>
      <c r="T50" s="211"/>
      <c r="U50" s="211"/>
      <c r="V50" s="211"/>
      <c r="W50" s="211"/>
      <c r="X50" s="211"/>
      <c r="Y50" s="211"/>
      <c r="Z50" s="211"/>
    </row>
    <row r="51" spans="1:26">
      <c r="A51" s="204"/>
      <c r="B51" s="190" t="s">
        <v>839</v>
      </c>
      <c r="C51" s="208" t="s">
        <v>834</v>
      </c>
      <c r="D51" s="208" t="s">
        <v>830</v>
      </c>
      <c r="E51" s="212"/>
      <c r="F51" s="210" t="s">
        <v>163</v>
      </c>
      <c r="G51" s="196"/>
      <c r="H51" s="186" t="s">
        <v>4</v>
      </c>
      <c r="I51" s="196"/>
      <c r="J51" s="196"/>
      <c r="K51" s="196"/>
      <c r="L51" s="191" t="s">
        <v>391</v>
      </c>
      <c r="M51" s="196"/>
      <c r="N51" s="211"/>
      <c r="O51" s="211"/>
      <c r="P51" s="211"/>
      <c r="Q51" s="211"/>
      <c r="R51" s="211"/>
      <c r="S51" s="211"/>
      <c r="T51" s="211"/>
      <c r="U51" s="211"/>
      <c r="V51" s="211"/>
      <c r="W51" s="211"/>
      <c r="X51" s="211"/>
      <c r="Y51" s="211"/>
      <c r="Z51" s="211"/>
    </row>
    <row r="52" spans="1:26">
      <c r="A52" s="204"/>
      <c r="B52" s="190" t="s">
        <v>840</v>
      </c>
      <c r="C52" s="208" t="s">
        <v>836</v>
      </c>
      <c r="D52" s="208" t="s">
        <v>830</v>
      </c>
      <c r="E52" s="212"/>
      <c r="F52" s="210" t="s">
        <v>163</v>
      </c>
      <c r="G52" s="196"/>
      <c r="H52" s="186" t="s">
        <v>4</v>
      </c>
      <c r="I52" s="196"/>
      <c r="J52" s="196"/>
      <c r="K52" s="196"/>
      <c r="L52" s="191" t="s">
        <v>391</v>
      </c>
      <c r="M52" s="196"/>
      <c r="N52" s="211"/>
      <c r="O52" s="211"/>
      <c r="P52" s="211"/>
      <c r="Q52" s="211"/>
      <c r="R52" s="211"/>
      <c r="S52" s="211"/>
      <c r="T52" s="211"/>
      <c r="U52" s="211"/>
      <c r="V52" s="211"/>
      <c r="W52" s="211"/>
      <c r="X52" s="211"/>
      <c r="Y52" s="211"/>
      <c r="Z52" s="211"/>
    </row>
    <row r="53" spans="1:26">
      <c r="A53" s="204"/>
      <c r="B53" s="190" t="s">
        <v>841</v>
      </c>
      <c r="C53" s="208" t="s">
        <v>838</v>
      </c>
      <c r="D53" s="208" t="s">
        <v>830</v>
      </c>
      <c r="E53" s="212"/>
      <c r="F53" s="210" t="s">
        <v>163</v>
      </c>
      <c r="G53" s="196"/>
      <c r="H53" s="186" t="s">
        <v>4</v>
      </c>
      <c r="I53" s="196"/>
      <c r="J53" s="196"/>
      <c r="K53" s="196"/>
      <c r="L53" s="191" t="s">
        <v>391</v>
      </c>
      <c r="M53" s="196"/>
      <c r="N53" s="211"/>
      <c r="O53" s="211"/>
      <c r="P53" s="211"/>
      <c r="Q53" s="211"/>
      <c r="R53" s="211"/>
      <c r="S53" s="211"/>
      <c r="T53" s="211"/>
      <c r="U53" s="211"/>
      <c r="V53" s="211"/>
      <c r="W53" s="211"/>
      <c r="X53" s="211"/>
      <c r="Y53" s="211"/>
      <c r="Z53" s="211"/>
    </row>
    <row r="54" spans="1:26">
      <c r="A54" s="204"/>
      <c r="B54" s="190" t="s">
        <v>842</v>
      </c>
      <c r="C54" s="191" t="s">
        <v>473</v>
      </c>
      <c r="D54" s="191" t="s">
        <v>843</v>
      </c>
      <c r="E54" s="196"/>
      <c r="F54" s="203" t="s">
        <v>406</v>
      </c>
      <c r="G54" s="196"/>
      <c r="H54" s="186" t="s">
        <v>4</v>
      </c>
      <c r="I54" s="196"/>
      <c r="J54" s="213">
        <v>44927</v>
      </c>
      <c r="K54" s="214"/>
      <c r="L54" s="191" t="s">
        <v>46</v>
      </c>
      <c r="M54" s="196"/>
      <c r="N54" s="211"/>
      <c r="O54" s="211"/>
      <c r="P54" s="211"/>
      <c r="Q54" s="211"/>
      <c r="R54" s="211"/>
      <c r="S54" s="211"/>
      <c r="T54" s="211"/>
      <c r="U54" s="211"/>
      <c r="V54" s="211"/>
      <c r="W54" s="211"/>
      <c r="X54" s="211"/>
      <c r="Y54" s="211"/>
      <c r="Z54" s="211"/>
    </row>
    <row r="55" spans="1:26">
      <c r="A55" s="204"/>
      <c r="B55" s="190" t="s">
        <v>844</v>
      </c>
      <c r="C55" s="191" t="s">
        <v>845</v>
      </c>
      <c r="D55" s="191" t="s">
        <v>846</v>
      </c>
      <c r="E55" s="196"/>
      <c r="F55" s="203" t="s">
        <v>408</v>
      </c>
      <c r="G55" s="196"/>
      <c r="H55" s="186" t="s">
        <v>4</v>
      </c>
      <c r="I55" s="196"/>
      <c r="J55" s="213">
        <v>44927</v>
      </c>
      <c r="K55" s="214"/>
      <c r="L55" s="191" t="s">
        <v>46</v>
      </c>
      <c r="M55" s="196"/>
      <c r="N55" s="211"/>
      <c r="O55" s="211"/>
      <c r="P55" s="211"/>
      <c r="Q55" s="211"/>
      <c r="R55" s="211"/>
      <c r="S55" s="211"/>
      <c r="T55" s="211"/>
      <c r="U55" s="211"/>
      <c r="V55" s="211"/>
      <c r="W55" s="211"/>
      <c r="X55" s="211"/>
      <c r="Y55" s="211"/>
      <c r="Z55" s="211"/>
    </row>
    <row r="56" spans="1:26">
      <c r="A56" s="204"/>
      <c r="B56" s="190" t="s">
        <v>847</v>
      </c>
      <c r="C56" s="191" t="s">
        <v>848</v>
      </c>
      <c r="D56" s="191" t="s">
        <v>846</v>
      </c>
      <c r="E56" s="196"/>
      <c r="F56" s="203" t="s">
        <v>410</v>
      </c>
      <c r="G56" s="196"/>
      <c r="H56" s="186" t="s">
        <v>4</v>
      </c>
      <c r="I56" s="196"/>
      <c r="J56" s="213">
        <v>44927</v>
      </c>
      <c r="K56" s="214"/>
      <c r="L56" s="191" t="s">
        <v>46</v>
      </c>
      <c r="M56" s="196"/>
      <c r="N56" s="211"/>
      <c r="O56" s="211"/>
      <c r="P56" s="211"/>
      <c r="Q56" s="211"/>
      <c r="R56" s="211"/>
      <c r="S56" s="211"/>
      <c r="T56" s="211"/>
      <c r="U56" s="211"/>
      <c r="V56" s="211"/>
      <c r="W56" s="211"/>
      <c r="X56" s="211"/>
      <c r="Y56" s="211"/>
      <c r="Z56" s="211"/>
    </row>
    <row r="57" spans="1:26">
      <c r="A57" s="204"/>
      <c r="B57" s="190" t="s">
        <v>849</v>
      </c>
      <c r="C57" s="191" t="s">
        <v>850</v>
      </c>
      <c r="D57" s="191" t="s">
        <v>846</v>
      </c>
      <c r="E57" s="196"/>
      <c r="F57" s="203" t="s">
        <v>412</v>
      </c>
      <c r="G57" s="196"/>
      <c r="H57" s="186" t="s">
        <v>4</v>
      </c>
      <c r="I57" s="196"/>
      <c r="J57" s="213">
        <v>44927</v>
      </c>
      <c r="K57" s="214"/>
      <c r="L57" s="191" t="s">
        <v>46</v>
      </c>
      <c r="M57" s="196"/>
      <c r="N57" s="211"/>
      <c r="O57" s="211"/>
      <c r="P57" s="211"/>
      <c r="Q57" s="211"/>
      <c r="R57" s="211"/>
      <c r="S57" s="211"/>
      <c r="T57" s="211"/>
      <c r="U57" s="211"/>
      <c r="V57" s="211"/>
      <c r="W57" s="211"/>
      <c r="X57" s="211"/>
      <c r="Y57" s="211"/>
      <c r="Z57" s="211"/>
    </row>
    <row r="58" spans="1:26">
      <c r="A58" s="204"/>
      <c r="B58" s="190" t="s">
        <v>851</v>
      </c>
      <c r="C58" s="191" t="s">
        <v>852</v>
      </c>
      <c r="D58" s="191" t="s">
        <v>846</v>
      </c>
      <c r="E58" s="196"/>
      <c r="F58" s="203" t="s">
        <v>410</v>
      </c>
      <c r="G58" s="196"/>
      <c r="H58" s="186" t="s">
        <v>4</v>
      </c>
      <c r="I58" s="196"/>
      <c r="J58" s="213">
        <v>44927</v>
      </c>
      <c r="K58" s="214"/>
      <c r="L58" s="191" t="s">
        <v>46</v>
      </c>
      <c r="M58" s="196"/>
      <c r="N58" s="211"/>
      <c r="O58" s="211"/>
      <c r="P58" s="211"/>
      <c r="Q58" s="211"/>
      <c r="R58" s="211"/>
      <c r="S58" s="211"/>
      <c r="T58" s="211"/>
      <c r="U58" s="211"/>
      <c r="V58" s="211"/>
      <c r="W58" s="211"/>
      <c r="X58" s="211"/>
      <c r="Y58" s="211"/>
      <c r="Z58" s="211"/>
    </row>
    <row r="59" spans="1:26">
      <c r="A59" s="204"/>
      <c r="B59" s="190" t="s">
        <v>853</v>
      </c>
      <c r="C59" s="191" t="s">
        <v>854</v>
      </c>
      <c r="D59" s="191" t="s">
        <v>846</v>
      </c>
      <c r="E59" s="196"/>
      <c r="F59" s="203" t="s">
        <v>415</v>
      </c>
      <c r="G59" s="196"/>
      <c r="H59" s="186" t="s">
        <v>4</v>
      </c>
      <c r="I59" s="196"/>
      <c r="J59" s="213">
        <v>44927</v>
      </c>
      <c r="K59" s="214"/>
      <c r="L59" s="191" t="s">
        <v>46</v>
      </c>
      <c r="M59" s="196"/>
      <c r="N59" s="211"/>
      <c r="O59" s="211"/>
      <c r="P59" s="211"/>
      <c r="Q59" s="211"/>
      <c r="R59" s="211"/>
      <c r="S59" s="211"/>
      <c r="T59" s="211"/>
      <c r="U59" s="211"/>
      <c r="V59" s="211"/>
      <c r="W59" s="211"/>
      <c r="X59" s="211"/>
      <c r="Y59" s="211"/>
      <c r="Z59" s="211"/>
    </row>
    <row r="60" spans="1:26">
      <c r="A60" s="204"/>
      <c r="B60" s="190" t="s">
        <v>855</v>
      </c>
      <c r="C60" s="191" t="s">
        <v>856</v>
      </c>
      <c r="D60" s="191" t="s">
        <v>846</v>
      </c>
      <c r="E60" s="196"/>
      <c r="F60" s="203" t="s">
        <v>410</v>
      </c>
      <c r="G60" s="196"/>
      <c r="H60" s="186" t="s">
        <v>4</v>
      </c>
      <c r="I60" s="196"/>
      <c r="J60" s="213">
        <v>44927</v>
      </c>
      <c r="K60" s="214"/>
      <c r="L60" s="191" t="s">
        <v>46</v>
      </c>
      <c r="M60" s="196"/>
      <c r="N60" s="211"/>
      <c r="O60" s="211"/>
      <c r="P60" s="211"/>
      <c r="Q60" s="211"/>
      <c r="R60" s="211"/>
      <c r="S60" s="211"/>
      <c r="T60" s="211"/>
      <c r="U60" s="211"/>
      <c r="V60" s="211"/>
      <c r="W60" s="211"/>
      <c r="X60" s="211"/>
      <c r="Y60" s="211"/>
      <c r="Z60" s="211"/>
    </row>
    <row r="61" spans="1:26">
      <c r="A61" s="204"/>
      <c r="B61" s="190" t="s">
        <v>857</v>
      </c>
      <c r="C61" s="191" t="s">
        <v>858</v>
      </c>
      <c r="D61" s="191" t="s">
        <v>846</v>
      </c>
      <c r="E61" s="196"/>
      <c r="F61" s="203" t="s">
        <v>418</v>
      </c>
      <c r="G61" s="196"/>
      <c r="H61" s="186" t="s">
        <v>4</v>
      </c>
      <c r="I61" s="196"/>
      <c r="J61" s="213">
        <v>44927</v>
      </c>
      <c r="K61" s="214"/>
      <c r="L61" s="191" t="s">
        <v>46</v>
      </c>
      <c r="M61" s="196"/>
      <c r="N61" s="211"/>
      <c r="O61" s="211"/>
      <c r="P61" s="211"/>
      <c r="Q61" s="211"/>
      <c r="R61" s="211"/>
      <c r="S61" s="211"/>
      <c r="T61" s="211"/>
      <c r="U61" s="211"/>
      <c r="V61" s="211"/>
      <c r="W61" s="211"/>
      <c r="X61" s="211"/>
      <c r="Y61" s="211"/>
      <c r="Z61" s="211"/>
    </row>
    <row r="62" spans="1:26">
      <c r="A62" s="204"/>
      <c r="B62" s="190" t="s">
        <v>859</v>
      </c>
      <c r="C62" s="191" t="s">
        <v>860</v>
      </c>
      <c r="D62" s="191" t="s">
        <v>846</v>
      </c>
      <c r="E62" s="196"/>
      <c r="F62" s="203" t="s">
        <v>410</v>
      </c>
      <c r="G62" s="196"/>
      <c r="H62" s="186" t="s">
        <v>4</v>
      </c>
      <c r="I62" s="196"/>
      <c r="J62" s="213">
        <v>44927</v>
      </c>
      <c r="K62" s="214"/>
      <c r="L62" s="191" t="s">
        <v>46</v>
      </c>
      <c r="M62" s="196"/>
      <c r="N62" s="211"/>
      <c r="O62" s="211"/>
      <c r="P62" s="211"/>
      <c r="Q62" s="211"/>
      <c r="R62" s="211"/>
      <c r="S62" s="211"/>
      <c r="T62" s="211"/>
      <c r="U62" s="211"/>
      <c r="V62" s="211"/>
      <c r="W62" s="211"/>
      <c r="X62" s="211"/>
      <c r="Y62" s="211"/>
      <c r="Z62" s="211"/>
    </row>
    <row r="63" spans="1:26">
      <c r="A63" s="204"/>
      <c r="B63" s="190" t="s">
        <v>861</v>
      </c>
      <c r="C63" s="191" t="s">
        <v>862</v>
      </c>
      <c r="D63" s="191" t="s">
        <v>846</v>
      </c>
      <c r="E63" s="196"/>
      <c r="F63" s="203" t="s">
        <v>415</v>
      </c>
      <c r="G63" s="196"/>
      <c r="H63" s="186" t="s">
        <v>4</v>
      </c>
      <c r="I63" s="196"/>
      <c r="J63" s="213">
        <v>44927</v>
      </c>
      <c r="K63" s="214"/>
      <c r="L63" s="191" t="s">
        <v>46</v>
      </c>
      <c r="M63" s="196"/>
      <c r="N63" s="211"/>
      <c r="O63" s="211"/>
      <c r="P63" s="211"/>
      <c r="Q63" s="211"/>
      <c r="R63" s="211"/>
      <c r="S63" s="211"/>
      <c r="T63" s="211"/>
      <c r="U63" s="211"/>
      <c r="V63" s="211"/>
      <c r="W63" s="211"/>
      <c r="X63" s="211"/>
      <c r="Y63" s="211"/>
      <c r="Z63" s="211"/>
    </row>
    <row r="64" spans="1:26">
      <c r="A64" s="204"/>
      <c r="B64" s="190" t="s">
        <v>863</v>
      </c>
      <c r="C64" s="191" t="s">
        <v>864</v>
      </c>
      <c r="D64" s="191" t="s">
        <v>846</v>
      </c>
      <c r="E64" s="196"/>
      <c r="F64" s="203" t="s">
        <v>410</v>
      </c>
      <c r="G64" s="196"/>
      <c r="H64" s="186" t="s">
        <v>4</v>
      </c>
      <c r="I64" s="196"/>
      <c r="J64" s="213">
        <v>44927</v>
      </c>
      <c r="K64" s="214"/>
      <c r="L64" s="191" t="s">
        <v>46</v>
      </c>
      <c r="M64" s="196"/>
      <c r="N64" s="211"/>
      <c r="O64" s="211"/>
      <c r="P64" s="211"/>
      <c r="Q64" s="211"/>
      <c r="R64" s="211"/>
      <c r="S64" s="211"/>
      <c r="T64" s="211"/>
      <c r="U64" s="211"/>
      <c r="V64" s="211"/>
      <c r="W64" s="211"/>
      <c r="X64" s="211"/>
      <c r="Y64" s="211"/>
      <c r="Z64" s="211"/>
    </row>
    <row r="65" spans="1:26">
      <c r="A65" s="204"/>
      <c r="B65" s="190" t="s">
        <v>865</v>
      </c>
      <c r="C65" s="191" t="s">
        <v>866</v>
      </c>
      <c r="D65" s="191" t="s">
        <v>846</v>
      </c>
      <c r="E65" s="196"/>
      <c r="F65" s="203" t="s">
        <v>418</v>
      </c>
      <c r="G65" s="196"/>
      <c r="H65" s="186" t="s">
        <v>4</v>
      </c>
      <c r="I65" s="196"/>
      <c r="J65" s="213">
        <v>44927</v>
      </c>
      <c r="K65" s="214"/>
      <c r="L65" s="191" t="s">
        <v>46</v>
      </c>
      <c r="M65" s="196"/>
      <c r="N65" s="211"/>
      <c r="O65" s="211"/>
      <c r="P65" s="211"/>
      <c r="Q65" s="211"/>
      <c r="R65" s="211"/>
      <c r="S65" s="211"/>
      <c r="T65" s="211"/>
      <c r="U65" s="211"/>
      <c r="V65" s="211"/>
      <c r="W65" s="211"/>
      <c r="X65" s="211"/>
      <c r="Y65" s="211"/>
      <c r="Z65" s="211"/>
    </row>
    <row r="66" spans="1:26">
      <c r="A66" s="204"/>
      <c r="B66" s="190" t="s">
        <v>867</v>
      </c>
      <c r="C66" s="191" t="s">
        <v>868</v>
      </c>
      <c r="D66" s="191" t="s">
        <v>846</v>
      </c>
      <c r="E66" s="196"/>
      <c r="F66" s="203" t="s">
        <v>410</v>
      </c>
      <c r="G66" s="196"/>
      <c r="H66" s="186" t="s">
        <v>4</v>
      </c>
      <c r="I66" s="196"/>
      <c r="J66" s="213">
        <v>44927</v>
      </c>
      <c r="K66" s="214"/>
      <c r="L66" s="191" t="s">
        <v>46</v>
      </c>
      <c r="M66" s="196"/>
      <c r="N66" s="211"/>
      <c r="O66" s="211"/>
      <c r="P66" s="211"/>
      <c r="Q66" s="211"/>
      <c r="R66" s="211"/>
      <c r="S66" s="211"/>
      <c r="T66" s="211"/>
      <c r="U66" s="211"/>
      <c r="V66" s="211"/>
      <c r="W66" s="211"/>
      <c r="X66" s="211"/>
      <c r="Y66" s="211"/>
      <c r="Z66" s="211"/>
    </row>
    <row r="67" spans="1:26">
      <c r="A67" s="204"/>
      <c r="B67" s="190" t="s">
        <v>869</v>
      </c>
      <c r="C67" s="191" t="s">
        <v>870</v>
      </c>
      <c r="D67" s="191" t="s">
        <v>846</v>
      </c>
      <c r="E67" s="196"/>
      <c r="F67" s="203" t="s">
        <v>426</v>
      </c>
      <c r="G67" s="196"/>
      <c r="H67" s="186" t="s">
        <v>4</v>
      </c>
      <c r="I67" s="196"/>
      <c r="J67" s="213">
        <v>44927</v>
      </c>
      <c r="K67" s="214"/>
      <c r="L67" s="191" t="s">
        <v>46</v>
      </c>
      <c r="M67" s="196"/>
      <c r="N67" s="211"/>
      <c r="O67" s="211"/>
      <c r="P67" s="211"/>
      <c r="Q67" s="211"/>
      <c r="R67" s="211"/>
      <c r="S67" s="211"/>
      <c r="T67" s="211"/>
      <c r="U67" s="211"/>
      <c r="V67" s="211"/>
      <c r="W67" s="211"/>
      <c r="X67" s="211"/>
      <c r="Y67" s="211"/>
      <c r="Z67" s="211"/>
    </row>
    <row r="68" spans="1:26">
      <c r="A68" s="204"/>
      <c r="B68" s="190" t="s">
        <v>871</v>
      </c>
      <c r="C68" s="191" t="s">
        <v>872</v>
      </c>
      <c r="D68" s="191" t="s">
        <v>846</v>
      </c>
      <c r="E68" s="196"/>
      <c r="F68" s="203" t="s">
        <v>410</v>
      </c>
      <c r="G68" s="196"/>
      <c r="H68" s="186" t="s">
        <v>4</v>
      </c>
      <c r="I68" s="196"/>
      <c r="J68" s="213">
        <v>44927</v>
      </c>
      <c r="K68" s="214"/>
      <c r="L68" s="191" t="s">
        <v>46</v>
      </c>
      <c r="M68" s="196"/>
      <c r="N68" s="211"/>
      <c r="O68" s="211"/>
      <c r="P68" s="211"/>
      <c r="Q68" s="211"/>
      <c r="R68" s="211"/>
      <c r="S68" s="211"/>
      <c r="T68" s="211"/>
      <c r="U68" s="211"/>
      <c r="V68" s="211"/>
      <c r="W68" s="211"/>
      <c r="X68" s="211"/>
      <c r="Y68" s="211"/>
      <c r="Z68" s="211"/>
    </row>
    <row r="69" spans="1:26">
      <c r="A69" s="204"/>
      <c r="B69" s="190" t="s">
        <v>873</v>
      </c>
      <c r="C69" s="191" t="s">
        <v>874</v>
      </c>
      <c r="D69" s="191" t="s">
        <v>846</v>
      </c>
      <c r="E69" s="196"/>
      <c r="F69" s="203" t="s">
        <v>431</v>
      </c>
      <c r="G69" s="196"/>
      <c r="H69" s="186" t="s">
        <v>4</v>
      </c>
      <c r="I69" s="196"/>
      <c r="J69" s="213">
        <v>44927</v>
      </c>
      <c r="K69" s="214"/>
      <c r="L69" s="191" t="s">
        <v>46</v>
      </c>
      <c r="M69" s="196"/>
      <c r="N69" s="211"/>
      <c r="O69" s="211"/>
      <c r="P69" s="211"/>
      <c r="Q69" s="211"/>
      <c r="R69" s="211"/>
      <c r="S69" s="211"/>
      <c r="T69" s="211"/>
      <c r="U69" s="211"/>
      <c r="V69" s="211"/>
      <c r="W69" s="211"/>
      <c r="X69" s="211"/>
      <c r="Y69" s="211"/>
      <c r="Z69" s="211"/>
    </row>
    <row r="70" spans="1:26">
      <c r="A70" s="204"/>
      <c r="B70" s="190" t="s">
        <v>875</v>
      </c>
      <c r="C70" s="191" t="s">
        <v>876</v>
      </c>
      <c r="D70" s="191" t="s">
        <v>846</v>
      </c>
      <c r="E70" s="196"/>
      <c r="F70" s="203" t="s">
        <v>410</v>
      </c>
      <c r="G70" s="196"/>
      <c r="H70" s="186" t="s">
        <v>4</v>
      </c>
      <c r="I70" s="196"/>
      <c r="J70" s="213">
        <v>44927</v>
      </c>
      <c r="K70" s="214"/>
      <c r="L70" s="191" t="s">
        <v>46</v>
      </c>
      <c r="M70" s="196"/>
      <c r="N70" s="211"/>
      <c r="O70" s="211"/>
      <c r="P70" s="211"/>
      <c r="Q70" s="211"/>
      <c r="R70" s="211"/>
      <c r="S70" s="211"/>
      <c r="T70" s="211"/>
      <c r="U70" s="211"/>
      <c r="V70" s="211"/>
      <c r="W70" s="211"/>
      <c r="X70" s="211"/>
      <c r="Y70" s="211"/>
      <c r="Z70" s="211"/>
    </row>
    <row r="71" spans="1:26">
      <c r="A71" s="215"/>
      <c r="B71" s="190" t="s">
        <v>877</v>
      </c>
      <c r="C71" s="191" t="s">
        <v>878</v>
      </c>
      <c r="D71" s="191" t="s">
        <v>846</v>
      </c>
      <c r="E71" s="196"/>
      <c r="F71" s="203" t="s">
        <v>436</v>
      </c>
      <c r="G71" s="196"/>
      <c r="H71" s="186" t="s">
        <v>4</v>
      </c>
      <c r="I71" s="196"/>
      <c r="J71" s="213">
        <v>44927</v>
      </c>
      <c r="K71" s="214"/>
      <c r="L71" s="191" t="s">
        <v>46</v>
      </c>
      <c r="M71" s="196"/>
      <c r="N71" s="215"/>
      <c r="O71" s="215"/>
      <c r="P71" s="215"/>
      <c r="Q71" s="215"/>
      <c r="R71" s="215"/>
      <c r="S71" s="215"/>
      <c r="T71" s="215"/>
      <c r="U71" s="215"/>
      <c r="V71" s="215"/>
      <c r="W71" s="215"/>
      <c r="X71" s="215"/>
      <c r="Y71" s="215"/>
      <c r="Z71" s="215"/>
    </row>
    <row r="72" spans="1:26">
      <c r="A72" s="34"/>
      <c r="B72" s="190" t="s">
        <v>879</v>
      </c>
      <c r="C72" s="191" t="s">
        <v>880</v>
      </c>
      <c r="D72" s="191" t="s">
        <v>846</v>
      </c>
      <c r="E72" s="196"/>
      <c r="F72" s="203" t="s">
        <v>410</v>
      </c>
      <c r="G72" s="196"/>
      <c r="H72" s="186" t="s">
        <v>4</v>
      </c>
      <c r="I72" s="196"/>
      <c r="J72" s="213">
        <v>44927</v>
      </c>
      <c r="K72" s="214"/>
      <c r="L72" s="191" t="s">
        <v>46</v>
      </c>
      <c r="M72" s="196"/>
      <c r="N72" s="34"/>
      <c r="O72" s="34"/>
      <c r="P72" s="34"/>
      <c r="Q72" s="34"/>
      <c r="R72" s="34"/>
      <c r="S72" s="34"/>
      <c r="T72" s="34"/>
      <c r="U72" s="34"/>
      <c r="V72" s="34"/>
      <c r="W72" s="34"/>
      <c r="X72" s="34"/>
      <c r="Y72" s="34"/>
      <c r="Z72" s="34"/>
    </row>
    <row r="73" spans="1:26">
      <c r="A73" s="34"/>
      <c r="B73" s="190" t="s">
        <v>881</v>
      </c>
      <c r="C73" s="191" t="s">
        <v>882</v>
      </c>
      <c r="D73" s="191" t="s">
        <v>846</v>
      </c>
      <c r="E73" s="196"/>
      <c r="F73" s="203" t="s">
        <v>441</v>
      </c>
      <c r="G73" s="196"/>
      <c r="H73" s="186" t="s">
        <v>4</v>
      </c>
      <c r="I73" s="196"/>
      <c r="J73" s="213">
        <v>44927</v>
      </c>
      <c r="K73" s="214"/>
      <c r="L73" s="191" t="s">
        <v>46</v>
      </c>
      <c r="M73" s="196"/>
      <c r="N73" s="34"/>
      <c r="O73" s="34"/>
      <c r="P73" s="34"/>
      <c r="Q73" s="34"/>
      <c r="R73" s="34"/>
      <c r="S73" s="34"/>
      <c r="T73" s="34"/>
      <c r="U73" s="34"/>
      <c r="V73" s="34"/>
      <c r="W73" s="34"/>
      <c r="X73" s="34"/>
      <c r="Y73" s="34"/>
      <c r="Z73" s="34"/>
    </row>
    <row r="74" spans="1:26">
      <c r="A74" s="34"/>
      <c r="B74" s="190" t="s">
        <v>883</v>
      </c>
      <c r="C74" s="191" t="s">
        <v>884</v>
      </c>
      <c r="D74" s="191" t="s">
        <v>846</v>
      </c>
      <c r="E74" s="196"/>
      <c r="F74" s="203" t="s">
        <v>410</v>
      </c>
      <c r="G74" s="196"/>
      <c r="H74" s="186" t="s">
        <v>4</v>
      </c>
      <c r="I74" s="196"/>
      <c r="J74" s="213">
        <v>44927</v>
      </c>
      <c r="K74" s="214"/>
      <c r="L74" s="191" t="s">
        <v>46</v>
      </c>
      <c r="M74" s="196"/>
      <c r="N74" s="34"/>
      <c r="O74" s="34"/>
      <c r="P74" s="34"/>
      <c r="Q74" s="34"/>
      <c r="R74" s="34"/>
      <c r="S74" s="34"/>
      <c r="T74" s="34"/>
      <c r="U74" s="34"/>
      <c r="V74" s="34"/>
      <c r="W74" s="34"/>
      <c r="X74" s="34"/>
      <c r="Y74" s="34"/>
      <c r="Z74" s="34"/>
    </row>
    <row r="75" spans="1:26">
      <c r="A75" s="34"/>
      <c r="B75" s="190" t="s">
        <v>885</v>
      </c>
      <c r="C75" s="191" t="s">
        <v>886</v>
      </c>
      <c r="D75" s="191" t="s">
        <v>830</v>
      </c>
      <c r="E75" s="196"/>
      <c r="F75" s="191" t="s">
        <v>163</v>
      </c>
      <c r="G75" s="196"/>
      <c r="H75" s="186" t="s">
        <v>4</v>
      </c>
      <c r="I75" s="196"/>
      <c r="J75" s="196"/>
      <c r="K75" s="196"/>
      <c r="L75" s="191" t="s">
        <v>799</v>
      </c>
      <c r="M75" s="196"/>
      <c r="N75" s="34"/>
      <c r="O75" s="34"/>
      <c r="P75" s="34"/>
      <c r="Q75" s="34"/>
      <c r="R75" s="34"/>
      <c r="S75" s="34"/>
      <c r="T75" s="34"/>
      <c r="U75" s="34"/>
      <c r="V75" s="34"/>
      <c r="W75" s="34"/>
      <c r="X75" s="34"/>
      <c r="Y75" s="34"/>
      <c r="Z75" s="34"/>
    </row>
    <row r="76" spans="1:26">
      <c r="A76" s="34"/>
      <c r="B76" s="190" t="s">
        <v>887</v>
      </c>
      <c r="C76" s="208" t="s">
        <v>888</v>
      </c>
      <c r="D76" s="208" t="s">
        <v>830</v>
      </c>
      <c r="E76" s="212"/>
      <c r="F76" s="210" t="s">
        <v>462</v>
      </c>
      <c r="G76" s="196"/>
      <c r="H76" s="186" t="s">
        <v>4</v>
      </c>
      <c r="I76" s="196"/>
      <c r="J76" s="196"/>
      <c r="K76" s="196"/>
      <c r="L76" s="191" t="s">
        <v>391</v>
      </c>
      <c r="M76" s="196"/>
      <c r="N76" s="34"/>
      <c r="O76" s="34"/>
      <c r="P76" s="34"/>
      <c r="Q76" s="34"/>
      <c r="R76" s="34"/>
      <c r="S76" s="34"/>
      <c r="T76" s="34"/>
      <c r="U76" s="34"/>
      <c r="V76" s="34"/>
      <c r="W76" s="34"/>
      <c r="X76" s="34"/>
      <c r="Y76" s="34"/>
      <c r="Z76" s="34"/>
    </row>
    <row r="77" spans="1:26">
      <c r="A77" s="34"/>
      <c r="B77" s="190" t="s">
        <v>889</v>
      </c>
      <c r="C77" s="208" t="s">
        <v>890</v>
      </c>
      <c r="D77" s="208" t="s">
        <v>830</v>
      </c>
      <c r="E77" s="212"/>
      <c r="F77" s="210" t="s">
        <v>163</v>
      </c>
      <c r="G77" s="196"/>
      <c r="H77" s="186" t="s">
        <v>4</v>
      </c>
      <c r="I77" s="196"/>
      <c r="J77" s="196"/>
      <c r="K77" s="196"/>
      <c r="L77" s="191" t="s">
        <v>391</v>
      </c>
      <c r="M77" s="196"/>
      <c r="N77" s="34"/>
      <c r="O77" s="34"/>
      <c r="P77" s="34"/>
      <c r="Q77" s="34"/>
      <c r="R77" s="34"/>
      <c r="S77" s="34"/>
      <c r="T77" s="34"/>
      <c r="U77" s="34"/>
      <c r="V77" s="34"/>
      <c r="W77" s="34"/>
      <c r="X77" s="34"/>
      <c r="Y77" s="34"/>
      <c r="Z77" s="34"/>
    </row>
    <row r="78" spans="1:26">
      <c r="A78" s="34"/>
      <c r="B78" s="190" t="s">
        <v>891</v>
      </c>
      <c r="C78" s="208" t="s">
        <v>892</v>
      </c>
      <c r="D78" s="208" t="s">
        <v>830</v>
      </c>
      <c r="E78" s="212"/>
      <c r="F78" s="210" t="s">
        <v>163</v>
      </c>
      <c r="G78" s="196"/>
      <c r="H78" s="186" t="s">
        <v>4</v>
      </c>
      <c r="I78" s="196"/>
      <c r="J78" s="196"/>
      <c r="K78" s="196"/>
      <c r="L78" s="191" t="s">
        <v>391</v>
      </c>
      <c r="M78" s="196"/>
      <c r="N78" s="34"/>
      <c r="O78" s="34"/>
      <c r="P78" s="34"/>
      <c r="Q78" s="34"/>
      <c r="R78" s="34"/>
      <c r="S78" s="34"/>
      <c r="T78" s="34"/>
      <c r="U78" s="34"/>
      <c r="V78" s="34"/>
      <c r="W78" s="34"/>
      <c r="X78" s="34"/>
      <c r="Y78" s="34"/>
      <c r="Z78" s="34"/>
    </row>
    <row r="79" spans="1:26">
      <c r="A79" s="34"/>
      <c r="B79" s="190" t="s">
        <v>893</v>
      </c>
      <c r="C79" s="208" t="s">
        <v>894</v>
      </c>
      <c r="D79" s="208" t="s">
        <v>830</v>
      </c>
      <c r="E79" s="212"/>
      <c r="F79" s="210" t="s">
        <v>163</v>
      </c>
      <c r="G79" s="196"/>
      <c r="H79" s="186" t="s">
        <v>4</v>
      </c>
      <c r="I79" s="196"/>
      <c r="J79" s="196"/>
      <c r="K79" s="196"/>
      <c r="L79" s="191" t="s">
        <v>391</v>
      </c>
      <c r="M79" s="196"/>
      <c r="N79" s="34"/>
      <c r="O79" s="34"/>
      <c r="P79" s="34"/>
      <c r="Q79" s="34"/>
      <c r="R79" s="34"/>
      <c r="S79" s="34"/>
      <c r="T79" s="34"/>
      <c r="U79" s="34"/>
      <c r="V79" s="34"/>
      <c r="W79" s="34"/>
      <c r="X79" s="34"/>
      <c r="Y79" s="34"/>
      <c r="Z79" s="34"/>
    </row>
    <row r="80" spans="1:26">
      <c r="A80" s="34"/>
      <c r="B80" s="190" t="s">
        <v>895</v>
      </c>
      <c r="C80" s="208" t="s">
        <v>890</v>
      </c>
      <c r="D80" s="208" t="s">
        <v>830</v>
      </c>
      <c r="E80" s="212"/>
      <c r="F80" s="210" t="s">
        <v>163</v>
      </c>
      <c r="G80" s="196"/>
      <c r="H80" s="186" t="s">
        <v>4</v>
      </c>
      <c r="I80" s="196"/>
      <c r="J80" s="196"/>
      <c r="K80" s="196"/>
      <c r="L80" s="191" t="s">
        <v>391</v>
      </c>
      <c r="M80" s="196"/>
      <c r="N80" s="34"/>
      <c r="O80" s="34"/>
      <c r="P80" s="34"/>
      <c r="Q80" s="34"/>
      <c r="R80" s="34"/>
      <c r="S80" s="34"/>
      <c r="T80" s="34"/>
      <c r="U80" s="34"/>
      <c r="V80" s="34"/>
      <c r="W80" s="34"/>
      <c r="X80" s="34"/>
      <c r="Y80" s="34"/>
      <c r="Z80" s="34"/>
    </row>
    <row r="81" spans="1:26">
      <c r="A81" s="34"/>
      <c r="B81" s="190" t="s">
        <v>896</v>
      </c>
      <c r="C81" s="208" t="s">
        <v>892</v>
      </c>
      <c r="D81" s="208" t="s">
        <v>830</v>
      </c>
      <c r="E81" s="212"/>
      <c r="F81" s="210" t="s">
        <v>163</v>
      </c>
      <c r="G81" s="196"/>
      <c r="H81" s="186" t="s">
        <v>4</v>
      </c>
      <c r="I81" s="196"/>
      <c r="J81" s="196"/>
      <c r="K81" s="196"/>
      <c r="L81" s="191" t="s">
        <v>391</v>
      </c>
      <c r="M81" s="196"/>
      <c r="N81" s="34"/>
      <c r="O81" s="34"/>
      <c r="P81" s="34"/>
      <c r="Q81" s="34"/>
      <c r="R81" s="34"/>
      <c r="S81" s="34"/>
      <c r="T81" s="34"/>
      <c r="U81" s="34"/>
      <c r="V81" s="34"/>
      <c r="W81" s="34"/>
      <c r="X81" s="34"/>
      <c r="Y81" s="34"/>
      <c r="Z81" s="34"/>
    </row>
    <row r="82" spans="1:26">
      <c r="A82" s="34"/>
      <c r="B82" s="190" t="s">
        <v>897</v>
      </c>
      <c r="C82" s="208" t="s">
        <v>894</v>
      </c>
      <c r="D82" s="208" t="s">
        <v>830</v>
      </c>
      <c r="E82" s="212"/>
      <c r="F82" s="210" t="s">
        <v>163</v>
      </c>
      <c r="G82" s="196"/>
      <c r="H82" s="186" t="s">
        <v>4</v>
      </c>
      <c r="I82" s="196"/>
      <c r="J82" s="196"/>
      <c r="K82" s="196"/>
      <c r="L82" s="191" t="s">
        <v>391</v>
      </c>
      <c r="M82" s="196"/>
      <c r="N82" s="34"/>
      <c r="O82" s="34"/>
      <c r="P82" s="34"/>
      <c r="Q82" s="34"/>
      <c r="R82" s="34"/>
      <c r="S82" s="34"/>
      <c r="T82" s="34"/>
      <c r="U82" s="34"/>
      <c r="V82" s="34"/>
      <c r="W82" s="34"/>
      <c r="X82" s="34"/>
      <c r="Y82" s="34"/>
      <c r="Z82" s="34"/>
    </row>
    <row r="83" spans="1:26">
      <c r="A83" s="34"/>
      <c r="B83" s="190" t="s">
        <v>898</v>
      </c>
      <c r="C83" s="191" t="s">
        <v>531</v>
      </c>
      <c r="D83" s="191" t="s">
        <v>843</v>
      </c>
      <c r="E83" s="196"/>
      <c r="F83" s="203" t="s">
        <v>406</v>
      </c>
      <c r="G83" s="196"/>
      <c r="H83" s="186" t="s">
        <v>4</v>
      </c>
      <c r="I83" s="196"/>
      <c r="J83" s="213">
        <v>44927</v>
      </c>
      <c r="K83" s="214"/>
      <c r="L83" s="191" t="s">
        <v>46</v>
      </c>
      <c r="M83" s="196"/>
      <c r="N83" s="34"/>
      <c r="O83" s="34"/>
      <c r="P83" s="34"/>
      <c r="Q83" s="34"/>
      <c r="R83" s="34"/>
      <c r="S83" s="34"/>
      <c r="T83" s="34"/>
      <c r="U83" s="34"/>
      <c r="V83" s="34"/>
      <c r="W83" s="34"/>
      <c r="X83" s="34"/>
      <c r="Y83" s="34"/>
      <c r="Z83" s="34"/>
    </row>
    <row r="84" spans="1:26">
      <c r="A84" s="34"/>
      <c r="B84" s="190" t="s">
        <v>899</v>
      </c>
      <c r="C84" s="191" t="s">
        <v>900</v>
      </c>
      <c r="D84" s="191" t="s">
        <v>901</v>
      </c>
      <c r="E84" s="196"/>
      <c r="F84" s="203" t="s">
        <v>408</v>
      </c>
      <c r="G84" s="196"/>
      <c r="H84" s="186" t="s">
        <v>4</v>
      </c>
      <c r="I84" s="196"/>
      <c r="J84" s="213">
        <v>44927</v>
      </c>
      <c r="K84" s="214"/>
      <c r="L84" s="191" t="s">
        <v>46</v>
      </c>
      <c r="M84" s="196"/>
      <c r="N84" s="34"/>
      <c r="O84" s="34"/>
      <c r="P84" s="34"/>
      <c r="Q84" s="34"/>
      <c r="R84" s="34"/>
      <c r="S84" s="34"/>
      <c r="T84" s="34"/>
      <c r="U84" s="34"/>
      <c r="V84" s="34"/>
      <c r="W84" s="34"/>
      <c r="X84" s="34"/>
      <c r="Y84" s="34"/>
      <c r="Z84" s="34"/>
    </row>
    <row r="85" spans="1:26">
      <c r="A85" s="34"/>
      <c r="B85" s="190" t="s">
        <v>902</v>
      </c>
      <c r="C85" s="191" t="s">
        <v>903</v>
      </c>
      <c r="D85" s="191" t="s">
        <v>901</v>
      </c>
      <c r="E85" s="196"/>
      <c r="F85" s="203" t="s">
        <v>410</v>
      </c>
      <c r="G85" s="196"/>
      <c r="H85" s="186" t="s">
        <v>4</v>
      </c>
      <c r="I85" s="196"/>
      <c r="J85" s="213">
        <v>44927</v>
      </c>
      <c r="K85" s="214"/>
      <c r="L85" s="191" t="s">
        <v>46</v>
      </c>
      <c r="M85" s="196"/>
      <c r="N85" s="34"/>
      <c r="O85" s="34"/>
      <c r="P85" s="34"/>
      <c r="Q85" s="34"/>
      <c r="R85" s="34"/>
      <c r="S85" s="34"/>
      <c r="T85" s="34"/>
      <c r="U85" s="34"/>
      <c r="V85" s="34"/>
      <c r="W85" s="34"/>
      <c r="X85" s="34"/>
      <c r="Y85" s="34"/>
      <c r="Z85" s="34"/>
    </row>
    <row r="86" spans="1:26">
      <c r="A86" s="34"/>
      <c r="B86" s="190" t="s">
        <v>904</v>
      </c>
      <c r="C86" s="191" t="s">
        <v>905</v>
      </c>
      <c r="D86" s="191" t="s">
        <v>901</v>
      </c>
      <c r="E86" s="196"/>
      <c r="F86" s="203" t="s">
        <v>412</v>
      </c>
      <c r="G86" s="196"/>
      <c r="H86" s="186" t="s">
        <v>4</v>
      </c>
      <c r="I86" s="196"/>
      <c r="J86" s="213">
        <v>44927</v>
      </c>
      <c r="K86" s="214"/>
      <c r="L86" s="191" t="s">
        <v>46</v>
      </c>
      <c r="M86" s="196"/>
      <c r="N86" s="34"/>
      <c r="O86" s="34"/>
      <c r="P86" s="34"/>
      <c r="Q86" s="34"/>
      <c r="R86" s="34"/>
      <c r="S86" s="34"/>
      <c r="T86" s="34"/>
      <c r="U86" s="34"/>
      <c r="V86" s="34"/>
      <c r="W86" s="34"/>
      <c r="X86" s="34"/>
      <c r="Y86" s="34"/>
      <c r="Z86" s="34"/>
    </row>
    <row r="87" spans="1:26">
      <c r="A87" s="34"/>
      <c r="B87" s="190" t="s">
        <v>906</v>
      </c>
      <c r="C87" s="191" t="s">
        <v>907</v>
      </c>
      <c r="D87" s="191" t="s">
        <v>901</v>
      </c>
      <c r="E87" s="196"/>
      <c r="F87" s="203" t="s">
        <v>410</v>
      </c>
      <c r="G87" s="196"/>
      <c r="H87" s="186" t="s">
        <v>4</v>
      </c>
      <c r="I87" s="196"/>
      <c r="J87" s="213">
        <v>44927</v>
      </c>
      <c r="K87" s="214"/>
      <c r="L87" s="191" t="s">
        <v>46</v>
      </c>
      <c r="M87" s="196"/>
      <c r="N87" s="34"/>
      <c r="O87" s="34"/>
      <c r="P87" s="34"/>
      <c r="Q87" s="34"/>
      <c r="R87" s="34"/>
      <c r="S87" s="34"/>
      <c r="T87" s="34"/>
      <c r="U87" s="34"/>
      <c r="V87" s="34"/>
      <c r="W87" s="34"/>
      <c r="X87" s="34"/>
      <c r="Y87" s="34"/>
      <c r="Z87" s="34"/>
    </row>
    <row r="88" spans="1:26">
      <c r="A88" s="34"/>
      <c r="B88" s="190" t="s">
        <v>908</v>
      </c>
      <c r="C88" s="191" t="s">
        <v>909</v>
      </c>
      <c r="D88" s="191" t="s">
        <v>901</v>
      </c>
      <c r="E88" s="196"/>
      <c r="F88" s="203" t="s">
        <v>415</v>
      </c>
      <c r="G88" s="196"/>
      <c r="H88" s="186" t="s">
        <v>4</v>
      </c>
      <c r="I88" s="196"/>
      <c r="J88" s="213">
        <v>44927</v>
      </c>
      <c r="K88" s="214"/>
      <c r="L88" s="191" t="s">
        <v>46</v>
      </c>
      <c r="M88" s="196"/>
      <c r="N88" s="34"/>
      <c r="O88" s="34"/>
      <c r="P88" s="34"/>
      <c r="Q88" s="34"/>
      <c r="R88" s="34"/>
      <c r="S88" s="34"/>
      <c r="T88" s="34"/>
      <c r="U88" s="34"/>
      <c r="V88" s="34"/>
      <c r="W88" s="34"/>
      <c r="X88" s="34"/>
      <c r="Y88" s="34"/>
      <c r="Z88" s="34"/>
    </row>
    <row r="89" spans="1:26">
      <c r="A89" s="34"/>
      <c r="B89" s="190" t="s">
        <v>910</v>
      </c>
      <c r="C89" s="191" t="s">
        <v>911</v>
      </c>
      <c r="D89" s="191" t="s">
        <v>901</v>
      </c>
      <c r="E89" s="196"/>
      <c r="F89" s="203" t="s">
        <v>410</v>
      </c>
      <c r="G89" s="196"/>
      <c r="H89" s="186" t="s">
        <v>4</v>
      </c>
      <c r="I89" s="196"/>
      <c r="J89" s="213">
        <v>44927</v>
      </c>
      <c r="K89" s="214"/>
      <c r="L89" s="191" t="s">
        <v>46</v>
      </c>
      <c r="M89" s="196"/>
      <c r="N89" s="34"/>
      <c r="O89" s="34"/>
      <c r="P89" s="34"/>
      <c r="Q89" s="34"/>
      <c r="R89" s="34"/>
      <c r="S89" s="34"/>
      <c r="T89" s="34"/>
      <c r="U89" s="34"/>
      <c r="V89" s="34"/>
      <c r="W89" s="34"/>
      <c r="X89" s="34"/>
      <c r="Y89" s="34"/>
      <c r="Z89" s="34"/>
    </row>
    <row r="90" spans="1:26">
      <c r="A90" s="34"/>
      <c r="B90" s="190" t="s">
        <v>912</v>
      </c>
      <c r="C90" s="191" t="s">
        <v>913</v>
      </c>
      <c r="D90" s="191" t="s">
        <v>901</v>
      </c>
      <c r="E90" s="196"/>
      <c r="F90" s="203" t="s">
        <v>418</v>
      </c>
      <c r="G90" s="196"/>
      <c r="H90" s="186" t="s">
        <v>4</v>
      </c>
      <c r="I90" s="196"/>
      <c r="J90" s="213">
        <v>44927</v>
      </c>
      <c r="K90" s="214"/>
      <c r="L90" s="191" t="s">
        <v>46</v>
      </c>
      <c r="M90" s="196"/>
      <c r="N90" s="34"/>
      <c r="O90" s="34"/>
      <c r="P90" s="34"/>
      <c r="Q90" s="34"/>
      <c r="R90" s="34"/>
      <c r="S90" s="34"/>
      <c r="T90" s="34"/>
      <c r="U90" s="34"/>
      <c r="V90" s="34"/>
      <c r="W90" s="34"/>
      <c r="X90" s="34"/>
      <c r="Y90" s="34"/>
      <c r="Z90" s="34"/>
    </row>
    <row r="91" spans="1:26">
      <c r="A91" s="34"/>
      <c r="B91" s="190" t="s">
        <v>914</v>
      </c>
      <c r="C91" s="191" t="s">
        <v>915</v>
      </c>
      <c r="D91" s="191" t="s">
        <v>901</v>
      </c>
      <c r="E91" s="196"/>
      <c r="F91" s="203" t="s">
        <v>410</v>
      </c>
      <c r="G91" s="196"/>
      <c r="H91" s="186" t="s">
        <v>4</v>
      </c>
      <c r="I91" s="196"/>
      <c r="J91" s="213">
        <v>44927</v>
      </c>
      <c r="K91" s="214"/>
      <c r="L91" s="191" t="s">
        <v>46</v>
      </c>
      <c r="M91" s="196"/>
      <c r="N91" s="34"/>
      <c r="O91" s="34"/>
      <c r="P91" s="34"/>
      <c r="Q91" s="34"/>
      <c r="R91" s="34"/>
      <c r="S91" s="34"/>
      <c r="T91" s="34"/>
      <c r="U91" s="34"/>
      <c r="V91" s="34"/>
      <c r="W91" s="34"/>
      <c r="X91" s="34"/>
      <c r="Y91" s="34"/>
      <c r="Z91" s="34"/>
    </row>
    <row r="92" spans="1:26">
      <c r="A92" s="34"/>
      <c r="B92" s="190" t="s">
        <v>916</v>
      </c>
      <c r="C92" s="191" t="s">
        <v>917</v>
      </c>
      <c r="D92" s="191" t="s">
        <v>901</v>
      </c>
      <c r="E92" s="196"/>
      <c r="F92" s="203" t="s">
        <v>415</v>
      </c>
      <c r="G92" s="196"/>
      <c r="H92" s="186" t="s">
        <v>4</v>
      </c>
      <c r="I92" s="196"/>
      <c r="J92" s="213">
        <v>44927</v>
      </c>
      <c r="K92" s="214"/>
      <c r="L92" s="191" t="s">
        <v>46</v>
      </c>
      <c r="M92" s="196"/>
      <c r="N92" s="34"/>
      <c r="O92" s="34"/>
      <c r="P92" s="34"/>
      <c r="Q92" s="34"/>
      <c r="R92" s="34"/>
      <c r="S92" s="34"/>
      <c r="T92" s="34"/>
      <c r="U92" s="34"/>
      <c r="V92" s="34"/>
      <c r="W92" s="34"/>
      <c r="X92" s="34"/>
      <c r="Y92" s="34"/>
      <c r="Z92" s="34"/>
    </row>
    <row r="93" spans="1:26">
      <c r="A93" s="34"/>
      <c r="B93" s="190" t="s">
        <v>918</v>
      </c>
      <c r="C93" s="191" t="s">
        <v>919</v>
      </c>
      <c r="D93" s="191" t="s">
        <v>901</v>
      </c>
      <c r="E93" s="196"/>
      <c r="F93" s="203" t="s">
        <v>410</v>
      </c>
      <c r="G93" s="196"/>
      <c r="H93" s="186" t="s">
        <v>4</v>
      </c>
      <c r="I93" s="196"/>
      <c r="J93" s="213">
        <v>44927</v>
      </c>
      <c r="K93" s="214"/>
      <c r="L93" s="191" t="s">
        <v>46</v>
      </c>
      <c r="M93" s="196"/>
      <c r="N93" s="34"/>
      <c r="O93" s="34"/>
      <c r="P93" s="34"/>
      <c r="Q93" s="34"/>
      <c r="R93" s="34"/>
      <c r="S93" s="34"/>
      <c r="T93" s="34"/>
      <c r="U93" s="34"/>
      <c r="V93" s="34"/>
      <c r="W93" s="34"/>
      <c r="X93" s="34"/>
      <c r="Y93" s="34"/>
      <c r="Z93" s="34"/>
    </row>
    <row r="94" spans="1:26">
      <c r="A94" s="34"/>
      <c r="B94" s="190" t="s">
        <v>920</v>
      </c>
      <c r="C94" s="191" t="s">
        <v>921</v>
      </c>
      <c r="D94" s="191" t="s">
        <v>901</v>
      </c>
      <c r="E94" s="196"/>
      <c r="F94" s="203" t="s">
        <v>418</v>
      </c>
      <c r="G94" s="196"/>
      <c r="H94" s="186" t="s">
        <v>4</v>
      </c>
      <c r="I94" s="196"/>
      <c r="J94" s="213">
        <v>44927</v>
      </c>
      <c r="K94" s="214"/>
      <c r="L94" s="191" t="s">
        <v>46</v>
      </c>
      <c r="M94" s="196"/>
      <c r="N94" s="34"/>
      <c r="O94" s="34"/>
      <c r="P94" s="34"/>
      <c r="Q94" s="34"/>
      <c r="R94" s="34"/>
      <c r="S94" s="34"/>
      <c r="T94" s="34"/>
      <c r="U94" s="34"/>
      <c r="V94" s="34"/>
      <c r="W94" s="34"/>
      <c r="X94" s="34"/>
      <c r="Y94" s="34"/>
      <c r="Z94" s="34"/>
    </row>
    <row r="95" spans="1:26">
      <c r="A95" s="34"/>
      <c r="B95" s="190" t="s">
        <v>922</v>
      </c>
      <c r="C95" s="191" t="s">
        <v>923</v>
      </c>
      <c r="D95" s="191" t="s">
        <v>901</v>
      </c>
      <c r="E95" s="196"/>
      <c r="F95" s="203" t="s">
        <v>410</v>
      </c>
      <c r="G95" s="196"/>
      <c r="H95" s="186" t="s">
        <v>4</v>
      </c>
      <c r="I95" s="196"/>
      <c r="J95" s="213">
        <v>44927</v>
      </c>
      <c r="K95" s="214"/>
      <c r="L95" s="191" t="s">
        <v>46</v>
      </c>
      <c r="M95" s="196"/>
      <c r="N95" s="34"/>
      <c r="O95" s="34"/>
      <c r="P95" s="34"/>
      <c r="Q95" s="34"/>
      <c r="R95" s="34"/>
      <c r="S95" s="34"/>
      <c r="T95" s="34"/>
      <c r="U95" s="34"/>
      <c r="V95" s="34"/>
      <c r="W95" s="34"/>
      <c r="X95" s="34"/>
      <c r="Y95" s="34"/>
      <c r="Z95" s="34"/>
    </row>
    <row r="96" spans="1:26">
      <c r="A96" s="34"/>
      <c r="B96" s="190" t="s">
        <v>924</v>
      </c>
      <c r="C96" s="191" t="s">
        <v>925</v>
      </c>
      <c r="D96" s="191" t="s">
        <v>901</v>
      </c>
      <c r="E96" s="196"/>
      <c r="F96" s="203" t="s">
        <v>426</v>
      </c>
      <c r="G96" s="196"/>
      <c r="H96" s="186" t="s">
        <v>4</v>
      </c>
      <c r="I96" s="196"/>
      <c r="J96" s="213">
        <v>44927</v>
      </c>
      <c r="K96" s="214"/>
      <c r="L96" s="191" t="s">
        <v>46</v>
      </c>
      <c r="M96" s="196"/>
      <c r="N96" s="34"/>
      <c r="O96" s="34"/>
      <c r="P96" s="34"/>
      <c r="Q96" s="34"/>
      <c r="R96" s="34"/>
      <c r="S96" s="34"/>
      <c r="T96" s="34"/>
      <c r="U96" s="34"/>
      <c r="V96" s="34"/>
      <c r="W96" s="34"/>
      <c r="X96" s="34"/>
      <c r="Y96" s="34"/>
      <c r="Z96" s="34"/>
    </row>
    <row r="97" spans="1:26">
      <c r="A97" s="34"/>
      <c r="B97" s="190" t="s">
        <v>926</v>
      </c>
      <c r="C97" s="191" t="s">
        <v>927</v>
      </c>
      <c r="D97" s="191" t="s">
        <v>901</v>
      </c>
      <c r="E97" s="196"/>
      <c r="F97" s="203" t="s">
        <v>410</v>
      </c>
      <c r="G97" s="196"/>
      <c r="H97" s="186" t="s">
        <v>4</v>
      </c>
      <c r="I97" s="196"/>
      <c r="J97" s="213">
        <v>44927</v>
      </c>
      <c r="K97" s="214"/>
      <c r="L97" s="191" t="s">
        <v>46</v>
      </c>
      <c r="M97" s="196"/>
      <c r="N97" s="34"/>
      <c r="O97" s="34"/>
      <c r="P97" s="34"/>
      <c r="Q97" s="34"/>
      <c r="R97" s="34"/>
      <c r="S97" s="34"/>
      <c r="T97" s="34"/>
      <c r="U97" s="34"/>
      <c r="V97" s="34"/>
      <c r="W97" s="34"/>
      <c r="X97" s="34"/>
      <c r="Y97" s="34"/>
      <c r="Z97" s="34"/>
    </row>
    <row r="98" spans="1:26">
      <c r="A98" s="34"/>
      <c r="B98" s="190" t="s">
        <v>928</v>
      </c>
      <c r="C98" s="191" t="s">
        <v>929</v>
      </c>
      <c r="D98" s="191" t="s">
        <v>901</v>
      </c>
      <c r="E98" s="196"/>
      <c r="F98" s="203" t="s">
        <v>431</v>
      </c>
      <c r="G98" s="196"/>
      <c r="H98" s="186" t="s">
        <v>4</v>
      </c>
      <c r="I98" s="196"/>
      <c r="J98" s="213">
        <v>44927</v>
      </c>
      <c r="K98" s="214"/>
      <c r="L98" s="191" t="s">
        <v>46</v>
      </c>
      <c r="M98" s="196"/>
      <c r="N98" s="34"/>
      <c r="O98" s="34"/>
      <c r="P98" s="34"/>
      <c r="Q98" s="34"/>
      <c r="R98" s="34"/>
      <c r="S98" s="34"/>
      <c r="T98" s="34"/>
      <c r="U98" s="34"/>
      <c r="V98" s="34"/>
      <c r="W98" s="34"/>
      <c r="X98" s="34"/>
      <c r="Y98" s="34"/>
      <c r="Z98" s="34"/>
    </row>
    <row r="99" spans="1:26">
      <c r="A99" s="34"/>
      <c r="B99" s="190" t="s">
        <v>930</v>
      </c>
      <c r="C99" s="191" t="s">
        <v>931</v>
      </c>
      <c r="D99" s="191" t="s">
        <v>901</v>
      </c>
      <c r="E99" s="196"/>
      <c r="F99" s="203" t="s">
        <v>410</v>
      </c>
      <c r="G99" s="196"/>
      <c r="H99" s="186" t="s">
        <v>4</v>
      </c>
      <c r="I99" s="196"/>
      <c r="J99" s="213">
        <v>44927</v>
      </c>
      <c r="K99" s="214"/>
      <c r="L99" s="191" t="s">
        <v>46</v>
      </c>
      <c r="M99" s="196"/>
      <c r="N99" s="34"/>
      <c r="O99" s="34"/>
      <c r="P99" s="34"/>
      <c r="Q99" s="34"/>
      <c r="R99" s="34"/>
      <c r="S99" s="34"/>
      <c r="T99" s="34"/>
      <c r="U99" s="34"/>
      <c r="V99" s="34"/>
      <c r="W99" s="34"/>
      <c r="X99" s="34"/>
      <c r="Y99" s="34"/>
      <c r="Z99" s="34"/>
    </row>
    <row r="100" spans="1:26">
      <c r="A100" s="34"/>
      <c r="B100" s="190" t="s">
        <v>932</v>
      </c>
      <c r="C100" s="191" t="s">
        <v>933</v>
      </c>
      <c r="D100" s="191" t="s">
        <v>901</v>
      </c>
      <c r="E100" s="196"/>
      <c r="F100" s="203" t="s">
        <v>436</v>
      </c>
      <c r="G100" s="196"/>
      <c r="H100" s="186" t="s">
        <v>4</v>
      </c>
      <c r="I100" s="196"/>
      <c r="J100" s="213">
        <v>44927</v>
      </c>
      <c r="K100" s="214"/>
      <c r="L100" s="191" t="s">
        <v>46</v>
      </c>
      <c r="M100" s="196"/>
      <c r="N100" s="34"/>
      <c r="O100" s="34"/>
      <c r="P100" s="34"/>
      <c r="Q100" s="34"/>
      <c r="R100" s="34"/>
      <c r="S100" s="34"/>
      <c r="T100" s="34"/>
      <c r="U100" s="34"/>
      <c r="V100" s="34"/>
      <c r="W100" s="34"/>
      <c r="X100" s="34"/>
      <c r="Y100" s="34"/>
      <c r="Z100" s="34"/>
    </row>
    <row r="101" spans="1:26">
      <c r="A101" s="34"/>
      <c r="B101" s="190" t="s">
        <v>934</v>
      </c>
      <c r="C101" s="191" t="s">
        <v>935</v>
      </c>
      <c r="D101" s="191" t="s">
        <v>901</v>
      </c>
      <c r="E101" s="196"/>
      <c r="F101" s="203" t="s">
        <v>410</v>
      </c>
      <c r="G101" s="196"/>
      <c r="H101" s="186" t="s">
        <v>4</v>
      </c>
      <c r="I101" s="196"/>
      <c r="J101" s="213">
        <v>44927</v>
      </c>
      <c r="K101" s="214"/>
      <c r="L101" s="191" t="s">
        <v>46</v>
      </c>
      <c r="M101" s="196"/>
      <c r="N101" s="34"/>
      <c r="O101" s="34"/>
      <c r="P101" s="34"/>
      <c r="Q101" s="34"/>
      <c r="R101" s="34"/>
      <c r="S101" s="34"/>
      <c r="T101" s="34"/>
      <c r="U101" s="34"/>
      <c r="V101" s="34"/>
      <c r="W101" s="34"/>
      <c r="X101" s="34"/>
      <c r="Y101" s="34"/>
      <c r="Z101" s="34"/>
    </row>
    <row r="102" spans="1:26">
      <c r="A102" s="34"/>
      <c r="B102" s="190" t="s">
        <v>936</v>
      </c>
      <c r="C102" s="191" t="s">
        <v>937</v>
      </c>
      <c r="D102" s="191" t="s">
        <v>901</v>
      </c>
      <c r="E102" s="196"/>
      <c r="F102" s="203" t="s">
        <v>441</v>
      </c>
      <c r="G102" s="196"/>
      <c r="H102" s="186" t="s">
        <v>4</v>
      </c>
      <c r="I102" s="196"/>
      <c r="J102" s="213">
        <v>44927</v>
      </c>
      <c r="K102" s="214"/>
      <c r="L102" s="191" t="s">
        <v>46</v>
      </c>
      <c r="M102" s="196"/>
      <c r="N102" s="34"/>
      <c r="O102" s="34"/>
      <c r="P102" s="34"/>
      <c r="Q102" s="34"/>
      <c r="R102" s="34"/>
      <c r="S102" s="34"/>
      <c r="T102" s="34"/>
      <c r="U102" s="34"/>
      <c r="V102" s="34"/>
      <c r="W102" s="34"/>
      <c r="X102" s="34"/>
      <c r="Y102" s="34"/>
      <c r="Z102" s="34"/>
    </row>
    <row r="103" spans="1:26">
      <c r="A103" s="34"/>
      <c r="B103" s="190" t="s">
        <v>938</v>
      </c>
      <c r="C103" s="191" t="s">
        <v>939</v>
      </c>
      <c r="D103" s="191" t="s">
        <v>901</v>
      </c>
      <c r="E103" s="196"/>
      <c r="F103" s="203" t="s">
        <v>410</v>
      </c>
      <c r="G103" s="196"/>
      <c r="H103" s="186" t="s">
        <v>4</v>
      </c>
      <c r="I103" s="196"/>
      <c r="J103" s="213">
        <v>44927</v>
      </c>
      <c r="K103" s="214"/>
      <c r="L103" s="191" t="s">
        <v>46</v>
      </c>
      <c r="M103" s="196"/>
      <c r="N103" s="34"/>
      <c r="O103" s="34"/>
      <c r="P103" s="34"/>
      <c r="Q103" s="34"/>
      <c r="R103" s="34"/>
      <c r="S103" s="34"/>
      <c r="T103" s="34"/>
      <c r="U103" s="34"/>
      <c r="V103" s="34"/>
      <c r="W103" s="34"/>
      <c r="X103" s="34"/>
      <c r="Y103" s="34"/>
      <c r="Z103" s="34"/>
    </row>
    <row r="104" spans="1:26">
      <c r="A104" s="34"/>
      <c r="B104" s="190" t="s">
        <v>940</v>
      </c>
      <c r="C104" s="191" t="s">
        <v>941</v>
      </c>
      <c r="D104" s="191" t="s">
        <v>830</v>
      </c>
      <c r="E104" s="196"/>
      <c r="F104" s="191" t="s">
        <v>163</v>
      </c>
      <c r="G104" s="196"/>
      <c r="H104" s="186" t="s">
        <v>4</v>
      </c>
      <c r="I104" s="196"/>
      <c r="J104" s="196"/>
      <c r="K104" s="196"/>
      <c r="L104" s="191" t="s">
        <v>799</v>
      </c>
      <c r="M104" s="196"/>
      <c r="N104" s="34"/>
      <c r="O104" s="34"/>
      <c r="P104" s="34"/>
      <c r="Q104" s="34"/>
      <c r="R104" s="34"/>
      <c r="S104" s="34"/>
      <c r="T104" s="34"/>
      <c r="U104" s="34"/>
      <c r="V104" s="34"/>
      <c r="W104" s="34"/>
      <c r="X104" s="34"/>
      <c r="Y104" s="34"/>
      <c r="Z104" s="34"/>
    </row>
    <row r="105" spans="1:26">
      <c r="A105" s="34"/>
      <c r="B105" s="190" t="s">
        <v>942</v>
      </c>
      <c r="C105" s="208" t="s">
        <v>943</v>
      </c>
      <c r="D105" s="208" t="s">
        <v>830</v>
      </c>
      <c r="E105" s="212"/>
      <c r="F105" s="210" t="s">
        <v>462</v>
      </c>
      <c r="G105" s="196"/>
      <c r="H105" s="186" t="s">
        <v>4</v>
      </c>
      <c r="I105" s="196"/>
      <c r="J105" s="196"/>
      <c r="K105" s="196"/>
      <c r="L105" s="191" t="s">
        <v>391</v>
      </c>
      <c r="M105" s="196"/>
      <c r="N105" s="34"/>
      <c r="O105" s="34"/>
      <c r="P105" s="34"/>
      <c r="Q105" s="34"/>
      <c r="R105" s="34"/>
      <c r="S105" s="34"/>
      <c r="T105" s="34"/>
      <c r="U105" s="34"/>
      <c r="V105" s="34"/>
      <c r="W105" s="34"/>
      <c r="X105" s="34"/>
      <c r="Y105" s="34"/>
      <c r="Z105" s="34"/>
    </row>
    <row r="106" spans="1:26">
      <c r="A106" s="34"/>
      <c r="B106" s="190" t="s">
        <v>944</v>
      </c>
      <c r="C106" s="208" t="s">
        <v>945</v>
      </c>
      <c r="D106" s="208" t="s">
        <v>830</v>
      </c>
      <c r="E106" s="212"/>
      <c r="F106" s="210" t="s">
        <v>163</v>
      </c>
      <c r="G106" s="196"/>
      <c r="H106" s="186" t="s">
        <v>4</v>
      </c>
      <c r="I106" s="196"/>
      <c r="J106" s="196"/>
      <c r="K106" s="196"/>
      <c r="L106" s="191" t="s">
        <v>391</v>
      </c>
      <c r="M106" s="196"/>
      <c r="N106" s="34"/>
      <c r="O106" s="34"/>
      <c r="P106" s="34"/>
      <c r="Q106" s="34"/>
      <c r="R106" s="34"/>
      <c r="S106" s="34"/>
      <c r="T106" s="34"/>
      <c r="U106" s="34"/>
      <c r="V106" s="34"/>
      <c r="W106" s="34"/>
      <c r="X106" s="34"/>
      <c r="Y106" s="34"/>
      <c r="Z106" s="34"/>
    </row>
    <row r="107" spans="1:26">
      <c r="A107" s="34"/>
      <c r="B107" s="190" t="s">
        <v>946</v>
      </c>
      <c r="C107" s="208" t="s">
        <v>947</v>
      </c>
      <c r="D107" s="208" t="s">
        <v>830</v>
      </c>
      <c r="E107" s="212"/>
      <c r="F107" s="210" t="s">
        <v>163</v>
      </c>
      <c r="G107" s="196"/>
      <c r="H107" s="186" t="s">
        <v>4</v>
      </c>
      <c r="I107" s="196"/>
      <c r="J107" s="196"/>
      <c r="K107" s="196"/>
      <c r="L107" s="191" t="s">
        <v>391</v>
      </c>
      <c r="M107" s="196"/>
      <c r="N107" s="34"/>
      <c r="O107" s="34"/>
      <c r="P107" s="34"/>
      <c r="Q107" s="34"/>
      <c r="R107" s="34"/>
      <c r="S107" s="34"/>
      <c r="T107" s="34"/>
      <c r="U107" s="34"/>
      <c r="V107" s="34"/>
      <c r="W107" s="34"/>
      <c r="X107" s="34"/>
      <c r="Y107" s="34"/>
      <c r="Z107" s="34"/>
    </row>
    <row r="108" spans="1:26">
      <c r="A108" s="34"/>
      <c r="B108" s="190" t="s">
        <v>948</v>
      </c>
      <c r="C108" s="208" t="s">
        <v>949</v>
      </c>
      <c r="D108" s="208" t="s">
        <v>830</v>
      </c>
      <c r="E108" s="212"/>
      <c r="F108" s="210" t="s">
        <v>163</v>
      </c>
      <c r="G108" s="196"/>
      <c r="H108" s="186" t="s">
        <v>4</v>
      </c>
      <c r="I108" s="196"/>
      <c r="J108" s="196"/>
      <c r="K108" s="196"/>
      <c r="L108" s="191" t="s">
        <v>391</v>
      </c>
      <c r="M108" s="196"/>
      <c r="N108" s="34"/>
      <c r="O108" s="34"/>
      <c r="P108" s="34"/>
      <c r="Q108" s="34"/>
      <c r="R108" s="34"/>
      <c r="S108" s="34"/>
      <c r="T108" s="34"/>
      <c r="U108" s="34"/>
      <c r="V108" s="34"/>
      <c r="W108" s="34"/>
      <c r="X108" s="34"/>
      <c r="Y108" s="34"/>
      <c r="Z108" s="34"/>
    </row>
    <row r="109" spans="1:26">
      <c r="A109" s="34"/>
      <c r="B109" s="190" t="s">
        <v>950</v>
      </c>
      <c r="C109" s="208" t="s">
        <v>945</v>
      </c>
      <c r="D109" s="208" t="s">
        <v>830</v>
      </c>
      <c r="E109" s="212"/>
      <c r="F109" s="210" t="s">
        <v>163</v>
      </c>
      <c r="G109" s="196"/>
      <c r="H109" s="186" t="s">
        <v>4</v>
      </c>
      <c r="I109" s="196"/>
      <c r="J109" s="196"/>
      <c r="K109" s="196"/>
      <c r="L109" s="191" t="s">
        <v>391</v>
      </c>
      <c r="M109" s="196"/>
      <c r="N109" s="34"/>
      <c r="O109" s="34"/>
      <c r="P109" s="34"/>
      <c r="Q109" s="34"/>
      <c r="R109" s="34"/>
      <c r="S109" s="34"/>
      <c r="T109" s="34"/>
      <c r="U109" s="34"/>
      <c r="V109" s="34"/>
      <c r="W109" s="34"/>
      <c r="X109" s="34"/>
      <c r="Y109" s="34"/>
      <c r="Z109" s="34"/>
    </row>
    <row r="110" spans="1:26">
      <c r="A110" s="34"/>
      <c r="B110" s="190" t="s">
        <v>951</v>
      </c>
      <c r="C110" s="208" t="s">
        <v>947</v>
      </c>
      <c r="D110" s="208" t="s">
        <v>830</v>
      </c>
      <c r="E110" s="212"/>
      <c r="F110" s="210" t="s">
        <v>163</v>
      </c>
      <c r="G110" s="196"/>
      <c r="H110" s="186" t="s">
        <v>4</v>
      </c>
      <c r="I110" s="196"/>
      <c r="J110" s="196"/>
      <c r="K110" s="196"/>
      <c r="L110" s="191" t="s">
        <v>391</v>
      </c>
      <c r="M110" s="196"/>
      <c r="N110" s="34"/>
      <c r="O110" s="34"/>
      <c r="P110" s="34"/>
      <c r="Q110" s="34"/>
      <c r="R110" s="34"/>
      <c r="S110" s="34"/>
      <c r="T110" s="34"/>
      <c r="U110" s="34"/>
      <c r="V110" s="34"/>
      <c r="W110" s="34"/>
      <c r="X110" s="34"/>
      <c r="Y110" s="34"/>
      <c r="Z110" s="34"/>
    </row>
    <row r="111" spans="1:26">
      <c r="A111" s="34"/>
      <c r="B111" s="190" t="s">
        <v>952</v>
      </c>
      <c r="C111" s="208" t="s">
        <v>949</v>
      </c>
      <c r="D111" s="208" t="s">
        <v>830</v>
      </c>
      <c r="E111" s="212"/>
      <c r="F111" s="210" t="s">
        <v>163</v>
      </c>
      <c r="G111" s="196"/>
      <c r="H111" s="186" t="s">
        <v>4</v>
      </c>
      <c r="I111" s="196"/>
      <c r="J111" s="196"/>
      <c r="K111" s="196"/>
      <c r="L111" s="191" t="s">
        <v>391</v>
      </c>
      <c r="M111" s="196"/>
      <c r="N111" s="34"/>
      <c r="O111" s="34"/>
      <c r="P111" s="34"/>
      <c r="Q111" s="34"/>
      <c r="R111" s="34"/>
      <c r="S111" s="34"/>
      <c r="T111" s="34"/>
      <c r="U111" s="34"/>
      <c r="V111" s="34"/>
      <c r="W111" s="34"/>
      <c r="X111" s="34"/>
      <c r="Y111" s="34"/>
      <c r="Z111" s="34"/>
    </row>
    <row r="112" spans="1:26">
      <c r="A112" s="34"/>
      <c r="B112" s="190" t="s">
        <v>953</v>
      </c>
      <c r="C112" s="191" t="s">
        <v>604</v>
      </c>
      <c r="D112" s="191" t="s">
        <v>843</v>
      </c>
      <c r="E112" s="196"/>
      <c r="F112" s="203" t="s">
        <v>406</v>
      </c>
      <c r="G112" s="196"/>
      <c r="H112" s="186" t="s">
        <v>4</v>
      </c>
      <c r="I112" s="196"/>
      <c r="J112" s="213">
        <v>44927</v>
      </c>
      <c r="K112" s="214"/>
      <c r="L112" s="191" t="s">
        <v>46</v>
      </c>
      <c r="M112" s="196"/>
      <c r="N112" s="34"/>
      <c r="O112" s="34"/>
      <c r="P112" s="34"/>
      <c r="Q112" s="34"/>
      <c r="R112" s="34"/>
      <c r="S112" s="34"/>
      <c r="T112" s="34"/>
      <c r="U112" s="34"/>
      <c r="V112" s="34"/>
      <c r="W112" s="34"/>
      <c r="X112" s="34"/>
      <c r="Y112" s="34"/>
      <c r="Z112" s="34"/>
    </row>
    <row r="113" spans="1:26">
      <c r="A113" s="34"/>
      <c r="B113" s="190" t="s">
        <v>954</v>
      </c>
      <c r="C113" s="191" t="s">
        <v>955</v>
      </c>
      <c r="D113" s="191" t="s">
        <v>956</v>
      </c>
      <c r="E113" s="196"/>
      <c r="F113" s="203" t="s">
        <v>408</v>
      </c>
      <c r="G113" s="196"/>
      <c r="H113" s="186" t="s">
        <v>4</v>
      </c>
      <c r="I113" s="196"/>
      <c r="J113" s="213">
        <v>44927</v>
      </c>
      <c r="K113" s="214"/>
      <c r="L113" s="191" t="s">
        <v>46</v>
      </c>
      <c r="M113" s="196"/>
      <c r="N113" s="34"/>
      <c r="O113" s="34"/>
      <c r="P113" s="34"/>
      <c r="Q113" s="34"/>
      <c r="R113" s="34"/>
      <c r="S113" s="34"/>
      <c r="T113" s="34"/>
      <c r="U113" s="34"/>
      <c r="V113" s="34"/>
      <c r="W113" s="34"/>
      <c r="X113" s="34"/>
      <c r="Y113" s="34"/>
      <c r="Z113" s="34"/>
    </row>
    <row r="114" spans="1:26">
      <c r="A114" s="34"/>
      <c r="B114" s="190" t="s">
        <v>957</v>
      </c>
      <c r="C114" s="191" t="s">
        <v>958</v>
      </c>
      <c r="D114" s="191" t="s">
        <v>956</v>
      </c>
      <c r="E114" s="196"/>
      <c r="F114" s="203" t="s">
        <v>410</v>
      </c>
      <c r="G114" s="196"/>
      <c r="H114" s="186" t="s">
        <v>4</v>
      </c>
      <c r="I114" s="196"/>
      <c r="J114" s="213">
        <v>44927</v>
      </c>
      <c r="K114" s="214"/>
      <c r="L114" s="191" t="s">
        <v>46</v>
      </c>
      <c r="M114" s="196"/>
      <c r="N114" s="34"/>
      <c r="O114" s="34"/>
      <c r="P114" s="34"/>
      <c r="Q114" s="34"/>
      <c r="R114" s="34"/>
      <c r="S114" s="34"/>
      <c r="T114" s="34"/>
      <c r="U114" s="34"/>
      <c r="V114" s="34"/>
      <c r="W114" s="34"/>
      <c r="X114" s="34"/>
      <c r="Y114" s="34"/>
      <c r="Z114" s="34"/>
    </row>
    <row r="115" spans="1:26">
      <c r="A115" s="34"/>
      <c r="B115" s="190" t="s">
        <v>959</v>
      </c>
      <c r="C115" s="191" t="s">
        <v>960</v>
      </c>
      <c r="D115" s="202" t="s">
        <v>956</v>
      </c>
      <c r="E115" s="195"/>
      <c r="F115" s="203" t="s">
        <v>412</v>
      </c>
      <c r="G115" s="195"/>
      <c r="H115" s="186" t="s">
        <v>4</v>
      </c>
      <c r="I115" s="196"/>
      <c r="J115" s="213">
        <v>44927</v>
      </c>
      <c r="K115" s="198"/>
      <c r="L115" s="191" t="s">
        <v>46</v>
      </c>
      <c r="M115" s="196"/>
      <c r="N115" s="34"/>
      <c r="O115" s="34"/>
      <c r="P115" s="34"/>
      <c r="Q115" s="34"/>
      <c r="R115" s="34"/>
      <c r="S115" s="34"/>
      <c r="T115" s="34"/>
      <c r="U115" s="34"/>
      <c r="V115" s="34"/>
      <c r="W115" s="34"/>
      <c r="X115" s="34"/>
      <c r="Y115" s="34"/>
      <c r="Z115" s="34"/>
    </row>
    <row r="116" spans="1:26">
      <c r="A116" s="34"/>
      <c r="B116" s="190" t="s">
        <v>961</v>
      </c>
      <c r="C116" s="191" t="s">
        <v>962</v>
      </c>
      <c r="D116" s="202" t="s">
        <v>956</v>
      </c>
      <c r="E116" s="195"/>
      <c r="F116" s="203" t="s">
        <v>410</v>
      </c>
      <c r="G116" s="195"/>
      <c r="H116" s="186" t="s">
        <v>4</v>
      </c>
      <c r="I116" s="196"/>
      <c r="J116" s="213">
        <v>44927</v>
      </c>
      <c r="K116" s="198"/>
      <c r="L116" s="191" t="s">
        <v>46</v>
      </c>
      <c r="M116" s="196"/>
      <c r="N116" s="34"/>
      <c r="O116" s="34"/>
      <c r="P116" s="34"/>
      <c r="Q116" s="34"/>
      <c r="R116" s="34"/>
      <c r="S116" s="34"/>
      <c r="T116" s="34"/>
      <c r="U116" s="34"/>
      <c r="V116" s="34"/>
      <c r="W116" s="34"/>
      <c r="X116" s="34"/>
      <c r="Y116" s="34"/>
      <c r="Z116" s="34"/>
    </row>
    <row r="117" spans="1:26">
      <c r="A117" s="34"/>
      <c r="B117" s="190" t="s">
        <v>963</v>
      </c>
      <c r="C117" s="191" t="s">
        <v>964</v>
      </c>
      <c r="D117" s="202" t="s">
        <v>956</v>
      </c>
      <c r="E117" s="195"/>
      <c r="F117" s="203" t="s">
        <v>415</v>
      </c>
      <c r="G117" s="195"/>
      <c r="H117" s="186" t="s">
        <v>4</v>
      </c>
      <c r="I117" s="196"/>
      <c r="J117" s="213">
        <v>44927</v>
      </c>
      <c r="K117" s="198"/>
      <c r="L117" s="191" t="s">
        <v>46</v>
      </c>
      <c r="M117" s="196"/>
      <c r="N117" s="34"/>
      <c r="O117" s="34"/>
      <c r="P117" s="34"/>
      <c r="Q117" s="34"/>
      <c r="R117" s="34"/>
      <c r="S117" s="34"/>
      <c r="T117" s="34"/>
      <c r="U117" s="34"/>
      <c r="V117" s="34"/>
      <c r="W117" s="34"/>
      <c r="X117" s="34"/>
      <c r="Y117" s="34"/>
      <c r="Z117" s="34"/>
    </row>
    <row r="118" spans="1:26">
      <c r="A118" s="34"/>
      <c r="B118" s="190" t="s">
        <v>965</v>
      </c>
      <c r="C118" s="191" t="s">
        <v>966</v>
      </c>
      <c r="D118" s="202" t="s">
        <v>956</v>
      </c>
      <c r="E118" s="195"/>
      <c r="F118" s="203" t="s">
        <v>410</v>
      </c>
      <c r="G118" s="195"/>
      <c r="H118" s="186" t="s">
        <v>4</v>
      </c>
      <c r="I118" s="196"/>
      <c r="J118" s="213">
        <v>44927</v>
      </c>
      <c r="K118" s="198"/>
      <c r="L118" s="191" t="s">
        <v>46</v>
      </c>
      <c r="M118" s="196"/>
      <c r="N118" s="34"/>
      <c r="O118" s="34"/>
      <c r="P118" s="34"/>
      <c r="Q118" s="34"/>
      <c r="R118" s="34"/>
      <c r="S118" s="34"/>
      <c r="T118" s="34"/>
      <c r="U118" s="34"/>
      <c r="V118" s="34"/>
      <c r="W118" s="34"/>
      <c r="X118" s="34"/>
      <c r="Y118" s="34"/>
      <c r="Z118" s="34"/>
    </row>
    <row r="119" spans="1:26">
      <c r="A119" s="34"/>
      <c r="B119" s="190" t="s">
        <v>967</v>
      </c>
      <c r="C119" s="191" t="s">
        <v>968</v>
      </c>
      <c r="D119" s="202" t="s">
        <v>956</v>
      </c>
      <c r="E119" s="195"/>
      <c r="F119" s="203" t="s">
        <v>418</v>
      </c>
      <c r="G119" s="195"/>
      <c r="H119" s="186" t="s">
        <v>4</v>
      </c>
      <c r="I119" s="196"/>
      <c r="J119" s="213">
        <v>44927</v>
      </c>
      <c r="K119" s="198"/>
      <c r="L119" s="191" t="s">
        <v>46</v>
      </c>
      <c r="M119" s="196"/>
      <c r="N119" s="34"/>
      <c r="O119" s="34"/>
      <c r="P119" s="34"/>
      <c r="Q119" s="34"/>
      <c r="R119" s="34"/>
      <c r="S119" s="34"/>
      <c r="T119" s="34"/>
      <c r="U119" s="34"/>
      <c r="V119" s="34"/>
      <c r="W119" s="34"/>
      <c r="X119" s="34"/>
      <c r="Y119" s="34"/>
      <c r="Z119" s="34"/>
    </row>
    <row r="120" spans="1:26">
      <c r="A120" s="34"/>
      <c r="B120" s="190" t="s">
        <v>969</v>
      </c>
      <c r="C120" s="191" t="s">
        <v>970</v>
      </c>
      <c r="D120" s="202" t="s">
        <v>956</v>
      </c>
      <c r="E120" s="195"/>
      <c r="F120" s="203" t="s">
        <v>410</v>
      </c>
      <c r="G120" s="195"/>
      <c r="H120" s="186" t="s">
        <v>4</v>
      </c>
      <c r="I120" s="196"/>
      <c r="J120" s="213">
        <v>44927</v>
      </c>
      <c r="K120" s="198"/>
      <c r="L120" s="191" t="s">
        <v>46</v>
      </c>
      <c r="M120" s="196"/>
      <c r="N120" s="34"/>
      <c r="O120" s="34"/>
      <c r="P120" s="34"/>
      <c r="Q120" s="34"/>
      <c r="R120" s="34"/>
      <c r="S120" s="34"/>
      <c r="T120" s="34"/>
      <c r="U120" s="34"/>
      <c r="V120" s="34"/>
      <c r="W120" s="34"/>
      <c r="X120" s="34"/>
      <c r="Y120" s="34"/>
      <c r="Z120" s="34"/>
    </row>
    <row r="121" spans="1:26">
      <c r="A121" s="34"/>
      <c r="B121" s="190" t="s">
        <v>971</v>
      </c>
      <c r="C121" s="191" t="s">
        <v>972</v>
      </c>
      <c r="D121" s="202" t="s">
        <v>956</v>
      </c>
      <c r="E121" s="195"/>
      <c r="F121" s="203" t="s">
        <v>415</v>
      </c>
      <c r="G121" s="195"/>
      <c r="H121" s="186" t="s">
        <v>4</v>
      </c>
      <c r="I121" s="196"/>
      <c r="J121" s="213">
        <v>44927</v>
      </c>
      <c r="K121" s="198"/>
      <c r="L121" s="191" t="s">
        <v>46</v>
      </c>
      <c r="M121" s="196"/>
      <c r="N121" s="34"/>
      <c r="O121" s="34"/>
      <c r="P121" s="34"/>
      <c r="Q121" s="34"/>
      <c r="R121" s="34"/>
      <c r="S121" s="34"/>
      <c r="T121" s="34"/>
      <c r="U121" s="34"/>
      <c r="V121" s="34"/>
      <c r="W121" s="34"/>
      <c r="X121" s="34"/>
      <c r="Y121" s="34"/>
      <c r="Z121" s="34"/>
    </row>
    <row r="122" spans="1:26">
      <c r="A122" s="34"/>
      <c r="B122" s="190" t="s">
        <v>973</v>
      </c>
      <c r="C122" s="191" t="s">
        <v>974</v>
      </c>
      <c r="D122" s="202" t="s">
        <v>956</v>
      </c>
      <c r="E122" s="195"/>
      <c r="F122" s="203" t="s">
        <v>410</v>
      </c>
      <c r="G122" s="195"/>
      <c r="H122" s="186" t="s">
        <v>4</v>
      </c>
      <c r="I122" s="196"/>
      <c r="J122" s="213">
        <v>44927</v>
      </c>
      <c r="K122" s="198"/>
      <c r="L122" s="191" t="s">
        <v>46</v>
      </c>
      <c r="M122" s="196"/>
      <c r="N122" s="34"/>
      <c r="O122" s="34"/>
      <c r="P122" s="34"/>
      <c r="Q122" s="34"/>
      <c r="R122" s="34"/>
      <c r="S122" s="34"/>
      <c r="T122" s="34"/>
      <c r="U122" s="34"/>
      <c r="V122" s="34"/>
      <c r="W122" s="34"/>
      <c r="X122" s="34"/>
      <c r="Y122" s="34"/>
      <c r="Z122" s="34"/>
    </row>
    <row r="123" spans="1:26">
      <c r="A123" s="34"/>
      <c r="B123" s="190" t="s">
        <v>975</v>
      </c>
      <c r="C123" s="191" t="s">
        <v>976</v>
      </c>
      <c r="D123" s="202" t="s">
        <v>956</v>
      </c>
      <c r="E123" s="195"/>
      <c r="F123" s="203" t="s">
        <v>418</v>
      </c>
      <c r="G123" s="195"/>
      <c r="H123" s="186" t="s">
        <v>4</v>
      </c>
      <c r="I123" s="196"/>
      <c r="J123" s="213">
        <v>44927</v>
      </c>
      <c r="K123" s="198"/>
      <c r="L123" s="191" t="s">
        <v>46</v>
      </c>
      <c r="M123" s="196"/>
      <c r="N123" s="34"/>
      <c r="O123" s="34"/>
      <c r="P123" s="34"/>
      <c r="Q123" s="34"/>
      <c r="R123" s="34"/>
      <c r="S123" s="34"/>
      <c r="T123" s="34"/>
      <c r="U123" s="34"/>
      <c r="V123" s="34"/>
      <c r="W123" s="34"/>
      <c r="X123" s="34"/>
      <c r="Y123" s="34"/>
      <c r="Z123" s="34"/>
    </row>
    <row r="124" spans="1:26">
      <c r="A124" s="34"/>
      <c r="B124" s="190" t="s">
        <v>977</v>
      </c>
      <c r="C124" s="191" t="s">
        <v>978</v>
      </c>
      <c r="D124" s="202" t="s">
        <v>956</v>
      </c>
      <c r="E124" s="195"/>
      <c r="F124" s="203" t="s">
        <v>410</v>
      </c>
      <c r="G124" s="195"/>
      <c r="H124" s="186" t="s">
        <v>4</v>
      </c>
      <c r="I124" s="196"/>
      <c r="J124" s="213">
        <v>44927</v>
      </c>
      <c r="K124" s="198"/>
      <c r="L124" s="191" t="s">
        <v>46</v>
      </c>
      <c r="M124" s="196"/>
      <c r="N124" s="34"/>
      <c r="O124" s="34"/>
      <c r="P124" s="34"/>
      <c r="Q124" s="34"/>
      <c r="R124" s="34"/>
      <c r="S124" s="34"/>
      <c r="T124" s="34"/>
      <c r="U124" s="34"/>
      <c r="V124" s="34"/>
      <c r="W124" s="34"/>
      <c r="X124" s="34"/>
      <c r="Y124" s="34"/>
      <c r="Z124" s="34"/>
    </row>
    <row r="125" spans="1:26">
      <c r="A125" s="34"/>
      <c r="B125" s="190" t="s">
        <v>979</v>
      </c>
      <c r="C125" s="191" t="s">
        <v>980</v>
      </c>
      <c r="D125" s="202" t="s">
        <v>956</v>
      </c>
      <c r="E125" s="195"/>
      <c r="F125" s="203" t="s">
        <v>426</v>
      </c>
      <c r="G125" s="195"/>
      <c r="H125" s="186" t="s">
        <v>4</v>
      </c>
      <c r="I125" s="196"/>
      <c r="J125" s="213">
        <v>44927</v>
      </c>
      <c r="K125" s="198"/>
      <c r="L125" s="191" t="s">
        <v>46</v>
      </c>
      <c r="M125" s="196"/>
      <c r="N125" s="34"/>
      <c r="O125" s="34"/>
      <c r="P125" s="34"/>
      <c r="Q125" s="34"/>
      <c r="R125" s="34"/>
      <c r="S125" s="34"/>
      <c r="T125" s="34"/>
      <c r="U125" s="34"/>
      <c r="V125" s="34"/>
      <c r="W125" s="34"/>
      <c r="X125" s="34"/>
      <c r="Y125" s="34"/>
      <c r="Z125" s="34"/>
    </row>
    <row r="126" spans="1:26">
      <c r="A126" s="34"/>
      <c r="B126" s="190" t="s">
        <v>981</v>
      </c>
      <c r="C126" s="191" t="s">
        <v>982</v>
      </c>
      <c r="D126" s="202" t="s">
        <v>956</v>
      </c>
      <c r="E126" s="195"/>
      <c r="F126" s="203" t="s">
        <v>410</v>
      </c>
      <c r="G126" s="195"/>
      <c r="H126" s="186" t="s">
        <v>4</v>
      </c>
      <c r="I126" s="196"/>
      <c r="J126" s="213">
        <v>44927</v>
      </c>
      <c r="K126" s="198"/>
      <c r="L126" s="191" t="s">
        <v>46</v>
      </c>
      <c r="M126" s="196"/>
      <c r="N126" s="34"/>
      <c r="O126" s="34"/>
      <c r="P126" s="34"/>
      <c r="Q126" s="34"/>
      <c r="R126" s="34"/>
      <c r="S126" s="34"/>
      <c r="T126" s="34"/>
      <c r="U126" s="34"/>
      <c r="V126" s="34"/>
      <c r="W126" s="34"/>
      <c r="X126" s="34"/>
      <c r="Y126" s="34"/>
      <c r="Z126" s="34"/>
    </row>
    <row r="127" spans="1:26">
      <c r="A127" s="34"/>
      <c r="B127" s="190" t="s">
        <v>983</v>
      </c>
      <c r="C127" s="191" t="s">
        <v>984</v>
      </c>
      <c r="D127" s="202" t="s">
        <v>956</v>
      </c>
      <c r="E127" s="195"/>
      <c r="F127" s="203" t="s">
        <v>431</v>
      </c>
      <c r="G127" s="195"/>
      <c r="H127" s="186" t="s">
        <v>4</v>
      </c>
      <c r="I127" s="196"/>
      <c r="J127" s="213">
        <v>44927</v>
      </c>
      <c r="K127" s="198"/>
      <c r="L127" s="191" t="s">
        <v>46</v>
      </c>
      <c r="M127" s="196"/>
      <c r="N127" s="34"/>
      <c r="O127" s="34"/>
      <c r="P127" s="34"/>
      <c r="Q127" s="34"/>
      <c r="R127" s="34"/>
      <c r="S127" s="34"/>
      <c r="T127" s="34"/>
      <c r="U127" s="34"/>
      <c r="V127" s="34"/>
      <c r="W127" s="34"/>
      <c r="X127" s="34"/>
      <c r="Y127" s="34"/>
      <c r="Z127" s="34"/>
    </row>
    <row r="128" spans="1:26">
      <c r="A128" s="34"/>
      <c r="B128" s="190" t="s">
        <v>985</v>
      </c>
      <c r="C128" s="191" t="s">
        <v>986</v>
      </c>
      <c r="D128" s="202" t="s">
        <v>956</v>
      </c>
      <c r="E128" s="195"/>
      <c r="F128" s="203" t="s">
        <v>410</v>
      </c>
      <c r="G128" s="195"/>
      <c r="H128" s="186" t="s">
        <v>4</v>
      </c>
      <c r="I128" s="196"/>
      <c r="J128" s="213">
        <v>44927</v>
      </c>
      <c r="K128" s="198"/>
      <c r="L128" s="191" t="s">
        <v>46</v>
      </c>
      <c r="M128" s="196"/>
      <c r="N128" s="34"/>
      <c r="O128" s="34"/>
      <c r="P128" s="34"/>
      <c r="Q128" s="34"/>
      <c r="R128" s="34"/>
      <c r="S128" s="34"/>
      <c r="T128" s="34"/>
      <c r="U128" s="34"/>
      <c r="V128" s="34"/>
      <c r="W128" s="34"/>
      <c r="X128" s="34"/>
      <c r="Y128" s="34"/>
      <c r="Z128" s="34"/>
    </row>
    <row r="129" spans="1:26">
      <c r="A129" s="34"/>
      <c r="B129" s="190" t="s">
        <v>987</v>
      </c>
      <c r="C129" s="191" t="s">
        <v>988</v>
      </c>
      <c r="D129" s="202" t="s">
        <v>956</v>
      </c>
      <c r="E129" s="195"/>
      <c r="F129" s="203" t="s">
        <v>436</v>
      </c>
      <c r="G129" s="195"/>
      <c r="H129" s="186" t="s">
        <v>4</v>
      </c>
      <c r="I129" s="196"/>
      <c r="J129" s="213">
        <v>44927</v>
      </c>
      <c r="K129" s="198"/>
      <c r="L129" s="191" t="s">
        <v>46</v>
      </c>
      <c r="M129" s="196"/>
      <c r="N129" s="34"/>
      <c r="O129" s="34"/>
      <c r="P129" s="34"/>
      <c r="Q129" s="34"/>
      <c r="R129" s="34"/>
      <c r="S129" s="34"/>
      <c r="T129" s="34"/>
      <c r="U129" s="34"/>
      <c r="V129" s="34"/>
      <c r="W129" s="34"/>
      <c r="X129" s="34"/>
      <c r="Y129" s="34"/>
      <c r="Z129" s="34"/>
    </row>
    <row r="130" spans="1:26">
      <c r="A130" s="34"/>
      <c r="B130" s="190" t="s">
        <v>989</v>
      </c>
      <c r="C130" s="191" t="s">
        <v>990</v>
      </c>
      <c r="D130" s="202" t="s">
        <v>956</v>
      </c>
      <c r="E130" s="195"/>
      <c r="F130" s="203" t="s">
        <v>410</v>
      </c>
      <c r="G130" s="195"/>
      <c r="H130" s="186" t="s">
        <v>4</v>
      </c>
      <c r="I130" s="196"/>
      <c r="J130" s="213">
        <v>44927</v>
      </c>
      <c r="K130" s="198"/>
      <c r="L130" s="191" t="s">
        <v>46</v>
      </c>
      <c r="M130" s="196"/>
      <c r="N130" s="34"/>
      <c r="O130" s="34"/>
      <c r="P130" s="34"/>
      <c r="Q130" s="34"/>
      <c r="R130" s="34"/>
      <c r="S130" s="34"/>
      <c r="T130" s="34"/>
      <c r="U130" s="34"/>
      <c r="V130" s="34"/>
      <c r="W130" s="34"/>
      <c r="X130" s="34"/>
      <c r="Y130" s="34"/>
      <c r="Z130" s="34"/>
    </row>
    <row r="131" spans="1:26">
      <c r="A131" s="34"/>
      <c r="B131" s="190" t="s">
        <v>991</v>
      </c>
      <c r="C131" s="191" t="s">
        <v>992</v>
      </c>
      <c r="D131" s="202" t="s">
        <v>956</v>
      </c>
      <c r="E131" s="195"/>
      <c r="F131" s="203" t="s">
        <v>441</v>
      </c>
      <c r="G131" s="195"/>
      <c r="H131" s="186" t="s">
        <v>4</v>
      </c>
      <c r="I131" s="196"/>
      <c r="J131" s="213">
        <v>44927</v>
      </c>
      <c r="K131" s="198"/>
      <c r="L131" s="191" t="s">
        <v>46</v>
      </c>
      <c r="M131" s="196"/>
      <c r="N131" s="34"/>
      <c r="O131" s="34"/>
      <c r="P131" s="34"/>
      <c r="Q131" s="34"/>
      <c r="R131" s="34"/>
      <c r="S131" s="34"/>
      <c r="T131" s="34"/>
      <c r="U131" s="34"/>
      <c r="V131" s="34"/>
      <c r="W131" s="34"/>
      <c r="X131" s="34"/>
      <c r="Y131" s="34"/>
      <c r="Z131" s="34"/>
    </row>
    <row r="132" spans="1:26">
      <c r="A132" s="34"/>
      <c r="B132" s="190" t="s">
        <v>993</v>
      </c>
      <c r="C132" s="191" t="s">
        <v>994</v>
      </c>
      <c r="D132" s="202" t="s">
        <v>956</v>
      </c>
      <c r="E132" s="195"/>
      <c r="F132" s="203" t="s">
        <v>410</v>
      </c>
      <c r="G132" s="195"/>
      <c r="H132" s="186" t="s">
        <v>4</v>
      </c>
      <c r="I132" s="196"/>
      <c r="J132" s="213">
        <v>44927</v>
      </c>
      <c r="K132" s="198"/>
      <c r="L132" s="191" t="s">
        <v>46</v>
      </c>
      <c r="M132" s="196"/>
      <c r="N132" s="34"/>
      <c r="O132" s="34"/>
      <c r="P132" s="34"/>
      <c r="Q132" s="34"/>
      <c r="R132" s="34"/>
      <c r="S132" s="34"/>
      <c r="T132" s="34"/>
      <c r="U132" s="34"/>
      <c r="V132" s="34"/>
      <c r="W132" s="34"/>
      <c r="X132" s="34"/>
      <c r="Y132" s="34"/>
      <c r="Z132" s="34"/>
    </row>
    <row r="133" spans="1:26">
      <c r="A133" s="34"/>
      <c r="B133" s="190" t="s">
        <v>995</v>
      </c>
      <c r="C133" s="191" t="s">
        <v>996</v>
      </c>
      <c r="D133" s="202" t="s">
        <v>997</v>
      </c>
      <c r="E133" s="196"/>
      <c r="F133" s="191" t="s">
        <v>998</v>
      </c>
      <c r="G133" s="196"/>
      <c r="H133" s="186" t="s">
        <v>4</v>
      </c>
      <c r="I133" s="196"/>
      <c r="J133" s="196"/>
      <c r="K133" s="196"/>
      <c r="L133" s="191" t="s">
        <v>799</v>
      </c>
      <c r="M133" s="196"/>
      <c r="N133" s="34"/>
      <c r="O133" s="34"/>
      <c r="P133" s="34"/>
      <c r="Q133" s="34"/>
      <c r="R133" s="34"/>
      <c r="S133" s="34"/>
      <c r="T133" s="34"/>
      <c r="U133" s="34"/>
      <c r="V133" s="34"/>
      <c r="W133" s="34"/>
      <c r="X133" s="34"/>
      <c r="Y133" s="34"/>
      <c r="Z133" s="34"/>
    </row>
    <row r="134" spans="1:26">
      <c r="A134" s="34"/>
      <c r="B134" s="190" t="s">
        <v>999</v>
      </c>
      <c r="C134" s="191" t="s">
        <v>1000</v>
      </c>
      <c r="D134" s="202" t="s">
        <v>1001</v>
      </c>
      <c r="E134" s="196"/>
      <c r="F134" s="191" t="s">
        <v>163</v>
      </c>
      <c r="G134" s="196"/>
      <c r="H134" s="186" t="s">
        <v>4</v>
      </c>
      <c r="I134" s="196"/>
      <c r="J134" s="196"/>
      <c r="K134" s="196"/>
      <c r="L134" s="191" t="s">
        <v>799</v>
      </c>
      <c r="M134" s="196"/>
      <c r="N134" s="34"/>
      <c r="O134" s="34"/>
      <c r="P134" s="34"/>
      <c r="Q134" s="34"/>
      <c r="R134" s="34"/>
      <c r="S134" s="34"/>
      <c r="T134" s="34"/>
      <c r="U134" s="34"/>
      <c r="V134" s="34"/>
      <c r="W134" s="34"/>
      <c r="X134" s="34"/>
      <c r="Y134" s="34"/>
      <c r="Z134" s="34"/>
    </row>
    <row r="135" spans="1:26">
      <c r="A135" s="34"/>
      <c r="B135" s="190" t="s">
        <v>1002</v>
      </c>
      <c r="C135" s="191" t="s">
        <v>1003</v>
      </c>
      <c r="D135" s="202" t="s">
        <v>1004</v>
      </c>
      <c r="E135" s="196"/>
      <c r="F135" s="191" t="s">
        <v>163</v>
      </c>
      <c r="G135" s="196"/>
      <c r="H135" s="186" t="s">
        <v>4</v>
      </c>
      <c r="I135" s="196"/>
      <c r="J135" s="196"/>
      <c r="K135" s="196"/>
      <c r="L135" s="191" t="s">
        <v>799</v>
      </c>
      <c r="M135" s="196"/>
      <c r="N135" s="34"/>
      <c r="O135" s="34"/>
      <c r="P135" s="34"/>
      <c r="Q135" s="34"/>
      <c r="R135" s="34"/>
      <c r="S135" s="34"/>
      <c r="T135" s="34"/>
      <c r="U135" s="34"/>
      <c r="V135" s="34"/>
      <c r="W135" s="34"/>
      <c r="X135" s="34"/>
      <c r="Y135" s="34"/>
      <c r="Z135" s="34"/>
    </row>
    <row r="136" spans="1:26">
      <c r="A136" s="34"/>
      <c r="B136" s="190" t="s">
        <v>1005</v>
      </c>
      <c r="C136" s="191" t="s">
        <v>1006</v>
      </c>
      <c r="D136" s="202" t="s">
        <v>1007</v>
      </c>
      <c r="E136" s="196"/>
      <c r="F136" s="191" t="s">
        <v>1008</v>
      </c>
      <c r="G136" s="196"/>
      <c r="H136" s="186" t="s">
        <v>4</v>
      </c>
      <c r="I136" s="196"/>
      <c r="J136" s="196"/>
      <c r="K136" s="196"/>
      <c r="L136" s="191" t="s">
        <v>799</v>
      </c>
      <c r="M136" s="196"/>
      <c r="N136" s="34"/>
      <c r="O136" s="34"/>
      <c r="P136" s="34"/>
      <c r="Q136" s="34"/>
      <c r="R136" s="34"/>
      <c r="S136" s="34"/>
      <c r="T136" s="34"/>
      <c r="U136" s="34"/>
      <c r="V136" s="34"/>
      <c r="W136" s="34"/>
      <c r="X136" s="34"/>
      <c r="Y136" s="34"/>
      <c r="Z136" s="34"/>
    </row>
    <row r="137" spans="1:26">
      <c r="A137" s="34"/>
      <c r="B137" s="190" t="s">
        <v>1009</v>
      </c>
      <c r="C137" s="216" t="s">
        <v>1010</v>
      </c>
      <c r="D137" s="202" t="s">
        <v>1011</v>
      </c>
      <c r="E137" s="217"/>
      <c r="F137" s="191" t="s">
        <v>1008</v>
      </c>
      <c r="G137" s="196"/>
      <c r="H137" s="186" t="s">
        <v>4</v>
      </c>
      <c r="I137" s="196"/>
      <c r="J137" s="196"/>
      <c r="K137" s="196"/>
      <c r="L137" s="191" t="s">
        <v>799</v>
      </c>
      <c r="M137" s="196"/>
      <c r="N137" s="34"/>
      <c r="O137" s="34"/>
      <c r="P137" s="34"/>
      <c r="Q137" s="34"/>
      <c r="R137" s="34"/>
      <c r="S137" s="34"/>
      <c r="T137" s="34"/>
      <c r="U137" s="34"/>
      <c r="V137" s="34"/>
      <c r="W137" s="34"/>
      <c r="X137" s="34"/>
      <c r="Y137" s="34"/>
      <c r="Z137" s="34"/>
    </row>
    <row r="138" spans="1:26">
      <c r="A138" s="34"/>
      <c r="B138" s="218"/>
      <c r="C138" s="219" t="s">
        <v>1012</v>
      </c>
      <c r="D138" s="220"/>
      <c r="E138" s="220"/>
      <c r="F138" s="221"/>
      <c r="G138" s="222"/>
      <c r="H138" s="222"/>
      <c r="I138" s="222"/>
      <c r="J138" s="222"/>
      <c r="K138" s="222"/>
      <c r="L138" s="222"/>
      <c r="M138" s="222"/>
      <c r="N138" s="34"/>
      <c r="O138" s="34"/>
      <c r="P138" s="34"/>
      <c r="Q138" s="34"/>
      <c r="R138" s="34"/>
      <c r="S138" s="34"/>
      <c r="T138" s="34"/>
      <c r="U138" s="34"/>
      <c r="V138" s="34"/>
      <c r="W138" s="34"/>
      <c r="X138" s="34"/>
      <c r="Y138" s="34"/>
      <c r="Z138" s="34"/>
    </row>
    <row r="139" spans="1:26">
      <c r="A139" s="34"/>
      <c r="B139" s="190" t="s">
        <v>1013</v>
      </c>
      <c r="C139" s="191" t="s">
        <v>1014</v>
      </c>
      <c r="D139" s="202" t="s">
        <v>1015</v>
      </c>
      <c r="E139" s="196"/>
      <c r="F139" s="191" t="s">
        <v>163</v>
      </c>
      <c r="G139" s="196"/>
      <c r="H139" s="186" t="s">
        <v>4</v>
      </c>
      <c r="I139" s="196"/>
      <c r="J139" s="196"/>
      <c r="K139" s="196"/>
      <c r="L139" s="191" t="s">
        <v>46</v>
      </c>
      <c r="M139" s="196"/>
      <c r="N139" s="34"/>
      <c r="O139" s="34"/>
      <c r="P139" s="34"/>
      <c r="Q139" s="34"/>
      <c r="R139" s="34"/>
      <c r="S139" s="34"/>
      <c r="T139" s="34"/>
      <c r="U139" s="34"/>
      <c r="V139" s="34"/>
      <c r="W139" s="34"/>
      <c r="X139" s="34"/>
      <c r="Y139" s="34"/>
      <c r="Z139" s="34"/>
    </row>
    <row r="140" spans="1:26">
      <c r="A140" s="34"/>
      <c r="B140" s="190" t="s">
        <v>1016</v>
      </c>
      <c r="C140" s="191" t="s">
        <v>1017</v>
      </c>
      <c r="D140" s="202" t="s">
        <v>1018</v>
      </c>
      <c r="E140" s="196"/>
      <c r="F140" s="191" t="s">
        <v>221</v>
      </c>
      <c r="G140" s="196"/>
      <c r="H140" s="186" t="s">
        <v>4</v>
      </c>
      <c r="I140" s="196"/>
      <c r="J140" s="196"/>
      <c r="K140" s="196"/>
      <c r="L140" s="191" t="s">
        <v>46</v>
      </c>
      <c r="M140" s="196"/>
      <c r="N140" s="34"/>
      <c r="O140" s="34"/>
      <c r="P140" s="34"/>
      <c r="Q140" s="34"/>
      <c r="R140" s="34"/>
      <c r="S140" s="34"/>
      <c r="T140" s="34"/>
      <c r="U140" s="34"/>
      <c r="V140" s="34"/>
      <c r="W140" s="34"/>
      <c r="X140" s="34"/>
      <c r="Y140" s="34"/>
      <c r="Z140" s="34"/>
    </row>
    <row r="141" spans="1:26">
      <c r="A141" s="34"/>
      <c r="B141" s="190" t="s">
        <v>1019</v>
      </c>
      <c r="C141" s="191" t="s">
        <v>1020</v>
      </c>
      <c r="D141" s="202" t="s">
        <v>1018</v>
      </c>
      <c r="E141" s="196"/>
      <c r="F141" s="191" t="s">
        <v>163</v>
      </c>
      <c r="G141" s="196"/>
      <c r="H141" s="186" t="s">
        <v>4</v>
      </c>
      <c r="I141" s="196"/>
      <c r="J141" s="196"/>
      <c r="K141" s="196"/>
      <c r="L141" s="191" t="s">
        <v>46</v>
      </c>
      <c r="M141" s="196"/>
      <c r="N141" s="34"/>
      <c r="O141" s="34"/>
      <c r="P141" s="34"/>
      <c r="Q141" s="34"/>
      <c r="R141" s="34"/>
      <c r="S141" s="34"/>
      <c r="T141" s="34"/>
      <c r="U141" s="34"/>
      <c r="V141" s="34"/>
      <c r="W141" s="34"/>
      <c r="X141" s="34"/>
      <c r="Y141" s="34"/>
      <c r="Z141" s="34"/>
    </row>
    <row r="142" spans="1:26">
      <c r="A142" s="34"/>
      <c r="B142" s="190" t="s">
        <v>1021</v>
      </c>
      <c r="C142" s="191" t="s">
        <v>1022</v>
      </c>
      <c r="D142" s="202" t="s">
        <v>1018</v>
      </c>
      <c r="E142" s="196"/>
      <c r="F142" s="191" t="s">
        <v>163</v>
      </c>
      <c r="G142" s="196"/>
      <c r="H142" s="186" t="s">
        <v>4</v>
      </c>
      <c r="I142" s="196"/>
      <c r="J142" s="196"/>
      <c r="K142" s="196"/>
      <c r="L142" s="191" t="s">
        <v>46</v>
      </c>
      <c r="M142" s="196"/>
      <c r="N142" s="34"/>
      <c r="O142" s="34"/>
      <c r="P142" s="34"/>
      <c r="Q142" s="34"/>
      <c r="R142" s="34"/>
      <c r="S142" s="34"/>
      <c r="T142" s="34"/>
      <c r="U142" s="34"/>
      <c r="V142" s="34"/>
      <c r="W142" s="34"/>
      <c r="X142" s="34"/>
      <c r="Y142" s="34"/>
      <c r="Z142" s="34"/>
    </row>
    <row r="143" spans="1:26">
      <c r="A143" s="34"/>
      <c r="B143" s="190" t="s">
        <v>1023</v>
      </c>
      <c r="C143" s="191" t="s">
        <v>1024</v>
      </c>
      <c r="D143" s="202" t="s">
        <v>1018</v>
      </c>
      <c r="E143" s="196"/>
      <c r="F143" s="191" t="s">
        <v>163</v>
      </c>
      <c r="G143" s="196"/>
      <c r="H143" s="186" t="s">
        <v>4</v>
      </c>
      <c r="I143" s="196"/>
      <c r="J143" s="196"/>
      <c r="K143" s="196"/>
      <c r="L143" s="191" t="s">
        <v>46</v>
      </c>
      <c r="M143" s="196"/>
      <c r="N143" s="34"/>
      <c r="O143" s="34"/>
      <c r="P143" s="34"/>
      <c r="Q143" s="34"/>
      <c r="R143" s="34"/>
      <c r="S143" s="34"/>
      <c r="T143" s="34"/>
      <c r="U143" s="34"/>
      <c r="V143" s="34"/>
      <c r="W143" s="34"/>
      <c r="X143" s="34"/>
      <c r="Y143" s="34"/>
      <c r="Z143" s="34"/>
    </row>
    <row r="144" spans="1:26">
      <c r="A144" s="34"/>
      <c r="B144" s="190" t="s">
        <v>1025</v>
      </c>
      <c r="C144" s="191" t="s">
        <v>1026</v>
      </c>
      <c r="D144" s="202" t="s">
        <v>1018</v>
      </c>
      <c r="E144" s="196"/>
      <c r="F144" s="191" t="s">
        <v>163</v>
      </c>
      <c r="G144" s="196"/>
      <c r="H144" s="186" t="s">
        <v>4</v>
      </c>
      <c r="I144" s="196"/>
      <c r="J144" s="196"/>
      <c r="K144" s="196"/>
      <c r="L144" s="191" t="s">
        <v>46</v>
      </c>
      <c r="M144" s="196"/>
      <c r="N144" s="34"/>
      <c r="O144" s="34"/>
      <c r="P144" s="34"/>
      <c r="Q144" s="34"/>
      <c r="R144" s="34"/>
      <c r="S144" s="34"/>
      <c r="T144" s="34"/>
      <c r="U144" s="34"/>
      <c r="V144" s="34"/>
      <c r="W144" s="34"/>
      <c r="X144" s="34"/>
      <c r="Y144" s="34"/>
      <c r="Z144" s="34"/>
    </row>
    <row r="145" spans="1:26">
      <c r="A145" s="34"/>
      <c r="B145" s="190" t="s">
        <v>1027</v>
      </c>
      <c r="C145" s="191" t="s">
        <v>1028</v>
      </c>
      <c r="D145" s="202" t="s">
        <v>1029</v>
      </c>
      <c r="E145" s="196"/>
      <c r="F145" s="191" t="s">
        <v>1030</v>
      </c>
      <c r="G145" s="196"/>
      <c r="H145" s="186" t="s">
        <v>4</v>
      </c>
      <c r="I145" s="196"/>
      <c r="J145" s="196"/>
      <c r="K145" s="196"/>
      <c r="L145" s="191" t="s">
        <v>46</v>
      </c>
      <c r="M145" s="196"/>
      <c r="N145" s="34"/>
      <c r="O145" s="34"/>
      <c r="P145" s="34"/>
      <c r="Q145" s="34"/>
      <c r="R145" s="34"/>
      <c r="S145" s="34"/>
      <c r="T145" s="34"/>
      <c r="U145" s="34"/>
      <c r="V145" s="34"/>
      <c r="W145" s="34"/>
      <c r="X145" s="34"/>
      <c r="Y145" s="34"/>
      <c r="Z145" s="34"/>
    </row>
    <row r="146" spans="1:26">
      <c r="A146" s="34"/>
      <c r="B146" s="190" t="s">
        <v>1031</v>
      </c>
      <c r="C146" s="191" t="s">
        <v>1032</v>
      </c>
      <c r="D146" s="202" t="s">
        <v>1033</v>
      </c>
      <c r="E146" s="196"/>
      <c r="F146" s="191" t="s">
        <v>1030</v>
      </c>
      <c r="G146" s="196"/>
      <c r="H146" s="186" t="s">
        <v>4</v>
      </c>
      <c r="I146" s="196"/>
      <c r="J146" s="196"/>
      <c r="K146" s="196"/>
      <c r="L146" s="191" t="s">
        <v>46</v>
      </c>
      <c r="M146" s="196"/>
      <c r="N146" s="34"/>
      <c r="O146" s="34"/>
      <c r="P146" s="34"/>
      <c r="Q146" s="34"/>
      <c r="R146" s="34"/>
      <c r="S146" s="34"/>
      <c r="T146" s="34"/>
      <c r="U146" s="34"/>
      <c r="V146" s="34"/>
      <c r="W146" s="34"/>
      <c r="X146" s="34"/>
      <c r="Y146" s="34"/>
      <c r="Z146" s="34"/>
    </row>
    <row r="147" spans="1:26">
      <c r="A147" s="34"/>
      <c r="B147" s="190" t="s">
        <v>1034</v>
      </c>
      <c r="C147" s="191" t="s">
        <v>1035</v>
      </c>
      <c r="D147" s="202" t="s">
        <v>1015</v>
      </c>
      <c r="E147" s="196"/>
      <c r="F147" s="191" t="s">
        <v>221</v>
      </c>
      <c r="G147" s="196"/>
      <c r="H147" s="186" t="s">
        <v>4</v>
      </c>
      <c r="I147" s="196"/>
      <c r="J147" s="196"/>
      <c r="K147" s="196"/>
      <c r="L147" s="191" t="s">
        <v>46</v>
      </c>
      <c r="M147" s="196"/>
      <c r="N147" s="34"/>
      <c r="O147" s="34"/>
      <c r="P147" s="34"/>
      <c r="Q147" s="34"/>
      <c r="R147" s="34"/>
      <c r="S147" s="34"/>
      <c r="T147" s="34"/>
      <c r="U147" s="34"/>
      <c r="V147" s="34"/>
      <c r="W147" s="34"/>
      <c r="X147" s="34"/>
      <c r="Y147" s="34"/>
      <c r="Z147" s="34"/>
    </row>
    <row r="148" spans="1:26">
      <c r="A148" s="34"/>
      <c r="B148" s="190" t="s">
        <v>1036</v>
      </c>
      <c r="C148" s="191" t="s">
        <v>1037</v>
      </c>
      <c r="D148" s="202" t="s">
        <v>1015</v>
      </c>
      <c r="E148" s="196"/>
      <c r="F148" s="191" t="s">
        <v>163</v>
      </c>
      <c r="G148" s="196"/>
      <c r="H148" s="186" t="s">
        <v>4</v>
      </c>
      <c r="I148" s="196"/>
      <c r="J148" s="196"/>
      <c r="K148" s="196"/>
      <c r="L148" s="191" t="s">
        <v>46</v>
      </c>
      <c r="M148" s="196"/>
      <c r="N148" s="34"/>
      <c r="O148" s="34"/>
      <c r="P148" s="34"/>
      <c r="Q148" s="34"/>
      <c r="R148" s="34"/>
      <c r="S148" s="34"/>
      <c r="T148" s="34"/>
      <c r="U148" s="34"/>
      <c r="V148" s="34"/>
      <c r="W148" s="34"/>
      <c r="X148" s="34"/>
      <c r="Y148" s="34"/>
      <c r="Z148" s="34"/>
    </row>
    <row r="149" spans="1:26">
      <c r="A149" s="34"/>
      <c r="B149" s="190" t="s">
        <v>1038</v>
      </c>
      <c r="C149" s="191" t="s">
        <v>1039</v>
      </c>
      <c r="D149" s="202" t="s">
        <v>1015</v>
      </c>
      <c r="E149" s="196"/>
      <c r="F149" s="191" t="s">
        <v>221</v>
      </c>
      <c r="G149" s="196"/>
      <c r="H149" s="186" t="s">
        <v>4</v>
      </c>
      <c r="I149" s="196"/>
      <c r="J149" s="196"/>
      <c r="K149" s="196"/>
      <c r="L149" s="191" t="s">
        <v>46</v>
      </c>
      <c r="M149" s="196"/>
      <c r="N149" s="34"/>
      <c r="O149" s="34"/>
      <c r="P149" s="34"/>
      <c r="Q149" s="34"/>
      <c r="R149" s="34"/>
      <c r="S149" s="34"/>
      <c r="T149" s="34"/>
      <c r="U149" s="34"/>
      <c r="V149" s="34"/>
      <c r="W149" s="34"/>
      <c r="X149" s="34"/>
      <c r="Y149" s="34"/>
      <c r="Z149" s="34"/>
    </row>
    <row r="150" spans="1:26">
      <c r="A150" s="34"/>
      <c r="B150" s="190" t="s">
        <v>1040</v>
      </c>
      <c r="C150" s="191" t="s">
        <v>1041</v>
      </c>
      <c r="D150" s="202" t="s">
        <v>1015</v>
      </c>
      <c r="E150" s="196"/>
      <c r="F150" s="191" t="s">
        <v>1042</v>
      </c>
      <c r="G150" s="196"/>
      <c r="H150" s="186" t="s">
        <v>4</v>
      </c>
      <c r="I150" s="196"/>
      <c r="J150" s="196"/>
      <c r="K150" s="196"/>
      <c r="L150" s="191" t="s">
        <v>46</v>
      </c>
      <c r="M150" s="196"/>
      <c r="N150" s="34"/>
      <c r="O150" s="34"/>
      <c r="P150" s="34"/>
      <c r="Q150" s="34"/>
      <c r="R150" s="34"/>
      <c r="S150" s="34"/>
      <c r="T150" s="34"/>
      <c r="U150" s="34"/>
      <c r="V150" s="34"/>
      <c r="W150" s="34"/>
      <c r="X150" s="34"/>
      <c r="Y150" s="34"/>
      <c r="Z150" s="34"/>
    </row>
    <row r="151" spans="1:26">
      <c r="A151" s="34"/>
      <c r="B151" s="190" t="s">
        <v>1043</v>
      </c>
      <c r="C151" s="191" t="s">
        <v>1044</v>
      </c>
      <c r="D151" s="202" t="s">
        <v>1015</v>
      </c>
      <c r="E151" s="196"/>
      <c r="F151" s="191" t="s">
        <v>1042</v>
      </c>
      <c r="G151" s="196"/>
      <c r="H151" s="186" t="s">
        <v>4</v>
      </c>
      <c r="I151" s="196"/>
      <c r="J151" s="196"/>
      <c r="K151" s="196"/>
      <c r="L151" s="191" t="s">
        <v>46</v>
      </c>
      <c r="M151" s="196"/>
      <c r="N151" s="34"/>
      <c r="O151" s="34"/>
      <c r="P151" s="34"/>
      <c r="Q151" s="34"/>
      <c r="R151" s="34"/>
      <c r="S151" s="34"/>
      <c r="T151" s="34"/>
      <c r="U151" s="34"/>
      <c r="V151" s="34"/>
      <c r="W151" s="34"/>
      <c r="X151" s="34"/>
      <c r="Y151" s="34"/>
      <c r="Z151" s="34"/>
    </row>
    <row r="152" spans="1:26">
      <c r="A152" s="34"/>
      <c r="B152" s="190" t="s">
        <v>1045</v>
      </c>
      <c r="C152" s="191" t="s">
        <v>1046</v>
      </c>
      <c r="D152" s="202" t="s">
        <v>1015</v>
      </c>
      <c r="E152" s="196"/>
      <c r="F152" s="191" t="s">
        <v>1042</v>
      </c>
      <c r="G152" s="196"/>
      <c r="H152" s="186" t="s">
        <v>4</v>
      </c>
      <c r="I152" s="196"/>
      <c r="J152" s="196"/>
      <c r="K152" s="196"/>
      <c r="L152" s="191" t="s">
        <v>46</v>
      </c>
      <c r="M152" s="196"/>
      <c r="N152" s="34"/>
      <c r="O152" s="34"/>
      <c r="P152" s="34"/>
      <c r="Q152" s="34"/>
      <c r="R152" s="34"/>
      <c r="S152" s="34"/>
      <c r="T152" s="34"/>
      <c r="U152" s="34"/>
      <c r="V152" s="34"/>
      <c r="W152" s="34"/>
      <c r="X152" s="34"/>
      <c r="Y152" s="34"/>
      <c r="Z152" s="34"/>
    </row>
    <row r="153" spans="1:26">
      <c r="A153" s="34"/>
      <c r="B153" s="190" t="s">
        <v>1047</v>
      </c>
      <c r="C153" s="191" t="s">
        <v>1048</v>
      </c>
      <c r="D153" s="202" t="s">
        <v>1015</v>
      </c>
      <c r="E153" s="196"/>
      <c r="F153" s="191" t="s">
        <v>1042</v>
      </c>
      <c r="G153" s="196"/>
      <c r="H153" s="186" t="s">
        <v>4</v>
      </c>
      <c r="I153" s="196"/>
      <c r="J153" s="196"/>
      <c r="K153" s="196"/>
      <c r="L153" s="191" t="s">
        <v>46</v>
      </c>
      <c r="M153" s="196"/>
      <c r="N153" s="34"/>
      <c r="O153" s="34"/>
      <c r="P153" s="34"/>
      <c r="Q153" s="34"/>
      <c r="R153" s="34"/>
      <c r="S153" s="34"/>
      <c r="T153" s="34"/>
      <c r="U153" s="34"/>
      <c r="V153" s="34"/>
      <c r="W153" s="34"/>
      <c r="X153" s="34"/>
      <c r="Y153" s="34"/>
      <c r="Z153" s="34"/>
    </row>
    <row r="154" spans="1:26">
      <c r="A154" s="34"/>
      <c r="B154" s="190" t="s">
        <v>1049</v>
      </c>
      <c r="C154" s="191" t="s">
        <v>1050</v>
      </c>
      <c r="D154" s="202" t="s">
        <v>1015</v>
      </c>
      <c r="E154" s="196"/>
      <c r="F154" s="191" t="s">
        <v>1042</v>
      </c>
      <c r="G154" s="196"/>
      <c r="H154" s="186" t="s">
        <v>4</v>
      </c>
      <c r="I154" s="196"/>
      <c r="J154" s="196"/>
      <c r="K154" s="196"/>
      <c r="L154" s="191" t="s">
        <v>46</v>
      </c>
      <c r="M154" s="196"/>
      <c r="N154" s="34"/>
      <c r="O154" s="34"/>
      <c r="P154" s="34"/>
      <c r="Q154" s="34"/>
      <c r="R154" s="34"/>
      <c r="S154" s="34"/>
      <c r="T154" s="34"/>
      <c r="U154" s="34"/>
      <c r="V154" s="34"/>
      <c r="W154" s="34"/>
      <c r="X154" s="34"/>
      <c r="Y154" s="34"/>
      <c r="Z154" s="34"/>
    </row>
    <row r="155" spans="1:26">
      <c r="A155" s="34"/>
      <c r="B155" s="218"/>
      <c r="C155" s="219" t="s">
        <v>1051</v>
      </c>
      <c r="D155" s="220"/>
      <c r="E155" s="220"/>
      <c r="F155" s="221"/>
      <c r="G155" s="222"/>
      <c r="H155" s="222"/>
      <c r="I155" s="222"/>
      <c r="J155" s="222"/>
      <c r="K155" s="222"/>
      <c r="L155" s="222"/>
      <c r="M155" s="222"/>
      <c r="N155" s="34"/>
      <c r="O155" s="34"/>
      <c r="P155" s="34"/>
      <c r="Q155" s="34"/>
      <c r="R155" s="34"/>
      <c r="S155" s="34"/>
      <c r="T155" s="34"/>
      <c r="U155" s="34"/>
      <c r="V155" s="34"/>
      <c r="W155" s="34"/>
      <c r="X155" s="34"/>
      <c r="Y155" s="34"/>
      <c r="Z155" s="34"/>
    </row>
    <row r="156" spans="1:26">
      <c r="A156" s="34"/>
      <c r="B156" s="190" t="s">
        <v>1052</v>
      </c>
      <c r="C156" s="191" t="s">
        <v>1053</v>
      </c>
      <c r="D156" s="202" t="s">
        <v>1015</v>
      </c>
      <c r="E156" s="196"/>
      <c r="F156" s="191" t="s">
        <v>1054</v>
      </c>
      <c r="G156" s="196"/>
      <c r="H156" s="186" t="s">
        <v>4</v>
      </c>
      <c r="I156" s="196"/>
      <c r="J156" s="196"/>
      <c r="K156" s="196"/>
      <c r="L156" s="191" t="s">
        <v>46</v>
      </c>
      <c r="M156" s="196"/>
      <c r="N156" s="34"/>
      <c r="O156" s="34"/>
      <c r="P156" s="34"/>
      <c r="Q156" s="34"/>
      <c r="R156" s="34"/>
      <c r="S156" s="34"/>
      <c r="T156" s="34"/>
      <c r="U156" s="34"/>
      <c r="V156" s="34"/>
      <c r="W156" s="34"/>
      <c r="X156" s="34"/>
      <c r="Y156" s="34"/>
      <c r="Z156" s="34"/>
    </row>
    <row r="157" spans="1:26">
      <c r="B157" s="190" t="s">
        <v>1055</v>
      </c>
      <c r="C157" s="191" t="s">
        <v>1056</v>
      </c>
      <c r="D157" s="202" t="s">
        <v>1015</v>
      </c>
      <c r="E157" s="223"/>
      <c r="F157" s="191" t="s">
        <v>1054</v>
      </c>
      <c r="G157" s="223"/>
      <c r="H157" s="186" t="s">
        <v>4</v>
      </c>
      <c r="I157" s="223"/>
      <c r="J157" s="223"/>
      <c r="K157" s="223"/>
      <c r="L157" s="191" t="s">
        <v>46</v>
      </c>
      <c r="M157" s="223"/>
    </row>
    <row r="158" spans="1:26">
      <c r="B158" s="190" t="s">
        <v>1057</v>
      </c>
      <c r="C158" s="191" t="s">
        <v>1058</v>
      </c>
      <c r="D158" s="202" t="s">
        <v>1015</v>
      </c>
      <c r="E158" s="223"/>
      <c r="F158" s="191" t="s">
        <v>1054</v>
      </c>
      <c r="G158" s="223"/>
      <c r="H158" s="186" t="s">
        <v>4</v>
      </c>
      <c r="I158" s="223"/>
      <c r="J158" s="223"/>
      <c r="K158" s="223"/>
      <c r="L158" s="191" t="s">
        <v>46</v>
      </c>
      <c r="M158" s="223"/>
    </row>
    <row r="159" spans="1:26">
      <c r="B159" s="190" t="s">
        <v>1059</v>
      </c>
      <c r="C159" s="191" t="s">
        <v>1060</v>
      </c>
      <c r="D159" s="202" t="s">
        <v>1015</v>
      </c>
      <c r="E159" s="223"/>
      <c r="F159" s="191" t="s">
        <v>1054</v>
      </c>
      <c r="G159" s="223"/>
      <c r="H159" s="186" t="s">
        <v>4</v>
      </c>
      <c r="I159" s="223"/>
      <c r="J159" s="223"/>
      <c r="K159" s="223"/>
      <c r="L159" s="191" t="s">
        <v>46</v>
      </c>
      <c r="M159" s="223"/>
    </row>
    <row r="160" spans="1:26">
      <c r="B160" s="190" t="s">
        <v>1061</v>
      </c>
      <c r="C160" s="191" t="s">
        <v>1062</v>
      </c>
      <c r="D160" s="202" t="s">
        <v>1015</v>
      </c>
      <c r="E160" s="223"/>
      <c r="F160" s="191" t="s">
        <v>1054</v>
      </c>
      <c r="G160" s="223"/>
      <c r="H160" s="186" t="s">
        <v>4</v>
      </c>
      <c r="I160" s="223"/>
      <c r="J160" s="223"/>
      <c r="K160" s="223"/>
      <c r="L160" s="191" t="s">
        <v>46</v>
      </c>
      <c r="M160" s="223"/>
    </row>
    <row r="161" spans="2:13">
      <c r="B161" s="190" t="s">
        <v>1063</v>
      </c>
      <c r="C161" s="191" t="s">
        <v>1064</v>
      </c>
      <c r="D161" s="202" t="s">
        <v>1015</v>
      </c>
      <c r="E161" s="223"/>
      <c r="F161" s="191" t="s">
        <v>1065</v>
      </c>
      <c r="G161" s="223"/>
      <c r="H161" s="186" t="s">
        <v>4</v>
      </c>
      <c r="I161" s="223"/>
      <c r="J161" s="223"/>
      <c r="K161" s="223"/>
      <c r="L161" s="191" t="s">
        <v>46</v>
      </c>
      <c r="M161" s="223"/>
    </row>
    <row r="162" spans="2:13">
      <c r="B162" s="190" t="s">
        <v>1066</v>
      </c>
      <c r="C162" s="191" t="s">
        <v>1067</v>
      </c>
      <c r="D162" s="202" t="s">
        <v>1015</v>
      </c>
      <c r="E162" s="223"/>
      <c r="F162" s="191" t="s">
        <v>1065</v>
      </c>
      <c r="G162" s="223"/>
      <c r="H162" s="186" t="s">
        <v>4</v>
      </c>
      <c r="I162" s="223"/>
      <c r="J162" s="223"/>
      <c r="K162" s="223"/>
      <c r="L162" s="191" t="s">
        <v>46</v>
      </c>
      <c r="M162" s="223"/>
    </row>
    <row r="163" spans="2:13">
      <c r="B163" s="190" t="s">
        <v>1068</v>
      </c>
      <c r="C163" s="191" t="s">
        <v>1069</v>
      </c>
      <c r="D163" s="202" t="s">
        <v>1015</v>
      </c>
      <c r="E163" s="223"/>
      <c r="F163" s="191" t="s">
        <v>1065</v>
      </c>
      <c r="G163" s="223"/>
      <c r="H163" s="186" t="s">
        <v>4</v>
      </c>
      <c r="I163" s="223"/>
      <c r="J163" s="223"/>
      <c r="K163" s="223"/>
      <c r="L163" s="191" t="s">
        <v>46</v>
      </c>
      <c r="M163" s="223"/>
    </row>
    <row r="164" spans="2:13">
      <c r="B164" s="190" t="s">
        <v>1070</v>
      </c>
      <c r="C164" s="191" t="s">
        <v>1071</v>
      </c>
      <c r="D164" s="202" t="s">
        <v>1015</v>
      </c>
      <c r="E164" s="223"/>
      <c r="F164" s="191" t="s">
        <v>1065</v>
      </c>
      <c r="G164" s="223"/>
      <c r="H164" s="186" t="s">
        <v>4</v>
      </c>
      <c r="I164" s="223"/>
      <c r="J164" s="223"/>
      <c r="K164" s="223"/>
      <c r="L164" s="191" t="s">
        <v>46</v>
      </c>
      <c r="M164" s="223"/>
    </row>
    <row r="165" spans="2:13">
      <c r="B165" s="190" t="s">
        <v>1072</v>
      </c>
      <c r="C165" s="191" t="s">
        <v>1073</v>
      </c>
      <c r="D165" s="202" t="s">
        <v>1015</v>
      </c>
      <c r="E165" s="223"/>
      <c r="F165" s="191" t="s">
        <v>1065</v>
      </c>
      <c r="G165" s="223"/>
      <c r="H165" s="186" t="s">
        <v>4</v>
      </c>
      <c r="I165" s="223"/>
      <c r="J165" s="223"/>
      <c r="K165" s="223"/>
      <c r="L165" s="191" t="s">
        <v>46</v>
      </c>
      <c r="M165" s="223"/>
    </row>
    <row r="166" spans="2:13">
      <c r="B166" s="190" t="s">
        <v>1074</v>
      </c>
      <c r="C166" s="191" t="s">
        <v>1075</v>
      </c>
      <c r="D166" s="202" t="s">
        <v>1015</v>
      </c>
      <c r="E166" s="223"/>
      <c r="F166" s="191" t="s">
        <v>1076</v>
      </c>
      <c r="G166" s="223"/>
      <c r="H166" s="186" t="s">
        <v>4</v>
      </c>
      <c r="I166" s="223"/>
      <c r="J166" s="223"/>
      <c r="K166" s="223"/>
      <c r="L166" s="191" t="s">
        <v>46</v>
      </c>
      <c r="M166" s="223"/>
    </row>
    <row r="167" spans="2:13">
      <c r="B167" s="190" t="s">
        <v>1077</v>
      </c>
      <c r="C167" s="191" t="s">
        <v>1078</v>
      </c>
      <c r="D167" s="202" t="s">
        <v>1015</v>
      </c>
      <c r="E167" s="223"/>
      <c r="F167" s="191" t="s">
        <v>1079</v>
      </c>
      <c r="G167" s="223"/>
      <c r="H167" s="186" t="s">
        <v>4</v>
      </c>
      <c r="I167" s="223"/>
      <c r="J167" s="223"/>
      <c r="K167" s="223"/>
      <c r="L167" s="191" t="s">
        <v>46</v>
      </c>
      <c r="M167" s="223"/>
    </row>
    <row r="168" spans="2:13">
      <c r="B168" s="190" t="s">
        <v>1080</v>
      </c>
      <c r="C168" s="191" t="s">
        <v>1081</v>
      </c>
      <c r="D168" s="202" t="s">
        <v>1015</v>
      </c>
      <c r="E168" s="223"/>
      <c r="F168" s="191" t="s">
        <v>1082</v>
      </c>
      <c r="G168" s="223"/>
      <c r="H168" s="186" t="s">
        <v>4</v>
      </c>
      <c r="I168" s="223"/>
      <c r="J168" s="223"/>
      <c r="K168" s="223"/>
      <c r="L168" s="191" t="s">
        <v>46</v>
      </c>
      <c r="M168" s="223"/>
    </row>
    <row r="169" spans="2:13">
      <c r="B169" s="190" t="s">
        <v>1083</v>
      </c>
      <c r="C169" s="191" t="s">
        <v>1084</v>
      </c>
      <c r="D169" s="202" t="s">
        <v>1015</v>
      </c>
      <c r="E169" s="223"/>
      <c r="F169" s="191" t="s">
        <v>1085</v>
      </c>
      <c r="G169" s="223"/>
      <c r="H169" s="186" t="s">
        <v>4</v>
      </c>
      <c r="I169" s="223"/>
      <c r="J169" s="223"/>
      <c r="K169" s="223"/>
      <c r="L169" s="191" t="s">
        <v>46</v>
      </c>
      <c r="M169" s="223"/>
    </row>
  </sheetData>
  <mergeCells count="1">
    <mergeCell ref="C21:M21"/>
  </mergeCells>
  <conditionalFormatting sqref="I2:I8 I11:I17 J9:J10">
    <cfRule type="cellIs" dxfId="907" priority="1" stopIfTrue="1" operator="equal">
      <formula>"failed"</formula>
    </cfRule>
  </conditionalFormatting>
  <conditionalFormatting sqref="K9:K10">
    <cfRule type="cellIs" dxfId="906" priority="2" stopIfTrue="1" operator="equal">
      <formula>"To Be Executed"</formula>
    </cfRule>
  </conditionalFormatting>
  <conditionalFormatting sqref="I19:I20">
    <cfRule type="cellIs" dxfId="905" priority="3" stopIfTrue="1" operator="equal">
      <formula>"failed"</formula>
    </cfRule>
  </conditionalFormatting>
  <conditionalFormatting sqref="I22:I25">
    <cfRule type="cellIs" dxfId="904" priority="4" stopIfTrue="1" operator="equal">
      <formula>$J$9</formula>
    </cfRule>
  </conditionalFormatting>
  <conditionalFormatting sqref="I22:I25">
    <cfRule type="cellIs" dxfId="903" priority="5" stopIfTrue="1" operator="equal">
      <formula>$J$10</formula>
    </cfRule>
  </conditionalFormatting>
  <conditionalFormatting sqref="I22:I25">
    <cfRule type="cellIs" dxfId="902" priority="6" stopIfTrue="1" operator="equal">
      <formula>$J$11</formula>
    </cfRule>
  </conditionalFormatting>
  <conditionalFormatting sqref="H22:H46">
    <cfRule type="cellIs" dxfId="901" priority="7" stopIfTrue="1" operator="equal">
      <formula>"To Be Executed"</formula>
    </cfRule>
  </conditionalFormatting>
  <conditionalFormatting sqref="H22:H46">
    <cfRule type="cellIs" dxfId="900" priority="8" stopIfTrue="1" operator="equal">
      <formula>"Completed"</formula>
    </cfRule>
  </conditionalFormatting>
  <conditionalFormatting sqref="H22:H46">
    <cfRule type="cellIs" dxfId="899" priority="9" stopIfTrue="1" operator="equal">
      <formula>"Change Request"</formula>
    </cfRule>
  </conditionalFormatting>
  <dataValidations count="2">
    <dataValidation type="list" allowBlank="1" showErrorMessage="1" sqref="I22:I25">
      <formula1>$J$9:$J$11</formula1>
    </dataValidation>
    <dataValidation type="list" allowBlank="1" showErrorMessage="1" sqref="H22:H46">
      <formula1>$K$9:$K$11</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998"/>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155</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COUNTIF($H$19:$H$64839,"COMPLETED")</f>
        <v>0</v>
      </c>
      <c r="E11" s="54" t="s">
        <v>9</v>
      </c>
      <c r="F11" s="58">
        <f>D11/D10</f>
        <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COUNTIF($I$19:$I$64839,"PASSED")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COUNTIF($I$19:$I$64839,"FAILED")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COUNTIF($H$19:$H$64839,"TO BE EXECUTED")</f>
        <v>155</v>
      </c>
      <c r="E14" s="54" t="s">
        <v>19</v>
      </c>
      <c r="F14" s="58">
        <f>D14/D10</f>
        <v>1</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COUNTIF($I$19:$I$64839,"BLOCKED")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155</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COUNTIF($H$19:$H$64839,"Change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 r="A19" s="62"/>
      <c r="B19" s="173" t="s">
        <v>26</v>
      </c>
      <c r="C19" s="174" t="s">
        <v>27</v>
      </c>
      <c r="D19" s="174" t="s">
        <v>28</v>
      </c>
      <c r="E19" s="174" t="s">
        <v>29</v>
      </c>
      <c r="F19" s="174" t="s">
        <v>30</v>
      </c>
      <c r="G19" s="174" t="s">
        <v>31</v>
      </c>
      <c r="H19" s="174" t="s">
        <v>32</v>
      </c>
      <c r="I19" s="174" t="s">
        <v>33</v>
      </c>
      <c r="J19" s="174" t="s">
        <v>34</v>
      </c>
      <c r="K19" s="174" t="s">
        <v>35</v>
      </c>
      <c r="L19" s="174" t="s">
        <v>36</v>
      </c>
      <c r="M19" s="174" t="s">
        <v>37</v>
      </c>
      <c r="N19" s="35"/>
      <c r="O19" s="35"/>
      <c r="P19" s="35"/>
      <c r="Q19" s="35"/>
      <c r="R19" s="35"/>
      <c r="S19" s="35"/>
      <c r="T19" s="35"/>
      <c r="U19" s="35"/>
      <c r="V19" s="35"/>
      <c r="W19" s="35"/>
      <c r="X19" s="35"/>
      <c r="Y19" s="35"/>
      <c r="Z19" s="35"/>
    </row>
    <row r="20" spans="1:26" ht="15.75">
      <c r="A20" s="62"/>
      <c r="B20" s="175"/>
      <c r="C20" s="176" t="s">
        <v>385</v>
      </c>
      <c r="D20" s="177"/>
      <c r="E20" s="178"/>
      <c r="F20" s="178"/>
      <c r="G20" s="178"/>
      <c r="H20" s="178"/>
      <c r="I20" s="178"/>
      <c r="J20" s="178"/>
      <c r="K20" s="178"/>
      <c r="L20" s="178"/>
      <c r="M20" s="178"/>
      <c r="N20" s="35"/>
      <c r="O20" s="35"/>
      <c r="P20" s="35"/>
      <c r="Q20" s="35"/>
      <c r="R20" s="35"/>
      <c r="S20" s="35"/>
      <c r="T20" s="35"/>
      <c r="U20" s="35"/>
      <c r="V20" s="35"/>
      <c r="W20" s="35"/>
      <c r="X20" s="35"/>
      <c r="Y20" s="35"/>
      <c r="Z20" s="35"/>
    </row>
    <row r="21" spans="1:26" ht="15.75" customHeight="1">
      <c r="A21" s="62"/>
      <c r="B21" s="179" t="s">
        <v>209</v>
      </c>
      <c r="C21" s="567" t="s">
        <v>1086</v>
      </c>
      <c r="D21" s="565"/>
      <c r="E21" s="565"/>
      <c r="F21" s="565"/>
      <c r="G21" s="565"/>
      <c r="H21" s="565"/>
      <c r="I21" s="565"/>
      <c r="J21" s="565"/>
      <c r="K21" s="565"/>
      <c r="L21" s="565"/>
      <c r="M21" s="566"/>
      <c r="N21" s="120"/>
      <c r="O21" s="35"/>
      <c r="P21" s="35"/>
      <c r="Q21" s="35"/>
      <c r="R21" s="35"/>
      <c r="S21" s="35"/>
      <c r="T21" s="35"/>
      <c r="U21" s="35"/>
      <c r="V21" s="35"/>
      <c r="W21" s="35"/>
      <c r="X21" s="35"/>
      <c r="Y21" s="35"/>
      <c r="Z21" s="35"/>
    </row>
    <row r="22" spans="1:26" ht="96" customHeight="1">
      <c r="A22" s="35"/>
      <c r="B22" s="180" t="s">
        <v>210</v>
      </c>
      <c r="C22" s="181" t="s">
        <v>1087</v>
      </c>
      <c r="D22" s="224" t="s">
        <v>1088</v>
      </c>
      <c r="E22" s="185"/>
      <c r="F22" s="224" t="s">
        <v>1089</v>
      </c>
      <c r="G22" s="225"/>
      <c r="H22" s="186" t="s">
        <v>4</v>
      </c>
      <c r="I22" s="187"/>
      <c r="J22" s="226"/>
      <c r="K22" s="189"/>
      <c r="L22" s="181" t="s">
        <v>391</v>
      </c>
      <c r="M22" s="187"/>
      <c r="N22" s="35"/>
      <c r="O22" s="35"/>
      <c r="P22" s="35"/>
      <c r="Q22" s="35"/>
      <c r="R22" s="35"/>
      <c r="S22" s="35"/>
      <c r="T22" s="35"/>
      <c r="U22" s="35"/>
      <c r="V22" s="35"/>
      <c r="W22" s="35"/>
      <c r="X22" s="35"/>
      <c r="Y22" s="35"/>
      <c r="Z22" s="35"/>
    </row>
    <row r="23" spans="1:26" ht="125.25" customHeight="1">
      <c r="A23" s="35"/>
      <c r="B23" s="190" t="s">
        <v>214</v>
      </c>
      <c r="C23" s="191" t="s">
        <v>1090</v>
      </c>
      <c r="D23" s="202" t="s">
        <v>1091</v>
      </c>
      <c r="E23" s="195"/>
      <c r="F23" s="203" t="s">
        <v>1092</v>
      </c>
      <c r="G23" s="195"/>
      <c r="H23" s="186" t="s">
        <v>4</v>
      </c>
      <c r="I23" s="196"/>
      <c r="J23" s="197"/>
      <c r="K23" s="198"/>
      <c r="L23" s="191" t="s">
        <v>391</v>
      </c>
      <c r="M23" s="196"/>
      <c r="N23" s="35"/>
      <c r="O23" s="35"/>
      <c r="P23" s="35"/>
      <c r="Q23" s="35"/>
      <c r="R23" s="35"/>
      <c r="S23" s="35"/>
      <c r="T23" s="35"/>
      <c r="U23" s="35"/>
      <c r="V23" s="35"/>
      <c r="W23" s="35"/>
      <c r="X23" s="35"/>
      <c r="Y23" s="35"/>
      <c r="Z23" s="35"/>
    </row>
    <row r="24" spans="1:26" ht="93.75" customHeight="1">
      <c r="A24" s="142"/>
      <c r="B24" s="190" t="s">
        <v>218</v>
      </c>
      <c r="C24" s="191" t="s">
        <v>1093</v>
      </c>
      <c r="D24" s="202" t="s">
        <v>1091</v>
      </c>
      <c r="E24" s="195"/>
      <c r="F24" s="203" t="s">
        <v>163</v>
      </c>
      <c r="G24" s="195"/>
      <c r="H24" s="186" t="s">
        <v>4</v>
      </c>
      <c r="I24" s="196"/>
      <c r="J24" s="197"/>
      <c r="K24" s="198"/>
      <c r="L24" s="191" t="s">
        <v>391</v>
      </c>
      <c r="M24" s="196"/>
      <c r="N24" s="120"/>
      <c r="O24" s="35"/>
      <c r="P24" s="35"/>
      <c r="Q24" s="35"/>
      <c r="R24" s="35"/>
      <c r="S24" s="35"/>
      <c r="T24" s="35"/>
      <c r="U24" s="35"/>
      <c r="V24" s="35"/>
      <c r="W24" s="35"/>
      <c r="X24" s="35"/>
      <c r="Y24" s="35"/>
      <c r="Z24" s="35"/>
    </row>
    <row r="25" spans="1:26" ht="107.25" customHeight="1">
      <c r="A25" s="142"/>
      <c r="B25" s="190" t="s">
        <v>222</v>
      </c>
      <c r="C25" s="191" t="s">
        <v>1094</v>
      </c>
      <c r="D25" s="202" t="s">
        <v>1091</v>
      </c>
      <c r="E25" s="196"/>
      <c r="F25" s="191" t="s">
        <v>163</v>
      </c>
      <c r="G25" s="196"/>
      <c r="H25" s="186" t="s">
        <v>4</v>
      </c>
      <c r="I25" s="196"/>
      <c r="J25" s="196"/>
      <c r="K25" s="196"/>
      <c r="L25" s="191" t="s">
        <v>391</v>
      </c>
      <c r="M25" s="196"/>
      <c r="N25" s="120"/>
      <c r="O25" s="35"/>
      <c r="P25" s="35"/>
      <c r="Q25" s="35"/>
      <c r="R25" s="35"/>
      <c r="S25" s="35"/>
      <c r="T25" s="35"/>
      <c r="U25" s="35"/>
      <c r="V25" s="35"/>
      <c r="W25" s="35"/>
      <c r="X25" s="35"/>
      <c r="Y25" s="35"/>
      <c r="Z25" s="35"/>
    </row>
    <row r="26" spans="1:26" ht="102.75" customHeight="1">
      <c r="A26" s="142"/>
      <c r="B26" s="190" t="s">
        <v>1095</v>
      </c>
      <c r="C26" s="191" t="s">
        <v>1096</v>
      </c>
      <c r="D26" s="202" t="s">
        <v>1091</v>
      </c>
      <c r="E26" s="196"/>
      <c r="F26" s="191" t="s">
        <v>163</v>
      </c>
      <c r="G26" s="196"/>
      <c r="H26" s="186" t="s">
        <v>4</v>
      </c>
      <c r="I26" s="196"/>
      <c r="J26" s="196"/>
      <c r="K26" s="196"/>
      <c r="L26" s="191" t="s">
        <v>391</v>
      </c>
      <c r="M26" s="196"/>
      <c r="N26" s="120"/>
      <c r="O26" s="35"/>
      <c r="P26" s="35"/>
      <c r="Q26" s="35"/>
      <c r="R26" s="35"/>
      <c r="S26" s="35"/>
      <c r="T26" s="35"/>
      <c r="U26" s="35"/>
      <c r="V26" s="35"/>
      <c r="W26" s="35"/>
      <c r="X26" s="35"/>
      <c r="Y26" s="35"/>
      <c r="Z26" s="35"/>
    </row>
    <row r="27" spans="1:26" ht="87" customHeight="1">
      <c r="A27" s="142"/>
      <c r="B27" s="190" t="s">
        <v>1097</v>
      </c>
      <c r="C27" s="191" t="s">
        <v>810</v>
      </c>
      <c r="D27" s="202" t="s">
        <v>1091</v>
      </c>
      <c r="E27" s="196"/>
      <c r="F27" s="191" t="s">
        <v>163</v>
      </c>
      <c r="G27" s="196"/>
      <c r="H27" s="186" t="s">
        <v>4</v>
      </c>
      <c r="I27" s="196"/>
      <c r="J27" s="196"/>
      <c r="K27" s="196"/>
      <c r="L27" s="191" t="s">
        <v>799</v>
      </c>
      <c r="M27" s="196"/>
      <c r="N27" s="120"/>
      <c r="O27" s="35"/>
      <c r="P27" s="35"/>
      <c r="Q27" s="35"/>
      <c r="R27" s="35"/>
      <c r="S27" s="35"/>
      <c r="T27" s="35"/>
      <c r="U27" s="35"/>
      <c r="V27" s="35"/>
      <c r="W27" s="35"/>
      <c r="X27" s="35"/>
      <c r="Y27" s="35"/>
      <c r="Z27" s="35"/>
    </row>
    <row r="28" spans="1:26" ht="86.25" customHeight="1">
      <c r="A28" s="142"/>
      <c r="B28" s="190" t="s">
        <v>1098</v>
      </c>
      <c r="C28" s="191" t="s">
        <v>811</v>
      </c>
      <c r="D28" s="202" t="s">
        <v>1091</v>
      </c>
      <c r="E28" s="196"/>
      <c r="F28" s="191" t="s">
        <v>163</v>
      </c>
      <c r="G28" s="196"/>
      <c r="H28" s="186" t="s">
        <v>4</v>
      </c>
      <c r="I28" s="196"/>
      <c r="J28" s="196"/>
      <c r="K28" s="196"/>
      <c r="L28" s="191" t="s">
        <v>799</v>
      </c>
      <c r="M28" s="196"/>
      <c r="N28" s="120"/>
      <c r="O28" s="35"/>
      <c r="P28" s="35"/>
      <c r="Q28" s="35"/>
      <c r="R28" s="35"/>
      <c r="S28" s="35"/>
      <c r="T28" s="35"/>
      <c r="U28" s="35"/>
      <c r="V28" s="35"/>
      <c r="W28" s="35"/>
      <c r="X28" s="35"/>
      <c r="Y28" s="35"/>
      <c r="Z28" s="35"/>
    </row>
    <row r="29" spans="1:26" ht="101.25" customHeight="1">
      <c r="A29" s="142"/>
      <c r="B29" s="190" t="s">
        <v>1099</v>
      </c>
      <c r="C29" s="191" t="s">
        <v>812</v>
      </c>
      <c r="D29" s="202" t="s">
        <v>1091</v>
      </c>
      <c r="E29" s="196"/>
      <c r="F29" s="191" t="s">
        <v>221</v>
      </c>
      <c r="G29" s="196"/>
      <c r="H29" s="186" t="s">
        <v>4</v>
      </c>
      <c r="I29" s="196"/>
      <c r="J29" s="196"/>
      <c r="K29" s="196"/>
      <c r="L29" s="191" t="s">
        <v>799</v>
      </c>
      <c r="M29" s="196"/>
      <c r="N29" s="120"/>
      <c r="O29" s="35"/>
      <c r="P29" s="35"/>
      <c r="Q29" s="35"/>
      <c r="R29" s="35"/>
      <c r="S29" s="35"/>
      <c r="T29" s="35"/>
      <c r="U29" s="35"/>
      <c r="V29" s="35"/>
      <c r="W29" s="35"/>
      <c r="X29" s="35"/>
      <c r="Y29" s="35"/>
      <c r="Z29" s="35"/>
    </row>
    <row r="30" spans="1:26" ht="120.75" customHeight="1">
      <c r="A30" s="142"/>
      <c r="B30" s="190" t="s">
        <v>1100</v>
      </c>
      <c r="C30" s="191" t="s">
        <v>1101</v>
      </c>
      <c r="D30" s="192" t="s">
        <v>1102</v>
      </c>
      <c r="E30" s="195"/>
      <c r="F30" s="203" t="s">
        <v>163</v>
      </c>
      <c r="G30" s="196"/>
      <c r="H30" s="186" t="s">
        <v>4</v>
      </c>
      <c r="I30" s="196"/>
      <c r="J30" s="196"/>
      <c r="K30" s="196"/>
      <c r="L30" s="191" t="s">
        <v>391</v>
      </c>
      <c r="M30" s="196"/>
      <c r="N30" s="120"/>
      <c r="O30" s="35"/>
      <c r="P30" s="35"/>
      <c r="Q30" s="35"/>
      <c r="R30" s="35"/>
      <c r="S30" s="35"/>
      <c r="T30" s="35"/>
      <c r="U30" s="35"/>
      <c r="V30" s="35"/>
      <c r="W30" s="35"/>
      <c r="X30" s="35"/>
      <c r="Y30" s="35"/>
      <c r="Z30" s="35"/>
    </row>
    <row r="31" spans="1:26" ht="101.25" customHeight="1">
      <c r="A31" s="142"/>
      <c r="B31" s="190" t="s">
        <v>1103</v>
      </c>
      <c r="C31" s="191" t="s">
        <v>1104</v>
      </c>
      <c r="D31" s="192" t="s">
        <v>1102</v>
      </c>
      <c r="E31" s="196"/>
      <c r="F31" s="191" t="s">
        <v>163</v>
      </c>
      <c r="G31" s="196"/>
      <c r="H31" s="186" t="s">
        <v>4</v>
      </c>
      <c r="I31" s="196"/>
      <c r="J31" s="196"/>
      <c r="K31" s="196"/>
      <c r="L31" s="191" t="s">
        <v>391</v>
      </c>
      <c r="M31" s="196"/>
      <c r="N31" s="120"/>
      <c r="O31" s="35"/>
      <c r="P31" s="35"/>
      <c r="Q31" s="35"/>
      <c r="R31" s="35"/>
      <c r="S31" s="35"/>
      <c r="T31" s="35"/>
      <c r="U31" s="35"/>
      <c r="V31" s="35"/>
      <c r="W31" s="35"/>
      <c r="X31" s="35"/>
      <c r="Y31" s="35"/>
      <c r="Z31" s="35"/>
    </row>
    <row r="32" spans="1:26" ht="104.25" customHeight="1">
      <c r="A32" s="142"/>
      <c r="B32" s="190" t="s">
        <v>1105</v>
      </c>
      <c r="C32" s="191" t="s">
        <v>1106</v>
      </c>
      <c r="D32" s="192" t="s">
        <v>1102</v>
      </c>
      <c r="E32" s="196"/>
      <c r="F32" s="191" t="s">
        <v>163</v>
      </c>
      <c r="G32" s="196"/>
      <c r="H32" s="186" t="s">
        <v>4</v>
      </c>
      <c r="I32" s="196"/>
      <c r="J32" s="196"/>
      <c r="K32" s="196"/>
      <c r="L32" s="191" t="s">
        <v>391</v>
      </c>
      <c r="M32" s="196"/>
      <c r="N32" s="120"/>
      <c r="O32" s="35"/>
      <c r="P32" s="35"/>
      <c r="Q32" s="35"/>
      <c r="R32" s="35"/>
      <c r="S32" s="35"/>
      <c r="T32" s="35"/>
      <c r="U32" s="35"/>
      <c r="V32" s="35"/>
      <c r="W32" s="35"/>
      <c r="X32" s="35"/>
      <c r="Y32" s="35"/>
      <c r="Z32" s="35"/>
    </row>
    <row r="33" spans="1:26" ht="105" customHeight="1">
      <c r="A33" s="142"/>
      <c r="B33" s="190" t="s">
        <v>1107</v>
      </c>
      <c r="C33" s="191" t="s">
        <v>818</v>
      </c>
      <c r="D33" s="202" t="s">
        <v>1091</v>
      </c>
      <c r="E33" s="196"/>
      <c r="F33" s="191" t="s">
        <v>163</v>
      </c>
      <c r="G33" s="196"/>
      <c r="H33" s="186" t="s">
        <v>4</v>
      </c>
      <c r="I33" s="196"/>
      <c r="J33" s="196"/>
      <c r="K33" s="196"/>
      <c r="L33" s="191" t="s">
        <v>799</v>
      </c>
      <c r="M33" s="196"/>
      <c r="N33" s="120"/>
      <c r="O33" s="35"/>
      <c r="P33" s="35"/>
      <c r="Q33" s="35"/>
      <c r="R33" s="35"/>
      <c r="S33" s="35"/>
      <c r="T33" s="35"/>
      <c r="U33" s="35"/>
      <c r="V33" s="35"/>
      <c r="W33" s="35"/>
      <c r="X33" s="35"/>
      <c r="Y33" s="35"/>
      <c r="Z33" s="35"/>
    </row>
    <row r="34" spans="1:26" ht="97.5" customHeight="1">
      <c r="A34" s="142"/>
      <c r="B34" s="190" t="s">
        <v>1108</v>
      </c>
      <c r="C34" s="191" t="s">
        <v>819</v>
      </c>
      <c r="D34" s="202" t="s">
        <v>1091</v>
      </c>
      <c r="E34" s="196"/>
      <c r="F34" s="191" t="s">
        <v>163</v>
      </c>
      <c r="G34" s="196"/>
      <c r="H34" s="186" t="s">
        <v>4</v>
      </c>
      <c r="I34" s="196"/>
      <c r="J34" s="196"/>
      <c r="K34" s="196"/>
      <c r="L34" s="191" t="s">
        <v>799</v>
      </c>
      <c r="M34" s="196"/>
      <c r="N34" s="120"/>
      <c r="O34" s="35"/>
      <c r="P34" s="35"/>
      <c r="Q34" s="35"/>
      <c r="R34" s="35"/>
      <c r="S34" s="35"/>
      <c r="T34" s="35"/>
      <c r="U34" s="35"/>
      <c r="V34" s="35"/>
      <c r="W34" s="35"/>
      <c r="X34" s="35"/>
      <c r="Y34" s="35"/>
      <c r="Z34" s="35"/>
    </row>
    <row r="35" spans="1:26" ht="93" customHeight="1">
      <c r="A35" s="142"/>
      <c r="B35" s="190" t="s">
        <v>1109</v>
      </c>
      <c r="C35" s="191" t="s">
        <v>820</v>
      </c>
      <c r="D35" s="202" t="s">
        <v>1091</v>
      </c>
      <c r="E35" s="196"/>
      <c r="F35" s="191" t="s">
        <v>221</v>
      </c>
      <c r="G35" s="196"/>
      <c r="H35" s="186" t="s">
        <v>4</v>
      </c>
      <c r="I35" s="196"/>
      <c r="J35" s="196"/>
      <c r="K35" s="196"/>
      <c r="L35" s="191" t="s">
        <v>799</v>
      </c>
      <c r="M35" s="196"/>
      <c r="N35" s="120"/>
      <c r="O35" s="35"/>
      <c r="P35" s="35"/>
      <c r="Q35" s="35"/>
      <c r="R35" s="35"/>
      <c r="S35" s="35"/>
      <c r="T35" s="35"/>
      <c r="U35" s="35"/>
      <c r="V35" s="35"/>
      <c r="W35" s="35"/>
      <c r="X35" s="35"/>
      <c r="Y35" s="35"/>
      <c r="Z35" s="35"/>
    </row>
    <row r="36" spans="1:26" ht="93" customHeight="1">
      <c r="A36" s="142"/>
      <c r="B36" s="190" t="s">
        <v>1110</v>
      </c>
      <c r="C36" s="191" t="s">
        <v>1111</v>
      </c>
      <c r="D36" s="192" t="s">
        <v>1102</v>
      </c>
      <c r="E36" s="195"/>
      <c r="F36" s="203" t="s">
        <v>163</v>
      </c>
      <c r="G36" s="196"/>
      <c r="H36" s="186" t="s">
        <v>4</v>
      </c>
      <c r="I36" s="196"/>
      <c r="J36" s="196"/>
      <c r="K36" s="196"/>
      <c r="L36" s="191" t="s">
        <v>391</v>
      </c>
      <c r="M36" s="196"/>
      <c r="N36" s="120"/>
      <c r="O36" s="35"/>
      <c r="P36" s="35"/>
      <c r="Q36" s="35"/>
      <c r="R36" s="35"/>
      <c r="S36" s="35"/>
      <c r="T36" s="35"/>
      <c r="U36" s="35"/>
      <c r="V36" s="35"/>
      <c r="W36" s="35"/>
      <c r="X36" s="35"/>
      <c r="Y36" s="35"/>
      <c r="Z36" s="35"/>
    </row>
    <row r="37" spans="1:26" ht="101.25" customHeight="1">
      <c r="A37" s="142"/>
      <c r="B37" s="190" t="s">
        <v>1112</v>
      </c>
      <c r="C37" s="191" t="s">
        <v>1113</v>
      </c>
      <c r="D37" s="192" t="s">
        <v>1102</v>
      </c>
      <c r="E37" s="196"/>
      <c r="F37" s="191" t="s">
        <v>163</v>
      </c>
      <c r="G37" s="196"/>
      <c r="H37" s="186" t="s">
        <v>4</v>
      </c>
      <c r="I37" s="196"/>
      <c r="J37" s="196"/>
      <c r="K37" s="196"/>
      <c r="L37" s="191" t="s">
        <v>391</v>
      </c>
      <c r="M37" s="196"/>
      <c r="N37" s="120"/>
      <c r="O37" s="35"/>
      <c r="P37" s="35"/>
      <c r="Q37" s="35"/>
      <c r="R37" s="35"/>
      <c r="S37" s="35"/>
      <c r="T37" s="35"/>
      <c r="U37" s="35"/>
      <c r="V37" s="35"/>
      <c r="W37" s="35"/>
      <c r="X37" s="35"/>
      <c r="Y37" s="35"/>
      <c r="Z37" s="35"/>
    </row>
    <row r="38" spans="1:26" ht="108" customHeight="1">
      <c r="A38" s="142"/>
      <c r="B38" s="190" t="s">
        <v>1114</v>
      </c>
      <c r="C38" s="191" t="s">
        <v>1115</v>
      </c>
      <c r="D38" s="192" t="s">
        <v>1102</v>
      </c>
      <c r="E38" s="196"/>
      <c r="F38" s="191" t="s">
        <v>163</v>
      </c>
      <c r="G38" s="196"/>
      <c r="H38" s="186" t="s">
        <v>4</v>
      </c>
      <c r="I38" s="196"/>
      <c r="J38" s="196"/>
      <c r="K38" s="196"/>
      <c r="L38" s="191" t="s">
        <v>391</v>
      </c>
      <c r="M38" s="196"/>
      <c r="N38" s="120"/>
      <c r="O38" s="35"/>
      <c r="P38" s="35"/>
      <c r="Q38" s="35"/>
      <c r="R38" s="35"/>
      <c r="S38" s="35"/>
      <c r="T38" s="35"/>
      <c r="U38" s="35"/>
      <c r="V38" s="35"/>
      <c r="W38" s="35"/>
      <c r="X38" s="35"/>
      <c r="Y38" s="35"/>
      <c r="Z38" s="35"/>
    </row>
    <row r="39" spans="1:26" ht="87.75" customHeight="1">
      <c r="A39" s="142"/>
      <c r="B39" s="190" t="s">
        <v>1116</v>
      </c>
      <c r="C39" s="191" t="s">
        <v>1117</v>
      </c>
      <c r="D39" s="202" t="s">
        <v>1091</v>
      </c>
      <c r="E39" s="196"/>
      <c r="F39" s="191" t="s">
        <v>163</v>
      </c>
      <c r="G39" s="196"/>
      <c r="H39" s="186" t="s">
        <v>4</v>
      </c>
      <c r="I39" s="196"/>
      <c r="J39" s="196"/>
      <c r="K39" s="196"/>
      <c r="L39" s="191" t="s">
        <v>799</v>
      </c>
      <c r="M39" s="196"/>
      <c r="N39" s="120"/>
      <c r="O39" s="35"/>
      <c r="P39" s="35"/>
      <c r="Q39" s="35"/>
      <c r="R39" s="35"/>
      <c r="S39" s="35"/>
      <c r="T39" s="35"/>
      <c r="U39" s="35"/>
      <c r="V39" s="35"/>
      <c r="W39" s="35"/>
      <c r="X39" s="35"/>
      <c r="Y39" s="35"/>
      <c r="Z39" s="35"/>
    </row>
    <row r="40" spans="1:26" ht="123.75" customHeight="1">
      <c r="A40" s="142"/>
      <c r="B40" s="190" t="s">
        <v>1118</v>
      </c>
      <c r="C40" s="191" t="s">
        <v>1119</v>
      </c>
      <c r="D40" s="202" t="s">
        <v>1091</v>
      </c>
      <c r="E40" s="196"/>
      <c r="F40" s="191" t="s">
        <v>163</v>
      </c>
      <c r="G40" s="196"/>
      <c r="H40" s="186" t="s">
        <v>4</v>
      </c>
      <c r="I40" s="196"/>
      <c r="J40" s="196"/>
      <c r="K40" s="196"/>
      <c r="L40" s="191" t="s">
        <v>799</v>
      </c>
      <c r="M40" s="196"/>
      <c r="N40" s="120"/>
      <c r="O40" s="35"/>
      <c r="P40" s="35"/>
      <c r="Q40" s="35"/>
      <c r="R40" s="35"/>
      <c r="S40" s="35"/>
      <c r="T40" s="35"/>
      <c r="U40" s="35"/>
      <c r="V40" s="35"/>
      <c r="W40" s="35"/>
      <c r="X40" s="35"/>
      <c r="Y40" s="35"/>
      <c r="Z40" s="35"/>
    </row>
    <row r="41" spans="1:26" ht="92.25" customHeight="1">
      <c r="A41" s="142"/>
      <c r="B41" s="190" t="s">
        <v>1120</v>
      </c>
      <c r="C41" s="191" t="s">
        <v>1121</v>
      </c>
      <c r="D41" s="202" t="s">
        <v>1091</v>
      </c>
      <c r="E41" s="196"/>
      <c r="F41" s="191" t="s">
        <v>221</v>
      </c>
      <c r="G41" s="196"/>
      <c r="H41" s="186" t="s">
        <v>4</v>
      </c>
      <c r="I41" s="196"/>
      <c r="J41" s="196"/>
      <c r="K41" s="196"/>
      <c r="L41" s="191" t="s">
        <v>799</v>
      </c>
      <c r="M41" s="196"/>
      <c r="N41" s="120"/>
      <c r="O41" s="35"/>
      <c r="P41" s="35"/>
      <c r="Q41" s="35"/>
      <c r="R41" s="35"/>
      <c r="S41" s="35"/>
      <c r="T41" s="35"/>
      <c r="U41" s="35"/>
      <c r="V41" s="35"/>
      <c r="W41" s="35"/>
      <c r="X41" s="35"/>
      <c r="Y41" s="35"/>
      <c r="Z41" s="35"/>
    </row>
    <row r="42" spans="1:26" ht="114" customHeight="1">
      <c r="A42" s="142"/>
      <c r="B42" s="190" t="s">
        <v>1122</v>
      </c>
      <c r="C42" s="191" t="s">
        <v>829</v>
      </c>
      <c r="D42" s="202" t="s">
        <v>1123</v>
      </c>
      <c r="E42" s="196"/>
      <c r="F42" s="191" t="s">
        <v>163</v>
      </c>
      <c r="G42" s="196"/>
      <c r="H42" s="186" t="s">
        <v>4</v>
      </c>
      <c r="I42" s="196"/>
      <c r="J42" s="196"/>
      <c r="K42" s="196"/>
      <c r="L42" s="191" t="s">
        <v>799</v>
      </c>
      <c r="M42" s="196"/>
      <c r="N42" s="120"/>
      <c r="O42" s="35"/>
      <c r="P42" s="35"/>
      <c r="Q42" s="35"/>
      <c r="R42" s="35"/>
      <c r="S42" s="35"/>
      <c r="T42" s="35"/>
      <c r="U42" s="35"/>
      <c r="V42" s="35"/>
      <c r="W42" s="35"/>
      <c r="X42" s="35"/>
      <c r="Y42" s="35"/>
      <c r="Z42" s="35"/>
    </row>
    <row r="43" spans="1:26" ht="108" customHeight="1">
      <c r="A43" s="142"/>
      <c r="B43" s="190" t="s">
        <v>1124</v>
      </c>
      <c r="C43" s="208" t="s">
        <v>832</v>
      </c>
      <c r="D43" s="208" t="s">
        <v>1123</v>
      </c>
      <c r="E43" s="212"/>
      <c r="F43" s="210" t="s">
        <v>462</v>
      </c>
      <c r="G43" s="196"/>
      <c r="H43" s="186" t="s">
        <v>4</v>
      </c>
      <c r="I43" s="196"/>
      <c r="J43" s="196"/>
      <c r="K43" s="196"/>
      <c r="L43" s="191" t="s">
        <v>391</v>
      </c>
      <c r="M43" s="196"/>
      <c r="N43" s="120"/>
      <c r="O43" s="35"/>
      <c r="P43" s="35"/>
      <c r="Q43" s="35"/>
      <c r="R43" s="35"/>
      <c r="S43" s="35"/>
      <c r="T43" s="35"/>
      <c r="U43" s="35"/>
      <c r="V43" s="35"/>
      <c r="W43" s="35"/>
      <c r="X43" s="35"/>
      <c r="Y43" s="35"/>
      <c r="Z43" s="35"/>
    </row>
    <row r="44" spans="1:26" ht="102.75" customHeight="1">
      <c r="A44" s="147"/>
      <c r="B44" s="190" t="s">
        <v>1125</v>
      </c>
      <c r="C44" s="208" t="s">
        <v>834</v>
      </c>
      <c r="D44" s="208" t="s">
        <v>1123</v>
      </c>
      <c r="E44" s="212"/>
      <c r="F44" s="210" t="s">
        <v>163</v>
      </c>
      <c r="G44" s="196"/>
      <c r="H44" s="186" t="s">
        <v>4</v>
      </c>
      <c r="I44" s="196"/>
      <c r="J44" s="196"/>
      <c r="K44" s="196"/>
      <c r="L44" s="191" t="s">
        <v>391</v>
      </c>
      <c r="M44" s="196"/>
      <c r="N44" s="148"/>
      <c r="O44" s="34"/>
      <c r="P44" s="34"/>
      <c r="Q44" s="34"/>
      <c r="R44" s="34"/>
      <c r="S44" s="34"/>
      <c r="T44" s="34"/>
      <c r="U44" s="34"/>
      <c r="V44" s="34"/>
      <c r="W44" s="34"/>
      <c r="X44" s="34"/>
      <c r="Y44" s="34"/>
      <c r="Z44" s="34"/>
    </row>
    <row r="45" spans="1:26" ht="104.25" customHeight="1">
      <c r="A45" s="147"/>
      <c r="B45" s="190" t="s">
        <v>1126</v>
      </c>
      <c r="C45" s="208" t="s">
        <v>836</v>
      </c>
      <c r="D45" s="208" t="s">
        <v>1123</v>
      </c>
      <c r="E45" s="212"/>
      <c r="F45" s="210" t="s">
        <v>163</v>
      </c>
      <c r="G45" s="196"/>
      <c r="H45" s="186" t="s">
        <v>4</v>
      </c>
      <c r="I45" s="196"/>
      <c r="J45" s="196"/>
      <c r="K45" s="196"/>
      <c r="L45" s="191" t="s">
        <v>391</v>
      </c>
      <c r="M45" s="196"/>
      <c r="N45" s="148"/>
      <c r="O45" s="34"/>
      <c r="P45" s="34"/>
      <c r="Q45" s="34"/>
      <c r="R45" s="34"/>
      <c r="S45" s="34"/>
      <c r="T45" s="34"/>
      <c r="U45" s="34"/>
      <c r="V45" s="34"/>
      <c r="W45" s="34"/>
      <c r="X45" s="34"/>
      <c r="Y45" s="34"/>
      <c r="Z45" s="34"/>
    </row>
    <row r="46" spans="1:26" ht="105" customHeight="1">
      <c r="A46" s="147"/>
      <c r="B46" s="190" t="s">
        <v>1127</v>
      </c>
      <c r="C46" s="208" t="s">
        <v>838</v>
      </c>
      <c r="D46" s="208" t="s">
        <v>1123</v>
      </c>
      <c r="E46" s="212"/>
      <c r="F46" s="210" t="s">
        <v>163</v>
      </c>
      <c r="G46" s="196"/>
      <c r="H46" s="186" t="s">
        <v>4</v>
      </c>
      <c r="I46" s="196"/>
      <c r="J46" s="196"/>
      <c r="K46" s="196"/>
      <c r="L46" s="191" t="s">
        <v>391</v>
      </c>
      <c r="M46" s="196"/>
      <c r="N46" s="148"/>
      <c r="O46" s="34"/>
      <c r="P46" s="34"/>
      <c r="Q46" s="34"/>
      <c r="R46" s="34"/>
      <c r="S46" s="34"/>
      <c r="T46" s="34"/>
      <c r="U46" s="34"/>
      <c r="V46" s="34"/>
      <c r="W46" s="34"/>
      <c r="X46" s="34"/>
      <c r="Y46" s="34"/>
      <c r="Z46" s="34"/>
    </row>
    <row r="47" spans="1:26" ht="117" customHeight="1">
      <c r="A47" s="147"/>
      <c r="B47" s="190" t="s">
        <v>1128</v>
      </c>
      <c r="C47" s="208" t="s">
        <v>834</v>
      </c>
      <c r="D47" s="208" t="s">
        <v>1123</v>
      </c>
      <c r="E47" s="212"/>
      <c r="F47" s="210" t="s">
        <v>163</v>
      </c>
      <c r="G47" s="196"/>
      <c r="H47" s="186" t="s">
        <v>4</v>
      </c>
      <c r="I47" s="196"/>
      <c r="J47" s="196"/>
      <c r="K47" s="196"/>
      <c r="L47" s="191" t="s">
        <v>391</v>
      </c>
      <c r="M47" s="196"/>
      <c r="N47" s="148"/>
      <c r="O47" s="34"/>
      <c r="P47" s="34"/>
      <c r="Q47" s="34"/>
      <c r="R47" s="34"/>
      <c r="S47" s="34"/>
      <c r="T47" s="34"/>
      <c r="U47" s="34"/>
      <c r="V47" s="34"/>
      <c r="W47" s="34"/>
      <c r="X47" s="34"/>
      <c r="Y47" s="34"/>
      <c r="Z47" s="34"/>
    </row>
    <row r="48" spans="1:26" ht="128.25" customHeight="1">
      <c r="A48" s="147"/>
      <c r="B48" s="190" t="s">
        <v>1129</v>
      </c>
      <c r="C48" s="208" t="s">
        <v>836</v>
      </c>
      <c r="D48" s="208" t="s">
        <v>1123</v>
      </c>
      <c r="E48" s="212"/>
      <c r="F48" s="210" t="s">
        <v>163</v>
      </c>
      <c r="G48" s="196"/>
      <c r="H48" s="186" t="s">
        <v>4</v>
      </c>
      <c r="I48" s="196"/>
      <c r="J48" s="196"/>
      <c r="K48" s="196"/>
      <c r="L48" s="191" t="s">
        <v>391</v>
      </c>
      <c r="M48" s="196"/>
      <c r="N48" s="148"/>
      <c r="O48" s="34"/>
      <c r="P48" s="34"/>
      <c r="Q48" s="34"/>
      <c r="R48" s="34"/>
      <c r="S48" s="34"/>
      <c r="T48" s="34"/>
      <c r="U48" s="34"/>
      <c r="V48" s="34"/>
      <c r="W48" s="34"/>
      <c r="X48" s="34"/>
      <c r="Y48" s="34"/>
      <c r="Z48" s="34"/>
    </row>
    <row r="49" spans="1:26" ht="118.5" customHeight="1">
      <c r="A49" s="147"/>
      <c r="B49" s="190" t="s">
        <v>1130</v>
      </c>
      <c r="C49" s="208" t="s">
        <v>838</v>
      </c>
      <c r="D49" s="208" t="s">
        <v>1123</v>
      </c>
      <c r="E49" s="212"/>
      <c r="F49" s="210" t="s">
        <v>163</v>
      </c>
      <c r="G49" s="196"/>
      <c r="H49" s="186" t="s">
        <v>4</v>
      </c>
      <c r="I49" s="196"/>
      <c r="J49" s="196"/>
      <c r="K49" s="196"/>
      <c r="L49" s="191" t="s">
        <v>391</v>
      </c>
      <c r="M49" s="196"/>
      <c r="N49" s="148"/>
      <c r="O49" s="34"/>
      <c r="P49" s="34"/>
      <c r="Q49" s="34"/>
      <c r="R49" s="34"/>
      <c r="S49" s="34"/>
      <c r="T49" s="34"/>
      <c r="U49" s="34"/>
      <c r="V49" s="34"/>
      <c r="W49" s="34"/>
      <c r="X49" s="34"/>
      <c r="Y49" s="34"/>
      <c r="Z49" s="34"/>
    </row>
    <row r="50" spans="1:26" ht="96" customHeight="1">
      <c r="A50" s="147"/>
      <c r="B50" s="190" t="s">
        <v>1131</v>
      </c>
      <c r="C50" s="191" t="s">
        <v>473</v>
      </c>
      <c r="D50" s="191" t="s">
        <v>1123</v>
      </c>
      <c r="E50" s="196"/>
      <c r="F50" s="203" t="s">
        <v>406</v>
      </c>
      <c r="G50" s="196"/>
      <c r="H50" s="186" t="s">
        <v>4</v>
      </c>
      <c r="I50" s="196"/>
      <c r="J50" s="213">
        <v>44927</v>
      </c>
      <c r="K50" s="214"/>
      <c r="L50" s="191" t="s">
        <v>46</v>
      </c>
      <c r="M50" s="196"/>
      <c r="N50" s="148"/>
      <c r="O50" s="34"/>
      <c r="P50" s="34"/>
      <c r="Q50" s="34"/>
      <c r="R50" s="34"/>
      <c r="S50" s="34"/>
      <c r="T50" s="34"/>
      <c r="U50" s="34"/>
      <c r="V50" s="34"/>
      <c r="W50" s="34"/>
      <c r="X50" s="34"/>
      <c r="Y50" s="34"/>
      <c r="Z50" s="34"/>
    </row>
    <row r="51" spans="1:26" ht="95.25" customHeight="1">
      <c r="A51" s="147"/>
      <c r="B51" s="190" t="s">
        <v>1132</v>
      </c>
      <c r="C51" s="191" t="s">
        <v>845</v>
      </c>
      <c r="D51" s="191" t="s">
        <v>1133</v>
      </c>
      <c r="E51" s="196"/>
      <c r="F51" s="203" t="s">
        <v>408</v>
      </c>
      <c r="G51" s="196"/>
      <c r="H51" s="186" t="s">
        <v>4</v>
      </c>
      <c r="I51" s="196"/>
      <c r="J51" s="213">
        <v>44927</v>
      </c>
      <c r="K51" s="214"/>
      <c r="L51" s="191" t="s">
        <v>46</v>
      </c>
      <c r="M51" s="196"/>
      <c r="N51" s="148"/>
      <c r="O51" s="34"/>
      <c r="P51" s="34"/>
      <c r="Q51" s="34"/>
      <c r="R51" s="34"/>
      <c r="S51" s="34"/>
      <c r="T51" s="34"/>
      <c r="U51" s="34"/>
      <c r="V51" s="34"/>
      <c r="W51" s="34"/>
      <c r="X51" s="34"/>
      <c r="Y51" s="34"/>
      <c r="Z51" s="34"/>
    </row>
    <row r="52" spans="1:26" ht="97.5" customHeight="1">
      <c r="A52" s="147"/>
      <c r="B52" s="190" t="s">
        <v>1134</v>
      </c>
      <c r="C52" s="191" t="s">
        <v>848</v>
      </c>
      <c r="D52" s="191" t="s">
        <v>1133</v>
      </c>
      <c r="E52" s="196"/>
      <c r="F52" s="203" t="s">
        <v>410</v>
      </c>
      <c r="G52" s="196"/>
      <c r="H52" s="186" t="s">
        <v>4</v>
      </c>
      <c r="I52" s="196"/>
      <c r="J52" s="213">
        <v>44927</v>
      </c>
      <c r="K52" s="214"/>
      <c r="L52" s="191" t="s">
        <v>46</v>
      </c>
      <c r="M52" s="196"/>
      <c r="N52" s="148"/>
      <c r="O52" s="34"/>
      <c r="P52" s="34"/>
      <c r="Q52" s="34"/>
      <c r="R52" s="34"/>
      <c r="S52" s="34"/>
      <c r="T52" s="34"/>
      <c r="U52" s="34"/>
      <c r="V52" s="34"/>
      <c r="W52" s="34"/>
      <c r="X52" s="34"/>
      <c r="Y52" s="34"/>
      <c r="Z52" s="34"/>
    </row>
    <row r="53" spans="1:26" ht="117" customHeight="1">
      <c r="A53" s="147"/>
      <c r="B53" s="190" t="s">
        <v>1135</v>
      </c>
      <c r="C53" s="191" t="s">
        <v>850</v>
      </c>
      <c r="D53" s="191" t="s">
        <v>1133</v>
      </c>
      <c r="E53" s="196"/>
      <c r="F53" s="203" t="s">
        <v>412</v>
      </c>
      <c r="G53" s="196"/>
      <c r="H53" s="186" t="s">
        <v>4</v>
      </c>
      <c r="I53" s="196"/>
      <c r="J53" s="213">
        <v>44927</v>
      </c>
      <c r="K53" s="214"/>
      <c r="L53" s="191" t="s">
        <v>46</v>
      </c>
      <c r="M53" s="196"/>
      <c r="N53" s="148"/>
      <c r="O53" s="34"/>
      <c r="P53" s="34"/>
      <c r="Q53" s="34"/>
      <c r="R53" s="34"/>
      <c r="S53" s="34"/>
      <c r="T53" s="34"/>
      <c r="U53" s="34"/>
      <c r="V53" s="34"/>
      <c r="W53" s="34"/>
      <c r="X53" s="34"/>
      <c r="Y53" s="34"/>
      <c r="Z53" s="34"/>
    </row>
    <row r="54" spans="1:26" ht="90.75" customHeight="1">
      <c r="A54" s="147"/>
      <c r="B54" s="190" t="s">
        <v>1136</v>
      </c>
      <c r="C54" s="191" t="s">
        <v>852</v>
      </c>
      <c r="D54" s="191" t="s">
        <v>1133</v>
      </c>
      <c r="E54" s="196"/>
      <c r="F54" s="203" t="s">
        <v>410</v>
      </c>
      <c r="G54" s="196"/>
      <c r="H54" s="186" t="s">
        <v>4</v>
      </c>
      <c r="I54" s="196"/>
      <c r="J54" s="213">
        <v>44927</v>
      </c>
      <c r="K54" s="214"/>
      <c r="L54" s="191" t="s">
        <v>46</v>
      </c>
      <c r="M54" s="196"/>
      <c r="N54" s="148"/>
      <c r="O54" s="34"/>
      <c r="P54" s="34"/>
      <c r="Q54" s="34"/>
      <c r="R54" s="34"/>
      <c r="S54" s="34"/>
      <c r="T54" s="34"/>
      <c r="U54" s="34"/>
      <c r="V54" s="34"/>
      <c r="W54" s="34"/>
      <c r="X54" s="34"/>
      <c r="Y54" s="34"/>
      <c r="Z54" s="34"/>
    </row>
    <row r="55" spans="1:26" ht="93" customHeight="1">
      <c r="A55" s="147"/>
      <c r="B55" s="190" t="s">
        <v>1137</v>
      </c>
      <c r="C55" s="191" t="s">
        <v>854</v>
      </c>
      <c r="D55" s="191" t="s">
        <v>1133</v>
      </c>
      <c r="E55" s="196"/>
      <c r="F55" s="203" t="s">
        <v>415</v>
      </c>
      <c r="G55" s="196"/>
      <c r="H55" s="186" t="s">
        <v>4</v>
      </c>
      <c r="I55" s="196"/>
      <c r="J55" s="213">
        <v>44927</v>
      </c>
      <c r="K55" s="214"/>
      <c r="L55" s="191" t="s">
        <v>46</v>
      </c>
      <c r="M55" s="196"/>
      <c r="N55" s="148"/>
      <c r="O55" s="34"/>
      <c r="P55" s="34"/>
      <c r="Q55" s="34"/>
      <c r="R55" s="34"/>
      <c r="S55" s="34"/>
      <c r="T55" s="34"/>
      <c r="U55" s="34"/>
      <c r="V55" s="34"/>
      <c r="W55" s="34"/>
      <c r="X55" s="34"/>
      <c r="Y55" s="34"/>
      <c r="Z55" s="34"/>
    </row>
    <row r="56" spans="1:26" ht="90.75" customHeight="1">
      <c r="A56" s="147"/>
      <c r="B56" s="190" t="s">
        <v>1138</v>
      </c>
      <c r="C56" s="191" t="s">
        <v>856</v>
      </c>
      <c r="D56" s="191" t="s">
        <v>1133</v>
      </c>
      <c r="E56" s="196"/>
      <c r="F56" s="203" t="s">
        <v>410</v>
      </c>
      <c r="G56" s="196"/>
      <c r="H56" s="186" t="s">
        <v>4</v>
      </c>
      <c r="I56" s="196"/>
      <c r="J56" s="213">
        <v>44927</v>
      </c>
      <c r="K56" s="214"/>
      <c r="L56" s="191" t="s">
        <v>46</v>
      </c>
      <c r="M56" s="196"/>
      <c r="N56" s="148"/>
      <c r="O56" s="34"/>
      <c r="P56" s="34"/>
      <c r="Q56" s="34"/>
      <c r="R56" s="34"/>
      <c r="S56" s="34"/>
      <c r="T56" s="34"/>
      <c r="U56" s="34"/>
      <c r="V56" s="34"/>
      <c r="W56" s="34"/>
      <c r="X56" s="34"/>
      <c r="Y56" s="34"/>
      <c r="Z56" s="34"/>
    </row>
    <row r="57" spans="1:26" ht="96.75" customHeight="1">
      <c r="A57" s="147"/>
      <c r="B57" s="190" t="s">
        <v>1139</v>
      </c>
      <c r="C57" s="191" t="s">
        <v>858</v>
      </c>
      <c r="D57" s="191" t="s">
        <v>1133</v>
      </c>
      <c r="E57" s="196"/>
      <c r="F57" s="203" t="s">
        <v>418</v>
      </c>
      <c r="G57" s="196"/>
      <c r="H57" s="186" t="s">
        <v>4</v>
      </c>
      <c r="I57" s="196"/>
      <c r="J57" s="213">
        <v>44927</v>
      </c>
      <c r="K57" s="214"/>
      <c r="L57" s="191" t="s">
        <v>46</v>
      </c>
      <c r="M57" s="196"/>
      <c r="N57" s="148"/>
      <c r="O57" s="34"/>
      <c r="P57" s="34"/>
      <c r="Q57" s="34"/>
      <c r="R57" s="34"/>
      <c r="S57" s="34"/>
      <c r="T57" s="34"/>
      <c r="U57" s="34"/>
      <c r="V57" s="34"/>
      <c r="W57" s="34"/>
      <c r="X57" s="34"/>
      <c r="Y57" s="34"/>
      <c r="Z57" s="34"/>
    </row>
    <row r="58" spans="1:26" ht="80.25" customHeight="1">
      <c r="A58" s="147"/>
      <c r="B58" s="190" t="s">
        <v>1140</v>
      </c>
      <c r="C58" s="191" t="s">
        <v>860</v>
      </c>
      <c r="D58" s="191" t="s">
        <v>1133</v>
      </c>
      <c r="E58" s="196"/>
      <c r="F58" s="203" t="s">
        <v>410</v>
      </c>
      <c r="G58" s="196"/>
      <c r="H58" s="186" t="s">
        <v>4</v>
      </c>
      <c r="I58" s="196"/>
      <c r="J58" s="213">
        <v>44927</v>
      </c>
      <c r="K58" s="214"/>
      <c r="L58" s="191" t="s">
        <v>46</v>
      </c>
      <c r="M58" s="196"/>
      <c r="N58" s="148"/>
      <c r="O58" s="34"/>
      <c r="P58" s="34"/>
      <c r="Q58" s="34"/>
      <c r="R58" s="34"/>
      <c r="S58" s="34"/>
      <c r="T58" s="34"/>
      <c r="U58" s="34"/>
      <c r="V58" s="34"/>
      <c r="W58" s="34"/>
      <c r="X58" s="34"/>
      <c r="Y58" s="34"/>
      <c r="Z58" s="34"/>
    </row>
    <row r="59" spans="1:26" ht="90.75" customHeight="1">
      <c r="A59" s="147"/>
      <c r="B59" s="190" t="s">
        <v>1141</v>
      </c>
      <c r="C59" s="191" t="s">
        <v>862</v>
      </c>
      <c r="D59" s="191" t="s">
        <v>1133</v>
      </c>
      <c r="E59" s="196"/>
      <c r="F59" s="203" t="s">
        <v>415</v>
      </c>
      <c r="G59" s="196"/>
      <c r="H59" s="186" t="s">
        <v>4</v>
      </c>
      <c r="I59" s="196"/>
      <c r="J59" s="213">
        <v>44927</v>
      </c>
      <c r="K59" s="214"/>
      <c r="L59" s="191" t="s">
        <v>46</v>
      </c>
      <c r="M59" s="196"/>
      <c r="N59" s="148"/>
      <c r="O59" s="34"/>
      <c r="P59" s="34"/>
      <c r="Q59" s="34"/>
      <c r="R59" s="34"/>
      <c r="S59" s="34"/>
      <c r="T59" s="34"/>
      <c r="U59" s="34"/>
      <c r="V59" s="34"/>
      <c r="W59" s="34"/>
      <c r="X59" s="34"/>
      <c r="Y59" s="34"/>
      <c r="Z59" s="34"/>
    </row>
    <row r="60" spans="1:26" ht="92.25" customHeight="1">
      <c r="A60" s="147"/>
      <c r="B60" s="190" t="s">
        <v>1142</v>
      </c>
      <c r="C60" s="191" t="s">
        <v>864</v>
      </c>
      <c r="D60" s="191" t="s">
        <v>1133</v>
      </c>
      <c r="E60" s="196"/>
      <c r="F60" s="203" t="s">
        <v>410</v>
      </c>
      <c r="G60" s="196"/>
      <c r="H60" s="186" t="s">
        <v>4</v>
      </c>
      <c r="I60" s="196"/>
      <c r="J60" s="213">
        <v>44927</v>
      </c>
      <c r="K60" s="214"/>
      <c r="L60" s="191" t="s">
        <v>46</v>
      </c>
      <c r="M60" s="196"/>
      <c r="N60" s="148"/>
      <c r="O60" s="34"/>
      <c r="P60" s="34"/>
      <c r="Q60" s="34"/>
      <c r="R60" s="34"/>
      <c r="S60" s="34"/>
      <c r="T60" s="34"/>
      <c r="U60" s="34"/>
      <c r="V60" s="34"/>
      <c r="W60" s="34"/>
      <c r="X60" s="34"/>
      <c r="Y60" s="34"/>
      <c r="Z60" s="34"/>
    </row>
    <row r="61" spans="1:26" ht="76.5" customHeight="1">
      <c r="A61" s="147"/>
      <c r="B61" s="190" t="s">
        <v>1143</v>
      </c>
      <c r="C61" s="191" t="s">
        <v>866</v>
      </c>
      <c r="D61" s="191" t="s">
        <v>1133</v>
      </c>
      <c r="E61" s="196"/>
      <c r="F61" s="203" t="s">
        <v>418</v>
      </c>
      <c r="G61" s="196"/>
      <c r="H61" s="186" t="s">
        <v>4</v>
      </c>
      <c r="I61" s="196"/>
      <c r="J61" s="213">
        <v>44927</v>
      </c>
      <c r="K61" s="214"/>
      <c r="L61" s="191" t="s">
        <v>46</v>
      </c>
      <c r="M61" s="196"/>
      <c r="N61" s="148"/>
      <c r="O61" s="34"/>
      <c r="P61" s="34"/>
      <c r="Q61" s="34"/>
      <c r="R61" s="34"/>
      <c r="S61" s="34"/>
      <c r="T61" s="34"/>
      <c r="U61" s="34"/>
      <c r="V61" s="34"/>
      <c r="W61" s="34"/>
      <c r="X61" s="34"/>
      <c r="Y61" s="34"/>
      <c r="Z61" s="34"/>
    </row>
    <row r="62" spans="1:26" ht="156.75" customHeight="1">
      <c r="A62" s="147"/>
      <c r="B62" s="190" t="s">
        <v>1144</v>
      </c>
      <c r="C62" s="191" t="s">
        <v>868</v>
      </c>
      <c r="D62" s="191" t="s">
        <v>1133</v>
      </c>
      <c r="E62" s="196"/>
      <c r="F62" s="203" t="s">
        <v>410</v>
      </c>
      <c r="G62" s="196"/>
      <c r="H62" s="186" t="s">
        <v>4</v>
      </c>
      <c r="I62" s="196"/>
      <c r="J62" s="213">
        <v>44927</v>
      </c>
      <c r="K62" s="214"/>
      <c r="L62" s="191" t="s">
        <v>46</v>
      </c>
      <c r="M62" s="196"/>
      <c r="N62" s="148"/>
      <c r="O62" s="34"/>
      <c r="P62" s="34"/>
      <c r="Q62" s="34"/>
      <c r="R62" s="34"/>
      <c r="S62" s="34"/>
      <c r="T62" s="34"/>
      <c r="U62" s="34"/>
      <c r="V62" s="34"/>
      <c r="W62" s="34"/>
      <c r="X62" s="34"/>
      <c r="Y62" s="34"/>
      <c r="Z62" s="34"/>
    </row>
    <row r="63" spans="1:26" ht="117.75" customHeight="1">
      <c r="A63" s="147"/>
      <c r="B63" s="190" t="s">
        <v>1145</v>
      </c>
      <c r="C63" s="191" t="s">
        <v>870</v>
      </c>
      <c r="D63" s="191" t="s">
        <v>1133</v>
      </c>
      <c r="E63" s="196"/>
      <c r="F63" s="203" t="s">
        <v>426</v>
      </c>
      <c r="G63" s="196"/>
      <c r="H63" s="186" t="s">
        <v>4</v>
      </c>
      <c r="I63" s="196"/>
      <c r="J63" s="213">
        <v>44927</v>
      </c>
      <c r="K63" s="214"/>
      <c r="L63" s="191" t="s">
        <v>46</v>
      </c>
      <c r="M63" s="196"/>
      <c r="N63" s="148"/>
      <c r="O63" s="34"/>
      <c r="P63" s="34"/>
      <c r="Q63" s="34"/>
      <c r="R63" s="34"/>
      <c r="S63" s="34"/>
      <c r="T63" s="34"/>
      <c r="U63" s="34"/>
      <c r="V63" s="34"/>
      <c r="W63" s="34"/>
      <c r="X63" s="34"/>
      <c r="Y63" s="34"/>
      <c r="Z63" s="34"/>
    </row>
    <row r="64" spans="1:26" ht="125.25" customHeight="1">
      <c r="A64" s="147"/>
      <c r="B64" s="190" t="s">
        <v>1146</v>
      </c>
      <c r="C64" s="191" t="s">
        <v>872</v>
      </c>
      <c r="D64" s="191" t="s">
        <v>1133</v>
      </c>
      <c r="E64" s="196"/>
      <c r="F64" s="203" t="s">
        <v>410</v>
      </c>
      <c r="G64" s="196"/>
      <c r="H64" s="186" t="s">
        <v>4</v>
      </c>
      <c r="I64" s="196"/>
      <c r="J64" s="213">
        <v>44927</v>
      </c>
      <c r="K64" s="214"/>
      <c r="L64" s="191" t="s">
        <v>46</v>
      </c>
      <c r="M64" s="196"/>
      <c r="N64" s="148"/>
      <c r="O64" s="34"/>
      <c r="P64" s="34"/>
      <c r="Q64" s="34"/>
      <c r="R64" s="34"/>
      <c r="S64" s="34"/>
      <c r="T64" s="34"/>
      <c r="U64" s="34"/>
      <c r="V64" s="34"/>
      <c r="W64" s="34"/>
      <c r="X64" s="34"/>
      <c r="Y64" s="34"/>
      <c r="Z64" s="34"/>
    </row>
    <row r="65" spans="1:26" ht="126" customHeight="1">
      <c r="A65" s="147"/>
      <c r="B65" s="190" t="s">
        <v>1147</v>
      </c>
      <c r="C65" s="191" t="s">
        <v>874</v>
      </c>
      <c r="D65" s="191" t="s">
        <v>1133</v>
      </c>
      <c r="E65" s="196"/>
      <c r="F65" s="203" t="s">
        <v>431</v>
      </c>
      <c r="G65" s="196"/>
      <c r="H65" s="186" t="s">
        <v>4</v>
      </c>
      <c r="I65" s="196"/>
      <c r="J65" s="213">
        <v>44927</v>
      </c>
      <c r="K65" s="214"/>
      <c r="L65" s="191" t="s">
        <v>46</v>
      </c>
      <c r="M65" s="196"/>
      <c r="N65" s="148"/>
      <c r="O65" s="34"/>
      <c r="P65" s="34"/>
      <c r="Q65" s="34"/>
      <c r="R65" s="34"/>
      <c r="S65" s="34"/>
      <c r="T65" s="34"/>
      <c r="U65" s="34"/>
      <c r="V65" s="34"/>
      <c r="W65" s="34"/>
      <c r="X65" s="34"/>
      <c r="Y65" s="34"/>
      <c r="Z65" s="34"/>
    </row>
    <row r="66" spans="1:26" ht="97.5" customHeight="1">
      <c r="A66" s="147"/>
      <c r="B66" s="190" t="s">
        <v>1148</v>
      </c>
      <c r="C66" s="191" t="s">
        <v>876</v>
      </c>
      <c r="D66" s="191" t="s">
        <v>1133</v>
      </c>
      <c r="E66" s="196"/>
      <c r="F66" s="203" t="s">
        <v>410</v>
      </c>
      <c r="G66" s="196"/>
      <c r="H66" s="186" t="s">
        <v>4</v>
      </c>
      <c r="I66" s="196"/>
      <c r="J66" s="213">
        <v>44927</v>
      </c>
      <c r="K66" s="214"/>
      <c r="L66" s="191" t="s">
        <v>46</v>
      </c>
      <c r="M66" s="196"/>
      <c r="N66" s="148"/>
      <c r="O66" s="34"/>
      <c r="P66" s="34"/>
      <c r="Q66" s="34"/>
      <c r="R66" s="34"/>
      <c r="S66" s="34"/>
      <c r="T66" s="34"/>
      <c r="U66" s="34"/>
      <c r="V66" s="34"/>
      <c r="W66" s="34"/>
      <c r="X66" s="34"/>
      <c r="Y66" s="34"/>
      <c r="Z66" s="34"/>
    </row>
    <row r="67" spans="1:26" ht="89.25" customHeight="1">
      <c r="A67" s="147"/>
      <c r="B67" s="190" t="s">
        <v>1149</v>
      </c>
      <c r="C67" s="191" t="s">
        <v>878</v>
      </c>
      <c r="D67" s="191" t="s">
        <v>1133</v>
      </c>
      <c r="E67" s="196"/>
      <c r="F67" s="203" t="s">
        <v>436</v>
      </c>
      <c r="G67" s="196"/>
      <c r="H67" s="186" t="s">
        <v>4</v>
      </c>
      <c r="I67" s="196"/>
      <c r="J67" s="213">
        <v>44927</v>
      </c>
      <c r="K67" s="214"/>
      <c r="L67" s="191" t="s">
        <v>46</v>
      </c>
      <c r="M67" s="196"/>
      <c r="N67" s="148"/>
      <c r="O67" s="34"/>
      <c r="P67" s="34"/>
      <c r="Q67" s="34"/>
      <c r="R67" s="34"/>
      <c r="S67" s="34"/>
      <c r="T67" s="34"/>
      <c r="U67" s="34"/>
      <c r="V67" s="34"/>
      <c r="W67" s="34"/>
      <c r="X67" s="34"/>
      <c r="Y67" s="34"/>
      <c r="Z67" s="34"/>
    </row>
    <row r="68" spans="1:26" ht="81.75" customHeight="1">
      <c r="A68" s="147"/>
      <c r="B68" s="190" t="s">
        <v>1150</v>
      </c>
      <c r="C68" s="191" t="s">
        <v>880</v>
      </c>
      <c r="D68" s="191" t="s">
        <v>1133</v>
      </c>
      <c r="E68" s="196"/>
      <c r="F68" s="203" t="s">
        <v>410</v>
      </c>
      <c r="G68" s="196"/>
      <c r="H68" s="186" t="s">
        <v>4</v>
      </c>
      <c r="I68" s="196"/>
      <c r="J68" s="213">
        <v>44927</v>
      </c>
      <c r="K68" s="214"/>
      <c r="L68" s="191" t="s">
        <v>46</v>
      </c>
      <c r="M68" s="196"/>
      <c r="N68" s="148"/>
      <c r="O68" s="34"/>
      <c r="P68" s="34"/>
      <c r="Q68" s="34"/>
      <c r="R68" s="34"/>
      <c r="S68" s="34"/>
      <c r="T68" s="34"/>
      <c r="U68" s="34"/>
      <c r="V68" s="34"/>
      <c r="W68" s="34"/>
      <c r="X68" s="34"/>
      <c r="Y68" s="34"/>
      <c r="Z68" s="34"/>
    </row>
    <row r="69" spans="1:26" ht="90" customHeight="1">
      <c r="A69" s="147"/>
      <c r="B69" s="190" t="s">
        <v>1151</v>
      </c>
      <c r="C69" s="191" t="s">
        <v>882</v>
      </c>
      <c r="D69" s="191" t="s">
        <v>1133</v>
      </c>
      <c r="E69" s="196"/>
      <c r="F69" s="203" t="s">
        <v>441</v>
      </c>
      <c r="G69" s="196"/>
      <c r="H69" s="186" t="s">
        <v>4</v>
      </c>
      <c r="I69" s="196"/>
      <c r="J69" s="213">
        <v>44927</v>
      </c>
      <c r="K69" s="214"/>
      <c r="L69" s="191" t="s">
        <v>46</v>
      </c>
      <c r="M69" s="196"/>
      <c r="N69" s="148"/>
      <c r="O69" s="34"/>
      <c r="P69" s="34"/>
      <c r="Q69" s="34"/>
      <c r="R69" s="34"/>
      <c r="S69" s="34"/>
      <c r="T69" s="34"/>
      <c r="U69" s="34"/>
      <c r="V69" s="34"/>
      <c r="W69" s="34"/>
      <c r="X69" s="34"/>
      <c r="Y69" s="34"/>
      <c r="Z69" s="34"/>
    </row>
    <row r="70" spans="1:26" ht="82.5" customHeight="1">
      <c r="A70" s="147"/>
      <c r="B70" s="190" t="s">
        <v>1152</v>
      </c>
      <c r="C70" s="191" t="s">
        <v>884</v>
      </c>
      <c r="D70" s="191" t="s">
        <v>1133</v>
      </c>
      <c r="E70" s="196"/>
      <c r="F70" s="203" t="s">
        <v>410</v>
      </c>
      <c r="G70" s="196"/>
      <c r="H70" s="186" t="s">
        <v>4</v>
      </c>
      <c r="I70" s="196"/>
      <c r="J70" s="213">
        <v>44927</v>
      </c>
      <c r="K70" s="214"/>
      <c r="L70" s="191" t="s">
        <v>46</v>
      </c>
      <c r="M70" s="196"/>
      <c r="N70" s="148"/>
      <c r="O70" s="34"/>
      <c r="P70" s="34"/>
      <c r="Q70" s="34"/>
      <c r="R70" s="34"/>
      <c r="S70" s="34"/>
      <c r="T70" s="34"/>
      <c r="U70" s="34"/>
      <c r="V70" s="34"/>
      <c r="W70" s="34"/>
      <c r="X70" s="34"/>
      <c r="Y70" s="34"/>
      <c r="Z70" s="34"/>
    </row>
    <row r="71" spans="1:26" ht="85.5" customHeight="1">
      <c r="A71" s="147"/>
      <c r="B71" s="190" t="s">
        <v>1153</v>
      </c>
      <c r="C71" s="191" t="s">
        <v>886</v>
      </c>
      <c r="D71" s="191" t="s">
        <v>1123</v>
      </c>
      <c r="E71" s="196"/>
      <c r="F71" s="191" t="s">
        <v>163</v>
      </c>
      <c r="G71" s="196"/>
      <c r="H71" s="186" t="s">
        <v>4</v>
      </c>
      <c r="I71" s="196"/>
      <c r="J71" s="196"/>
      <c r="K71" s="196"/>
      <c r="L71" s="191" t="s">
        <v>799</v>
      </c>
      <c r="M71" s="196"/>
      <c r="N71" s="148"/>
      <c r="O71" s="34"/>
      <c r="P71" s="34"/>
      <c r="Q71" s="34"/>
      <c r="R71" s="34"/>
      <c r="S71" s="34"/>
      <c r="T71" s="34"/>
      <c r="U71" s="34"/>
      <c r="V71" s="34"/>
      <c r="W71" s="34"/>
      <c r="X71" s="34"/>
      <c r="Y71" s="34"/>
      <c r="Z71" s="34"/>
    </row>
    <row r="72" spans="1:26" ht="85.5" customHeight="1">
      <c r="A72" s="147"/>
      <c r="B72" s="190" t="s">
        <v>1154</v>
      </c>
      <c r="C72" s="208" t="s">
        <v>888</v>
      </c>
      <c r="D72" s="208" t="s">
        <v>1123</v>
      </c>
      <c r="E72" s="212"/>
      <c r="F72" s="210" t="s">
        <v>462</v>
      </c>
      <c r="G72" s="196"/>
      <c r="H72" s="186" t="s">
        <v>4</v>
      </c>
      <c r="I72" s="196"/>
      <c r="J72" s="196"/>
      <c r="K72" s="196"/>
      <c r="L72" s="191" t="s">
        <v>391</v>
      </c>
      <c r="M72" s="196"/>
      <c r="N72" s="148"/>
      <c r="O72" s="34"/>
      <c r="P72" s="34"/>
      <c r="Q72" s="34"/>
      <c r="R72" s="34"/>
      <c r="S72" s="34"/>
      <c r="T72" s="34"/>
      <c r="U72" s="34"/>
      <c r="V72" s="34"/>
      <c r="W72" s="34"/>
      <c r="X72" s="34"/>
      <c r="Y72" s="34"/>
      <c r="Z72" s="34"/>
    </row>
    <row r="73" spans="1:26" ht="42.75" customHeight="1">
      <c r="A73" s="147"/>
      <c r="B73" s="190" t="s">
        <v>1155</v>
      </c>
      <c r="C73" s="208" t="s">
        <v>890</v>
      </c>
      <c r="D73" s="208" t="s">
        <v>1123</v>
      </c>
      <c r="E73" s="212"/>
      <c r="F73" s="210" t="s">
        <v>163</v>
      </c>
      <c r="G73" s="196"/>
      <c r="H73" s="186" t="s">
        <v>4</v>
      </c>
      <c r="I73" s="196"/>
      <c r="J73" s="196"/>
      <c r="K73" s="196"/>
      <c r="L73" s="191" t="s">
        <v>391</v>
      </c>
      <c r="M73" s="196"/>
      <c r="N73" s="148"/>
      <c r="O73" s="34"/>
      <c r="P73" s="34"/>
      <c r="Q73" s="34"/>
      <c r="R73" s="34"/>
      <c r="S73" s="34"/>
      <c r="T73" s="34"/>
      <c r="U73" s="34"/>
      <c r="V73" s="34"/>
      <c r="W73" s="34"/>
      <c r="X73" s="34"/>
      <c r="Y73" s="34"/>
      <c r="Z73" s="34"/>
    </row>
    <row r="74" spans="1:26" ht="111.75" customHeight="1">
      <c r="A74" s="147"/>
      <c r="B74" s="190" t="s">
        <v>1156</v>
      </c>
      <c r="C74" s="208" t="s">
        <v>892</v>
      </c>
      <c r="D74" s="208" t="s">
        <v>1123</v>
      </c>
      <c r="E74" s="212"/>
      <c r="F74" s="210" t="s">
        <v>163</v>
      </c>
      <c r="G74" s="196"/>
      <c r="H74" s="186" t="s">
        <v>4</v>
      </c>
      <c r="I74" s="196"/>
      <c r="J74" s="196"/>
      <c r="K74" s="196"/>
      <c r="L74" s="191" t="s">
        <v>391</v>
      </c>
      <c r="M74" s="196"/>
      <c r="N74" s="148"/>
      <c r="O74" s="34"/>
      <c r="P74" s="34"/>
      <c r="Q74" s="34"/>
      <c r="R74" s="34"/>
      <c r="S74" s="34"/>
      <c r="T74" s="34"/>
      <c r="U74" s="34"/>
      <c r="V74" s="34"/>
      <c r="W74" s="34"/>
      <c r="X74" s="34"/>
      <c r="Y74" s="34"/>
      <c r="Z74" s="34"/>
    </row>
    <row r="75" spans="1:26" ht="141.75" customHeight="1">
      <c r="A75" s="147"/>
      <c r="B75" s="190" t="s">
        <v>1157</v>
      </c>
      <c r="C75" s="208" t="s">
        <v>894</v>
      </c>
      <c r="D75" s="208" t="s">
        <v>1123</v>
      </c>
      <c r="E75" s="212"/>
      <c r="F75" s="210" t="s">
        <v>163</v>
      </c>
      <c r="G75" s="196"/>
      <c r="H75" s="186" t="s">
        <v>4</v>
      </c>
      <c r="I75" s="196"/>
      <c r="J75" s="196"/>
      <c r="K75" s="196"/>
      <c r="L75" s="191" t="s">
        <v>391</v>
      </c>
      <c r="M75" s="196"/>
      <c r="N75" s="148"/>
      <c r="O75" s="34"/>
      <c r="P75" s="34"/>
      <c r="Q75" s="34"/>
      <c r="R75" s="34"/>
      <c r="S75" s="34"/>
      <c r="T75" s="34"/>
      <c r="U75" s="34"/>
      <c r="V75" s="34"/>
      <c r="W75" s="34"/>
      <c r="X75" s="34"/>
      <c r="Y75" s="34"/>
      <c r="Z75" s="34"/>
    </row>
    <row r="76" spans="1:26" ht="111.75" customHeight="1">
      <c r="A76" s="147"/>
      <c r="B76" s="190" t="s">
        <v>1158</v>
      </c>
      <c r="C76" s="208" t="s">
        <v>890</v>
      </c>
      <c r="D76" s="208" t="s">
        <v>1123</v>
      </c>
      <c r="E76" s="212"/>
      <c r="F76" s="210" t="s">
        <v>163</v>
      </c>
      <c r="G76" s="196"/>
      <c r="H76" s="186" t="s">
        <v>4</v>
      </c>
      <c r="I76" s="196"/>
      <c r="J76" s="196"/>
      <c r="K76" s="196"/>
      <c r="L76" s="191" t="s">
        <v>391</v>
      </c>
      <c r="M76" s="196"/>
      <c r="N76" s="148"/>
      <c r="O76" s="34"/>
      <c r="P76" s="34"/>
      <c r="Q76" s="34"/>
      <c r="R76" s="34"/>
      <c r="S76" s="34"/>
      <c r="T76" s="34"/>
      <c r="U76" s="34"/>
      <c r="V76" s="34"/>
      <c r="W76" s="34"/>
      <c r="X76" s="34"/>
      <c r="Y76" s="34"/>
      <c r="Z76" s="34"/>
    </row>
    <row r="77" spans="1:26" ht="111.75" customHeight="1">
      <c r="A77" s="147"/>
      <c r="B77" s="190" t="s">
        <v>1159</v>
      </c>
      <c r="C77" s="208" t="s">
        <v>892</v>
      </c>
      <c r="D77" s="208" t="s">
        <v>1123</v>
      </c>
      <c r="E77" s="212"/>
      <c r="F77" s="210" t="s">
        <v>163</v>
      </c>
      <c r="G77" s="196"/>
      <c r="H77" s="186" t="s">
        <v>4</v>
      </c>
      <c r="I77" s="196"/>
      <c r="J77" s="196"/>
      <c r="K77" s="196"/>
      <c r="L77" s="191" t="s">
        <v>391</v>
      </c>
      <c r="M77" s="196"/>
      <c r="N77" s="148"/>
      <c r="O77" s="34"/>
      <c r="P77" s="34"/>
      <c r="Q77" s="34"/>
      <c r="R77" s="34"/>
      <c r="S77" s="34"/>
      <c r="T77" s="34"/>
      <c r="U77" s="34"/>
      <c r="V77" s="34"/>
      <c r="W77" s="34"/>
      <c r="X77" s="34"/>
      <c r="Y77" s="34"/>
      <c r="Z77" s="34"/>
    </row>
    <row r="78" spans="1:26" ht="111.75" customHeight="1">
      <c r="A78" s="34"/>
      <c r="B78" s="190" t="s">
        <v>1160</v>
      </c>
      <c r="C78" s="208" t="s">
        <v>894</v>
      </c>
      <c r="D78" s="208" t="s">
        <v>1123</v>
      </c>
      <c r="E78" s="212"/>
      <c r="F78" s="210" t="s">
        <v>163</v>
      </c>
      <c r="G78" s="196"/>
      <c r="H78" s="186" t="s">
        <v>4</v>
      </c>
      <c r="I78" s="196"/>
      <c r="J78" s="196"/>
      <c r="K78" s="196"/>
      <c r="L78" s="191" t="s">
        <v>391</v>
      </c>
      <c r="M78" s="196"/>
      <c r="N78" s="34"/>
      <c r="O78" s="34"/>
      <c r="P78" s="34"/>
      <c r="Q78" s="34"/>
      <c r="R78" s="34"/>
      <c r="S78" s="34"/>
      <c r="T78" s="34"/>
      <c r="U78" s="34"/>
      <c r="V78" s="34"/>
      <c r="W78" s="34"/>
      <c r="X78" s="34"/>
      <c r="Y78" s="34"/>
      <c r="Z78" s="34"/>
    </row>
    <row r="79" spans="1:26" ht="111.75" customHeight="1">
      <c r="A79" s="34"/>
      <c r="B79" s="190" t="s">
        <v>1161</v>
      </c>
      <c r="C79" s="191" t="s">
        <v>531</v>
      </c>
      <c r="D79" s="191" t="s">
        <v>1123</v>
      </c>
      <c r="E79" s="196"/>
      <c r="F79" s="203" t="s">
        <v>406</v>
      </c>
      <c r="G79" s="196"/>
      <c r="H79" s="186" t="s">
        <v>4</v>
      </c>
      <c r="I79" s="196"/>
      <c r="J79" s="213">
        <v>44927</v>
      </c>
      <c r="K79" s="214"/>
      <c r="L79" s="191" t="s">
        <v>46</v>
      </c>
      <c r="M79" s="196"/>
      <c r="N79" s="34"/>
      <c r="O79" s="34"/>
      <c r="P79" s="34"/>
      <c r="Q79" s="34"/>
      <c r="R79" s="34"/>
      <c r="S79" s="34"/>
      <c r="T79" s="34"/>
      <c r="U79" s="34"/>
      <c r="V79" s="34"/>
      <c r="W79" s="34"/>
      <c r="X79" s="34"/>
      <c r="Y79" s="34"/>
      <c r="Z79" s="34"/>
    </row>
    <row r="80" spans="1:26" ht="111.75" customHeight="1">
      <c r="A80" s="34"/>
      <c r="B80" s="190" t="s">
        <v>1162</v>
      </c>
      <c r="C80" s="191" t="s">
        <v>900</v>
      </c>
      <c r="D80" s="191" t="s">
        <v>1163</v>
      </c>
      <c r="E80" s="196"/>
      <c r="F80" s="203" t="s">
        <v>408</v>
      </c>
      <c r="G80" s="196"/>
      <c r="H80" s="186" t="s">
        <v>4</v>
      </c>
      <c r="I80" s="196"/>
      <c r="J80" s="213">
        <v>44927</v>
      </c>
      <c r="K80" s="214"/>
      <c r="L80" s="191" t="s">
        <v>46</v>
      </c>
      <c r="M80" s="196"/>
      <c r="N80" s="34"/>
      <c r="O80" s="34"/>
      <c r="P80" s="34"/>
      <c r="Q80" s="34"/>
      <c r="R80" s="34"/>
      <c r="S80" s="34"/>
      <c r="T80" s="34"/>
      <c r="U80" s="34"/>
      <c r="V80" s="34"/>
      <c r="W80" s="34"/>
      <c r="X80" s="34"/>
      <c r="Y80" s="34"/>
      <c r="Z80" s="34"/>
    </row>
    <row r="81" spans="1:26" ht="111.75" customHeight="1">
      <c r="A81" s="34"/>
      <c r="B81" s="190" t="s">
        <v>1164</v>
      </c>
      <c r="C81" s="191" t="s">
        <v>903</v>
      </c>
      <c r="D81" s="191" t="s">
        <v>1163</v>
      </c>
      <c r="E81" s="196"/>
      <c r="F81" s="203" t="s">
        <v>410</v>
      </c>
      <c r="G81" s="196"/>
      <c r="H81" s="186" t="s">
        <v>4</v>
      </c>
      <c r="I81" s="196"/>
      <c r="J81" s="213">
        <v>44927</v>
      </c>
      <c r="K81" s="214"/>
      <c r="L81" s="191" t="s">
        <v>46</v>
      </c>
      <c r="M81" s="196"/>
      <c r="N81" s="34"/>
      <c r="O81" s="34"/>
      <c r="P81" s="34"/>
      <c r="Q81" s="34"/>
      <c r="R81" s="34"/>
      <c r="S81" s="34"/>
      <c r="T81" s="34"/>
      <c r="U81" s="34"/>
      <c r="V81" s="34"/>
      <c r="W81" s="34"/>
      <c r="X81" s="34"/>
      <c r="Y81" s="34"/>
      <c r="Z81" s="34"/>
    </row>
    <row r="82" spans="1:26" ht="111.75" customHeight="1">
      <c r="A82" s="34"/>
      <c r="B82" s="190" t="s">
        <v>1165</v>
      </c>
      <c r="C82" s="191" t="s">
        <v>905</v>
      </c>
      <c r="D82" s="191" t="s">
        <v>1163</v>
      </c>
      <c r="E82" s="196"/>
      <c r="F82" s="203" t="s">
        <v>412</v>
      </c>
      <c r="G82" s="196"/>
      <c r="H82" s="186" t="s">
        <v>4</v>
      </c>
      <c r="I82" s="196"/>
      <c r="J82" s="213">
        <v>44927</v>
      </c>
      <c r="K82" s="214"/>
      <c r="L82" s="191" t="s">
        <v>46</v>
      </c>
      <c r="M82" s="196"/>
      <c r="N82" s="34"/>
      <c r="O82" s="34"/>
      <c r="P82" s="34"/>
      <c r="Q82" s="34"/>
      <c r="R82" s="34"/>
      <c r="S82" s="34"/>
      <c r="T82" s="34"/>
      <c r="U82" s="34"/>
      <c r="V82" s="34"/>
      <c r="W82" s="34"/>
      <c r="X82" s="34"/>
      <c r="Y82" s="34"/>
      <c r="Z82" s="34"/>
    </row>
    <row r="83" spans="1:26" ht="111.75" customHeight="1">
      <c r="A83" s="34"/>
      <c r="B83" s="190" t="s">
        <v>1166</v>
      </c>
      <c r="C83" s="191" t="s">
        <v>907</v>
      </c>
      <c r="D83" s="191" t="s">
        <v>1163</v>
      </c>
      <c r="E83" s="196"/>
      <c r="F83" s="203" t="s">
        <v>410</v>
      </c>
      <c r="G83" s="196"/>
      <c r="H83" s="186" t="s">
        <v>4</v>
      </c>
      <c r="I83" s="196"/>
      <c r="J83" s="213">
        <v>44927</v>
      </c>
      <c r="K83" s="214"/>
      <c r="L83" s="191" t="s">
        <v>46</v>
      </c>
      <c r="M83" s="196"/>
      <c r="N83" s="34"/>
      <c r="O83" s="34"/>
      <c r="P83" s="34"/>
      <c r="Q83" s="34"/>
      <c r="R83" s="34"/>
      <c r="S83" s="34"/>
      <c r="T83" s="34"/>
      <c r="U83" s="34"/>
      <c r="V83" s="34"/>
      <c r="W83" s="34"/>
      <c r="X83" s="34"/>
      <c r="Y83" s="34"/>
      <c r="Z83" s="34"/>
    </row>
    <row r="84" spans="1:26" ht="111.75" customHeight="1">
      <c r="A84" s="34"/>
      <c r="B84" s="190" t="s">
        <v>1167</v>
      </c>
      <c r="C84" s="191" t="s">
        <v>909</v>
      </c>
      <c r="D84" s="191" t="s">
        <v>1163</v>
      </c>
      <c r="E84" s="196"/>
      <c r="F84" s="203" t="s">
        <v>415</v>
      </c>
      <c r="G84" s="196"/>
      <c r="H84" s="186" t="s">
        <v>4</v>
      </c>
      <c r="I84" s="196"/>
      <c r="J84" s="213">
        <v>44927</v>
      </c>
      <c r="K84" s="214"/>
      <c r="L84" s="191" t="s">
        <v>46</v>
      </c>
      <c r="M84" s="196"/>
      <c r="N84" s="34"/>
      <c r="O84" s="34"/>
      <c r="P84" s="34"/>
      <c r="Q84" s="34"/>
      <c r="R84" s="34"/>
      <c r="S84" s="34"/>
      <c r="T84" s="34"/>
      <c r="U84" s="34"/>
      <c r="V84" s="34"/>
      <c r="W84" s="34"/>
      <c r="X84" s="34"/>
      <c r="Y84" s="34"/>
      <c r="Z84" s="34"/>
    </row>
    <row r="85" spans="1:26" ht="111.75" customHeight="1">
      <c r="A85" s="34"/>
      <c r="B85" s="190" t="s">
        <v>1168</v>
      </c>
      <c r="C85" s="191" t="s">
        <v>911</v>
      </c>
      <c r="D85" s="191" t="s">
        <v>1163</v>
      </c>
      <c r="E85" s="196"/>
      <c r="F85" s="203" t="s">
        <v>410</v>
      </c>
      <c r="G85" s="196"/>
      <c r="H85" s="186" t="s">
        <v>4</v>
      </c>
      <c r="I85" s="196"/>
      <c r="J85" s="213">
        <v>44927</v>
      </c>
      <c r="K85" s="214"/>
      <c r="L85" s="191" t="s">
        <v>46</v>
      </c>
      <c r="M85" s="196"/>
      <c r="N85" s="34"/>
      <c r="O85" s="34"/>
      <c r="P85" s="34"/>
      <c r="Q85" s="34"/>
      <c r="R85" s="34"/>
      <c r="S85" s="34"/>
      <c r="T85" s="34"/>
      <c r="U85" s="34"/>
      <c r="V85" s="34"/>
      <c r="W85" s="34"/>
      <c r="X85" s="34"/>
      <c r="Y85" s="34"/>
      <c r="Z85" s="34"/>
    </row>
    <row r="86" spans="1:26" ht="111.75" customHeight="1">
      <c r="A86" s="34"/>
      <c r="B86" s="190" t="s">
        <v>1169</v>
      </c>
      <c r="C86" s="191" t="s">
        <v>913</v>
      </c>
      <c r="D86" s="191" t="s">
        <v>1163</v>
      </c>
      <c r="E86" s="196"/>
      <c r="F86" s="203" t="s">
        <v>418</v>
      </c>
      <c r="G86" s="196"/>
      <c r="H86" s="186" t="s">
        <v>4</v>
      </c>
      <c r="I86" s="196"/>
      <c r="J86" s="213">
        <v>44927</v>
      </c>
      <c r="K86" s="214"/>
      <c r="L86" s="191" t="s">
        <v>46</v>
      </c>
      <c r="M86" s="196"/>
      <c r="N86" s="34"/>
      <c r="O86" s="34"/>
      <c r="P86" s="34"/>
      <c r="Q86" s="34"/>
      <c r="R86" s="34"/>
      <c r="S86" s="34"/>
      <c r="T86" s="34"/>
      <c r="U86" s="34"/>
      <c r="V86" s="34"/>
      <c r="W86" s="34"/>
      <c r="X86" s="34"/>
      <c r="Y86" s="34"/>
      <c r="Z86" s="34"/>
    </row>
    <row r="87" spans="1:26" ht="111.75" customHeight="1">
      <c r="A87" s="34"/>
      <c r="B87" s="190" t="s">
        <v>1170</v>
      </c>
      <c r="C87" s="191" t="s">
        <v>915</v>
      </c>
      <c r="D87" s="191" t="s">
        <v>1163</v>
      </c>
      <c r="E87" s="196"/>
      <c r="F87" s="203" t="s">
        <v>410</v>
      </c>
      <c r="G87" s="196"/>
      <c r="H87" s="186" t="s">
        <v>4</v>
      </c>
      <c r="I87" s="196"/>
      <c r="J87" s="213">
        <v>44927</v>
      </c>
      <c r="K87" s="214"/>
      <c r="L87" s="191" t="s">
        <v>46</v>
      </c>
      <c r="M87" s="196"/>
      <c r="N87" s="34"/>
      <c r="O87" s="34"/>
      <c r="P87" s="34"/>
      <c r="Q87" s="34"/>
      <c r="R87" s="34"/>
      <c r="S87" s="34"/>
      <c r="T87" s="34"/>
      <c r="U87" s="34"/>
      <c r="V87" s="34"/>
      <c r="W87" s="34"/>
      <c r="X87" s="34"/>
      <c r="Y87" s="34"/>
      <c r="Z87" s="34"/>
    </row>
    <row r="88" spans="1:26" ht="111.75" customHeight="1">
      <c r="A88" s="34"/>
      <c r="B88" s="190" t="s">
        <v>1171</v>
      </c>
      <c r="C88" s="191" t="s">
        <v>917</v>
      </c>
      <c r="D88" s="191" t="s">
        <v>1163</v>
      </c>
      <c r="E88" s="196"/>
      <c r="F88" s="203" t="s">
        <v>415</v>
      </c>
      <c r="G88" s="196"/>
      <c r="H88" s="186" t="s">
        <v>4</v>
      </c>
      <c r="I88" s="196"/>
      <c r="J88" s="213">
        <v>44927</v>
      </c>
      <c r="K88" s="214"/>
      <c r="L88" s="191" t="s">
        <v>46</v>
      </c>
      <c r="M88" s="196"/>
      <c r="N88" s="34"/>
      <c r="O88" s="34"/>
      <c r="P88" s="34"/>
      <c r="Q88" s="34"/>
      <c r="R88" s="34"/>
      <c r="S88" s="34"/>
      <c r="T88" s="34"/>
      <c r="U88" s="34"/>
      <c r="V88" s="34"/>
      <c r="W88" s="34"/>
      <c r="X88" s="34"/>
      <c r="Y88" s="34"/>
      <c r="Z88" s="34"/>
    </row>
    <row r="89" spans="1:26" ht="111.75" customHeight="1">
      <c r="A89" s="34"/>
      <c r="B89" s="190" t="s">
        <v>1172</v>
      </c>
      <c r="C89" s="191" t="s">
        <v>919</v>
      </c>
      <c r="D89" s="191" t="s">
        <v>1163</v>
      </c>
      <c r="E89" s="196"/>
      <c r="F89" s="203" t="s">
        <v>410</v>
      </c>
      <c r="G89" s="196"/>
      <c r="H89" s="186" t="s">
        <v>4</v>
      </c>
      <c r="I89" s="196"/>
      <c r="J89" s="213">
        <v>44927</v>
      </c>
      <c r="K89" s="214"/>
      <c r="L89" s="191" t="s">
        <v>46</v>
      </c>
      <c r="M89" s="196"/>
      <c r="N89" s="34"/>
      <c r="O89" s="34"/>
      <c r="P89" s="34"/>
      <c r="Q89" s="34"/>
      <c r="R89" s="34"/>
      <c r="S89" s="34"/>
      <c r="T89" s="34"/>
      <c r="U89" s="34"/>
      <c r="V89" s="34"/>
      <c r="W89" s="34"/>
      <c r="X89" s="34"/>
      <c r="Y89" s="34"/>
      <c r="Z89" s="34"/>
    </row>
    <row r="90" spans="1:26" ht="111.75" customHeight="1">
      <c r="A90" s="34"/>
      <c r="B90" s="190" t="s">
        <v>1173</v>
      </c>
      <c r="C90" s="191" t="s">
        <v>921</v>
      </c>
      <c r="D90" s="191" t="s">
        <v>1163</v>
      </c>
      <c r="E90" s="196"/>
      <c r="F90" s="203" t="s">
        <v>418</v>
      </c>
      <c r="G90" s="196"/>
      <c r="H90" s="186" t="s">
        <v>4</v>
      </c>
      <c r="I90" s="196"/>
      <c r="J90" s="213">
        <v>44927</v>
      </c>
      <c r="K90" s="214"/>
      <c r="L90" s="191" t="s">
        <v>46</v>
      </c>
      <c r="M90" s="196"/>
      <c r="N90" s="34"/>
      <c r="O90" s="34"/>
      <c r="P90" s="34"/>
      <c r="Q90" s="34"/>
      <c r="R90" s="34"/>
      <c r="S90" s="34"/>
      <c r="T90" s="34"/>
      <c r="U90" s="34"/>
      <c r="V90" s="34"/>
      <c r="W90" s="34"/>
      <c r="X90" s="34"/>
      <c r="Y90" s="34"/>
      <c r="Z90" s="34"/>
    </row>
    <row r="91" spans="1:26" ht="111.75" customHeight="1">
      <c r="A91" s="34"/>
      <c r="B91" s="190" t="s">
        <v>1174</v>
      </c>
      <c r="C91" s="191" t="s">
        <v>923</v>
      </c>
      <c r="D91" s="191" t="s">
        <v>1163</v>
      </c>
      <c r="E91" s="196"/>
      <c r="F91" s="203" t="s">
        <v>410</v>
      </c>
      <c r="G91" s="196"/>
      <c r="H91" s="186" t="s">
        <v>4</v>
      </c>
      <c r="I91" s="196"/>
      <c r="J91" s="213">
        <v>44927</v>
      </c>
      <c r="K91" s="214"/>
      <c r="L91" s="191" t="s">
        <v>46</v>
      </c>
      <c r="M91" s="196"/>
      <c r="N91" s="34"/>
      <c r="O91" s="34"/>
      <c r="P91" s="34"/>
      <c r="Q91" s="34"/>
      <c r="R91" s="34"/>
      <c r="S91" s="34"/>
      <c r="T91" s="34"/>
      <c r="U91" s="34"/>
      <c r="V91" s="34"/>
      <c r="W91" s="34"/>
      <c r="X91" s="34"/>
      <c r="Y91" s="34"/>
      <c r="Z91" s="34"/>
    </row>
    <row r="92" spans="1:26" ht="111.75" customHeight="1">
      <c r="A92" s="34"/>
      <c r="B92" s="190" t="s">
        <v>1175</v>
      </c>
      <c r="C92" s="191" t="s">
        <v>925</v>
      </c>
      <c r="D92" s="191" t="s">
        <v>1163</v>
      </c>
      <c r="E92" s="196"/>
      <c r="F92" s="203" t="s">
        <v>426</v>
      </c>
      <c r="G92" s="196"/>
      <c r="H92" s="186" t="s">
        <v>4</v>
      </c>
      <c r="I92" s="196"/>
      <c r="J92" s="213">
        <v>44927</v>
      </c>
      <c r="K92" s="214"/>
      <c r="L92" s="191" t="s">
        <v>46</v>
      </c>
      <c r="M92" s="196"/>
      <c r="N92" s="34"/>
      <c r="O92" s="34"/>
      <c r="P92" s="34"/>
      <c r="Q92" s="34"/>
      <c r="R92" s="34"/>
      <c r="S92" s="34"/>
      <c r="T92" s="34"/>
      <c r="U92" s="34"/>
      <c r="V92" s="34"/>
      <c r="W92" s="34"/>
      <c r="X92" s="34"/>
      <c r="Y92" s="34"/>
      <c r="Z92" s="34"/>
    </row>
    <row r="93" spans="1:26" ht="111.75" customHeight="1">
      <c r="A93" s="34"/>
      <c r="B93" s="190" t="s">
        <v>1176</v>
      </c>
      <c r="C93" s="191" t="s">
        <v>927</v>
      </c>
      <c r="D93" s="191" t="s">
        <v>1163</v>
      </c>
      <c r="E93" s="196"/>
      <c r="F93" s="203" t="s">
        <v>410</v>
      </c>
      <c r="G93" s="196"/>
      <c r="H93" s="186" t="s">
        <v>4</v>
      </c>
      <c r="I93" s="196"/>
      <c r="J93" s="213">
        <v>44927</v>
      </c>
      <c r="K93" s="214"/>
      <c r="L93" s="191" t="s">
        <v>46</v>
      </c>
      <c r="M93" s="196"/>
      <c r="N93" s="34"/>
      <c r="O93" s="34"/>
      <c r="P93" s="34"/>
      <c r="Q93" s="34"/>
      <c r="R93" s="34"/>
      <c r="S93" s="34"/>
      <c r="T93" s="34"/>
      <c r="U93" s="34"/>
      <c r="V93" s="34"/>
      <c r="W93" s="34"/>
      <c r="X93" s="34"/>
      <c r="Y93" s="34"/>
      <c r="Z93" s="34"/>
    </row>
    <row r="94" spans="1:26" ht="111.75" customHeight="1">
      <c r="A94" s="34"/>
      <c r="B94" s="190" t="s">
        <v>1177</v>
      </c>
      <c r="C94" s="191" t="s">
        <v>929</v>
      </c>
      <c r="D94" s="191" t="s">
        <v>1163</v>
      </c>
      <c r="E94" s="196"/>
      <c r="F94" s="203" t="s">
        <v>431</v>
      </c>
      <c r="G94" s="196"/>
      <c r="H94" s="186" t="s">
        <v>4</v>
      </c>
      <c r="I94" s="196"/>
      <c r="J94" s="213">
        <v>44927</v>
      </c>
      <c r="K94" s="214"/>
      <c r="L94" s="191" t="s">
        <v>46</v>
      </c>
      <c r="M94" s="196"/>
      <c r="N94" s="34"/>
      <c r="O94" s="34"/>
      <c r="P94" s="34"/>
      <c r="Q94" s="34"/>
      <c r="R94" s="34"/>
      <c r="S94" s="34"/>
      <c r="T94" s="34"/>
      <c r="U94" s="34"/>
      <c r="V94" s="34"/>
      <c r="W94" s="34"/>
      <c r="X94" s="34"/>
      <c r="Y94" s="34"/>
      <c r="Z94" s="34"/>
    </row>
    <row r="95" spans="1:26" ht="111.75" customHeight="1">
      <c r="A95" s="34"/>
      <c r="B95" s="190" t="s">
        <v>1178</v>
      </c>
      <c r="C95" s="191" t="s">
        <v>931</v>
      </c>
      <c r="D95" s="191" t="s">
        <v>1163</v>
      </c>
      <c r="E95" s="196"/>
      <c r="F95" s="203" t="s">
        <v>410</v>
      </c>
      <c r="G95" s="196"/>
      <c r="H95" s="186" t="s">
        <v>4</v>
      </c>
      <c r="I95" s="196"/>
      <c r="J95" s="213">
        <v>44927</v>
      </c>
      <c r="K95" s="214"/>
      <c r="L95" s="191" t="s">
        <v>46</v>
      </c>
      <c r="M95" s="196"/>
      <c r="N95" s="34"/>
      <c r="O95" s="34"/>
      <c r="P95" s="34"/>
      <c r="Q95" s="34"/>
      <c r="R95" s="34"/>
      <c r="S95" s="34"/>
      <c r="T95" s="34"/>
      <c r="U95" s="34"/>
      <c r="V95" s="34"/>
      <c r="W95" s="34"/>
      <c r="X95" s="34"/>
      <c r="Y95" s="34"/>
      <c r="Z95" s="34"/>
    </row>
    <row r="96" spans="1:26" ht="111.75" customHeight="1">
      <c r="A96" s="34"/>
      <c r="B96" s="190" t="s">
        <v>1179</v>
      </c>
      <c r="C96" s="191" t="s">
        <v>933</v>
      </c>
      <c r="D96" s="191" t="s">
        <v>1163</v>
      </c>
      <c r="E96" s="196"/>
      <c r="F96" s="203" t="s">
        <v>436</v>
      </c>
      <c r="G96" s="196"/>
      <c r="H96" s="186" t="s">
        <v>4</v>
      </c>
      <c r="I96" s="196"/>
      <c r="J96" s="213">
        <v>44927</v>
      </c>
      <c r="K96" s="214"/>
      <c r="L96" s="191" t="s">
        <v>46</v>
      </c>
      <c r="M96" s="196"/>
      <c r="N96" s="34"/>
      <c r="O96" s="34"/>
      <c r="P96" s="34"/>
      <c r="Q96" s="34"/>
      <c r="R96" s="34"/>
      <c r="S96" s="34"/>
      <c r="T96" s="34"/>
      <c r="U96" s="34"/>
      <c r="V96" s="34"/>
      <c r="W96" s="34"/>
      <c r="X96" s="34"/>
      <c r="Y96" s="34"/>
      <c r="Z96" s="34"/>
    </row>
    <row r="97" spans="1:26" ht="111.75" customHeight="1">
      <c r="A97" s="34"/>
      <c r="B97" s="190" t="s">
        <v>1180</v>
      </c>
      <c r="C97" s="191" t="s">
        <v>935</v>
      </c>
      <c r="D97" s="191" t="s">
        <v>1163</v>
      </c>
      <c r="E97" s="196"/>
      <c r="F97" s="203" t="s">
        <v>410</v>
      </c>
      <c r="G97" s="196"/>
      <c r="H97" s="186" t="s">
        <v>4</v>
      </c>
      <c r="I97" s="196"/>
      <c r="J97" s="213">
        <v>44927</v>
      </c>
      <c r="K97" s="214"/>
      <c r="L97" s="191" t="s">
        <v>46</v>
      </c>
      <c r="M97" s="196"/>
      <c r="N97" s="34"/>
      <c r="O97" s="34"/>
      <c r="P97" s="34"/>
      <c r="Q97" s="34"/>
      <c r="R97" s="34"/>
      <c r="S97" s="34"/>
      <c r="T97" s="34"/>
      <c r="U97" s="34"/>
      <c r="V97" s="34"/>
      <c r="W97" s="34"/>
      <c r="X97" s="34"/>
      <c r="Y97" s="34"/>
      <c r="Z97" s="34"/>
    </row>
    <row r="98" spans="1:26" ht="111.75" customHeight="1">
      <c r="A98" s="34"/>
      <c r="B98" s="190" t="s">
        <v>1181</v>
      </c>
      <c r="C98" s="191" t="s">
        <v>937</v>
      </c>
      <c r="D98" s="191" t="s">
        <v>1163</v>
      </c>
      <c r="E98" s="196"/>
      <c r="F98" s="203" t="s">
        <v>441</v>
      </c>
      <c r="G98" s="196"/>
      <c r="H98" s="186" t="s">
        <v>4</v>
      </c>
      <c r="I98" s="196"/>
      <c r="J98" s="213">
        <v>44927</v>
      </c>
      <c r="K98" s="214"/>
      <c r="L98" s="191" t="s">
        <v>46</v>
      </c>
      <c r="M98" s="196"/>
      <c r="N98" s="34"/>
      <c r="O98" s="34"/>
      <c r="P98" s="34"/>
      <c r="Q98" s="34"/>
      <c r="R98" s="34"/>
      <c r="S98" s="34"/>
      <c r="T98" s="34"/>
      <c r="U98" s="34"/>
      <c r="V98" s="34"/>
      <c r="W98" s="34"/>
      <c r="X98" s="34"/>
      <c r="Y98" s="34"/>
      <c r="Z98" s="34"/>
    </row>
    <row r="99" spans="1:26" ht="111.75" customHeight="1">
      <c r="A99" s="34"/>
      <c r="B99" s="190" t="s">
        <v>1182</v>
      </c>
      <c r="C99" s="191" t="s">
        <v>939</v>
      </c>
      <c r="D99" s="191" t="s">
        <v>1163</v>
      </c>
      <c r="E99" s="196"/>
      <c r="F99" s="203" t="s">
        <v>410</v>
      </c>
      <c r="G99" s="196"/>
      <c r="H99" s="186" t="s">
        <v>4</v>
      </c>
      <c r="I99" s="196"/>
      <c r="J99" s="213">
        <v>44927</v>
      </c>
      <c r="K99" s="214"/>
      <c r="L99" s="191" t="s">
        <v>46</v>
      </c>
      <c r="M99" s="196"/>
      <c r="N99" s="34"/>
      <c r="O99" s="34"/>
      <c r="P99" s="34"/>
      <c r="Q99" s="34"/>
      <c r="R99" s="34"/>
      <c r="S99" s="34"/>
      <c r="T99" s="34"/>
      <c r="U99" s="34"/>
      <c r="V99" s="34"/>
      <c r="W99" s="34"/>
      <c r="X99" s="34"/>
      <c r="Y99" s="34"/>
      <c r="Z99" s="34"/>
    </row>
    <row r="100" spans="1:26" ht="111.75" customHeight="1">
      <c r="A100" s="34"/>
      <c r="B100" s="190" t="s">
        <v>1183</v>
      </c>
      <c r="C100" s="191" t="s">
        <v>941</v>
      </c>
      <c r="D100" s="191" t="s">
        <v>1123</v>
      </c>
      <c r="E100" s="196"/>
      <c r="F100" s="191" t="s">
        <v>163</v>
      </c>
      <c r="G100" s="196"/>
      <c r="H100" s="186" t="s">
        <v>4</v>
      </c>
      <c r="I100" s="196"/>
      <c r="J100" s="196"/>
      <c r="K100" s="196"/>
      <c r="L100" s="191" t="s">
        <v>799</v>
      </c>
      <c r="M100" s="196"/>
      <c r="N100" s="34"/>
      <c r="O100" s="34"/>
      <c r="P100" s="34"/>
      <c r="Q100" s="34"/>
      <c r="R100" s="34"/>
      <c r="S100" s="34"/>
      <c r="T100" s="34"/>
      <c r="U100" s="34"/>
      <c r="V100" s="34"/>
      <c r="W100" s="34"/>
      <c r="X100" s="34"/>
      <c r="Y100" s="34"/>
      <c r="Z100" s="34"/>
    </row>
    <row r="101" spans="1:26" ht="111.75" customHeight="1">
      <c r="A101" s="34"/>
      <c r="B101" s="190" t="s">
        <v>1184</v>
      </c>
      <c r="C101" s="208" t="s">
        <v>943</v>
      </c>
      <c r="D101" s="208" t="s">
        <v>1123</v>
      </c>
      <c r="E101" s="212"/>
      <c r="F101" s="210" t="s">
        <v>462</v>
      </c>
      <c r="G101" s="196"/>
      <c r="H101" s="186" t="s">
        <v>4</v>
      </c>
      <c r="I101" s="196"/>
      <c r="J101" s="196"/>
      <c r="K101" s="196"/>
      <c r="L101" s="191" t="s">
        <v>391</v>
      </c>
      <c r="M101" s="196"/>
      <c r="N101" s="34"/>
      <c r="O101" s="34"/>
      <c r="P101" s="34"/>
      <c r="Q101" s="34"/>
      <c r="R101" s="34"/>
      <c r="S101" s="34"/>
      <c r="T101" s="34"/>
      <c r="U101" s="34"/>
      <c r="V101" s="34"/>
      <c r="W101" s="34"/>
      <c r="X101" s="34"/>
      <c r="Y101" s="34"/>
      <c r="Z101" s="34"/>
    </row>
    <row r="102" spans="1:26" ht="111.75" customHeight="1">
      <c r="A102" s="34"/>
      <c r="B102" s="190" t="s">
        <v>1185</v>
      </c>
      <c r="C102" s="208" t="s">
        <v>945</v>
      </c>
      <c r="D102" s="208" t="s">
        <v>1123</v>
      </c>
      <c r="E102" s="212"/>
      <c r="F102" s="210" t="s">
        <v>163</v>
      </c>
      <c r="G102" s="196"/>
      <c r="H102" s="186" t="s">
        <v>4</v>
      </c>
      <c r="I102" s="196"/>
      <c r="J102" s="196"/>
      <c r="K102" s="196"/>
      <c r="L102" s="191" t="s">
        <v>391</v>
      </c>
      <c r="M102" s="196"/>
      <c r="N102" s="34"/>
      <c r="O102" s="34"/>
      <c r="P102" s="34"/>
      <c r="Q102" s="34"/>
      <c r="R102" s="34"/>
      <c r="S102" s="34"/>
      <c r="T102" s="34"/>
      <c r="U102" s="34"/>
      <c r="V102" s="34"/>
      <c r="W102" s="34"/>
      <c r="X102" s="34"/>
      <c r="Y102" s="34"/>
      <c r="Z102" s="34"/>
    </row>
    <row r="103" spans="1:26" ht="111.75" customHeight="1">
      <c r="A103" s="34"/>
      <c r="B103" s="190" t="s">
        <v>1186</v>
      </c>
      <c r="C103" s="208" t="s">
        <v>947</v>
      </c>
      <c r="D103" s="208" t="s">
        <v>1123</v>
      </c>
      <c r="E103" s="212"/>
      <c r="F103" s="210" t="s">
        <v>163</v>
      </c>
      <c r="G103" s="196"/>
      <c r="H103" s="186" t="s">
        <v>4</v>
      </c>
      <c r="I103" s="196"/>
      <c r="J103" s="196"/>
      <c r="K103" s="196"/>
      <c r="L103" s="191" t="s">
        <v>391</v>
      </c>
      <c r="M103" s="196"/>
      <c r="N103" s="34"/>
      <c r="O103" s="34"/>
      <c r="P103" s="34"/>
      <c r="Q103" s="34"/>
      <c r="R103" s="34"/>
      <c r="S103" s="34"/>
      <c r="T103" s="34"/>
      <c r="U103" s="34"/>
      <c r="V103" s="34"/>
      <c r="W103" s="34"/>
      <c r="X103" s="34"/>
      <c r="Y103" s="34"/>
      <c r="Z103" s="34"/>
    </row>
    <row r="104" spans="1:26" ht="111.75" customHeight="1">
      <c r="A104" s="34"/>
      <c r="B104" s="190" t="s">
        <v>1187</v>
      </c>
      <c r="C104" s="208" t="s">
        <v>949</v>
      </c>
      <c r="D104" s="208" t="s">
        <v>1123</v>
      </c>
      <c r="E104" s="212"/>
      <c r="F104" s="210" t="s">
        <v>163</v>
      </c>
      <c r="G104" s="196"/>
      <c r="H104" s="186" t="s">
        <v>4</v>
      </c>
      <c r="I104" s="196"/>
      <c r="J104" s="196"/>
      <c r="K104" s="196"/>
      <c r="L104" s="191" t="s">
        <v>391</v>
      </c>
      <c r="M104" s="196"/>
      <c r="N104" s="34"/>
      <c r="O104" s="34"/>
      <c r="P104" s="34"/>
      <c r="Q104" s="34"/>
      <c r="R104" s="34"/>
      <c r="S104" s="34"/>
      <c r="T104" s="34"/>
      <c r="U104" s="34"/>
      <c r="V104" s="34"/>
      <c r="W104" s="34"/>
      <c r="X104" s="34"/>
      <c r="Y104" s="34"/>
      <c r="Z104" s="34"/>
    </row>
    <row r="105" spans="1:26" ht="111.75" customHeight="1">
      <c r="A105" s="34"/>
      <c r="B105" s="190" t="s">
        <v>1188</v>
      </c>
      <c r="C105" s="208" t="s">
        <v>945</v>
      </c>
      <c r="D105" s="208" t="s">
        <v>1123</v>
      </c>
      <c r="E105" s="212"/>
      <c r="F105" s="210" t="s">
        <v>163</v>
      </c>
      <c r="G105" s="196"/>
      <c r="H105" s="186" t="s">
        <v>4</v>
      </c>
      <c r="I105" s="196"/>
      <c r="J105" s="196"/>
      <c r="K105" s="196"/>
      <c r="L105" s="191" t="s">
        <v>391</v>
      </c>
      <c r="M105" s="196"/>
      <c r="N105" s="34"/>
      <c r="O105" s="34"/>
      <c r="P105" s="34"/>
      <c r="Q105" s="34"/>
      <c r="R105" s="34"/>
      <c r="S105" s="34"/>
      <c r="T105" s="34"/>
      <c r="U105" s="34"/>
      <c r="V105" s="34"/>
      <c r="W105" s="34"/>
      <c r="X105" s="34"/>
      <c r="Y105" s="34"/>
      <c r="Z105" s="34"/>
    </row>
    <row r="106" spans="1:26" ht="111.75" customHeight="1">
      <c r="A106" s="34"/>
      <c r="B106" s="190" t="s">
        <v>1189</v>
      </c>
      <c r="C106" s="208" t="s">
        <v>947</v>
      </c>
      <c r="D106" s="208" t="s">
        <v>1123</v>
      </c>
      <c r="E106" s="212"/>
      <c r="F106" s="210" t="s">
        <v>163</v>
      </c>
      <c r="G106" s="196"/>
      <c r="H106" s="186" t="s">
        <v>4</v>
      </c>
      <c r="I106" s="196"/>
      <c r="J106" s="196"/>
      <c r="K106" s="196"/>
      <c r="L106" s="191" t="s">
        <v>391</v>
      </c>
      <c r="M106" s="196"/>
      <c r="N106" s="34"/>
      <c r="O106" s="34"/>
      <c r="P106" s="34"/>
      <c r="Q106" s="34"/>
      <c r="R106" s="34"/>
      <c r="S106" s="34"/>
      <c r="T106" s="34"/>
      <c r="U106" s="34"/>
      <c r="V106" s="34"/>
      <c r="W106" s="34"/>
      <c r="X106" s="34"/>
      <c r="Y106" s="34"/>
      <c r="Z106" s="34"/>
    </row>
    <row r="107" spans="1:26" ht="111.75" customHeight="1">
      <c r="A107" s="34"/>
      <c r="B107" s="190" t="s">
        <v>1190</v>
      </c>
      <c r="C107" s="208" t="s">
        <v>949</v>
      </c>
      <c r="D107" s="208" t="s">
        <v>1123</v>
      </c>
      <c r="E107" s="212"/>
      <c r="F107" s="210" t="s">
        <v>163</v>
      </c>
      <c r="G107" s="196"/>
      <c r="H107" s="186" t="s">
        <v>4</v>
      </c>
      <c r="I107" s="196"/>
      <c r="J107" s="196"/>
      <c r="K107" s="196"/>
      <c r="L107" s="191" t="s">
        <v>391</v>
      </c>
      <c r="M107" s="196"/>
      <c r="N107" s="34"/>
      <c r="O107" s="34"/>
      <c r="P107" s="34"/>
      <c r="Q107" s="34"/>
      <c r="R107" s="34"/>
      <c r="S107" s="34"/>
      <c r="T107" s="34"/>
      <c r="U107" s="34"/>
      <c r="V107" s="34"/>
      <c r="W107" s="34"/>
      <c r="X107" s="34"/>
      <c r="Y107" s="34"/>
      <c r="Z107" s="34"/>
    </row>
    <row r="108" spans="1:26" ht="111.75" customHeight="1">
      <c r="A108" s="34"/>
      <c r="B108" s="190" t="s">
        <v>1191</v>
      </c>
      <c r="C108" s="191" t="s">
        <v>604</v>
      </c>
      <c r="D108" s="191" t="s">
        <v>1123</v>
      </c>
      <c r="E108" s="196"/>
      <c r="F108" s="203" t="s">
        <v>406</v>
      </c>
      <c r="G108" s="196"/>
      <c r="H108" s="186" t="s">
        <v>4</v>
      </c>
      <c r="I108" s="196"/>
      <c r="J108" s="213">
        <v>44927</v>
      </c>
      <c r="K108" s="214"/>
      <c r="L108" s="191" t="s">
        <v>46</v>
      </c>
      <c r="M108" s="196"/>
      <c r="N108" s="34"/>
      <c r="O108" s="34"/>
      <c r="P108" s="34"/>
      <c r="Q108" s="34"/>
      <c r="R108" s="34"/>
      <c r="S108" s="34"/>
      <c r="T108" s="34"/>
      <c r="U108" s="34"/>
      <c r="V108" s="34"/>
      <c r="W108" s="34"/>
      <c r="X108" s="34"/>
      <c r="Y108" s="34"/>
      <c r="Z108" s="34"/>
    </row>
    <row r="109" spans="1:26" ht="111.75" customHeight="1">
      <c r="A109" s="34"/>
      <c r="B109" s="190" t="s">
        <v>1192</v>
      </c>
      <c r="C109" s="191" t="s">
        <v>955</v>
      </c>
      <c r="D109" s="191" t="s">
        <v>1193</v>
      </c>
      <c r="E109" s="196"/>
      <c r="F109" s="203" t="s">
        <v>408</v>
      </c>
      <c r="G109" s="196"/>
      <c r="H109" s="186" t="s">
        <v>4</v>
      </c>
      <c r="I109" s="196"/>
      <c r="J109" s="213">
        <v>44927</v>
      </c>
      <c r="K109" s="214"/>
      <c r="L109" s="191" t="s">
        <v>46</v>
      </c>
      <c r="M109" s="196"/>
      <c r="N109" s="34"/>
      <c r="O109" s="34"/>
      <c r="P109" s="34"/>
      <c r="Q109" s="34"/>
      <c r="R109" s="34"/>
      <c r="S109" s="34"/>
      <c r="T109" s="34"/>
      <c r="U109" s="34"/>
      <c r="V109" s="34"/>
      <c r="W109" s="34"/>
      <c r="X109" s="34"/>
      <c r="Y109" s="34"/>
      <c r="Z109" s="34"/>
    </row>
    <row r="110" spans="1:26" ht="111.75" customHeight="1">
      <c r="A110" s="34"/>
      <c r="B110" s="190" t="s">
        <v>1194</v>
      </c>
      <c r="C110" s="191" t="s">
        <v>958</v>
      </c>
      <c r="D110" s="191" t="s">
        <v>1193</v>
      </c>
      <c r="E110" s="196"/>
      <c r="F110" s="203" t="s">
        <v>410</v>
      </c>
      <c r="G110" s="196"/>
      <c r="H110" s="186" t="s">
        <v>4</v>
      </c>
      <c r="I110" s="196"/>
      <c r="J110" s="213">
        <v>44927</v>
      </c>
      <c r="K110" s="214"/>
      <c r="L110" s="191" t="s">
        <v>46</v>
      </c>
      <c r="M110" s="196"/>
      <c r="N110" s="34"/>
      <c r="O110" s="34"/>
      <c r="P110" s="34"/>
      <c r="Q110" s="34"/>
      <c r="R110" s="34"/>
      <c r="S110" s="34"/>
      <c r="T110" s="34"/>
      <c r="U110" s="34"/>
      <c r="V110" s="34"/>
      <c r="W110" s="34"/>
      <c r="X110" s="34"/>
      <c r="Y110" s="34"/>
      <c r="Z110" s="34"/>
    </row>
    <row r="111" spans="1:26" ht="111.75" customHeight="1">
      <c r="A111" s="34"/>
      <c r="B111" s="190" t="s">
        <v>1195</v>
      </c>
      <c r="C111" s="191" t="s">
        <v>960</v>
      </c>
      <c r="D111" s="202" t="s">
        <v>1193</v>
      </c>
      <c r="E111" s="195"/>
      <c r="F111" s="203" t="s">
        <v>412</v>
      </c>
      <c r="G111" s="195"/>
      <c r="H111" s="186" t="s">
        <v>4</v>
      </c>
      <c r="I111" s="196"/>
      <c r="J111" s="213">
        <v>44927</v>
      </c>
      <c r="K111" s="198"/>
      <c r="L111" s="191" t="s">
        <v>46</v>
      </c>
      <c r="M111" s="196"/>
      <c r="N111" s="34"/>
      <c r="O111" s="34"/>
      <c r="P111" s="34"/>
      <c r="Q111" s="34"/>
      <c r="R111" s="34"/>
      <c r="S111" s="34"/>
      <c r="T111" s="34"/>
      <c r="U111" s="34"/>
      <c r="V111" s="34"/>
      <c r="W111" s="34"/>
      <c r="X111" s="34"/>
      <c r="Y111" s="34"/>
      <c r="Z111" s="34"/>
    </row>
    <row r="112" spans="1:26" ht="111.75" customHeight="1">
      <c r="A112" s="34"/>
      <c r="B112" s="190" t="s">
        <v>1196</v>
      </c>
      <c r="C112" s="191" t="s">
        <v>962</v>
      </c>
      <c r="D112" s="202" t="s">
        <v>1193</v>
      </c>
      <c r="E112" s="195"/>
      <c r="F112" s="203" t="s">
        <v>410</v>
      </c>
      <c r="G112" s="195"/>
      <c r="H112" s="186" t="s">
        <v>4</v>
      </c>
      <c r="I112" s="196"/>
      <c r="J112" s="213">
        <v>44927</v>
      </c>
      <c r="K112" s="198"/>
      <c r="L112" s="191" t="s">
        <v>46</v>
      </c>
      <c r="M112" s="196"/>
      <c r="N112" s="34"/>
      <c r="O112" s="34"/>
      <c r="P112" s="34"/>
      <c r="Q112" s="34"/>
      <c r="R112" s="34"/>
      <c r="S112" s="34"/>
      <c r="T112" s="34"/>
      <c r="U112" s="34"/>
      <c r="V112" s="34"/>
      <c r="W112" s="34"/>
      <c r="X112" s="34"/>
      <c r="Y112" s="34"/>
      <c r="Z112" s="34"/>
    </row>
    <row r="113" spans="1:26" ht="111.75" customHeight="1">
      <c r="A113" s="34"/>
      <c r="B113" s="190" t="s">
        <v>1197</v>
      </c>
      <c r="C113" s="191" t="s">
        <v>964</v>
      </c>
      <c r="D113" s="202" t="s">
        <v>1193</v>
      </c>
      <c r="E113" s="195"/>
      <c r="F113" s="203" t="s">
        <v>415</v>
      </c>
      <c r="G113" s="195"/>
      <c r="H113" s="186" t="s">
        <v>4</v>
      </c>
      <c r="I113" s="196"/>
      <c r="J113" s="213">
        <v>44927</v>
      </c>
      <c r="K113" s="198"/>
      <c r="L113" s="191" t="s">
        <v>46</v>
      </c>
      <c r="M113" s="196"/>
      <c r="N113" s="34"/>
      <c r="O113" s="34"/>
      <c r="P113" s="34"/>
      <c r="Q113" s="34"/>
      <c r="R113" s="34"/>
      <c r="S113" s="34"/>
      <c r="T113" s="34"/>
      <c r="U113" s="34"/>
      <c r="V113" s="34"/>
      <c r="W113" s="34"/>
      <c r="X113" s="34"/>
      <c r="Y113" s="34"/>
      <c r="Z113" s="34"/>
    </row>
    <row r="114" spans="1:26" ht="111.75" customHeight="1">
      <c r="A114" s="34"/>
      <c r="B114" s="190" t="s">
        <v>1198</v>
      </c>
      <c r="C114" s="191" t="s">
        <v>966</v>
      </c>
      <c r="D114" s="202" t="s">
        <v>1193</v>
      </c>
      <c r="E114" s="195"/>
      <c r="F114" s="203" t="s">
        <v>410</v>
      </c>
      <c r="G114" s="195"/>
      <c r="H114" s="186" t="s">
        <v>4</v>
      </c>
      <c r="I114" s="196"/>
      <c r="J114" s="213">
        <v>44927</v>
      </c>
      <c r="K114" s="198"/>
      <c r="L114" s="191" t="s">
        <v>46</v>
      </c>
      <c r="M114" s="196"/>
      <c r="N114" s="34"/>
      <c r="O114" s="34"/>
      <c r="P114" s="34"/>
      <c r="Q114" s="34"/>
      <c r="R114" s="34"/>
      <c r="S114" s="34"/>
      <c r="T114" s="34"/>
      <c r="U114" s="34"/>
      <c r="V114" s="34"/>
      <c r="W114" s="34"/>
      <c r="X114" s="34"/>
      <c r="Y114" s="34"/>
      <c r="Z114" s="34"/>
    </row>
    <row r="115" spans="1:26" ht="111.75" customHeight="1">
      <c r="A115" s="34"/>
      <c r="B115" s="190" t="s">
        <v>1199</v>
      </c>
      <c r="C115" s="191" t="s">
        <v>968</v>
      </c>
      <c r="D115" s="202" t="s">
        <v>1193</v>
      </c>
      <c r="E115" s="195"/>
      <c r="F115" s="203" t="s">
        <v>418</v>
      </c>
      <c r="G115" s="195"/>
      <c r="H115" s="186" t="s">
        <v>4</v>
      </c>
      <c r="I115" s="196"/>
      <c r="J115" s="213">
        <v>44927</v>
      </c>
      <c r="K115" s="198"/>
      <c r="L115" s="191" t="s">
        <v>46</v>
      </c>
      <c r="M115" s="196"/>
      <c r="N115" s="34"/>
      <c r="O115" s="34"/>
      <c r="P115" s="34"/>
      <c r="Q115" s="34"/>
      <c r="R115" s="34"/>
      <c r="S115" s="34"/>
      <c r="T115" s="34"/>
      <c r="U115" s="34"/>
      <c r="V115" s="34"/>
      <c r="W115" s="34"/>
      <c r="X115" s="34"/>
      <c r="Y115" s="34"/>
      <c r="Z115" s="34"/>
    </row>
    <row r="116" spans="1:26" ht="111.75" customHeight="1">
      <c r="A116" s="34"/>
      <c r="B116" s="190" t="s">
        <v>1200</v>
      </c>
      <c r="C116" s="191" t="s">
        <v>970</v>
      </c>
      <c r="D116" s="202" t="s">
        <v>1193</v>
      </c>
      <c r="E116" s="195"/>
      <c r="F116" s="203" t="s">
        <v>410</v>
      </c>
      <c r="G116" s="195"/>
      <c r="H116" s="186" t="s">
        <v>4</v>
      </c>
      <c r="I116" s="196"/>
      <c r="J116" s="213">
        <v>44927</v>
      </c>
      <c r="K116" s="198"/>
      <c r="L116" s="191" t="s">
        <v>46</v>
      </c>
      <c r="M116" s="196"/>
      <c r="N116" s="34"/>
      <c r="O116" s="34"/>
      <c r="P116" s="34"/>
      <c r="Q116" s="34"/>
      <c r="R116" s="34"/>
      <c r="S116" s="34"/>
      <c r="T116" s="34"/>
      <c r="U116" s="34"/>
      <c r="V116" s="34"/>
      <c r="W116" s="34"/>
      <c r="X116" s="34"/>
      <c r="Y116" s="34"/>
      <c r="Z116" s="34"/>
    </row>
    <row r="117" spans="1:26" ht="111.75" customHeight="1">
      <c r="A117" s="34"/>
      <c r="B117" s="190" t="s">
        <v>1201</v>
      </c>
      <c r="C117" s="191" t="s">
        <v>972</v>
      </c>
      <c r="D117" s="202" t="s">
        <v>1193</v>
      </c>
      <c r="E117" s="195"/>
      <c r="F117" s="203" t="s">
        <v>415</v>
      </c>
      <c r="G117" s="195"/>
      <c r="H117" s="186" t="s">
        <v>4</v>
      </c>
      <c r="I117" s="196"/>
      <c r="J117" s="213">
        <v>44927</v>
      </c>
      <c r="K117" s="198"/>
      <c r="L117" s="191" t="s">
        <v>46</v>
      </c>
      <c r="M117" s="196"/>
      <c r="N117" s="34"/>
      <c r="O117" s="34"/>
      <c r="P117" s="34"/>
      <c r="Q117" s="34"/>
      <c r="R117" s="34"/>
      <c r="S117" s="34"/>
      <c r="T117" s="34"/>
      <c r="U117" s="34"/>
      <c r="V117" s="34"/>
      <c r="W117" s="34"/>
      <c r="X117" s="34"/>
      <c r="Y117" s="34"/>
      <c r="Z117" s="34"/>
    </row>
    <row r="118" spans="1:26" ht="111.75" customHeight="1">
      <c r="A118" s="34"/>
      <c r="B118" s="190" t="s">
        <v>1202</v>
      </c>
      <c r="C118" s="191" t="s">
        <v>974</v>
      </c>
      <c r="D118" s="202" t="s">
        <v>1193</v>
      </c>
      <c r="E118" s="195"/>
      <c r="F118" s="203" t="s">
        <v>410</v>
      </c>
      <c r="G118" s="195"/>
      <c r="H118" s="186" t="s">
        <v>4</v>
      </c>
      <c r="I118" s="196"/>
      <c r="J118" s="213">
        <v>44927</v>
      </c>
      <c r="K118" s="198"/>
      <c r="L118" s="191" t="s">
        <v>46</v>
      </c>
      <c r="M118" s="196"/>
      <c r="N118" s="34"/>
      <c r="O118" s="34"/>
      <c r="P118" s="34"/>
      <c r="Q118" s="34"/>
      <c r="R118" s="34"/>
      <c r="S118" s="34"/>
      <c r="T118" s="34"/>
      <c r="U118" s="34"/>
      <c r="V118" s="34"/>
      <c r="W118" s="34"/>
      <c r="X118" s="34"/>
      <c r="Y118" s="34"/>
      <c r="Z118" s="34"/>
    </row>
    <row r="119" spans="1:26" ht="111.75" customHeight="1">
      <c r="A119" s="34"/>
      <c r="B119" s="190" t="s">
        <v>1203</v>
      </c>
      <c r="C119" s="191" t="s">
        <v>976</v>
      </c>
      <c r="D119" s="202" t="s">
        <v>1193</v>
      </c>
      <c r="E119" s="195"/>
      <c r="F119" s="203" t="s">
        <v>418</v>
      </c>
      <c r="G119" s="195"/>
      <c r="H119" s="186" t="s">
        <v>4</v>
      </c>
      <c r="I119" s="196"/>
      <c r="J119" s="213">
        <v>44927</v>
      </c>
      <c r="K119" s="198"/>
      <c r="L119" s="191" t="s">
        <v>46</v>
      </c>
      <c r="M119" s="196"/>
      <c r="N119" s="34"/>
      <c r="O119" s="34"/>
      <c r="P119" s="34"/>
      <c r="Q119" s="34"/>
      <c r="R119" s="34"/>
      <c r="S119" s="34"/>
      <c r="T119" s="34"/>
      <c r="U119" s="34"/>
      <c r="V119" s="34"/>
      <c r="W119" s="34"/>
      <c r="X119" s="34"/>
      <c r="Y119" s="34"/>
      <c r="Z119" s="34"/>
    </row>
    <row r="120" spans="1:26" ht="111.75" customHeight="1">
      <c r="A120" s="34"/>
      <c r="B120" s="190" t="s">
        <v>1204</v>
      </c>
      <c r="C120" s="191" t="s">
        <v>978</v>
      </c>
      <c r="D120" s="202" t="s">
        <v>1193</v>
      </c>
      <c r="E120" s="195"/>
      <c r="F120" s="203" t="s">
        <v>410</v>
      </c>
      <c r="G120" s="195"/>
      <c r="H120" s="186" t="s">
        <v>4</v>
      </c>
      <c r="I120" s="196"/>
      <c r="J120" s="213">
        <v>44927</v>
      </c>
      <c r="K120" s="198"/>
      <c r="L120" s="191" t="s">
        <v>46</v>
      </c>
      <c r="M120" s="196"/>
      <c r="N120" s="34"/>
      <c r="O120" s="34"/>
      <c r="P120" s="34"/>
      <c r="Q120" s="34"/>
      <c r="R120" s="34"/>
      <c r="S120" s="34"/>
      <c r="T120" s="34"/>
      <c r="U120" s="34"/>
      <c r="V120" s="34"/>
      <c r="W120" s="34"/>
      <c r="X120" s="34"/>
      <c r="Y120" s="34"/>
      <c r="Z120" s="34"/>
    </row>
    <row r="121" spans="1:26" ht="111.75" customHeight="1">
      <c r="A121" s="34"/>
      <c r="B121" s="190" t="s">
        <v>1205</v>
      </c>
      <c r="C121" s="191" t="s">
        <v>980</v>
      </c>
      <c r="D121" s="202" t="s">
        <v>1193</v>
      </c>
      <c r="E121" s="195"/>
      <c r="F121" s="203" t="s">
        <v>426</v>
      </c>
      <c r="G121" s="195"/>
      <c r="H121" s="186" t="s">
        <v>4</v>
      </c>
      <c r="I121" s="196"/>
      <c r="J121" s="213">
        <v>44927</v>
      </c>
      <c r="K121" s="198"/>
      <c r="L121" s="191" t="s">
        <v>46</v>
      </c>
      <c r="M121" s="196"/>
      <c r="N121" s="34"/>
      <c r="O121" s="34"/>
      <c r="P121" s="34"/>
      <c r="Q121" s="34"/>
      <c r="R121" s="34"/>
      <c r="S121" s="34"/>
      <c r="T121" s="34"/>
      <c r="U121" s="34"/>
      <c r="V121" s="34"/>
      <c r="W121" s="34"/>
      <c r="X121" s="34"/>
      <c r="Y121" s="34"/>
      <c r="Z121" s="34"/>
    </row>
    <row r="122" spans="1:26" ht="111.75" customHeight="1">
      <c r="A122" s="34"/>
      <c r="B122" s="190" t="s">
        <v>1206</v>
      </c>
      <c r="C122" s="191" t="s">
        <v>982</v>
      </c>
      <c r="D122" s="202" t="s">
        <v>1193</v>
      </c>
      <c r="E122" s="195"/>
      <c r="F122" s="203" t="s">
        <v>410</v>
      </c>
      <c r="G122" s="195"/>
      <c r="H122" s="186" t="s">
        <v>4</v>
      </c>
      <c r="I122" s="196"/>
      <c r="J122" s="213">
        <v>44927</v>
      </c>
      <c r="K122" s="198"/>
      <c r="L122" s="191" t="s">
        <v>46</v>
      </c>
      <c r="M122" s="196"/>
      <c r="N122" s="34"/>
      <c r="O122" s="34"/>
      <c r="P122" s="34"/>
      <c r="Q122" s="34"/>
      <c r="R122" s="34"/>
      <c r="S122" s="34"/>
      <c r="T122" s="34"/>
      <c r="U122" s="34"/>
      <c r="V122" s="34"/>
      <c r="W122" s="34"/>
      <c r="X122" s="34"/>
      <c r="Y122" s="34"/>
      <c r="Z122" s="34"/>
    </row>
    <row r="123" spans="1:26" ht="111.75" customHeight="1">
      <c r="A123" s="34"/>
      <c r="B123" s="190" t="s">
        <v>1207</v>
      </c>
      <c r="C123" s="191" t="s">
        <v>984</v>
      </c>
      <c r="D123" s="202" t="s">
        <v>1193</v>
      </c>
      <c r="E123" s="195"/>
      <c r="F123" s="203" t="s">
        <v>431</v>
      </c>
      <c r="G123" s="195"/>
      <c r="H123" s="186" t="s">
        <v>4</v>
      </c>
      <c r="I123" s="196"/>
      <c r="J123" s="213">
        <v>44927</v>
      </c>
      <c r="K123" s="198"/>
      <c r="L123" s="191" t="s">
        <v>46</v>
      </c>
      <c r="M123" s="196"/>
      <c r="N123" s="34"/>
      <c r="O123" s="34"/>
      <c r="P123" s="34"/>
      <c r="Q123" s="34"/>
      <c r="R123" s="34"/>
      <c r="S123" s="34"/>
      <c r="T123" s="34"/>
      <c r="U123" s="34"/>
      <c r="V123" s="34"/>
      <c r="W123" s="34"/>
      <c r="X123" s="34"/>
      <c r="Y123" s="34"/>
      <c r="Z123" s="34"/>
    </row>
    <row r="124" spans="1:26" ht="111.75" customHeight="1">
      <c r="A124" s="34"/>
      <c r="B124" s="190" t="s">
        <v>1208</v>
      </c>
      <c r="C124" s="191" t="s">
        <v>986</v>
      </c>
      <c r="D124" s="202" t="s">
        <v>1193</v>
      </c>
      <c r="E124" s="195"/>
      <c r="F124" s="203" t="s">
        <v>410</v>
      </c>
      <c r="G124" s="195"/>
      <c r="H124" s="186" t="s">
        <v>4</v>
      </c>
      <c r="I124" s="196"/>
      <c r="J124" s="213">
        <v>44927</v>
      </c>
      <c r="K124" s="198"/>
      <c r="L124" s="191" t="s">
        <v>46</v>
      </c>
      <c r="M124" s="196"/>
      <c r="N124" s="34"/>
      <c r="O124" s="34"/>
      <c r="P124" s="34"/>
      <c r="Q124" s="34"/>
      <c r="R124" s="34"/>
      <c r="S124" s="34"/>
      <c r="T124" s="34"/>
      <c r="U124" s="34"/>
      <c r="V124" s="34"/>
      <c r="W124" s="34"/>
      <c r="X124" s="34"/>
      <c r="Y124" s="34"/>
      <c r="Z124" s="34"/>
    </row>
    <row r="125" spans="1:26" ht="15.75" customHeight="1">
      <c r="A125" s="34"/>
      <c r="B125" s="190" t="s">
        <v>1209</v>
      </c>
      <c r="C125" s="191" t="s">
        <v>988</v>
      </c>
      <c r="D125" s="202" t="s">
        <v>1193</v>
      </c>
      <c r="E125" s="195"/>
      <c r="F125" s="203" t="s">
        <v>436</v>
      </c>
      <c r="G125" s="195"/>
      <c r="H125" s="186" t="s">
        <v>4</v>
      </c>
      <c r="I125" s="196"/>
      <c r="J125" s="213">
        <v>44927</v>
      </c>
      <c r="K125" s="198"/>
      <c r="L125" s="191" t="s">
        <v>46</v>
      </c>
      <c r="M125" s="196"/>
      <c r="N125" s="34"/>
      <c r="O125" s="34"/>
      <c r="P125" s="34"/>
      <c r="Q125" s="34"/>
      <c r="R125" s="34"/>
      <c r="S125" s="34"/>
      <c r="T125" s="34"/>
      <c r="U125" s="34"/>
      <c r="V125" s="34"/>
      <c r="W125" s="34"/>
      <c r="X125" s="34"/>
      <c r="Y125" s="34"/>
      <c r="Z125" s="34"/>
    </row>
    <row r="126" spans="1:26" ht="15.75" customHeight="1">
      <c r="A126" s="34"/>
      <c r="B126" s="190" t="s">
        <v>1210</v>
      </c>
      <c r="C126" s="191" t="s">
        <v>990</v>
      </c>
      <c r="D126" s="202" t="s">
        <v>1193</v>
      </c>
      <c r="E126" s="195"/>
      <c r="F126" s="203" t="s">
        <v>410</v>
      </c>
      <c r="G126" s="195"/>
      <c r="H126" s="186" t="s">
        <v>4</v>
      </c>
      <c r="I126" s="196"/>
      <c r="J126" s="213">
        <v>44927</v>
      </c>
      <c r="K126" s="198"/>
      <c r="L126" s="191" t="s">
        <v>46</v>
      </c>
      <c r="M126" s="196"/>
      <c r="N126" s="34"/>
      <c r="O126" s="34"/>
      <c r="P126" s="34"/>
      <c r="Q126" s="34"/>
      <c r="R126" s="34"/>
      <c r="S126" s="34"/>
      <c r="T126" s="34"/>
      <c r="U126" s="34"/>
      <c r="V126" s="34"/>
      <c r="W126" s="34"/>
      <c r="X126" s="34"/>
      <c r="Y126" s="34"/>
      <c r="Z126" s="34"/>
    </row>
    <row r="127" spans="1:26" ht="15.75" customHeight="1">
      <c r="A127" s="34"/>
      <c r="B127" s="190" t="s">
        <v>1211</v>
      </c>
      <c r="C127" s="191" t="s">
        <v>992</v>
      </c>
      <c r="D127" s="202" t="s">
        <v>1193</v>
      </c>
      <c r="E127" s="195"/>
      <c r="F127" s="203" t="s">
        <v>441</v>
      </c>
      <c r="G127" s="195"/>
      <c r="H127" s="186" t="s">
        <v>4</v>
      </c>
      <c r="I127" s="196"/>
      <c r="J127" s="213">
        <v>44927</v>
      </c>
      <c r="K127" s="198"/>
      <c r="L127" s="191" t="s">
        <v>46</v>
      </c>
      <c r="M127" s="196"/>
      <c r="N127" s="34"/>
      <c r="O127" s="34"/>
      <c r="P127" s="34"/>
      <c r="Q127" s="34"/>
      <c r="R127" s="34"/>
      <c r="S127" s="34"/>
      <c r="T127" s="34"/>
      <c r="U127" s="34"/>
      <c r="V127" s="34"/>
      <c r="W127" s="34"/>
      <c r="X127" s="34"/>
      <c r="Y127" s="34"/>
      <c r="Z127" s="34"/>
    </row>
    <row r="128" spans="1:26" ht="15.75" customHeight="1">
      <c r="A128" s="34"/>
      <c r="B128" s="190" t="s">
        <v>1212</v>
      </c>
      <c r="C128" s="191" t="s">
        <v>994</v>
      </c>
      <c r="D128" s="202" t="s">
        <v>1193</v>
      </c>
      <c r="E128" s="195"/>
      <c r="F128" s="203" t="s">
        <v>410</v>
      </c>
      <c r="G128" s="195"/>
      <c r="H128" s="186" t="s">
        <v>4</v>
      </c>
      <c r="I128" s="196"/>
      <c r="J128" s="213">
        <v>44927</v>
      </c>
      <c r="K128" s="198"/>
      <c r="L128" s="191" t="s">
        <v>46</v>
      </c>
      <c r="M128" s="196"/>
      <c r="N128" s="34"/>
      <c r="O128" s="34"/>
      <c r="P128" s="34"/>
      <c r="Q128" s="34"/>
      <c r="R128" s="34"/>
      <c r="S128" s="34"/>
      <c r="T128" s="34"/>
      <c r="U128" s="34"/>
      <c r="V128" s="34"/>
      <c r="W128" s="34"/>
      <c r="X128" s="34"/>
      <c r="Y128" s="34"/>
      <c r="Z128" s="34"/>
    </row>
    <row r="129" spans="1:26" ht="15.75" customHeight="1">
      <c r="A129" s="34"/>
      <c r="B129" s="190" t="s">
        <v>1213</v>
      </c>
      <c r="C129" s="191" t="s">
        <v>1214</v>
      </c>
      <c r="D129" s="216" t="s">
        <v>1215</v>
      </c>
      <c r="E129" s="196"/>
      <c r="F129" s="210" t="s">
        <v>163</v>
      </c>
      <c r="G129" s="196"/>
      <c r="H129" s="186" t="s">
        <v>4</v>
      </c>
      <c r="I129" s="196"/>
      <c r="J129" s="196"/>
      <c r="K129" s="196"/>
      <c r="L129" s="191" t="s">
        <v>391</v>
      </c>
      <c r="M129" s="196"/>
      <c r="N129" s="34"/>
      <c r="O129" s="34"/>
      <c r="P129" s="34"/>
      <c r="Q129" s="34"/>
      <c r="R129" s="34"/>
      <c r="S129" s="34"/>
      <c r="T129" s="34"/>
      <c r="U129" s="34"/>
      <c r="V129" s="34"/>
      <c r="W129" s="34"/>
      <c r="X129" s="34"/>
      <c r="Y129" s="34"/>
      <c r="Z129" s="34"/>
    </row>
    <row r="130" spans="1:26" ht="15.75" customHeight="1">
      <c r="A130" s="34"/>
      <c r="B130" s="190" t="s">
        <v>1216</v>
      </c>
      <c r="C130" s="191" t="s">
        <v>1217</v>
      </c>
      <c r="D130" s="216" t="s">
        <v>1218</v>
      </c>
      <c r="E130" s="196"/>
      <c r="F130" s="210" t="s">
        <v>163</v>
      </c>
      <c r="G130" s="196"/>
      <c r="H130" s="186" t="s">
        <v>4</v>
      </c>
      <c r="I130" s="196"/>
      <c r="J130" s="196"/>
      <c r="K130" s="196"/>
      <c r="L130" s="191" t="s">
        <v>391</v>
      </c>
      <c r="M130" s="196"/>
      <c r="N130" s="34"/>
      <c r="O130" s="34"/>
      <c r="P130" s="34"/>
      <c r="Q130" s="34"/>
      <c r="R130" s="34"/>
      <c r="S130" s="34"/>
      <c r="T130" s="34"/>
      <c r="U130" s="34"/>
      <c r="V130" s="34"/>
      <c r="W130" s="34"/>
      <c r="X130" s="34"/>
      <c r="Y130" s="34"/>
      <c r="Z130" s="34"/>
    </row>
    <row r="131" spans="1:26" ht="15.75" customHeight="1">
      <c r="A131" s="34"/>
      <c r="B131" s="190" t="s">
        <v>1219</v>
      </c>
      <c r="C131" s="191" t="s">
        <v>1220</v>
      </c>
      <c r="D131" s="216" t="s">
        <v>1218</v>
      </c>
      <c r="E131" s="196"/>
      <c r="F131" s="210" t="s">
        <v>163</v>
      </c>
      <c r="G131" s="196"/>
      <c r="H131" s="186" t="s">
        <v>4</v>
      </c>
      <c r="I131" s="196"/>
      <c r="J131" s="196"/>
      <c r="K131" s="196"/>
      <c r="L131" s="191" t="s">
        <v>391</v>
      </c>
      <c r="M131" s="196"/>
      <c r="N131" s="34"/>
      <c r="O131" s="34"/>
      <c r="P131" s="34"/>
      <c r="Q131" s="34"/>
      <c r="R131" s="34"/>
      <c r="S131" s="34"/>
      <c r="T131" s="34"/>
      <c r="U131" s="34"/>
      <c r="V131" s="34"/>
      <c r="W131" s="34"/>
      <c r="X131" s="34"/>
      <c r="Y131" s="34"/>
      <c r="Z131" s="34"/>
    </row>
    <row r="132" spans="1:26" ht="15.75" customHeight="1">
      <c r="A132" s="34"/>
      <c r="B132" s="190" t="s">
        <v>1221</v>
      </c>
      <c r="C132" s="191" t="s">
        <v>1222</v>
      </c>
      <c r="D132" s="216" t="s">
        <v>1218</v>
      </c>
      <c r="E132" s="196"/>
      <c r="F132" s="210" t="s">
        <v>163</v>
      </c>
      <c r="G132" s="196"/>
      <c r="H132" s="186" t="s">
        <v>4</v>
      </c>
      <c r="I132" s="196"/>
      <c r="J132" s="196"/>
      <c r="K132" s="196"/>
      <c r="L132" s="191" t="s">
        <v>391</v>
      </c>
      <c r="M132" s="196"/>
      <c r="N132" s="34"/>
      <c r="O132" s="34"/>
      <c r="P132" s="34"/>
      <c r="Q132" s="34"/>
      <c r="R132" s="34"/>
      <c r="S132" s="34"/>
      <c r="T132" s="34"/>
      <c r="U132" s="34"/>
      <c r="V132" s="34"/>
      <c r="W132" s="34"/>
      <c r="X132" s="34"/>
      <c r="Y132" s="34"/>
      <c r="Z132" s="34"/>
    </row>
    <row r="133" spans="1:26" ht="15.75" customHeight="1">
      <c r="A133" s="34"/>
      <c r="B133" s="227"/>
      <c r="C133" s="228" t="s">
        <v>1223</v>
      </c>
      <c r="D133" s="229"/>
      <c r="E133" s="229"/>
      <c r="F133" s="229"/>
      <c r="G133" s="229"/>
      <c r="H133" s="229"/>
      <c r="I133" s="229"/>
      <c r="J133" s="229"/>
      <c r="K133" s="229"/>
      <c r="L133" s="229"/>
      <c r="M133" s="230"/>
      <c r="N133" s="34"/>
      <c r="O133" s="34"/>
      <c r="P133" s="34"/>
      <c r="Q133" s="34"/>
      <c r="R133" s="34"/>
      <c r="S133" s="34"/>
      <c r="T133" s="34"/>
      <c r="U133" s="34"/>
      <c r="V133" s="34"/>
      <c r="W133" s="34"/>
      <c r="X133" s="34"/>
      <c r="Y133" s="34"/>
      <c r="Z133" s="34"/>
    </row>
    <row r="134" spans="1:26" ht="15.75" customHeight="1">
      <c r="A134" s="34"/>
      <c r="B134" s="190" t="s">
        <v>1224</v>
      </c>
      <c r="C134" s="181" t="s">
        <v>1225</v>
      </c>
      <c r="D134" s="224" t="s">
        <v>1226</v>
      </c>
      <c r="E134" s="187"/>
      <c r="F134" s="181" t="s">
        <v>163</v>
      </c>
      <c r="G134" s="187"/>
      <c r="H134" s="186" t="s">
        <v>4</v>
      </c>
      <c r="I134" s="187"/>
      <c r="J134" s="187"/>
      <c r="K134" s="187"/>
      <c r="L134" s="181" t="s">
        <v>46</v>
      </c>
      <c r="M134" s="187"/>
      <c r="N134" s="34"/>
      <c r="O134" s="34"/>
      <c r="P134" s="34"/>
      <c r="Q134" s="34"/>
      <c r="R134" s="34"/>
      <c r="S134" s="34"/>
      <c r="T134" s="34"/>
      <c r="U134" s="34"/>
      <c r="V134" s="34"/>
      <c r="W134" s="34"/>
      <c r="X134" s="34"/>
      <c r="Y134" s="34"/>
      <c r="Z134" s="34"/>
    </row>
    <row r="135" spans="1:26" ht="15.75" customHeight="1">
      <c r="A135" s="34"/>
      <c r="B135" s="190" t="s">
        <v>1227</v>
      </c>
      <c r="C135" s="191" t="s">
        <v>1228</v>
      </c>
      <c r="D135" s="202" t="s">
        <v>1226</v>
      </c>
      <c r="E135" s="196"/>
      <c r="F135" s="191" t="s">
        <v>163</v>
      </c>
      <c r="G135" s="196"/>
      <c r="H135" s="186" t="s">
        <v>4</v>
      </c>
      <c r="I135" s="196"/>
      <c r="J135" s="196"/>
      <c r="K135" s="196"/>
      <c r="L135" s="191" t="s">
        <v>46</v>
      </c>
      <c r="M135" s="196"/>
      <c r="N135" s="34"/>
      <c r="O135" s="34"/>
      <c r="P135" s="34"/>
      <c r="Q135" s="34"/>
      <c r="R135" s="34"/>
      <c r="S135" s="34"/>
      <c r="T135" s="34"/>
      <c r="U135" s="34"/>
      <c r="V135" s="34"/>
      <c r="W135" s="34"/>
      <c r="X135" s="34"/>
      <c r="Y135" s="34"/>
      <c r="Z135" s="34"/>
    </row>
    <row r="136" spans="1:26" ht="15.75" customHeight="1">
      <c r="A136" s="34"/>
      <c r="B136" s="190" t="s">
        <v>1229</v>
      </c>
      <c r="C136" s="191" t="s">
        <v>1014</v>
      </c>
      <c r="D136" s="202" t="s">
        <v>1226</v>
      </c>
      <c r="E136" s="196"/>
      <c r="F136" s="191" t="s">
        <v>163</v>
      </c>
      <c r="G136" s="196"/>
      <c r="H136" s="186" t="s">
        <v>4</v>
      </c>
      <c r="I136" s="196"/>
      <c r="J136" s="196"/>
      <c r="K136" s="196"/>
      <c r="L136" s="191" t="s">
        <v>46</v>
      </c>
      <c r="M136" s="196"/>
      <c r="N136" s="34"/>
      <c r="O136" s="34"/>
      <c r="P136" s="34"/>
      <c r="Q136" s="34"/>
      <c r="R136" s="34"/>
      <c r="S136" s="34"/>
      <c r="T136" s="34"/>
      <c r="U136" s="34"/>
      <c r="V136" s="34"/>
      <c r="W136" s="34"/>
      <c r="X136" s="34"/>
      <c r="Y136" s="34"/>
      <c r="Z136" s="34"/>
    </row>
    <row r="137" spans="1:26" ht="15.75" customHeight="1">
      <c r="A137" s="34"/>
      <c r="B137" s="190" t="s">
        <v>1230</v>
      </c>
      <c r="C137" s="191" t="s">
        <v>1017</v>
      </c>
      <c r="D137" s="202" t="s">
        <v>1231</v>
      </c>
      <c r="E137" s="196"/>
      <c r="F137" s="191" t="s">
        <v>221</v>
      </c>
      <c r="G137" s="196"/>
      <c r="H137" s="186" t="s">
        <v>4</v>
      </c>
      <c r="I137" s="196"/>
      <c r="J137" s="196"/>
      <c r="K137" s="196"/>
      <c r="L137" s="191" t="s">
        <v>46</v>
      </c>
      <c r="M137" s="196"/>
      <c r="N137" s="34"/>
      <c r="O137" s="34"/>
      <c r="P137" s="34"/>
      <c r="Q137" s="34"/>
      <c r="R137" s="34"/>
      <c r="S137" s="34"/>
      <c r="T137" s="34"/>
      <c r="U137" s="34"/>
      <c r="V137" s="34"/>
      <c r="W137" s="34"/>
      <c r="X137" s="34"/>
      <c r="Y137" s="34"/>
      <c r="Z137" s="34"/>
    </row>
    <row r="138" spans="1:26" ht="15.75" customHeight="1">
      <c r="A138" s="34"/>
      <c r="B138" s="190" t="s">
        <v>1232</v>
      </c>
      <c r="C138" s="191" t="s">
        <v>1020</v>
      </c>
      <c r="D138" s="202" t="s">
        <v>1231</v>
      </c>
      <c r="E138" s="196"/>
      <c r="F138" s="191" t="s">
        <v>163</v>
      </c>
      <c r="G138" s="196"/>
      <c r="H138" s="186" t="s">
        <v>4</v>
      </c>
      <c r="I138" s="196"/>
      <c r="J138" s="196"/>
      <c r="K138" s="196"/>
      <c r="L138" s="191" t="s">
        <v>46</v>
      </c>
      <c r="M138" s="196"/>
      <c r="N138" s="34"/>
      <c r="O138" s="34"/>
      <c r="P138" s="34"/>
      <c r="Q138" s="34"/>
      <c r="R138" s="34"/>
      <c r="S138" s="34"/>
      <c r="T138" s="34"/>
      <c r="U138" s="34"/>
      <c r="V138" s="34"/>
      <c r="W138" s="34"/>
      <c r="X138" s="34"/>
      <c r="Y138" s="34"/>
      <c r="Z138" s="34"/>
    </row>
    <row r="139" spans="1:26" ht="15.75" customHeight="1">
      <c r="A139" s="34"/>
      <c r="B139" s="190" t="s">
        <v>1233</v>
      </c>
      <c r="C139" s="191" t="s">
        <v>1022</v>
      </c>
      <c r="D139" s="202" t="s">
        <v>1231</v>
      </c>
      <c r="E139" s="196"/>
      <c r="F139" s="191" t="s">
        <v>163</v>
      </c>
      <c r="G139" s="196"/>
      <c r="H139" s="186" t="s">
        <v>4</v>
      </c>
      <c r="I139" s="196"/>
      <c r="J139" s="196"/>
      <c r="K139" s="196"/>
      <c r="L139" s="191" t="s">
        <v>46</v>
      </c>
      <c r="M139" s="196"/>
      <c r="N139" s="34"/>
      <c r="O139" s="34"/>
      <c r="P139" s="34"/>
      <c r="Q139" s="34"/>
      <c r="R139" s="34"/>
      <c r="S139" s="34"/>
      <c r="T139" s="34"/>
      <c r="U139" s="34"/>
      <c r="V139" s="34"/>
      <c r="W139" s="34"/>
      <c r="X139" s="34"/>
      <c r="Y139" s="34"/>
      <c r="Z139" s="34"/>
    </row>
    <row r="140" spans="1:26" ht="15.75" customHeight="1">
      <c r="A140" s="34"/>
      <c r="B140" s="190" t="s">
        <v>1234</v>
      </c>
      <c r="C140" s="191" t="s">
        <v>1024</v>
      </c>
      <c r="D140" s="202" t="s">
        <v>1231</v>
      </c>
      <c r="E140" s="196"/>
      <c r="F140" s="191" t="s">
        <v>163</v>
      </c>
      <c r="G140" s="196"/>
      <c r="H140" s="186" t="s">
        <v>4</v>
      </c>
      <c r="I140" s="196"/>
      <c r="J140" s="196"/>
      <c r="K140" s="196"/>
      <c r="L140" s="191" t="s">
        <v>46</v>
      </c>
      <c r="M140" s="196"/>
      <c r="N140" s="34"/>
      <c r="O140" s="34"/>
      <c r="P140" s="34"/>
      <c r="Q140" s="34"/>
      <c r="R140" s="34"/>
      <c r="S140" s="34"/>
      <c r="T140" s="34"/>
      <c r="U140" s="34"/>
      <c r="V140" s="34"/>
      <c r="W140" s="34"/>
      <c r="X140" s="34"/>
      <c r="Y140" s="34"/>
      <c r="Z140" s="34"/>
    </row>
    <row r="141" spans="1:26" ht="15.75" customHeight="1">
      <c r="A141" s="34"/>
      <c r="B141" s="190" t="s">
        <v>1235</v>
      </c>
      <c r="C141" s="191" t="s">
        <v>1026</v>
      </c>
      <c r="D141" s="202" t="s">
        <v>1231</v>
      </c>
      <c r="E141" s="196"/>
      <c r="F141" s="191" t="s">
        <v>163</v>
      </c>
      <c r="G141" s="196"/>
      <c r="H141" s="186" t="s">
        <v>4</v>
      </c>
      <c r="I141" s="196"/>
      <c r="J141" s="196"/>
      <c r="K141" s="196"/>
      <c r="L141" s="191" t="s">
        <v>46</v>
      </c>
      <c r="M141" s="196"/>
      <c r="N141" s="34"/>
      <c r="O141" s="34"/>
      <c r="P141" s="34"/>
      <c r="Q141" s="34"/>
      <c r="R141" s="34"/>
      <c r="S141" s="34"/>
      <c r="T141" s="34"/>
      <c r="U141" s="34"/>
      <c r="V141" s="34"/>
      <c r="W141" s="34"/>
      <c r="X141" s="34"/>
      <c r="Y141" s="34"/>
      <c r="Z141" s="34"/>
    </row>
    <row r="142" spans="1:26" ht="15.75" customHeight="1">
      <c r="A142" s="34"/>
      <c r="B142" s="190" t="s">
        <v>1236</v>
      </c>
      <c r="C142" s="191" t="s">
        <v>1028</v>
      </c>
      <c r="D142" s="202" t="s">
        <v>1237</v>
      </c>
      <c r="E142" s="196"/>
      <c r="F142" s="191" t="s">
        <v>1030</v>
      </c>
      <c r="G142" s="196"/>
      <c r="H142" s="186" t="s">
        <v>4</v>
      </c>
      <c r="I142" s="196"/>
      <c r="J142" s="196"/>
      <c r="K142" s="196"/>
      <c r="L142" s="191" t="s">
        <v>46</v>
      </c>
      <c r="M142" s="196"/>
      <c r="N142" s="34"/>
      <c r="O142" s="34"/>
      <c r="P142" s="34"/>
      <c r="Q142" s="34"/>
      <c r="R142" s="34"/>
      <c r="S142" s="34"/>
      <c r="T142" s="34"/>
      <c r="U142" s="34"/>
      <c r="V142" s="34"/>
      <c r="W142" s="34"/>
      <c r="X142" s="34"/>
      <c r="Y142" s="34"/>
      <c r="Z142" s="34"/>
    </row>
    <row r="143" spans="1:26" ht="15.75" customHeight="1">
      <c r="A143" s="34"/>
      <c r="B143" s="190" t="s">
        <v>1238</v>
      </c>
      <c r="C143" s="191" t="s">
        <v>1032</v>
      </c>
      <c r="D143" s="202" t="s">
        <v>1239</v>
      </c>
      <c r="E143" s="196"/>
      <c r="F143" s="191" t="s">
        <v>1030</v>
      </c>
      <c r="G143" s="196"/>
      <c r="H143" s="186" t="s">
        <v>4</v>
      </c>
      <c r="I143" s="196"/>
      <c r="J143" s="196"/>
      <c r="K143" s="196"/>
      <c r="L143" s="191" t="s">
        <v>46</v>
      </c>
      <c r="M143" s="196"/>
      <c r="N143" s="34"/>
      <c r="O143" s="34"/>
      <c r="P143" s="34"/>
      <c r="Q143" s="34"/>
      <c r="R143" s="34"/>
      <c r="S143" s="34"/>
      <c r="T143" s="34"/>
      <c r="U143" s="34"/>
      <c r="V143" s="34"/>
      <c r="W143" s="34"/>
      <c r="X143" s="34"/>
      <c r="Y143" s="34"/>
      <c r="Z143" s="34"/>
    </row>
    <row r="144" spans="1:26" ht="15.75" customHeight="1">
      <c r="A144" s="34"/>
      <c r="B144" s="190" t="s">
        <v>1240</v>
      </c>
      <c r="C144" s="191" t="s">
        <v>1241</v>
      </c>
      <c r="D144" s="202" t="s">
        <v>1226</v>
      </c>
      <c r="E144" s="196"/>
      <c r="F144" s="191" t="s">
        <v>221</v>
      </c>
      <c r="G144" s="196"/>
      <c r="H144" s="186" t="s">
        <v>4</v>
      </c>
      <c r="I144" s="196"/>
      <c r="J144" s="196"/>
      <c r="K144" s="196"/>
      <c r="L144" s="191" t="s">
        <v>46</v>
      </c>
      <c r="M144" s="196"/>
      <c r="N144" s="34"/>
      <c r="O144" s="34"/>
      <c r="P144" s="34"/>
      <c r="Q144" s="34"/>
      <c r="R144" s="34"/>
      <c r="S144" s="34"/>
      <c r="T144" s="34"/>
      <c r="U144" s="34"/>
      <c r="V144" s="34"/>
      <c r="W144" s="34"/>
      <c r="X144" s="34"/>
      <c r="Y144" s="34"/>
      <c r="Z144" s="34"/>
    </row>
    <row r="145" spans="1:26" ht="15.75" customHeight="1">
      <c r="A145" s="34"/>
      <c r="B145" s="190" t="s">
        <v>1242</v>
      </c>
      <c r="C145" s="191" t="s">
        <v>1243</v>
      </c>
      <c r="D145" s="202" t="s">
        <v>1226</v>
      </c>
      <c r="E145" s="196"/>
      <c r="F145" s="191" t="s">
        <v>163</v>
      </c>
      <c r="G145" s="196"/>
      <c r="H145" s="186" t="s">
        <v>4</v>
      </c>
      <c r="I145" s="196"/>
      <c r="J145" s="196"/>
      <c r="K145" s="196"/>
      <c r="L145" s="191" t="s">
        <v>46</v>
      </c>
      <c r="M145" s="196"/>
      <c r="N145" s="34"/>
      <c r="O145" s="34"/>
      <c r="P145" s="34"/>
      <c r="Q145" s="34"/>
      <c r="R145" s="34"/>
      <c r="S145" s="34"/>
      <c r="T145" s="34"/>
      <c r="U145" s="34"/>
      <c r="V145" s="34"/>
      <c r="W145" s="34"/>
      <c r="X145" s="34"/>
      <c r="Y145" s="34"/>
      <c r="Z145" s="34"/>
    </row>
    <row r="146" spans="1:26" ht="15.75" customHeight="1">
      <c r="A146" s="34"/>
      <c r="B146" s="190" t="s">
        <v>1244</v>
      </c>
      <c r="C146" s="191" t="s">
        <v>1245</v>
      </c>
      <c r="D146" s="202" t="s">
        <v>1226</v>
      </c>
      <c r="E146" s="196"/>
      <c r="F146" s="191" t="s">
        <v>221</v>
      </c>
      <c r="G146" s="196"/>
      <c r="H146" s="186" t="s">
        <v>4</v>
      </c>
      <c r="I146" s="196"/>
      <c r="J146" s="196"/>
      <c r="K146" s="196"/>
      <c r="L146" s="191" t="s">
        <v>46</v>
      </c>
      <c r="M146" s="196"/>
      <c r="N146" s="34"/>
      <c r="O146" s="34"/>
      <c r="P146" s="34"/>
      <c r="Q146" s="34"/>
      <c r="R146" s="34"/>
      <c r="S146" s="34"/>
      <c r="T146" s="34"/>
      <c r="U146" s="34"/>
      <c r="V146" s="34"/>
      <c r="W146" s="34"/>
      <c r="X146" s="34"/>
      <c r="Y146" s="34"/>
      <c r="Z146" s="34"/>
    </row>
    <row r="147" spans="1:26" ht="15.75" customHeight="1">
      <c r="A147" s="34"/>
      <c r="B147" s="190" t="s">
        <v>1246</v>
      </c>
      <c r="C147" s="191" t="s">
        <v>1247</v>
      </c>
      <c r="D147" s="202" t="s">
        <v>1226</v>
      </c>
      <c r="E147" s="196"/>
      <c r="F147" s="191" t="s">
        <v>1042</v>
      </c>
      <c r="G147" s="196"/>
      <c r="H147" s="186" t="s">
        <v>4</v>
      </c>
      <c r="I147" s="196"/>
      <c r="J147" s="196"/>
      <c r="K147" s="196"/>
      <c r="L147" s="191" t="s">
        <v>46</v>
      </c>
      <c r="M147" s="196"/>
      <c r="N147" s="34"/>
      <c r="O147" s="34"/>
      <c r="P147" s="34"/>
      <c r="Q147" s="34"/>
      <c r="R147" s="34"/>
      <c r="S147" s="34"/>
      <c r="T147" s="34"/>
      <c r="U147" s="34"/>
      <c r="V147" s="34"/>
      <c r="W147" s="34"/>
      <c r="X147" s="34"/>
      <c r="Y147" s="34"/>
      <c r="Z147" s="34"/>
    </row>
    <row r="148" spans="1:26" ht="15.75" customHeight="1">
      <c r="A148" s="34"/>
      <c r="B148" s="190" t="s">
        <v>1248</v>
      </c>
      <c r="C148" s="191" t="s">
        <v>1249</v>
      </c>
      <c r="D148" s="202" t="s">
        <v>1226</v>
      </c>
      <c r="E148" s="196"/>
      <c r="F148" s="191" t="s">
        <v>1042</v>
      </c>
      <c r="G148" s="196"/>
      <c r="H148" s="186" t="s">
        <v>4</v>
      </c>
      <c r="I148" s="196"/>
      <c r="J148" s="196"/>
      <c r="K148" s="196"/>
      <c r="L148" s="191" t="s">
        <v>46</v>
      </c>
      <c r="M148" s="196"/>
      <c r="N148" s="34"/>
      <c r="O148" s="34"/>
      <c r="P148" s="34"/>
      <c r="Q148" s="34"/>
      <c r="R148" s="34"/>
      <c r="S148" s="34"/>
      <c r="T148" s="34"/>
      <c r="U148" s="34"/>
      <c r="V148" s="34"/>
      <c r="W148" s="34"/>
      <c r="X148" s="34"/>
      <c r="Y148" s="34"/>
      <c r="Z148" s="34"/>
    </row>
    <row r="149" spans="1:26" ht="15.75" customHeight="1">
      <c r="A149" s="34"/>
      <c r="B149" s="190" t="s">
        <v>1250</v>
      </c>
      <c r="C149" s="191" t="s">
        <v>1251</v>
      </c>
      <c r="D149" s="202" t="s">
        <v>1226</v>
      </c>
      <c r="E149" s="196"/>
      <c r="F149" s="191" t="s">
        <v>1042</v>
      </c>
      <c r="G149" s="196"/>
      <c r="H149" s="186" t="s">
        <v>4</v>
      </c>
      <c r="I149" s="196"/>
      <c r="J149" s="196"/>
      <c r="K149" s="196"/>
      <c r="L149" s="191" t="s">
        <v>46</v>
      </c>
      <c r="M149" s="196"/>
      <c r="N149" s="34"/>
      <c r="O149" s="34"/>
      <c r="P149" s="34"/>
      <c r="Q149" s="34"/>
      <c r="R149" s="34"/>
      <c r="S149" s="34"/>
      <c r="T149" s="34"/>
      <c r="U149" s="34"/>
      <c r="V149" s="34"/>
      <c r="W149" s="34"/>
      <c r="X149" s="34"/>
      <c r="Y149" s="34"/>
      <c r="Z149" s="34"/>
    </row>
    <row r="150" spans="1:26" ht="15.75" customHeight="1">
      <c r="A150" s="34"/>
      <c r="B150" s="190" t="s">
        <v>1252</v>
      </c>
      <c r="C150" s="191" t="s">
        <v>1253</v>
      </c>
      <c r="D150" s="202" t="s">
        <v>1226</v>
      </c>
      <c r="E150" s="196"/>
      <c r="F150" s="191" t="s">
        <v>1042</v>
      </c>
      <c r="G150" s="196"/>
      <c r="H150" s="186" t="s">
        <v>4</v>
      </c>
      <c r="I150" s="196"/>
      <c r="J150" s="196"/>
      <c r="K150" s="196"/>
      <c r="L150" s="191" t="s">
        <v>46</v>
      </c>
      <c r="M150" s="196"/>
      <c r="N150" s="34"/>
      <c r="O150" s="34"/>
      <c r="P150" s="34"/>
      <c r="Q150" s="34"/>
      <c r="R150" s="34"/>
      <c r="S150" s="34"/>
      <c r="T150" s="34"/>
      <c r="U150" s="34"/>
      <c r="V150" s="34"/>
      <c r="W150" s="34"/>
      <c r="X150" s="34"/>
      <c r="Y150" s="34"/>
      <c r="Z150" s="34"/>
    </row>
    <row r="151" spans="1:26" ht="15.75" customHeight="1">
      <c r="A151" s="34"/>
      <c r="B151" s="190" t="s">
        <v>1254</v>
      </c>
      <c r="C151" s="191" t="s">
        <v>1255</v>
      </c>
      <c r="D151" s="202" t="s">
        <v>1226</v>
      </c>
      <c r="E151" s="196"/>
      <c r="F151" s="191" t="s">
        <v>1042</v>
      </c>
      <c r="G151" s="196"/>
      <c r="H151" s="186" t="s">
        <v>4</v>
      </c>
      <c r="I151" s="196"/>
      <c r="J151" s="196"/>
      <c r="K151" s="196"/>
      <c r="L151" s="191" t="s">
        <v>46</v>
      </c>
      <c r="M151" s="196"/>
      <c r="N151" s="34"/>
      <c r="O151" s="34"/>
      <c r="P151" s="34"/>
      <c r="Q151" s="34"/>
      <c r="R151" s="34"/>
      <c r="S151" s="34"/>
      <c r="T151" s="34"/>
      <c r="U151" s="34"/>
      <c r="V151" s="34"/>
      <c r="W151" s="34"/>
      <c r="X151" s="34"/>
      <c r="Y151" s="34"/>
      <c r="Z151" s="34"/>
    </row>
    <row r="152" spans="1:26" ht="15.75" customHeight="1">
      <c r="A152" s="34"/>
      <c r="B152" s="218"/>
      <c r="C152" s="219" t="s">
        <v>1051</v>
      </c>
      <c r="D152" s="220"/>
      <c r="E152" s="220"/>
      <c r="F152" s="221"/>
      <c r="G152" s="222"/>
      <c r="H152" s="222"/>
      <c r="I152" s="222"/>
      <c r="J152" s="222"/>
      <c r="K152" s="222"/>
      <c r="L152" s="222"/>
      <c r="M152" s="222"/>
      <c r="N152" s="34"/>
      <c r="O152" s="34"/>
      <c r="P152" s="34"/>
      <c r="Q152" s="34"/>
      <c r="R152" s="34"/>
      <c r="S152" s="34"/>
      <c r="T152" s="34"/>
      <c r="U152" s="34"/>
      <c r="V152" s="34"/>
      <c r="W152" s="34"/>
      <c r="X152" s="34"/>
      <c r="Y152" s="34"/>
      <c r="Z152" s="34"/>
    </row>
    <row r="153" spans="1:26" ht="15.75" customHeight="1">
      <c r="A153" s="34"/>
      <c r="B153" s="190" t="s">
        <v>1256</v>
      </c>
      <c r="C153" s="191" t="s">
        <v>1257</v>
      </c>
      <c r="D153" s="202" t="s">
        <v>1226</v>
      </c>
      <c r="E153" s="196"/>
      <c r="F153" s="191" t="s">
        <v>1258</v>
      </c>
      <c r="G153" s="196"/>
      <c r="H153" s="186" t="s">
        <v>4</v>
      </c>
      <c r="I153" s="196"/>
      <c r="J153" s="196"/>
      <c r="K153" s="196"/>
      <c r="L153" s="191" t="s">
        <v>46</v>
      </c>
      <c r="M153" s="196"/>
      <c r="N153" s="34"/>
      <c r="O153" s="34"/>
      <c r="P153" s="34"/>
      <c r="Q153" s="34"/>
      <c r="R153" s="34"/>
      <c r="S153" s="34"/>
      <c r="T153" s="34"/>
      <c r="U153" s="34"/>
      <c r="V153" s="34"/>
      <c r="W153" s="34"/>
      <c r="X153" s="34"/>
      <c r="Y153" s="34"/>
      <c r="Z153" s="34"/>
    </row>
    <row r="154" spans="1:26" ht="15.75" customHeight="1">
      <c r="A154" s="34"/>
      <c r="B154" s="190" t="s">
        <v>1259</v>
      </c>
      <c r="C154" s="191" t="s">
        <v>1260</v>
      </c>
      <c r="D154" s="202" t="s">
        <v>1226</v>
      </c>
      <c r="E154" s="196"/>
      <c r="F154" s="191" t="s">
        <v>1054</v>
      </c>
      <c r="G154" s="196"/>
      <c r="H154" s="186" t="s">
        <v>4</v>
      </c>
      <c r="I154" s="196"/>
      <c r="J154" s="196"/>
      <c r="K154" s="196"/>
      <c r="L154" s="191" t="s">
        <v>46</v>
      </c>
      <c r="M154" s="196"/>
      <c r="N154" s="34"/>
      <c r="O154" s="34"/>
      <c r="P154" s="34"/>
      <c r="Q154" s="34"/>
      <c r="R154" s="34"/>
      <c r="S154" s="34"/>
      <c r="T154" s="34"/>
      <c r="U154" s="34"/>
      <c r="V154" s="34"/>
      <c r="W154" s="34"/>
      <c r="X154" s="34"/>
      <c r="Y154" s="34"/>
      <c r="Z154" s="34"/>
    </row>
    <row r="155" spans="1:26" ht="15.75" customHeight="1">
      <c r="A155" s="34"/>
      <c r="B155" s="190" t="s">
        <v>1261</v>
      </c>
      <c r="C155" s="191" t="s">
        <v>1262</v>
      </c>
      <c r="D155" s="202" t="s">
        <v>1226</v>
      </c>
      <c r="E155" s="196"/>
      <c r="F155" s="191" t="s">
        <v>1054</v>
      </c>
      <c r="G155" s="196"/>
      <c r="H155" s="186" t="s">
        <v>4</v>
      </c>
      <c r="I155" s="196"/>
      <c r="J155" s="196"/>
      <c r="K155" s="196"/>
      <c r="L155" s="191" t="s">
        <v>46</v>
      </c>
      <c r="M155" s="196"/>
      <c r="N155" s="34"/>
      <c r="O155" s="34"/>
      <c r="P155" s="34"/>
      <c r="Q155" s="34"/>
      <c r="R155" s="34"/>
      <c r="S155" s="34"/>
      <c r="T155" s="34"/>
      <c r="U155" s="34"/>
      <c r="V155" s="34"/>
      <c r="W155" s="34"/>
      <c r="X155" s="34"/>
      <c r="Y155" s="34"/>
      <c r="Z155" s="34"/>
    </row>
    <row r="156" spans="1:26" ht="15.75" customHeight="1">
      <c r="A156" s="34"/>
      <c r="B156" s="190" t="s">
        <v>1263</v>
      </c>
      <c r="C156" s="191" t="s">
        <v>1264</v>
      </c>
      <c r="D156" s="202" t="s">
        <v>1226</v>
      </c>
      <c r="E156" s="196"/>
      <c r="F156" s="191" t="s">
        <v>1054</v>
      </c>
      <c r="G156" s="196"/>
      <c r="H156" s="186" t="s">
        <v>4</v>
      </c>
      <c r="I156" s="196"/>
      <c r="J156" s="196"/>
      <c r="K156" s="196"/>
      <c r="L156" s="191" t="s">
        <v>46</v>
      </c>
      <c r="M156" s="196"/>
      <c r="N156" s="34"/>
      <c r="O156" s="34"/>
      <c r="P156" s="34"/>
      <c r="Q156" s="34"/>
      <c r="R156" s="34"/>
      <c r="S156" s="34"/>
      <c r="T156" s="34"/>
      <c r="U156" s="34"/>
      <c r="V156" s="34"/>
      <c r="W156" s="34"/>
      <c r="X156" s="34"/>
      <c r="Y156" s="34"/>
      <c r="Z156" s="34"/>
    </row>
    <row r="157" spans="1:26" ht="15.75" customHeight="1">
      <c r="A157" s="34"/>
      <c r="B157" s="190" t="s">
        <v>1265</v>
      </c>
      <c r="C157" s="191" t="s">
        <v>1266</v>
      </c>
      <c r="D157" s="202" t="s">
        <v>1226</v>
      </c>
      <c r="E157" s="196"/>
      <c r="F157" s="191" t="s">
        <v>1054</v>
      </c>
      <c r="G157" s="196"/>
      <c r="H157" s="186" t="s">
        <v>4</v>
      </c>
      <c r="I157" s="196"/>
      <c r="J157" s="196"/>
      <c r="K157" s="196"/>
      <c r="L157" s="191" t="s">
        <v>46</v>
      </c>
      <c r="M157" s="196"/>
      <c r="N157" s="34"/>
      <c r="O157" s="34"/>
      <c r="P157" s="34"/>
      <c r="Q157" s="34"/>
      <c r="R157" s="34"/>
      <c r="S157" s="34"/>
      <c r="T157" s="34"/>
      <c r="U157" s="34"/>
      <c r="V157" s="34"/>
      <c r="W157" s="34"/>
      <c r="X157" s="34"/>
      <c r="Y157" s="34"/>
      <c r="Z157" s="34"/>
    </row>
    <row r="158" spans="1:26" ht="15.75" customHeight="1">
      <c r="A158" s="34"/>
      <c r="B158" s="190" t="s">
        <v>1267</v>
      </c>
      <c r="C158" s="191" t="s">
        <v>1268</v>
      </c>
      <c r="D158" s="202" t="s">
        <v>1226</v>
      </c>
      <c r="E158" s="196"/>
      <c r="F158" s="191" t="s">
        <v>1054</v>
      </c>
      <c r="G158" s="196"/>
      <c r="H158" s="186" t="s">
        <v>4</v>
      </c>
      <c r="I158" s="196"/>
      <c r="J158" s="196"/>
      <c r="K158" s="196"/>
      <c r="L158" s="191" t="s">
        <v>46</v>
      </c>
      <c r="M158" s="196"/>
      <c r="N158" s="34"/>
      <c r="O158" s="34"/>
      <c r="P158" s="34"/>
      <c r="Q158" s="34"/>
      <c r="R158" s="34"/>
      <c r="S158" s="34"/>
      <c r="T158" s="34"/>
      <c r="U158" s="34"/>
      <c r="V158" s="34"/>
      <c r="W158" s="34"/>
      <c r="X158" s="34"/>
      <c r="Y158" s="34"/>
      <c r="Z158" s="34"/>
    </row>
    <row r="159" spans="1:26" ht="15.75" customHeight="1">
      <c r="A159" s="34"/>
      <c r="B159" s="190" t="s">
        <v>1269</v>
      </c>
      <c r="C159" s="191" t="s">
        <v>1270</v>
      </c>
      <c r="D159" s="202" t="s">
        <v>1226</v>
      </c>
      <c r="E159" s="196"/>
      <c r="F159" s="191" t="s">
        <v>1054</v>
      </c>
      <c r="G159" s="196"/>
      <c r="H159" s="186" t="s">
        <v>4</v>
      </c>
      <c r="I159" s="196"/>
      <c r="J159" s="196"/>
      <c r="K159" s="196"/>
      <c r="L159" s="191" t="s">
        <v>46</v>
      </c>
      <c r="M159" s="196"/>
      <c r="N159" s="34"/>
      <c r="O159" s="34"/>
      <c r="P159" s="34"/>
      <c r="Q159" s="34"/>
      <c r="R159" s="34"/>
      <c r="S159" s="34"/>
      <c r="T159" s="34"/>
      <c r="U159" s="34"/>
      <c r="V159" s="34"/>
      <c r="W159" s="34"/>
      <c r="X159" s="34"/>
      <c r="Y159" s="34"/>
      <c r="Z159" s="34"/>
    </row>
    <row r="160" spans="1:26" ht="15.75" customHeight="1">
      <c r="A160" s="34"/>
      <c r="B160" s="190" t="s">
        <v>1271</v>
      </c>
      <c r="C160" s="191" t="s">
        <v>1272</v>
      </c>
      <c r="D160" s="202" t="s">
        <v>1226</v>
      </c>
      <c r="E160" s="196"/>
      <c r="F160" s="191" t="s">
        <v>1273</v>
      </c>
      <c r="G160" s="196"/>
      <c r="H160" s="186" t="s">
        <v>4</v>
      </c>
      <c r="I160" s="196"/>
      <c r="J160" s="196"/>
      <c r="K160" s="196"/>
      <c r="L160" s="191" t="s">
        <v>46</v>
      </c>
      <c r="M160" s="196"/>
      <c r="N160" s="34"/>
      <c r="O160" s="34"/>
      <c r="P160" s="34"/>
      <c r="Q160" s="34"/>
      <c r="R160" s="34"/>
      <c r="S160" s="34"/>
      <c r="T160" s="34"/>
      <c r="U160" s="34"/>
      <c r="V160" s="34"/>
      <c r="W160" s="34"/>
      <c r="X160" s="34"/>
      <c r="Y160" s="34"/>
      <c r="Z160" s="34"/>
    </row>
    <row r="161" spans="1:26" ht="15.75" customHeight="1">
      <c r="A161" s="34"/>
      <c r="B161" s="190" t="s">
        <v>1274</v>
      </c>
      <c r="C161" s="191" t="s">
        <v>1275</v>
      </c>
      <c r="D161" s="202" t="s">
        <v>1226</v>
      </c>
      <c r="E161" s="196"/>
      <c r="F161" s="191" t="s">
        <v>1065</v>
      </c>
      <c r="G161" s="196"/>
      <c r="H161" s="186" t="s">
        <v>4</v>
      </c>
      <c r="I161" s="196"/>
      <c r="J161" s="196"/>
      <c r="K161" s="196"/>
      <c r="L161" s="191" t="s">
        <v>46</v>
      </c>
      <c r="M161" s="196"/>
      <c r="N161" s="34"/>
      <c r="O161" s="34"/>
      <c r="P161" s="34"/>
      <c r="Q161" s="34"/>
      <c r="R161" s="34"/>
      <c r="S161" s="34"/>
      <c r="T161" s="34"/>
      <c r="U161" s="34"/>
      <c r="V161" s="34"/>
      <c r="W161" s="34"/>
      <c r="X161" s="34"/>
      <c r="Y161" s="34"/>
      <c r="Z161" s="34"/>
    </row>
    <row r="162" spans="1:26" ht="15.75" customHeight="1">
      <c r="A162" s="34"/>
      <c r="B162" s="190" t="s">
        <v>1276</v>
      </c>
      <c r="C162" s="191" t="s">
        <v>1277</v>
      </c>
      <c r="D162" s="202" t="s">
        <v>1226</v>
      </c>
      <c r="E162" s="196"/>
      <c r="F162" s="191" t="s">
        <v>1065</v>
      </c>
      <c r="G162" s="196"/>
      <c r="H162" s="186" t="s">
        <v>4</v>
      </c>
      <c r="I162" s="196"/>
      <c r="J162" s="196"/>
      <c r="K162" s="196"/>
      <c r="L162" s="191" t="s">
        <v>46</v>
      </c>
      <c r="M162" s="196"/>
      <c r="N162" s="34"/>
      <c r="O162" s="34"/>
      <c r="P162" s="34"/>
      <c r="Q162" s="34"/>
      <c r="R162" s="34"/>
      <c r="S162" s="34"/>
      <c r="T162" s="34"/>
      <c r="U162" s="34"/>
      <c r="V162" s="34"/>
      <c r="W162" s="34"/>
      <c r="X162" s="34"/>
      <c r="Y162" s="34"/>
      <c r="Z162" s="34"/>
    </row>
    <row r="163" spans="1:26" ht="15.75" customHeight="1">
      <c r="A163" s="34"/>
      <c r="B163" s="190" t="s">
        <v>1278</v>
      </c>
      <c r="C163" s="191" t="s">
        <v>1279</v>
      </c>
      <c r="D163" s="202" t="s">
        <v>1226</v>
      </c>
      <c r="E163" s="196"/>
      <c r="F163" s="191" t="s">
        <v>1065</v>
      </c>
      <c r="G163" s="196"/>
      <c r="H163" s="186" t="s">
        <v>4</v>
      </c>
      <c r="I163" s="196"/>
      <c r="J163" s="196"/>
      <c r="K163" s="196"/>
      <c r="L163" s="191" t="s">
        <v>46</v>
      </c>
      <c r="M163" s="196"/>
      <c r="N163" s="34"/>
      <c r="O163" s="34"/>
      <c r="P163" s="34"/>
      <c r="Q163" s="34"/>
      <c r="R163" s="34"/>
      <c r="S163" s="34"/>
      <c r="T163" s="34"/>
      <c r="U163" s="34"/>
      <c r="V163" s="34"/>
      <c r="W163" s="34"/>
      <c r="X163" s="34"/>
      <c r="Y163" s="34"/>
      <c r="Z163" s="34"/>
    </row>
    <row r="164" spans="1:26" ht="15.75" customHeight="1">
      <c r="A164" s="34"/>
      <c r="B164" s="190" t="s">
        <v>1280</v>
      </c>
      <c r="C164" s="191" t="s">
        <v>1281</v>
      </c>
      <c r="D164" s="202" t="s">
        <v>1226</v>
      </c>
      <c r="E164" s="196"/>
      <c r="F164" s="191" t="s">
        <v>1065</v>
      </c>
      <c r="G164" s="196"/>
      <c r="H164" s="186" t="s">
        <v>4</v>
      </c>
      <c r="I164" s="196"/>
      <c r="J164" s="196"/>
      <c r="K164" s="196"/>
      <c r="L164" s="191" t="s">
        <v>46</v>
      </c>
      <c r="M164" s="196"/>
      <c r="N164" s="34"/>
      <c r="O164" s="34"/>
      <c r="P164" s="34"/>
      <c r="Q164" s="34"/>
      <c r="R164" s="34"/>
      <c r="S164" s="34"/>
      <c r="T164" s="34"/>
      <c r="U164" s="34"/>
      <c r="V164" s="34"/>
      <c r="W164" s="34"/>
      <c r="X164" s="34"/>
      <c r="Y164" s="34"/>
      <c r="Z164" s="34"/>
    </row>
    <row r="165" spans="1:26" ht="15.75" customHeight="1">
      <c r="A165" s="34"/>
      <c r="B165" s="190" t="s">
        <v>1282</v>
      </c>
      <c r="C165" s="191" t="s">
        <v>1283</v>
      </c>
      <c r="D165" s="202" t="s">
        <v>1226</v>
      </c>
      <c r="E165" s="196"/>
      <c r="F165" s="191" t="s">
        <v>1065</v>
      </c>
      <c r="G165" s="196"/>
      <c r="H165" s="186" t="s">
        <v>4</v>
      </c>
      <c r="I165" s="196"/>
      <c r="J165" s="196"/>
      <c r="K165" s="196"/>
      <c r="L165" s="191" t="s">
        <v>46</v>
      </c>
      <c r="M165" s="196"/>
      <c r="N165" s="34"/>
      <c r="O165" s="34"/>
      <c r="P165" s="34"/>
      <c r="Q165" s="34"/>
      <c r="R165" s="34"/>
      <c r="S165" s="34"/>
      <c r="T165" s="34"/>
      <c r="U165" s="34"/>
      <c r="V165" s="34"/>
      <c r="W165" s="34"/>
      <c r="X165" s="34"/>
      <c r="Y165" s="34"/>
      <c r="Z165" s="34"/>
    </row>
    <row r="166" spans="1:26" ht="15.75" customHeight="1">
      <c r="A166" s="34"/>
      <c r="B166" s="190" t="s">
        <v>1284</v>
      </c>
      <c r="C166" s="191" t="s">
        <v>1285</v>
      </c>
      <c r="D166" s="202" t="s">
        <v>1226</v>
      </c>
      <c r="E166" s="196"/>
      <c r="F166" s="191" t="s">
        <v>1065</v>
      </c>
      <c r="G166" s="196"/>
      <c r="H166" s="186" t="s">
        <v>4</v>
      </c>
      <c r="I166" s="196"/>
      <c r="J166" s="196"/>
      <c r="K166" s="196"/>
      <c r="L166" s="191" t="s">
        <v>46</v>
      </c>
      <c r="M166" s="196"/>
      <c r="N166" s="34"/>
      <c r="O166" s="34"/>
      <c r="P166" s="34"/>
      <c r="Q166" s="34"/>
      <c r="R166" s="34"/>
      <c r="S166" s="34"/>
      <c r="T166" s="34"/>
      <c r="U166" s="34"/>
      <c r="V166" s="34"/>
      <c r="W166" s="34"/>
      <c r="X166" s="34"/>
      <c r="Y166" s="34"/>
      <c r="Z166" s="34"/>
    </row>
    <row r="167" spans="1:26" ht="15.75" customHeight="1">
      <c r="A167" s="34"/>
      <c r="B167" s="190" t="s">
        <v>1286</v>
      </c>
      <c r="C167" s="191" t="s">
        <v>1287</v>
      </c>
      <c r="D167" s="202" t="s">
        <v>1226</v>
      </c>
      <c r="E167" s="196"/>
      <c r="F167" s="191" t="s">
        <v>1076</v>
      </c>
      <c r="G167" s="196"/>
      <c r="H167" s="186" t="s">
        <v>4</v>
      </c>
      <c r="I167" s="196"/>
      <c r="J167" s="196"/>
      <c r="K167" s="196"/>
      <c r="L167" s="191" t="s">
        <v>46</v>
      </c>
      <c r="M167" s="196"/>
      <c r="N167" s="34"/>
      <c r="O167" s="34"/>
      <c r="P167" s="34"/>
      <c r="Q167" s="34"/>
      <c r="R167" s="34"/>
      <c r="S167" s="34"/>
      <c r="T167" s="34"/>
      <c r="U167" s="34"/>
      <c r="V167" s="34"/>
      <c r="W167" s="34"/>
      <c r="X167" s="34"/>
      <c r="Y167" s="34"/>
      <c r="Z167" s="34"/>
    </row>
    <row r="168" spans="1:26" ht="15.75" customHeight="1">
      <c r="A168" s="34"/>
      <c r="B168" s="190" t="s">
        <v>1288</v>
      </c>
      <c r="C168" s="191" t="s">
        <v>1289</v>
      </c>
      <c r="D168" s="202" t="s">
        <v>1226</v>
      </c>
      <c r="E168" s="196"/>
      <c r="F168" s="191" t="s">
        <v>1079</v>
      </c>
      <c r="G168" s="196"/>
      <c r="H168" s="186" t="s">
        <v>4</v>
      </c>
      <c r="I168" s="196"/>
      <c r="J168" s="196"/>
      <c r="K168" s="196"/>
      <c r="L168" s="191" t="s">
        <v>46</v>
      </c>
      <c r="M168" s="196"/>
      <c r="N168" s="34"/>
      <c r="O168" s="34"/>
      <c r="P168" s="34"/>
      <c r="Q168" s="34"/>
      <c r="R168" s="34"/>
      <c r="S168" s="34"/>
      <c r="T168" s="34"/>
      <c r="U168" s="34"/>
      <c r="V168" s="34"/>
      <c r="W168" s="34"/>
      <c r="X168" s="34"/>
      <c r="Y168" s="34"/>
      <c r="Z168" s="34"/>
    </row>
    <row r="169" spans="1:26" ht="15.75" customHeight="1">
      <c r="A169" s="34"/>
      <c r="B169" s="190" t="s">
        <v>1290</v>
      </c>
      <c r="C169" s="191" t="s">
        <v>1291</v>
      </c>
      <c r="D169" s="202" t="s">
        <v>1226</v>
      </c>
      <c r="E169" s="196"/>
      <c r="F169" s="191" t="s">
        <v>1082</v>
      </c>
      <c r="G169" s="196"/>
      <c r="H169" s="186" t="s">
        <v>4</v>
      </c>
      <c r="I169" s="196"/>
      <c r="J169" s="196"/>
      <c r="K169" s="196"/>
      <c r="L169" s="191" t="s">
        <v>46</v>
      </c>
      <c r="M169" s="196"/>
      <c r="N169" s="34"/>
      <c r="O169" s="34"/>
      <c r="P169" s="34"/>
      <c r="Q169" s="34"/>
      <c r="R169" s="34"/>
      <c r="S169" s="34"/>
      <c r="T169" s="34"/>
      <c r="U169" s="34"/>
      <c r="V169" s="34"/>
      <c r="W169" s="34"/>
      <c r="X169" s="34"/>
      <c r="Y169" s="34"/>
      <c r="Z169" s="34"/>
    </row>
    <row r="170" spans="1:26" ht="15.75" customHeight="1">
      <c r="A170" s="34"/>
      <c r="B170" s="190" t="s">
        <v>1292</v>
      </c>
      <c r="C170" s="191" t="s">
        <v>1293</v>
      </c>
      <c r="D170" s="202" t="s">
        <v>1226</v>
      </c>
      <c r="E170" s="196"/>
      <c r="F170" s="191" t="s">
        <v>1085</v>
      </c>
      <c r="G170" s="196"/>
      <c r="H170" s="186" t="s">
        <v>4</v>
      </c>
      <c r="I170" s="196"/>
      <c r="J170" s="196"/>
      <c r="K170" s="196"/>
      <c r="L170" s="191" t="s">
        <v>46</v>
      </c>
      <c r="M170" s="196"/>
      <c r="N170" s="34"/>
      <c r="O170" s="34"/>
      <c r="P170" s="34"/>
      <c r="Q170" s="34"/>
      <c r="R170" s="34"/>
      <c r="S170" s="34"/>
      <c r="T170" s="34"/>
      <c r="U170" s="34"/>
      <c r="V170" s="34"/>
      <c r="W170" s="34"/>
      <c r="X170" s="34"/>
      <c r="Y170" s="34"/>
      <c r="Z170" s="34"/>
    </row>
    <row r="171" spans="1:26" ht="15.75" customHeight="1">
      <c r="A171" s="34"/>
      <c r="B171" s="190" t="s">
        <v>1294</v>
      </c>
      <c r="C171" s="191" t="s">
        <v>1295</v>
      </c>
      <c r="D171" s="202" t="s">
        <v>1226</v>
      </c>
      <c r="E171" s="196"/>
      <c r="F171" s="191" t="s">
        <v>1076</v>
      </c>
      <c r="G171" s="196"/>
      <c r="H171" s="186" t="s">
        <v>4</v>
      </c>
      <c r="I171" s="196"/>
      <c r="J171" s="196"/>
      <c r="K171" s="196"/>
      <c r="L171" s="191" t="s">
        <v>46</v>
      </c>
      <c r="M171" s="196"/>
      <c r="N171" s="34"/>
      <c r="O171" s="34"/>
      <c r="P171" s="34"/>
      <c r="Q171" s="34"/>
      <c r="R171" s="34"/>
      <c r="S171" s="34"/>
      <c r="T171" s="34"/>
      <c r="U171" s="34"/>
      <c r="V171" s="34"/>
      <c r="W171" s="34"/>
      <c r="X171" s="34"/>
      <c r="Y171" s="34"/>
      <c r="Z171" s="34"/>
    </row>
    <row r="172" spans="1:26" ht="15.75" customHeight="1">
      <c r="A172" s="34"/>
      <c r="B172" s="190" t="s">
        <v>1296</v>
      </c>
      <c r="C172" s="191" t="s">
        <v>1297</v>
      </c>
      <c r="D172" s="202" t="s">
        <v>1226</v>
      </c>
      <c r="E172" s="196"/>
      <c r="F172" s="191" t="s">
        <v>1079</v>
      </c>
      <c r="G172" s="196"/>
      <c r="H172" s="186" t="s">
        <v>4</v>
      </c>
      <c r="I172" s="196"/>
      <c r="J172" s="196"/>
      <c r="K172" s="196"/>
      <c r="L172" s="191" t="s">
        <v>46</v>
      </c>
      <c r="M172" s="196"/>
      <c r="N172" s="34"/>
      <c r="O172" s="34"/>
      <c r="P172" s="34"/>
      <c r="Q172" s="34"/>
      <c r="R172" s="34"/>
      <c r="S172" s="34"/>
      <c r="T172" s="34"/>
      <c r="U172" s="34"/>
      <c r="V172" s="34"/>
      <c r="W172" s="34"/>
      <c r="X172" s="34"/>
      <c r="Y172" s="34"/>
      <c r="Z172" s="34"/>
    </row>
    <row r="173" spans="1:26" ht="15.75" customHeight="1">
      <c r="A173" s="34"/>
      <c r="B173" s="190" t="s">
        <v>1298</v>
      </c>
      <c r="C173" s="191" t="s">
        <v>1299</v>
      </c>
      <c r="D173" s="202" t="s">
        <v>1226</v>
      </c>
      <c r="E173" s="196"/>
      <c r="F173" s="191" t="s">
        <v>1082</v>
      </c>
      <c r="G173" s="196"/>
      <c r="H173" s="186" t="s">
        <v>4</v>
      </c>
      <c r="I173" s="196"/>
      <c r="J173" s="196"/>
      <c r="K173" s="196"/>
      <c r="L173" s="191" t="s">
        <v>46</v>
      </c>
      <c r="M173" s="196"/>
      <c r="N173" s="34"/>
      <c r="O173" s="34"/>
      <c r="P173" s="34"/>
      <c r="Q173" s="34"/>
      <c r="R173" s="34"/>
      <c r="S173" s="34"/>
      <c r="T173" s="34"/>
      <c r="U173" s="34"/>
      <c r="V173" s="34"/>
      <c r="W173" s="34"/>
      <c r="X173" s="34"/>
      <c r="Y173" s="34"/>
      <c r="Z173" s="34"/>
    </row>
    <row r="174" spans="1:26" ht="15.75" customHeight="1">
      <c r="A174" s="34"/>
      <c r="B174" s="190" t="s">
        <v>1300</v>
      </c>
      <c r="C174" s="191" t="s">
        <v>1301</v>
      </c>
      <c r="D174" s="202" t="s">
        <v>1226</v>
      </c>
      <c r="E174" s="196"/>
      <c r="F174" s="191" t="s">
        <v>1085</v>
      </c>
      <c r="G174" s="196"/>
      <c r="H174" s="186" t="s">
        <v>4</v>
      </c>
      <c r="I174" s="196"/>
      <c r="J174" s="196"/>
      <c r="K174" s="196"/>
      <c r="L174" s="191" t="s">
        <v>46</v>
      </c>
      <c r="M174" s="196"/>
      <c r="N174" s="34"/>
      <c r="O174" s="34"/>
      <c r="P174" s="34"/>
      <c r="Q174" s="34"/>
      <c r="R174" s="34"/>
      <c r="S174" s="34"/>
      <c r="T174" s="34"/>
      <c r="U174" s="34"/>
      <c r="V174" s="34"/>
      <c r="W174" s="34"/>
      <c r="X174" s="34"/>
      <c r="Y174" s="34"/>
      <c r="Z174" s="34"/>
    </row>
    <row r="175" spans="1:26" ht="15.75" customHeight="1">
      <c r="A175" s="34"/>
      <c r="B175" s="190" t="s">
        <v>1302</v>
      </c>
      <c r="C175" s="191" t="s">
        <v>1303</v>
      </c>
      <c r="D175" s="202" t="s">
        <v>1226</v>
      </c>
      <c r="E175" s="196"/>
      <c r="F175" s="191" t="s">
        <v>1304</v>
      </c>
      <c r="G175" s="196"/>
      <c r="H175" s="186" t="s">
        <v>4</v>
      </c>
      <c r="I175" s="196"/>
      <c r="J175" s="196"/>
      <c r="K175" s="196"/>
      <c r="L175" s="191" t="s">
        <v>46</v>
      </c>
      <c r="M175" s="196"/>
      <c r="N175" s="34"/>
      <c r="O175" s="34"/>
      <c r="P175" s="34"/>
      <c r="Q175" s="34"/>
      <c r="R175" s="34"/>
      <c r="S175" s="34"/>
      <c r="T175" s="34"/>
      <c r="U175" s="34"/>
      <c r="V175" s="34"/>
      <c r="W175" s="34"/>
      <c r="X175" s="34"/>
      <c r="Y175" s="34"/>
      <c r="Z175" s="34"/>
    </row>
    <row r="176" spans="1:26" ht="15.75" customHeight="1">
      <c r="A176" s="34"/>
      <c r="B176" s="190" t="s">
        <v>1305</v>
      </c>
      <c r="C176" s="191" t="s">
        <v>1306</v>
      </c>
      <c r="D176" s="202" t="s">
        <v>1226</v>
      </c>
      <c r="E176" s="196"/>
      <c r="F176" s="191" t="s">
        <v>1307</v>
      </c>
      <c r="G176" s="196"/>
      <c r="H176" s="186" t="s">
        <v>4</v>
      </c>
      <c r="I176" s="196"/>
      <c r="J176" s="196"/>
      <c r="K176" s="196"/>
      <c r="L176" s="191" t="s">
        <v>46</v>
      </c>
      <c r="M176" s="196"/>
      <c r="N176" s="34"/>
      <c r="O176" s="34"/>
      <c r="P176" s="34"/>
      <c r="Q176" s="34"/>
      <c r="R176" s="34"/>
      <c r="S176" s="34"/>
      <c r="T176" s="34"/>
      <c r="U176" s="34"/>
      <c r="V176" s="34"/>
      <c r="W176" s="34"/>
      <c r="X176" s="34"/>
      <c r="Y176" s="34"/>
      <c r="Z176" s="34"/>
    </row>
    <row r="177" spans="1:26" ht="15.75" customHeight="1">
      <c r="A177" s="34"/>
      <c r="B177" s="190" t="s">
        <v>1308</v>
      </c>
      <c r="C177" s="191" t="s">
        <v>1309</v>
      </c>
      <c r="D177" s="202" t="s">
        <v>1226</v>
      </c>
      <c r="E177" s="196"/>
      <c r="F177" s="191" t="s">
        <v>1310</v>
      </c>
      <c r="G177" s="196"/>
      <c r="H177" s="186" t="s">
        <v>4</v>
      </c>
      <c r="I177" s="196"/>
      <c r="J177" s="196"/>
      <c r="K177" s="196"/>
      <c r="L177" s="191" t="s">
        <v>46</v>
      </c>
      <c r="M177" s="196"/>
      <c r="N177" s="34"/>
      <c r="O177" s="34"/>
      <c r="P177" s="34"/>
      <c r="Q177" s="34"/>
      <c r="R177" s="34"/>
      <c r="S177" s="34"/>
      <c r="T177" s="34"/>
      <c r="U177" s="34"/>
      <c r="V177" s="34"/>
      <c r="W177" s="34"/>
      <c r="X177" s="34"/>
      <c r="Y177" s="34"/>
      <c r="Z177" s="34"/>
    </row>
    <row r="178" spans="1:26" ht="15.75" customHeight="1">
      <c r="A178" s="34"/>
      <c r="B178" s="190" t="s">
        <v>1311</v>
      </c>
      <c r="C178" s="191" t="s">
        <v>1312</v>
      </c>
      <c r="D178" s="202" t="s">
        <v>1226</v>
      </c>
      <c r="E178" s="196"/>
      <c r="F178" s="191" t="s">
        <v>1313</v>
      </c>
      <c r="G178" s="196"/>
      <c r="H178" s="186" t="s">
        <v>4</v>
      </c>
      <c r="I178" s="196"/>
      <c r="J178" s="196"/>
      <c r="K178" s="196"/>
      <c r="L178" s="191" t="s">
        <v>46</v>
      </c>
      <c r="M178" s="196"/>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1">
    <mergeCell ref="C21:M21"/>
  </mergeCells>
  <conditionalFormatting sqref="I2:I8 I11:I17 J9:J10">
    <cfRule type="cellIs" dxfId="898" priority="1" stopIfTrue="1" operator="equal">
      <formula>"failed"</formula>
    </cfRule>
  </conditionalFormatting>
  <conditionalFormatting sqref="K9:K10">
    <cfRule type="cellIs" dxfId="897" priority="2" stopIfTrue="1" operator="equal">
      <formula>"To Be Executed"</formula>
    </cfRule>
  </conditionalFormatting>
  <conditionalFormatting sqref="I19:I20">
    <cfRule type="cellIs" dxfId="896" priority="3" stopIfTrue="1" operator="equal">
      <formula>"failed"</formula>
    </cfRule>
  </conditionalFormatting>
  <conditionalFormatting sqref="I22 I24:I39">
    <cfRule type="cellIs" dxfId="895" priority="4" stopIfTrue="1" operator="equal">
      <formula>$J$9</formula>
    </cfRule>
  </conditionalFormatting>
  <conditionalFormatting sqref="I22 I24:I39">
    <cfRule type="cellIs" dxfId="894" priority="5" stopIfTrue="1" operator="equal">
      <formula>$J$10</formula>
    </cfRule>
  </conditionalFormatting>
  <conditionalFormatting sqref="I22 I24:I39">
    <cfRule type="cellIs" dxfId="893" priority="6" stopIfTrue="1" operator="equal">
      <formula>$J$11</formula>
    </cfRule>
  </conditionalFormatting>
  <conditionalFormatting sqref="H22:H72 I23">
    <cfRule type="cellIs" dxfId="892" priority="7" stopIfTrue="1" operator="equal">
      <formula>"To Be Executed"</formula>
    </cfRule>
  </conditionalFormatting>
  <conditionalFormatting sqref="H22:H72 I23">
    <cfRule type="cellIs" dxfId="891" priority="8" stopIfTrue="1" operator="equal">
      <formula>"Completed"</formula>
    </cfRule>
  </conditionalFormatting>
  <conditionalFormatting sqref="H22:H72 I23">
    <cfRule type="cellIs" dxfId="890" priority="9" stopIfTrue="1" operator="equal">
      <formula>"Change Request"</formula>
    </cfRule>
  </conditionalFormatting>
  <dataValidations count="2">
    <dataValidation type="list" allowBlank="1" showErrorMessage="1" sqref="I22 I24:I39">
      <formula1>$J$9:$J$11</formula1>
    </dataValidation>
    <dataValidation type="list" allowBlank="1" showErrorMessage="1" sqref="H22 H23:I23 H24:H72">
      <formula1>$K$9:$K$11</formula1>
    </dataValidation>
  </dataValidations>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Z214"/>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56"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c r="A10" s="35"/>
      <c r="B10" s="35"/>
      <c r="C10" s="54" t="s">
        <v>5</v>
      </c>
      <c r="D10" s="55">
        <f>D11+D14</f>
        <v>15</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c r="A11" s="35"/>
      <c r="B11" s="35"/>
      <c r="C11" s="54" t="s">
        <v>8</v>
      </c>
      <c r="D11" s="55">
        <f>COUNTIF($H$19:$H$64831,"COMPLETED")</f>
        <v>11</v>
      </c>
      <c r="E11" s="54" t="s">
        <v>9</v>
      </c>
      <c r="F11" s="58">
        <f>D11/D10</f>
        <v>0.73333333333333328</v>
      </c>
      <c r="G11" s="35"/>
      <c r="H11" s="35"/>
      <c r="I11" s="35"/>
      <c r="J11" s="59" t="s">
        <v>10</v>
      </c>
      <c r="K11" s="60" t="s">
        <v>11</v>
      </c>
      <c r="L11" s="35"/>
      <c r="M11" s="35"/>
      <c r="N11" s="35"/>
      <c r="O11" s="35"/>
      <c r="P11" s="35"/>
      <c r="Q11" s="35"/>
      <c r="R11" s="35"/>
      <c r="S11" s="35"/>
      <c r="T11" s="35"/>
      <c r="U11" s="35"/>
      <c r="V11" s="35"/>
      <c r="W11" s="35"/>
      <c r="X11" s="35"/>
      <c r="Y11" s="35"/>
      <c r="Z11" s="35"/>
    </row>
    <row r="12" spans="1:26">
      <c r="A12" s="35"/>
      <c r="B12" s="35"/>
      <c r="C12" s="55" t="s">
        <v>12</v>
      </c>
      <c r="D12" s="55">
        <f>COUNTIF($I$19:$I$64831,"PASSED")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c r="A13" s="35"/>
      <c r="B13" s="35"/>
      <c r="C13" s="55" t="s">
        <v>15</v>
      </c>
      <c r="D13" s="55">
        <f>COUNTIF($I$19:$I$64831,"FAILED")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c r="A14" s="35"/>
      <c r="B14" s="35"/>
      <c r="C14" s="54" t="s">
        <v>18</v>
      </c>
      <c r="D14" s="55">
        <f>COUNTIF($H$19:$H$64831,"TO BE EXECUTED")</f>
        <v>4</v>
      </c>
      <c r="E14" s="54" t="s">
        <v>19</v>
      </c>
      <c r="F14" s="58">
        <f>D14/D10</f>
        <v>0.26666666666666666</v>
      </c>
      <c r="G14" s="35"/>
      <c r="H14" s="35"/>
      <c r="I14" s="35"/>
      <c r="J14" s="35"/>
      <c r="K14" s="35"/>
      <c r="L14" s="35"/>
      <c r="M14" s="35"/>
      <c r="N14" s="35"/>
      <c r="O14" s="35"/>
      <c r="P14" s="35"/>
      <c r="Q14" s="35"/>
      <c r="R14" s="35"/>
      <c r="S14" s="35"/>
      <c r="T14" s="35"/>
      <c r="U14" s="35"/>
      <c r="V14" s="35"/>
      <c r="W14" s="35"/>
      <c r="X14" s="35"/>
      <c r="Y14" s="35"/>
      <c r="Z14" s="35"/>
    </row>
    <row r="15" spans="1:26">
      <c r="A15" s="35"/>
      <c r="B15" s="35"/>
      <c r="C15" s="55" t="s">
        <v>20</v>
      </c>
      <c r="D15" s="55">
        <f>COUNTIF($I$19:$I$64831,"BLOCKED")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c r="A16" s="35"/>
      <c r="B16" s="35"/>
      <c r="C16" s="55" t="s">
        <v>22</v>
      </c>
      <c r="D16" s="55">
        <f>D14-D15</f>
        <v>4</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c r="A17" s="35"/>
      <c r="B17" s="35"/>
      <c r="C17" s="54" t="s">
        <v>24</v>
      </c>
      <c r="D17" s="55">
        <f>COUNTIF($H$19:$H$64831,"Change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c r="A19" s="62"/>
      <c r="B19" s="173" t="s">
        <v>26</v>
      </c>
      <c r="C19" s="174" t="s">
        <v>27</v>
      </c>
      <c r="D19" s="174" t="s">
        <v>28</v>
      </c>
      <c r="E19" s="174" t="s">
        <v>29</v>
      </c>
      <c r="F19" s="174" t="s">
        <v>30</v>
      </c>
      <c r="G19" s="174" t="s">
        <v>31</v>
      </c>
      <c r="H19" s="174" t="s">
        <v>32</v>
      </c>
      <c r="I19" s="174" t="s">
        <v>33</v>
      </c>
      <c r="J19" s="174" t="s">
        <v>34</v>
      </c>
      <c r="K19" s="174" t="s">
        <v>35</v>
      </c>
      <c r="L19" s="174" t="s">
        <v>36</v>
      </c>
      <c r="M19" s="174" t="s">
        <v>37</v>
      </c>
      <c r="N19" s="35"/>
      <c r="O19" s="35"/>
      <c r="P19" s="35"/>
      <c r="Q19" s="35"/>
      <c r="R19" s="35"/>
      <c r="S19" s="35"/>
      <c r="T19" s="35"/>
      <c r="U19" s="35"/>
      <c r="V19" s="35"/>
      <c r="W19" s="35"/>
      <c r="X19" s="35"/>
      <c r="Y19" s="35"/>
      <c r="Z19" s="35"/>
    </row>
    <row r="20" spans="1:26">
      <c r="A20" s="62"/>
      <c r="B20" s="175"/>
      <c r="C20" s="176" t="s">
        <v>385</v>
      </c>
      <c r="D20" s="177"/>
      <c r="E20" s="178"/>
      <c r="F20" s="178"/>
      <c r="G20" s="178"/>
      <c r="H20" s="178"/>
      <c r="I20" s="178"/>
      <c r="J20" s="178"/>
      <c r="K20" s="178"/>
      <c r="L20" s="178"/>
      <c r="M20" s="178"/>
      <c r="N20" s="35"/>
      <c r="O20" s="35"/>
      <c r="P20" s="35"/>
      <c r="Q20" s="35"/>
      <c r="R20" s="35"/>
      <c r="S20" s="35"/>
      <c r="T20" s="35"/>
      <c r="U20" s="35"/>
      <c r="V20" s="35"/>
      <c r="W20" s="35"/>
      <c r="X20" s="35"/>
      <c r="Y20" s="35"/>
      <c r="Z20" s="35"/>
    </row>
    <row r="21" spans="1:26">
      <c r="A21" s="62"/>
      <c r="B21" s="179" t="s">
        <v>230</v>
      </c>
      <c r="C21" s="567" t="s">
        <v>1314</v>
      </c>
      <c r="D21" s="565"/>
      <c r="E21" s="565"/>
      <c r="F21" s="565"/>
      <c r="G21" s="565"/>
      <c r="H21" s="565"/>
      <c r="I21" s="565"/>
      <c r="J21" s="565"/>
      <c r="K21" s="565"/>
      <c r="L21" s="565"/>
      <c r="M21" s="566"/>
      <c r="N21" s="120"/>
      <c r="O21" s="35"/>
      <c r="P21" s="35"/>
      <c r="Q21" s="35"/>
      <c r="R21" s="35"/>
      <c r="S21" s="35"/>
      <c r="T21" s="35"/>
      <c r="U21" s="35"/>
      <c r="V21" s="35"/>
      <c r="W21" s="35"/>
      <c r="X21" s="35"/>
      <c r="Y21" s="35"/>
      <c r="Z21" s="35"/>
    </row>
    <row r="22" spans="1:26">
      <c r="A22" s="35"/>
      <c r="B22" s="180" t="s">
        <v>231</v>
      </c>
      <c r="C22" s="181" t="s">
        <v>1315</v>
      </c>
      <c r="D22" s="224" t="s">
        <v>1316</v>
      </c>
      <c r="E22" s="224" t="s">
        <v>1317</v>
      </c>
      <c r="F22" s="224" t="s">
        <v>1318</v>
      </c>
      <c r="G22" s="185"/>
      <c r="H22" s="186" t="s">
        <v>7</v>
      </c>
      <c r="I22" s="187"/>
      <c r="J22" s="226"/>
      <c r="K22" s="189"/>
      <c r="L22" s="181" t="s">
        <v>391</v>
      </c>
      <c r="M22" s="187"/>
      <c r="N22" s="35"/>
      <c r="O22" s="35"/>
      <c r="P22" s="35"/>
      <c r="Q22" s="35"/>
      <c r="R22" s="35"/>
      <c r="S22" s="35"/>
      <c r="T22" s="35"/>
      <c r="U22" s="35"/>
      <c r="V22" s="35"/>
      <c r="W22" s="35"/>
      <c r="X22" s="35"/>
      <c r="Y22" s="35"/>
      <c r="Z22" s="35"/>
    </row>
    <row r="23" spans="1:26">
      <c r="A23" s="35"/>
      <c r="B23" s="190" t="s">
        <v>236</v>
      </c>
      <c r="C23" s="191" t="s">
        <v>1319</v>
      </c>
      <c r="D23" s="202" t="s">
        <v>1320</v>
      </c>
      <c r="E23" s="195"/>
      <c r="F23" s="203" t="s">
        <v>1321</v>
      </c>
      <c r="G23" s="195"/>
      <c r="H23" s="186" t="s">
        <v>7</v>
      </c>
      <c r="I23" s="196"/>
      <c r="J23" s="197"/>
      <c r="K23" s="198"/>
      <c r="L23" s="191" t="s">
        <v>391</v>
      </c>
      <c r="M23" s="196"/>
      <c r="N23" s="35"/>
      <c r="O23" s="35"/>
      <c r="P23" s="35"/>
      <c r="Q23" s="35"/>
      <c r="R23" s="35"/>
      <c r="S23" s="35"/>
      <c r="T23" s="35"/>
      <c r="U23" s="35"/>
      <c r="V23" s="35"/>
      <c r="W23" s="35"/>
      <c r="X23" s="35"/>
      <c r="Y23" s="35"/>
      <c r="Z23" s="35"/>
    </row>
    <row r="24" spans="1:26">
      <c r="A24" s="35"/>
      <c r="B24" s="190" t="s">
        <v>240</v>
      </c>
      <c r="C24" s="191" t="s">
        <v>1322</v>
      </c>
      <c r="D24" s="202" t="s">
        <v>1323</v>
      </c>
      <c r="E24" s="195"/>
      <c r="F24" s="203" t="s">
        <v>234</v>
      </c>
      <c r="G24" s="195"/>
      <c r="H24" s="186" t="s">
        <v>7</v>
      </c>
      <c r="I24" s="196"/>
      <c r="J24" s="197"/>
      <c r="K24" s="198"/>
      <c r="L24" s="191" t="s">
        <v>391</v>
      </c>
      <c r="M24" s="196"/>
      <c r="N24" s="35"/>
      <c r="O24" s="35"/>
      <c r="P24" s="35"/>
      <c r="Q24" s="35"/>
      <c r="R24" s="35"/>
      <c r="S24" s="35"/>
      <c r="T24" s="35"/>
      <c r="U24" s="35"/>
      <c r="V24" s="35"/>
      <c r="W24" s="35"/>
      <c r="X24" s="35"/>
      <c r="Y24" s="35"/>
      <c r="Z24" s="35"/>
    </row>
    <row r="25" spans="1:26">
      <c r="A25" s="142"/>
      <c r="B25" s="190" t="s">
        <v>1324</v>
      </c>
      <c r="C25" s="231" t="s">
        <v>1222</v>
      </c>
      <c r="D25" s="202" t="s">
        <v>1323</v>
      </c>
      <c r="E25" s="232"/>
      <c r="F25" s="203" t="s">
        <v>1321</v>
      </c>
      <c r="G25" s="232"/>
      <c r="H25" s="186" t="s">
        <v>7</v>
      </c>
      <c r="I25" s="232"/>
      <c r="J25" s="232"/>
      <c r="K25" s="232"/>
      <c r="L25" s="191" t="s">
        <v>391</v>
      </c>
      <c r="M25" s="232"/>
      <c r="N25" s="120"/>
      <c r="O25" s="35"/>
      <c r="P25" s="35"/>
      <c r="Q25" s="35"/>
      <c r="R25" s="35"/>
      <c r="S25" s="35"/>
      <c r="T25" s="35"/>
      <c r="U25" s="35"/>
      <c r="V25" s="35"/>
      <c r="W25" s="35"/>
      <c r="X25" s="35"/>
      <c r="Y25" s="35"/>
      <c r="Z25" s="35"/>
    </row>
    <row r="26" spans="1:26">
      <c r="A26" s="142"/>
      <c r="B26" s="233"/>
      <c r="C26" s="234" t="s">
        <v>1325</v>
      </c>
      <c r="D26" s="235"/>
      <c r="E26" s="236"/>
      <c r="F26" s="235"/>
      <c r="G26" s="236"/>
      <c r="H26" s="235"/>
      <c r="I26" s="236"/>
      <c r="J26" s="236"/>
      <c r="K26" s="236"/>
      <c r="L26" s="235"/>
      <c r="M26" s="237"/>
      <c r="N26" s="120"/>
      <c r="O26" s="35"/>
      <c r="P26" s="35"/>
      <c r="Q26" s="35"/>
      <c r="R26" s="35"/>
      <c r="S26" s="35"/>
      <c r="T26" s="35"/>
      <c r="U26" s="35"/>
      <c r="V26" s="35"/>
      <c r="W26" s="35"/>
      <c r="X26" s="35"/>
      <c r="Y26" s="35"/>
      <c r="Z26" s="35"/>
    </row>
    <row r="27" spans="1:26">
      <c r="A27" s="142"/>
      <c r="B27" s="190" t="s">
        <v>1326</v>
      </c>
      <c r="C27" s="208" t="s">
        <v>1327</v>
      </c>
      <c r="D27" s="208" t="s">
        <v>1328</v>
      </c>
      <c r="E27" s="214"/>
      <c r="F27" s="208" t="s">
        <v>1329</v>
      </c>
      <c r="G27" s="196"/>
      <c r="H27" s="186" t="s">
        <v>7</v>
      </c>
      <c r="I27" s="196"/>
      <c r="J27" s="196"/>
      <c r="K27" s="196"/>
      <c r="L27" s="191" t="s">
        <v>391</v>
      </c>
      <c r="M27" s="196"/>
      <c r="N27" s="120"/>
      <c r="O27" s="35"/>
      <c r="P27" s="35"/>
      <c r="Q27" s="35"/>
      <c r="R27" s="35"/>
      <c r="S27" s="35"/>
      <c r="T27" s="35"/>
      <c r="U27" s="35"/>
      <c r="V27" s="35"/>
      <c r="W27" s="35"/>
      <c r="X27" s="35"/>
      <c r="Y27" s="35"/>
      <c r="Z27" s="35"/>
    </row>
    <row r="28" spans="1:26">
      <c r="A28" s="142"/>
      <c r="B28" s="190" t="s">
        <v>1330</v>
      </c>
      <c r="C28" s="208" t="s">
        <v>1331</v>
      </c>
      <c r="D28" s="208" t="s">
        <v>1332</v>
      </c>
      <c r="E28" s="214"/>
      <c r="F28" s="208" t="s">
        <v>1333</v>
      </c>
      <c r="G28" s="196"/>
      <c r="H28" s="186" t="s">
        <v>7</v>
      </c>
      <c r="I28" s="196"/>
      <c r="J28" s="196"/>
      <c r="K28" s="196"/>
      <c r="L28" s="191" t="s">
        <v>391</v>
      </c>
      <c r="M28" s="196"/>
      <c r="N28" s="120"/>
      <c r="O28" s="35"/>
      <c r="P28" s="35"/>
      <c r="Q28" s="35"/>
      <c r="R28" s="35"/>
      <c r="S28" s="35"/>
      <c r="T28" s="35"/>
      <c r="U28" s="35"/>
      <c r="V28" s="35"/>
      <c r="W28" s="35"/>
      <c r="X28" s="35"/>
      <c r="Y28" s="35"/>
      <c r="Z28" s="35"/>
    </row>
    <row r="29" spans="1:26">
      <c r="A29" s="142"/>
      <c r="B29" s="190" t="s">
        <v>1334</v>
      </c>
      <c r="C29" s="208" t="s">
        <v>1335</v>
      </c>
      <c r="D29" s="208" t="s">
        <v>1336</v>
      </c>
      <c r="E29" s="214"/>
      <c r="F29" s="208" t="s">
        <v>1333</v>
      </c>
      <c r="G29" s="196"/>
      <c r="H29" s="186" t="s">
        <v>7</v>
      </c>
      <c r="I29" s="196"/>
      <c r="J29" s="196"/>
      <c r="K29" s="196"/>
      <c r="L29" s="191" t="s">
        <v>391</v>
      </c>
      <c r="M29" s="196"/>
      <c r="N29" s="120"/>
      <c r="O29" s="35"/>
      <c r="P29" s="35"/>
      <c r="Q29" s="35"/>
      <c r="R29" s="35"/>
      <c r="S29" s="35"/>
      <c r="T29" s="35"/>
      <c r="U29" s="35"/>
      <c r="V29" s="35"/>
      <c r="W29" s="35"/>
      <c r="X29" s="35"/>
      <c r="Y29" s="35"/>
      <c r="Z29" s="35"/>
    </row>
    <row r="30" spans="1:26">
      <c r="A30" s="35"/>
      <c r="B30" s="190" t="s">
        <v>1337</v>
      </c>
      <c r="C30" s="191" t="s">
        <v>1338</v>
      </c>
      <c r="D30" s="208" t="s">
        <v>1328</v>
      </c>
      <c r="E30" s="196"/>
      <c r="F30" s="208" t="s">
        <v>1329</v>
      </c>
      <c r="G30" s="196"/>
      <c r="H30" s="186" t="s">
        <v>7</v>
      </c>
      <c r="I30" s="196"/>
      <c r="J30" s="196"/>
      <c r="K30" s="196"/>
      <c r="L30" s="191" t="s">
        <v>46</v>
      </c>
      <c r="M30" s="196"/>
      <c r="N30" s="35"/>
      <c r="O30" s="35"/>
      <c r="P30" s="35"/>
      <c r="Q30" s="35"/>
      <c r="R30" s="35"/>
      <c r="S30" s="35"/>
      <c r="T30" s="35"/>
      <c r="U30" s="35"/>
      <c r="V30" s="35"/>
      <c r="W30" s="35"/>
      <c r="X30" s="35"/>
      <c r="Y30" s="35"/>
      <c r="Z30" s="35"/>
    </row>
    <row r="31" spans="1:26">
      <c r="A31" s="35"/>
      <c r="B31" s="190" t="s">
        <v>1339</v>
      </c>
      <c r="C31" s="191" t="s">
        <v>1340</v>
      </c>
      <c r="D31" s="208" t="s">
        <v>1328</v>
      </c>
      <c r="E31" s="196"/>
      <c r="F31" s="208" t="s">
        <v>1329</v>
      </c>
      <c r="G31" s="196"/>
      <c r="H31" s="186" t="s">
        <v>7</v>
      </c>
      <c r="I31" s="196"/>
      <c r="J31" s="196"/>
      <c r="K31" s="196"/>
      <c r="L31" s="191" t="s">
        <v>46</v>
      </c>
      <c r="M31" s="196"/>
      <c r="N31" s="35"/>
      <c r="O31" s="35"/>
      <c r="P31" s="35"/>
      <c r="Q31" s="35"/>
      <c r="R31" s="35"/>
      <c r="S31" s="35"/>
      <c r="T31" s="35"/>
      <c r="U31" s="35"/>
      <c r="V31" s="35"/>
      <c r="W31" s="35"/>
      <c r="X31" s="35"/>
      <c r="Y31" s="35"/>
      <c r="Z31" s="35"/>
    </row>
    <row r="32" spans="1:26">
      <c r="A32" s="35"/>
      <c r="B32" s="238"/>
      <c r="C32" s="239" t="s">
        <v>1341</v>
      </c>
      <c r="D32" s="235"/>
      <c r="E32" s="235"/>
      <c r="F32" s="235"/>
      <c r="G32" s="235"/>
      <c r="H32" s="235"/>
      <c r="I32" s="235"/>
      <c r="J32" s="235"/>
      <c r="K32" s="235"/>
      <c r="L32" s="235"/>
      <c r="M32" s="240"/>
      <c r="N32" s="35"/>
      <c r="O32" s="35"/>
      <c r="P32" s="35"/>
      <c r="Q32" s="35"/>
      <c r="R32" s="35"/>
      <c r="S32" s="35"/>
      <c r="T32" s="35"/>
      <c r="U32" s="35"/>
      <c r="V32" s="35"/>
      <c r="W32" s="35"/>
      <c r="X32" s="35"/>
      <c r="Y32" s="35"/>
      <c r="Z32" s="35"/>
    </row>
    <row r="33" spans="1:26">
      <c r="A33" s="35"/>
      <c r="B33" s="190" t="s">
        <v>1342</v>
      </c>
      <c r="C33" s="191" t="s">
        <v>1343</v>
      </c>
      <c r="D33" s="208" t="s">
        <v>1328</v>
      </c>
      <c r="E33" s="196"/>
      <c r="F33" s="191" t="s">
        <v>1344</v>
      </c>
      <c r="G33" s="196"/>
      <c r="H33" s="186" t="s">
        <v>7</v>
      </c>
      <c r="I33" s="196"/>
      <c r="J33" s="196"/>
      <c r="K33" s="196"/>
      <c r="L33" s="191" t="s">
        <v>46</v>
      </c>
      <c r="M33" s="196"/>
      <c r="N33" s="35"/>
      <c r="O33" s="35"/>
      <c r="P33" s="35"/>
      <c r="Q33" s="35"/>
      <c r="R33" s="35"/>
      <c r="S33" s="35"/>
      <c r="T33" s="35"/>
      <c r="U33" s="35"/>
      <c r="V33" s="35"/>
      <c r="W33" s="35"/>
      <c r="X33" s="35"/>
      <c r="Y33" s="35"/>
      <c r="Z33" s="35"/>
    </row>
    <row r="34" spans="1:26">
      <c r="A34" s="35"/>
      <c r="B34" s="190" t="s">
        <v>1345</v>
      </c>
      <c r="C34" s="191" t="s">
        <v>1346</v>
      </c>
      <c r="D34" s="208" t="s">
        <v>1328</v>
      </c>
      <c r="E34" s="196"/>
      <c r="F34" s="191" t="s">
        <v>1347</v>
      </c>
      <c r="G34" s="196"/>
      <c r="H34" s="186" t="s">
        <v>7</v>
      </c>
      <c r="I34" s="196"/>
      <c r="J34" s="196"/>
      <c r="K34" s="196"/>
      <c r="L34" s="191" t="s">
        <v>46</v>
      </c>
      <c r="M34" s="196"/>
      <c r="N34" s="35"/>
      <c r="O34" s="35"/>
      <c r="P34" s="35"/>
      <c r="Q34" s="35"/>
      <c r="R34" s="35"/>
      <c r="S34" s="35"/>
      <c r="T34" s="35"/>
      <c r="U34" s="35"/>
      <c r="V34" s="35"/>
      <c r="W34" s="35"/>
      <c r="X34" s="35"/>
      <c r="Y34" s="35"/>
      <c r="Z34" s="35"/>
    </row>
    <row r="35" spans="1:26">
      <c r="A35" s="35"/>
      <c r="B35" s="190" t="s">
        <v>1348</v>
      </c>
      <c r="C35" s="191" t="s">
        <v>1349</v>
      </c>
      <c r="D35" s="202" t="s">
        <v>1226</v>
      </c>
      <c r="E35" s="196"/>
      <c r="F35" s="191" t="s">
        <v>1304</v>
      </c>
      <c r="G35" s="196"/>
      <c r="H35" s="186" t="s">
        <v>4</v>
      </c>
      <c r="I35" s="196"/>
      <c r="J35" s="196"/>
      <c r="K35" s="196"/>
      <c r="L35" s="191" t="s">
        <v>46</v>
      </c>
      <c r="M35" s="196"/>
      <c r="N35" s="35"/>
      <c r="O35" s="35"/>
      <c r="P35" s="35"/>
      <c r="Q35" s="35"/>
      <c r="R35" s="35"/>
      <c r="S35" s="35"/>
      <c r="T35" s="35"/>
      <c r="U35" s="35"/>
      <c r="V35" s="35"/>
      <c r="W35" s="35"/>
      <c r="X35" s="35"/>
      <c r="Y35" s="35"/>
      <c r="Z35" s="35"/>
    </row>
    <row r="36" spans="1:26">
      <c r="A36" s="35"/>
      <c r="B36" s="190" t="s">
        <v>1350</v>
      </c>
      <c r="C36" s="191" t="s">
        <v>1351</v>
      </c>
      <c r="D36" s="202" t="s">
        <v>1226</v>
      </c>
      <c r="E36" s="196"/>
      <c r="F36" s="191" t="s">
        <v>1307</v>
      </c>
      <c r="G36" s="196"/>
      <c r="H36" s="186" t="s">
        <v>4</v>
      </c>
      <c r="I36" s="196"/>
      <c r="J36" s="196"/>
      <c r="K36" s="196"/>
      <c r="L36" s="191" t="s">
        <v>46</v>
      </c>
      <c r="M36" s="196"/>
      <c r="N36" s="35"/>
      <c r="O36" s="35"/>
      <c r="P36" s="35"/>
      <c r="Q36" s="35"/>
      <c r="R36" s="35"/>
      <c r="S36" s="35"/>
      <c r="T36" s="35"/>
      <c r="U36" s="35"/>
      <c r="V36" s="35"/>
      <c r="W36" s="35"/>
      <c r="X36" s="35"/>
      <c r="Y36" s="35"/>
      <c r="Z36" s="35"/>
    </row>
    <row r="37" spans="1:26">
      <c r="A37" s="34"/>
      <c r="B37" s="190" t="s">
        <v>1352</v>
      </c>
      <c r="C37" s="191" t="s">
        <v>1353</v>
      </c>
      <c r="D37" s="202" t="s">
        <v>1226</v>
      </c>
      <c r="E37" s="196"/>
      <c r="F37" s="191" t="s">
        <v>1310</v>
      </c>
      <c r="G37" s="196"/>
      <c r="H37" s="186" t="s">
        <v>4</v>
      </c>
      <c r="I37" s="196"/>
      <c r="J37" s="196"/>
      <c r="K37" s="196"/>
      <c r="L37" s="191" t="s">
        <v>46</v>
      </c>
      <c r="M37" s="196"/>
      <c r="N37" s="34"/>
      <c r="O37" s="34"/>
      <c r="P37" s="34"/>
      <c r="Q37" s="34"/>
      <c r="R37" s="34"/>
      <c r="S37" s="34"/>
      <c r="T37" s="34"/>
      <c r="U37" s="34"/>
      <c r="V37" s="34"/>
      <c r="W37" s="34"/>
      <c r="X37" s="34"/>
      <c r="Y37" s="34"/>
      <c r="Z37" s="34"/>
    </row>
    <row r="38" spans="1:26">
      <c r="A38" s="34"/>
      <c r="B38" s="190" t="s">
        <v>1354</v>
      </c>
      <c r="C38" s="191" t="s">
        <v>1355</v>
      </c>
      <c r="D38" s="202" t="s">
        <v>1226</v>
      </c>
      <c r="E38" s="196"/>
      <c r="F38" s="191" t="s">
        <v>1313</v>
      </c>
      <c r="G38" s="196"/>
      <c r="H38" s="186" t="s">
        <v>4</v>
      </c>
      <c r="I38" s="196"/>
      <c r="J38" s="196"/>
      <c r="K38" s="196"/>
      <c r="L38" s="191" t="s">
        <v>46</v>
      </c>
      <c r="M38" s="196"/>
      <c r="N38" s="34"/>
      <c r="O38" s="34"/>
      <c r="P38" s="34"/>
      <c r="Q38" s="34"/>
      <c r="R38" s="34"/>
      <c r="S38" s="34"/>
      <c r="T38" s="34"/>
      <c r="U38" s="34"/>
      <c r="V38" s="34"/>
      <c r="W38" s="34"/>
      <c r="X38" s="34"/>
      <c r="Y38" s="34"/>
      <c r="Z38" s="34"/>
    </row>
    <row r="39" spans="1:26">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spans="1:26">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spans="1:26">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spans="1:26">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spans="1:26">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spans="1:26">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spans="1:26">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spans="1:26">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spans="1:26">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spans="1:26">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spans="1:26">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spans="1:26">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spans="1:26">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spans="1:26">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spans="1:26">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spans="1:26">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spans="1:26">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spans="1:26">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spans="1:26">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sheetData>
  <mergeCells count="1">
    <mergeCell ref="C21:M21"/>
  </mergeCells>
  <conditionalFormatting sqref="I2:I8 I11:I17 J9:J10">
    <cfRule type="cellIs" dxfId="889" priority="1" stopIfTrue="1" operator="equal">
      <formula>"failed"</formula>
    </cfRule>
  </conditionalFormatting>
  <conditionalFormatting sqref="K9:K10">
    <cfRule type="cellIs" dxfId="888" priority="2" stopIfTrue="1" operator="equal">
      <formula>"To Be Executed"</formula>
    </cfRule>
  </conditionalFormatting>
  <conditionalFormatting sqref="I19:I20">
    <cfRule type="cellIs" dxfId="887" priority="3" stopIfTrue="1" operator="equal">
      <formula>"failed"</formula>
    </cfRule>
  </conditionalFormatting>
  <conditionalFormatting sqref="I22:I24">
    <cfRule type="cellIs" dxfId="886" priority="4" stopIfTrue="1" operator="equal">
      <formula>$J$9</formula>
    </cfRule>
  </conditionalFormatting>
  <conditionalFormatting sqref="I22:I24">
    <cfRule type="cellIs" dxfId="885" priority="5" stopIfTrue="1" operator="equal">
      <formula>$J$10</formula>
    </cfRule>
  </conditionalFormatting>
  <conditionalFormatting sqref="I22:I24">
    <cfRule type="cellIs" dxfId="884" priority="6" stopIfTrue="1" operator="equal">
      <formula>$J$11</formula>
    </cfRule>
  </conditionalFormatting>
  <conditionalFormatting sqref="H22:H25 H27:H31 H33:H38">
    <cfRule type="cellIs" dxfId="883" priority="7" stopIfTrue="1" operator="equal">
      <formula>"To Be Executed"</formula>
    </cfRule>
  </conditionalFormatting>
  <conditionalFormatting sqref="H22:H25 H27:H31 H33:H38">
    <cfRule type="cellIs" dxfId="882" priority="8" stopIfTrue="1" operator="equal">
      <formula>"Completed"</formula>
    </cfRule>
  </conditionalFormatting>
  <conditionalFormatting sqref="H22:H25 H27:H31 H33:H38">
    <cfRule type="cellIs" dxfId="881" priority="9" stopIfTrue="1" operator="equal">
      <formula>"Change Request"</formula>
    </cfRule>
  </conditionalFormatting>
  <dataValidations count="2">
    <dataValidation type="list" allowBlank="1" showErrorMessage="1" sqref="I22:I24">
      <formula1>$J$9:$J$11</formula1>
    </dataValidation>
    <dataValidation type="list" allowBlank="1" showErrorMessage="1" sqref="H22:H25 H27:H31 H33:H38">
      <formula1>$K$9:$K$11</formula1>
    </dataValidation>
  </dataValidations>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77"/>
  <sheetViews>
    <sheetView workbookViewId="0"/>
  </sheetViews>
  <sheetFormatPr defaultColWidth="11.25" defaultRowHeight="15" customHeight="1"/>
  <cols>
    <col min="1" max="1" width="10.75" customWidth="1"/>
    <col min="2" max="2" width="15.625" customWidth="1"/>
    <col min="3" max="3" width="68.375" customWidth="1"/>
    <col min="4" max="4" width="45.5" customWidth="1"/>
    <col min="5" max="5" width="31"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112"/>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0</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COUNTIF($H$19:$H$64818,"COMPLETED")</f>
        <v>0</v>
      </c>
      <c r="E11" s="54" t="s">
        <v>9</v>
      </c>
      <c r="F11" s="58" t="e">
        <f>D11/D10</f>
        <v>#DIV/0!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COUNTIF($I$19:$I$64818,"PASSED")</f>
        <v>0</v>
      </c>
      <c r="E12" s="55" t="s">
        <v>13</v>
      </c>
      <c r="F12" s="58" t="e">
        <f>D12/D10</f>
        <v>#DIV/0!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COUNTIF($I$19:$I$64818,"FAILED")</f>
        <v>0</v>
      </c>
      <c r="E13" s="55" t="s">
        <v>16</v>
      </c>
      <c r="F13" s="58" t="e">
        <f>D13/D10</f>
        <v>#DIV/0!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COUNTIF($H$19:$H$64818,"TO BE EXECUTED")</f>
        <v>0</v>
      </c>
      <c r="E14" s="54" t="s">
        <v>19</v>
      </c>
      <c r="F14" s="58" t="e">
        <f>D14/D10</f>
        <v>#DIV/0!</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COUNTIF($I$19:$I$64818,"BLOCKED")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COUNTIF($H$19:$H$64818,"Change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1356</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242" t="s">
        <v>253</v>
      </c>
      <c r="C21" s="568"/>
      <c r="D21" s="565"/>
      <c r="E21" s="565"/>
      <c r="F21" s="565"/>
      <c r="G21" s="565"/>
      <c r="H21" s="565"/>
      <c r="I21" s="565"/>
      <c r="J21" s="565"/>
      <c r="K21" s="565"/>
      <c r="L21" s="565"/>
      <c r="M21" s="566"/>
      <c r="N21" s="35"/>
      <c r="O21" s="35"/>
      <c r="P21" s="35"/>
      <c r="Q21" s="35"/>
      <c r="R21" s="35"/>
      <c r="S21" s="35"/>
      <c r="T21" s="35"/>
      <c r="U21" s="35"/>
      <c r="V21" s="35"/>
      <c r="W21" s="35"/>
      <c r="X21" s="35"/>
      <c r="Y21" s="35"/>
      <c r="Z21" s="35"/>
    </row>
    <row r="22" spans="1:26" ht="163.5" customHeight="1">
      <c r="A22" s="121"/>
      <c r="B22" s="76" t="s">
        <v>1357</v>
      </c>
      <c r="C22" s="243" t="s">
        <v>392</v>
      </c>
      <c r="D22" s="244"/>
      <c r="E22" s="245"/>
      <c r="F22" s="245"/>
      <c r="G22" s="66"/>
      <c r="H22" s="69"/>
      <c r="I22" s="52"/>
      <c r="J22" s="70"/>
      <c r="K22" s="71"/>
      <c r="L22" s="69"/>
      <c r="M22" s="52"/>
      <c r="N22" s="35"/>
      <c r="O22" s="35"/>
      <c r="P22" s="35"/>
      <c r="Q22" s="35"/>
      <c r="R22" s="35"/>
      <c r="S22" s="35"/>
      <c r="T22" s="35"/>
      <c r="U22" s="35"/>
      <c r="V22" s="35"/>
      <c r="W22" s="35"/>
      <c r="X22" s="35"/>
      <c r="Y22" s="35"/>
      <c r="Z22" s="35"/>
    </row>
    <row r="23" spans="1:26" ht="226.5" customHeight="1">
      <c r="A23" s="35"/>
      <c r="B23" s="76" t="s">
        <v>1358</v>
      </c>
      <c r="C23" s="243" t="s">
        <v>1359</v>
      </c>
      <c r="D23" s="135"/>
      <c r="E23" s="76"/>
      <c r="F23" s="76"/>
      <c r="G23" s="66"/>
      <c r="H23" s="69"/>
      <c r="I23" s="52"/>
      <c r="J23" s="70"/>
      <c r="K23" s="71"/>
      <c r="L23" s="69"/>
      <c r="M23" s="52"/>
      <c r="N23" s="35"/>
      <c r="O23" s="35"/>
      <c r="P23" s="35"/>
      <c r="Q23" s="35"/>
      <c r="R23" s="35"/>
      <c r="S23" s="35"/>
      <c r="T23" s="35"/>
      <c r="U23" s="35"/>
      <c r="V23" s="35"/>
      <c r="W23" s="35"/>
      <c r="X23" s="35"/>
      <c r="Y23" s="35"/>
      <c r="Z23" s="35"/>
    </row>
    <row r="24" spans="1:26" ht="93.75" customHeight="1">
      <c r="A24" s="142"/>
      <c r="B24" s="76" t="s">
        <v>1360</v>
      </c>
      <c r="C24" s="243" t="s">
        <v>1361</v>
      </c>
      <c r="D24" s="244"/>
      <c r="E24" s="66"/>
      <c r="F24" s="245"/>
      <c r="G24" s="66"/>
      <c r="H24" s="69"/>
      <c r="I24" s="52"/>
      <c r="J24" s="70"/>
      <c r="K24" s="71"/>
      <c r="L24" s="69"/>
      <c r="M24" s="52"/>
      <c r="N24" s="120"/>
      <c r="O24" s="35"/>
      <c r="P24" s="35"/>
      <c r="Q24" s="35"/>
      <c r="R24" s="35"/>
      <c r="S24" s="35"/>
      <c r="T24" s="35"/>
      <c r="U24" s="35"/>
      <c r="V24" s="35"/>
      <c r="W24" s="35"/>
      <c r="X24" s="35"/>
      <c r="Y24" s="35"/>
      <c r="Z24" s="35"/>
    </row>
    <row r="25" spans="1:26" ht="78.75" customHeight="1">
      <c r="A25" s="142"/>
      <c r="B25" s="76" t="s">
        <v>1362</v>
      </c>
      <c r="C25" s="243" t="s">
        <v>1363</v>
      </c>
      <c r="D25" s="244"/>
      <c r="E25" s="52"/>
      <c r="F25" s="69"/>
      <c r="G25" s="52"/>
      <c r="H25" s="69"/>
      <c r="I25" s="52"/>
      <c r="J25" s="52"/>
      <c r="K25" s="52"/>
      <c r="L25" s="69"/>
      <c r="M25" s="52"/>
      <c r="N25" s="120"/>
      <c r="O25" s="35"/>
      <c r="P25" s="35"/>
      <c r="Q25" s="35"/>
      <c r="R25" s="35"/>
      <c r="S25" s="35"/>
      <c r="T25" s="35"/>
      <c r="U25" s="35"/>
      <c r="V25" s="35"/>
      <c r="W25" s="35"/>
      <c r="X25" s="35"/>
      <c r="Y25" s="35"/>
      <c r="Z25" s="35"/>
    </row>
    <row r="26" spans="1:26" ht="117.75" customHeight="1">
      <c r="A26" s="142"/>
      <c r="B26" s="76" t="s">
        <v>1364</v>
      </c>
      <c r="C26" s="69" t="s">
        <v>1365</v>
      </c>
      <c r="D26" s="244"/>
      <c r="E26" s="52"/>
      <c r="F26" s="69"/>
      <c r="G26" s="52"/>
      <c r="H26" s="69"/>
      <c r="I26" s="52"/>
      <c r="J26" s="52"/>
      <c r="K26" s="52"/>
      <c r="L26" s="69"/>
      <c r="M26" s="52"/>
      <c r="N26" s="120"/>
      <c r="O26" s="35"/>
      <c r="P26" s="35"/>
      <c r="Q26" s="35"/>
      <c r="R26" s="35"/>
      <c r="S26" s="35"/>
      <c r="T26" s="35"/>
      <c r="U26" s="35"/>
      <c r="V26" s="35"/>
      <c r="W26" s="35"/>
      <c r="X26" s="35"/>
      <c r="Y26" s="35"/>
      <c r="Z26" s="35"/>
    </row>
    <row r="27" spans="1:26" ht="88.5" customHeight="1">
      <c r="A27" s="142"/>
      <c r="B27" s="76" t="s">
        <v>1366</v>
      </c>
      <c r="C27" s="69" t="s">
        <v>1367</v>
      </c>
      <c r="D27" s="76"/>
      <c r="E27" s="52"/>
      <c r="F27" s="69"/>
      <c r="G27" s="52"/>
      <c r="H27" s="69"/>
      <c r="I27" s="52"/>
      <c r="J27" s="52"/>
      <c r="K27" s="52"/>
      <c r="L27" s="69"/>
      <c r="M27" s="52"/>
      <c r="N27" s="120"/>
      <c r="O27" s="35"/>
      <c r="P27" s="35"/>
      <c r="Q27" s="35"/>
      <c r="R27" s="35"/>
      <c r="S27" s="35"/>
      <c r="T27" s="35"/>
      <c r="U27" s="35"/>
      <c r="V27" s="35"/>
      <c r="W27" s="35"/>
      <c r="X27" s="35"/>
      <c r="Y27" s="35"/>
      <c r="Z27" s="35"/>
    </row>
    <row r="28" spans="1:26" ht="112.5" customHeight="1">
      <c r="A28" s="142"/>
      <c r="B28" s="76" t="s">
        <v>1368</v>
      </c>
      <c r="C28" s="69" t="s">
        <v>1369</v>
      </c>
      <c r="D28" s="76"/>
      <c r="E28" s="52"/>
      <c r="F28" s="69"/>
      <c r="G28" s="52"/>
      <c r="H28" s="69"/>
      <c r="I28" s="52"/>
      <c r="J28" s="52"/>
      <c r="K28" s="52"/>
      <c r="L28" s="69"/>
      <c r="M28" s="52"/>
      <c r="N28" s="120"/>
      <c r="O28" s="35"/>
      <c r="P28" s="35"/>
      <c r="Q28" s="35"/>
      <c r="R28" s="35"/>
      <c r="S28" s="35"/>
      <c r="T28" s="35"/>
      <c r="U28" s="35"/>
      <c r="V28" s="35"/>
      <c r="W28" s="35"/>
      <c r="X28" s="35"/>
      <c r="Y28" s="35"/>
      <c r="Z28" s="35"/>
    </row>
    <row r="29" spans="1:26" ht="90.75" customHeight="1">
      <c r="A29" s="142"/>
      <c r="B29" s="76" t="s">
        <v>1370</v>
      </c>
      <c r="C29" s="69" t="s">
        <v>1371</v>
      </c>
      <c r="D29" s="76"/>
      <c r="E29" s="52"/>
      <c r="F29" s="69"/>
      <c r="G29" s="52"/>
      <c r="H29" s="69"/>
      <c r="I29" s="52"/>
      <c r="J29" s="52"/>
      <c r="K29" s="52"/>
      <c r="L29" s="69"/>
      <c r="M29" s="52"/>
      <c r="N29" s="120"/>
      <c r="O29" s="35"/>
      <c r="P29" s="35"/>
      <c r="Q29" s="35"/>
      <c r="R29" s="35"/>
      <c r="S29" s="35"/>
      <c r="T29" s="35"/>
      <c r="U29" s="35"/>
      <c r="V29" s="35"/>
      <c r="W29" s="35"/>
      <c r="X29" s="35"/>
      <c r="Y29" s="35"/>
      <c r="Z29" s="35"/>
    </row>
    <row r="30" spans="1:26" ht="99" customHeight="1">
      <c r="A30" s="142"/>
      <c r="B30" s="76" t="s">
        <v>1372</v>
      </c>
      <c r="C30" s="69" t="s">
        <v>1373</v>
      </c>
      <c r="D30" s="76"/>
      <c r="E30" s="52"/>
      <c r="F30" s="69"/>
      <c r="G30" s="52"/>
      <c r="H30" s="69"/>
      <c r="I30" s="52"/>
      <c r="J30" s="52"/>
      <c r="K30" s="52"/>
      <c r="L30" s="69"/>
      <c r="M30" s="52"/>
      <c r="N30" s="120"/>
      <c r="O30" s="35"/>
      <c r="P30" s="35"/>
      <c r="Q30" s="35"/>
      <c r="R30" s="35"/>
      <c r="S30" s="35"/>
      <c r="T30" s="35"/>
      <c r="U30" s="35"/>
      <c r="V30" s="35"/>
      <c r="W30" s="35"/>
      <c r="X30" s="35"/>
      <c r="Y30" s="35"/>
      <c r="Z30" s="35"/>
    </row>
    <row r="31" spans="1:26" ht="115.5" customHeight="1">
      <c r="A31" s="142"/>
      <c r="B31" s="76" t="s">
        <v>1374</v>
      </c>
      <c r="C31" s="69" t="s">
        <v>1375</v>
      </c>
      <c r="D31" s="76"/>
      <c r="E31" s="52"/>
      <c r="F31" s="69"/>
      <c r="G31" s="52"/>
      <c r="H31" s="69"/>
      <c r="I31" s="52"/>
      <c r="J31" s="52"/>
      <c r="K31" s="52"/>
      <c r="L31" s="69"/>
      <c r="M31" s="52"/>
      <c r="N31" s="120"/>
      <c r="O31" s="35"/>
      <c r="P31" s="35"/>
      <c r="Q31" s="35"/>
      <c r="R31" s="35"/>
      <c r="S31" s="35"/>
      <c r="T31" s="35"/>
      <c r="U31" s="35"/>
      <c r="V31" s="35"/>
      <c r="W31" s="35"/>
      <c r="X31" s="35"/>
      <c r="Y31" s="35"/>
      <c r="Z31" s="35"/>
    </row>
    <row r="32" spans="1:26" ht="112.5" customHeight="1">
      <c r="A32" s="142"/>
      <c r="B32" s="76" t="s">
        <v>1376</v>
      </c>
      <c r="C32" s="243" t="s">
        <v>1377</v>
      </c>
      <c r="D32" s="244"/>
      <c r="E32" s="66"/>
      <c r="F32" s="245"/>
      <c r="G32" s="52"/>
      <c r="H32" s="69"/>
      <c r="I32" s="52"/>
      <c r="J32" s="52"/>
      <c r="K32" s="52"/>
      <c r="L32" s="69"/>
      <c r="M32" s="52"/>
      <c r="N32" s="120"/>
      <c r="O32" s="35"/>
      <c r="P32" s="35"/>
      <c r="Q32" s="35"/>
      <c r="R32" s="35"/>
      <c r="S32" s="35"/>
      <c r="T32" s="35"/>
      <c r="U32" s="35"/>
      <c r="V32" s="35"/>
      <c r="W32" s="35"/>
      <c r="X32" s="35"/>
      <c r="Y32" s="35"/>
      <c r="Z32" s="35"/>
    </row>
    <row r="33" spans="1:26" ht="112.5" customHeight="1">
      <c r="A33" s="142"/>
      <c r="B33" s="76" t="s">
        <v>1378</v>
      </c>
      <c r="C33" s="243" t="s">
        <v>1379</v>
      </c>
      <c r="D33" s="244"/>
      <c r="E33" s="52"/>
      <c r="F33" s="69"/>
      <c r="G33" s="52"/>
      <c r="H33" s="69"/>
      <c r="I33" s="52"/>
      <c r="J33" s="52"/>
      <c r="K33" s="52"/>
      <c r="L33" s="69"/>
      <c r="M33" s="52"/>
      <c r="N33" s="120"/>
      <c r="O33" s="35"/>
      <c r="P33" s="35"/>
      <c r="Q33" s="35"/>
      <c r="R33" s="35"/>
      <c r="S33" s="35"/>
      <c r="T33" s="35"/>
      <c r="U33" s="35"/>
      <c r="V33" s="35"/>
      <c r="W33" s="35"/>
      <c r="X33" s="35"/>
      <c r="Y33" s="35"/>
      <c r="Z33" s="35"/>
    </row>
    <row r="34" spans="1:26" ht="115.5" customHeight="1">
      <c r="A34" s="142"/>
      <c r="B34" s="76" t="s">
        <v>1380</v>
      </c>
      <c r="C34" s="69" t="s">
        <v>1381</v>
      </c>
      <c r="D34" s="244"/>
      <c r="E34" s="52"/>
      <c r="F34" s="69"/>
      <c r="G34" s="52"/>
      <c r="H34" s="69"/>
      <c r="I34" s="52"/>
      <c r="J34" s="52"/>
      <c r="K34" s="52"/>
      <c r="L34" s="69"/>
      <c r="M34" s="52"/>
      <c r="N34" s="120"/>
      <c r="O34" s="35"/>
      <c r="P34" s="35"/>
      <c r="Q34" s="35"/>
      <c r="R34" s="35"/>
      <c r="S34" s="35"/>
      <c r="T34" s="35"/>
      <c r="U34" s="35"/>
      <c r="V34" s="35"/>
      <c r="W34" s="35"/>
      <c r="X34" s="35"/>
      <c r="Y34" s="35"/>
      <c r="Z34" s="35"/>
    </row>
    <row r="35" spans="1:26" ht="115.5" customHeight="1">
      <c r="A35" s="142"/>
      <c r="B35" s="76" t="s">
        <v>1382</v>
      </c>
      <c r="C35" s="69" t="s">
        <v>1383</v>
      </c>
      <c r="D35" s="76"/>
      <c r="E35" s="52"/>
      <c r="F35" s="69"/>
      <c r="G35" s="52"/>
      <c r="H35" s="69"/>
      <c r="I35" s="52"/>
      <c r="J35" s="52"/>
      <c r="K35" s="52"/>
      <c r="L35" s="69"/>
      <c r="M35" s="52"/>
      <c r="N35" s="120"/>
      <c r="O35" s="35"/>
      <c r="P35" s="35"/>
      <c r="Q35" s="35"/>
      <c r="R35" s="35"/>
      <c r="S35" s="35"/>
      <c r="T35" s="35"/>
      <c r="U35" s="35"/>
      <c r="V35" s="35"/>
      <c r="W35" s="35"/>
      <c r="X35" s="35"/>
      <c r="Y35" s="35"/>
      <c r="Z35" s="35"/>
    </row>
    <row r="36" spans="1:26" ht="103.5" customHeight="1">
      <c r="A36" s="142"/>
      <c r="B36" s="76" t="s">
        <v>1384</v>
      </c>
      <c r="C36" s="69" t="s">
        <v>1385</v>
      </c>
      <c r="D36" s="76"/>
      <c r="E36" s="52"/>
      <c r="F36" s="69"/>
      <c r="G36" s="52"/>
      <c r="H36" s="69"/>
      <c r="I36" s="52"/>
      <c r="J36" s="52"/>
      <c r="K36" s="52"/>
      <c r="L36" s="69"/>
      <c r="M36" s="52"/>
      <c r="N36" s="120"/>
      <c r="O36" s="35"/>
      <c r="P36" s="35"/>
      <c r="Q36" s="35"/>
      <c r="R36" s="35"/>
      <c r="S36" s="35"/>
      <c r="T36" s="35"/>
      <c r="U36" s="35"/>
      <c r="V36" s="35"/>
      <c r="W36" s="35"/>
      <c r="X36" s="35"/>
      <c r="Y36" s="35"/>
      <c r="Z36" s="35"/>
    </row>
    <row r="37" spans="1:26" ht="121.5" customHeight="1">
      <c r="A37" s="142"/>
      <c r="B37" s="76" t="s">
        <v>1386</v>
      </c>
      <c r="C37" s="69" t="s">
        <v>1387</v>
      </c>
      <c r="D37" s="76"/>
      <c r="E37" s="52"/>
      <c r="F37" s="69"/>
      <c r="G37" s="52"/>
      <c r="H37" s="69"/>
      <c r="I37" s="52"/>
      <c r="J37" s="52"/>
      <c r="K37" s="52"/>
      <c r="L37" s="69"/>
      <c r="M37" s="52"/>
      <c r="N37" s="120"/>
      <c r="O37" s="35"/>
      <c r="P37" s="35"/>
      <c r="Q37" s="35"/>
      <c r="R37" s="35"/>
      <c r="S37" s="35"/>
      <c r="T37" s="35"/>
      <c r="U37" s="35"/>
      <c r="V37" s="35"/>
      <c r="W37" s="35"/>
      <c r="X37" s="35"/>
      <c r="Y37" s="35"/>
      <c r="Z37" s="35"/>
    </row>
    <row r="38" spans="1:26" ht="105" customHeight="1">
      <c r="A38" s="142"/>
      <c r="B38" s="76" t="s">
        <v>1388</v>
      </c>
      <c r="C38" s="69" t="s">
        <v>1389</v>
      </c>
      <c r="D38" s="76"/>
      <c r="E38" s="52"/>
      <c r="F38" s="69"/>
      <c r="G38" s="52"/>
      <c r="H38" s="69"/>
      <c r="I38" s="52"/>
      <c r="J38" s="52"/>
      <c r="K38" s="52"/>
      <c r="L38" s="69"/>
      <c r="M38" s="52"/>
      <c r="N38" s="120"/>
      <c r="O38" s="35"/>
      <c r="P38" s="35"/>
      <c r="Q38" s="35"/>
      <c r="R38" s="35"/>
      <c r="S38" s="35"/>
      <c r="T38" s="35"/>
      <c r="U38" s="35"/>
      <c r="V38" s="35"/>
      <c r="W38" s="35"/>
      <c r="X38" s="35"/>
      <c r="Y38" s="35"/>
      <c r="Z38" s="35"/>
    </row>
    <row r="39" spans="1:26" ht="118.5" customHeight="1">
      <c r="A39" s="142"/>
      <c r="B39" s="76" t="s">
        <v>1390</v>
      </c>
      <c r="C39" s="69" t="s">
        <v>1391</v>
      </c>
      <c r="D39" s="76"/>
      <c r="E39" s="52"/>
      <c r="F39" s="69"/>
      <c r="G39" s="52"/>
      <c r="H39" s="69"/>
      <c r="I39" s="52"/>
      <c r="J39" s="52"/>
      <c r="K39" s="52"/>
      <c r="L39" s="69"/>
      <c r="M39" s="52"/>
      <c r="N39" s="120"/>
      <c r="O39" s="35"/>
      <c r="P39" s="35"/>
      <c r="Q39" s="35"/>
      <c r="R39" s="35"/>
      <c r="S39" s="35"/>
      <c r="T39" s="35"/>
      <c r="U39" s="35"/>
      <c r="V39" s="35"/>
      <c r="W39" s="35"/>
      <c r="X39" s="35"/>
      <c r="Y39" s="35"/>
      <c r="Z39" s="35"/>
    </row>
    <row r="40" spans="1:26" ht="135" customHeight="1">
      <c r="A40" s="142"/>
      <c r="B40" s="76" t="s">
        <v>1392</v>
      </c>
      <c r="C40" s="246" t="s">
        <v>1393</v>
      </c>
      <c r="D40" s="247"/>
      <c r="E40" s="248"/>
      <c r="F40" s="249"/>
      <c r="G40" s="52"/>
      <c r="H40" s="69"/>
      <c r="I40" s="52"/>
      <c r="J40" s="52"/>
      <c r="K40" s="52"/>
      <c r="L40" s="69"/>
      <c r="M40" s="52"/>
      <c r="N40" s="120"/>
      <c r="O40" s="35"/>
      <c r="P40" s="35"/>
      <c r="Q40" s="35"/>
      <c r="R40" s="35"/>
      <c r="S40" s="35"/>
      <c r="T40" s="35"/>
      <c r="U40" s="35"/>
      <c r="V40" s="35"/>
      <c r="W40" s="35"/>
      <c r="X40" s="35"/>
      <c r="Y40" s="35"/>
      <c r="Z40" s="35"/>
    </row>
    <row r="41" spans="1:26" ht="175.5" customHeight="1">
      <c r="A41" s="142"/>
      <c r="B41" s="76" t="s">
        <v>1394</v>
      </c>
      <c r="C41" s="250" t="s">
        <v>1395</v>
      </c>
      <c r="D41" s="247"/>
      <c r="E41" s="26"/>
      <c r="F41" s="251"/>
      <c r="G41" s="52"/>
      <c r="H41" s="69"/>
      <c r="I41" s="52"/>
      <c r="J41" s="52"/>
      <c r="K41" s="52"/>
      <c r="L41" s="69"/>
      <c r="M41" s="52"/>
      <c r="N41" s="120"/>
      <c r="O41" s="35"/>
      <c r="P41" s="35"/>
      <c r="Q41" s="35"/>
      <c r="R41" s="35"/>
      <c r="S41" s="35"/>
      <c r="T41" s="35"/>
      <c r="U41" s="35"/>
      <c r="V41" s="35"/>
      <c r="W41" s="35"/>
      <c r="X41" s="35"/>
      <c r="Y41" s="35"/>
      <c r="Z41" s="35"/>
    </row>
    <row r="42" spans="1:26" ht="179.25" customHeight="1">
      <c r="A42" s="142"/>
      <c r="B42" s="76" t="s">
        <v>1396</v>
      </c>
      <c r="C42" s="250" t="s">
        <v>1397</v>
      </c>
      <c r="D42" s="247"/>
      <c r="E42" s="26"/>
      <c r="F42" s="251"/>
      <c r="G42" s="52"/>
      <c r="H42" s="69"/>
      <c r="I42" s="52"/>
      <c r="J42" s="52"/>
      <c r="K42" s="52"/>
      <c r="L42" s="69"/>
      <c r="M42" s="52"/>
      <c r="N42" s="120"/>
      <c r="O42" s="35"/>
      <c r="P42" s="35"/>
      <c r="Q42" s="35"/>
      <c r="R42" s="35"/>
      <c r="S42" s="35"/>
      <c r="T42" s="35"/>
      <c r="U42" s="35"/>
      <c r="V42" s="35"/>
      <c r="W42" s="35"/>
      <c r="X42" s="35"/>
      <c r="Y42" s="35"/>
      <c r="Z42" s="35"/>
    </row>
    <row r="43" spans="1:26" ht="202.5" customHeight="1">
      <c r="A43" s="142"/>
      <c r="B43" s="76" t="s">
        <v>1398</v>
      </c>
      <c r="C43" s="250" t="s">
        <v>1399</v>
      </c>
      <c r="D43" s="247"/>
      <c r="E43" s="26"/>
      <c r="F43" s="251"/>
      <c r="G43" s="52"/>
      <c r="H43" s="69"/>
      <c r="I43" s="52"/>
      <c r="J43" s="52"/>
      <c r="K43" s="52"/>
      <c r="L43" s="69"/>
      <c r="M43" s="52"/>
      <c r="N43" s="120"/>
      <c r="O43" s="35"/>
      <c r="P43" s="35"/>
      <c r="Q43" s="35"/>
      <c r="R43" s="35"/>
      <c r="S43" s="35"/>
      <c r="T43" s="35"/>
      <c r="U43" s="35"/>
      <c r="V43" s="35"/>
      <c r="W43" s="35"/>
      <c r="X43" s="35"/>
      <c r="Y43" s="35"/>
      <c r="Z43" s="35"/>
    </row>
    <row r="44" spans="1:26" ht="187.5" customHeight="1">
      <c r="A44" s="142"/>
      <c r="B44" s="76" t="s">
        <v>1400</v>
      </c>
      <c r="C44" s="250" t="s">
        <v>1401</v>
      </c>
      <c r="D44" s="247"/>
      <c r="E44" s="26"/>
      <c r="F44" s="251"/>
      <c r="G44" s="52"/>
      <c r="H44" s="69"/>
      <c r="I44" s="52"/>
      <c r="J44" s="52"/>
      <c r="K44" s="52"/>
      <c r="L44" s="69"/>
      <c r="M44" s="52"/>
      <c r="N44" s="120"/>
      <c r="O44" s="35"/>
      <c r="P44" s="35"/>
      <c r="Q44" s="35"/>
      <c r="R44" s="35"/>
      <c r="S44" s="35"/>
      <c r="T44" s="35"/>
      <c r="U44" s="35"/>
      <c r="V44" s="35"/>
      <c r="W44" s="35"/>
      <c r="X44" s="35"/>
      <c r="Y44" s="35"/>
      <c r="Z44" s="35"/>
    </row>
    <row r="45" spans="1:26" ht="178.5" customHeight="1">
      <c r="A45" s="147"/>
      <c r="B45" s="76" t="s">
        <v>1402</v>
      </c>
      <c r="C45" s="250" t="s">
        <v>1403</v>
      </c>
      <c r="D45" s="247"/>
      <c r="E45" s="26"/>
      <c r="F45" s="251"/>
      <c r="G45" s="211"/>
      <c r="H45" s="69"/>
      <c r="I45" s="52"/>
      <c r="J45" s="211"/>
      <c r="K45" s="211"/>
      <c r="L45" s="69"/>
      <c r="M45" s="211"/>
      <c r="N45" s="148"/>
      <c r="O45" s="34"/>
      <c r="P45" s="34"/>
      <c r="Q45" s="34"/>
      <c r="R45" s="34"/>
      <c r="S45" s="34"/>
      <c r="T45" s="34"/>
      <c r="U45" s="34"/>
      <c r="V45" s="34"/>
      <c r="W45" s="34"/>
      <c r="X45" s="34"/>
      <c r="Y45" s="34"/>
      <c r="Z45" s="34"/>
    </row>
    <row r="46" spans="1:26" ht="121.5" customHeight="1">
      <c r="A46" s="147"/>
      <c r="B46" s="76" t="s">
        <v>1404</v>
      </c>
      <c r="C46" s="250" t="s">
        <v>1405</v>
      </c>
      <c r="D46" s="247"/>
      <c r="E46" s="26"/>
      <c r="F46" s="251"/>
      <c r="G46" s="211"/>
      <c r="H46" s="69"/>
      <c r="I46" s="52"/>
      <c r="J46" s="211"/>
      <c r="K46" s="211"/>
      <c r="L46" s="69"/>
      <c r="M46" s="211"/>
      <c r="N46" s="148"/>
      <c r="O46" s="34"/>
      <c r="P46" s="34"/>
      <c r="Q46" s="34"/>
      <c r="R46" s="34"/>
      <c r="S46" s="34"/>
      <c r="T46" s="34"/>
      <c r="U46" s="34"/>
      <c r="V46" s="34"/>
      <c r="W46" s="34"/>
      <c r="X46" s="34"/>
      <c r="Y46" s="34"/>
      <c r="Z46" s="34"/>
    </row>
    <row r="47" spans="1:26" ht="136.5" customHeight="1">
      <c r="A47" s="147"/>
      <c r="B47" s="76" t="s">
        <v>1406</v>
      </c>
      <c r="C47" s="252" t="s">
        <v>1407</v>
      </c>
      <c r="D47" s="253"/>
      <c r="E47" s="26"/>
      <c r="F47" s="251"/>
      <c r="G47" s="211"/>
      <c r="H47" s="69"/>
      <c r="I47" s="52"/>
      <c r="J47" s="211"/>
      <c r="K47" s="211"/>
      <c r="L47" s="69"/>
      <c r="M47" s="211"/>
      <c r="N47" s="148"/>
      <c r="O47" s="34"/>
      <c r="P47" s="34"/>
      <c r="Q47" s="34"/>
      <c r="R47" s="34"/>
      <c r="S47" s="34"/>
      <c r="T47" s="34"/>
      <c r="U47" s="34"/>
      <c r="V47" s="34"/>
      <c r="W47" s="34"/>
      <c r="X47" s="34"/>
      <c r="Y47" s="34"/>
      <c r="Z47" s="34"/>
    </row>
    <row r="48" spans="1:26" ht="138" customHeight="1">
      <c r="A48" s="147"/>
      <c r="B48" s="76" t="s">
        <v>1408</v>
      </c>
      <c r="C48" s="250" t="s">
        <v>1409</v>
      </c>
      <c r="D48" s="253"/>
      <c r="E48" s="26"/>
      <c r="F48" s="251"/>
      <c r="G48" s="211"/>
      <c r="H48" s="69"/>
      <c r="I48" s="52"/>
      <c r="J48" s="211"/>
      <c r="K48" s="211"/>
      <c r="L48" s="69"/>
      <c r="M48" s="211"/>
      <c r="N48" s="148"/>
      <c r="O48" s="34"/>
      <c r="P48" s="34"/>
      <c r="Q48" s="34"/>
      <c r="R48" s="34"/>
      <c r="S48" s="34"/>
      <c r="T48" s="34"/>
      <c r="U48" s="34"/>
      <c r="V48" s="34"/>
      <c r="W48" s="34"/>
      <c r="X48" s="34"/>
      <c r="Y48" s="34"/>
      <c r="Z48" s="34"/>
    </row>
    <row r="49" spans="1:26" ht="145.5" customHeight="1">
      <c r="A49" s="147"/>
      <c r="B49" s="76" t="s">
        <v>1410</v>
      </c>
      <c r="C49" s="250" t="s">
        <v>1411</v>
      </c>
      <c r="D49" s="253"/>
      <c r="E49" s="26"/>
      <c r="F49" s="254"/>
      <c r="G49" s="211"/>
      <c r="H49" s="69"/>
      <c r="I49" s="52"/>
      <c r="J49" s="211"/>
      <c r="K49" s="211"/>
      <c r="L49" s="69"/>
      <c r="M49" s="211"/>
      <c r="N49" s="148"/>
      <c r="O49" s="34"/>
      <c r="P49" s="34"/>
      <c r="Q49" s="34"/>
      <c r="R49" s="34"/>
      <c r="S49" s="34"/>
      <c r="T49" s="34"/>
      <c r="U49" s="34"/>
      <c r="V49" s="34"/>
      <c r="W49" s="34"/>
      <c r="X49" s="34"/>
      <c r="Y49" s="34"/>
      <c r="Z49" s="34"/>
    </row>
    <row r="50" spans="1:26" ht="127.5" customHeight="1">
      <c r="A50" s="147"/>
      <c r="B50" s="76" t="s">
        <v>1412</v>
      </c>
      <c r="C50" s="250" t="s">
        <v>1413</v>
      </c>
      <c r="D50" s="253"/>
      <c r="E50" s="26"/>
      <c r="F50" s="254"/>
      <c r="G50" s="211"/>
      <c r="H50" s="69"/>
      <c r="I50" s="52"/>
      <c r="J50" s="211"/>
      <c r="K50" s="211"/>
      <c r="L50" s="69"/>
      <c r="M50" s="211"/>
      <c r="N50" s="148"/>
      <c r="O50" s="34"/>
      <c r="P50" s="34"/>
      <c r="Q50" s="34"/>
      <c r="R50" s="34"/>
      <c r="S50" s="34"/>
      <c r="T50" s="34"/>
      <c r="U50" s="34"/>
      <c r="V50" s="34"/>
      <c r="W50" s="34"/>
      <c r="X50" s="34"/>
      <c r="Y50" s="34"/>
      <c r="Z50" s="34"/>
    </row>
    <row r="51" spans="1:26" ht="120" customHeight="1">
      <c r="A51" s="147"/>
      <c r="B51" s="76" t="s">
        <v>1414</v>
      </c>
      <c r="C51" s="250" t="s">
        <v>1415</v>
      </c>
      <c r="D51" s="253"/>
      <c r="E51" s="26"/>
      <c r="F51" s="254"/>
      <c r="G51" s="211"/>
      <c r="H51" s="69"/>
      <c r="I51" s="52"/>
      <c r="J51" s="211"/>
      <c r="K51" s="211"/>
      <c r="L51" s="69"/>
      <c r="M51" s="211"/>
      <c r="N51" s="148"/>
      <c r="O51" s="34"/>
      <c r="P51" s="34"/>
      <c r="Q51" s="34"/>
      <c r="R51" s="34"/>
      <c r="S51" s="34"/>
      <c r="T51" s="34"/>
      <c r="U51" s="34"/>
      <c r="V51" s="34"/>
      <c r="W51" s="34"/>
      <c r="X51" s="34"/>
      <c r="Y51" s="34"/>
      <c r="Z51" s="34"/>
    </row>
    <row r="52" spans="1:26" ht="105" customHeight="1">
      <c r="A52" s="147"/>
      <c r="B52" s="76" t="s">
        <v>1416</v>
      </c>
      <c r="C52" s="250" t="s">
        <v>1417</v>
      </c>
      <c r="D52" s="253"/>
      <c r="E52" s="26"/>
      <c r="F52" s="254"/>
      <c r="G52" s="211"/>
      <c r="H52" s="69"/>
      <c r="I52" s="52"/>
      <c r="J52" s="211"/>
      <c r="K52" s="211"/>
      <c r="L52" s="69"/>
      <c r="M52" s="211"/>
      <c r="N52" s="148"/>
      <c r="O52" s="34"/>
      <c r="P52" s="34"/>
      <c r="Q52" s="34"/>
      <c r="R52" s="34"/>
      <c r="S52" s="34"/>
      <c r="T52" s="34"/>
      <c r="U52" s="34"/>
      <c r="V52" s="34"/>
      <c r="W52" s="34"/>
      <c r="X52" s="34"/>
      <c r="Y52" s="34"/>
      <c r="Z52" s="34"/>
    </row>
    <row r="53" spans="1:26" ht="90" customHeight="1">
      <c r="A53" s="147"/>
      <c r="B53" s="76" t="s">
        <v>1418</v>
      </c>
      <c r="C53" s="250" t="s">
        <v>1419</v>
      </c>
      <c r="D53" s="253"/>
      <c r="E53" s="26"/>
      <c r="F53" s="254"/>
      <c r="G53" s="211"/>
      <c r="H53" s="69"/>
      <c r="I53" s="52"/>
      <c r="J53" s="211"/>
      <c r="K53" s="211"/>
      <c r="L53" s="69"/>
      <c r="M53" s="211"/>
      <c r="N53" s="148"/>
      <c r="O53" s="34"/>
      <c r="P53" s="34"/>
      <c r="Q53" s="34"/>
      <c r="R53" s="34"/>
      <c r="S53" s="34"/>
      <c r="T53" s="34"/>
      <c r="U53" s="34"/>
      <c r="V53" s="34"/>
      <c r="W53" s="34"/>
      <c r="X53" s="34"/>
      <c r="Y53" s="34"/>
      <c r="Z53" s="34"/>
    </row>
    <row r="54" spans="1:26" ht="106.5" customHeight="1">
      <c r="A54" s="147"/>
      <c r="B54" s="76" t="s">
        <v>1420</v>
      </c>
      <c r="C54" s="252" t="s">
        <v>1421</v>
      </c>
      <c r="D54" s="255"/>
      <c r="E54" s="256"/>
      <c r="F54" s="257"/>
      <c r="G54" s="211"/>
      <c r="H54" s="69"/>
      <c r="I54" s="52"/>
      <c r="J54" s="211"/>
      <c r="K54" s="211"/>
      <c r="L54" s="69"/>
      <c r="M54" s="211"/>
      <c r="N54" s="148"/>
      <c r="O54" s="34"/>
      <c r="P54" s="34"/>
      <c r="Q54" s="34"/>
      <c r="R54" s="34"/>
      <c r="S54" s="34"/>
      <c r="T54" s="34"/>
      <c r="U54" s="34"/>
      <c r="V54" s="34"/>
      <c r="W54" s="34"/>
      <c r="X54" s="34"/>
      <c r="Y54" s="34"/>
      <c r="Z54" s="34"/>
    </row>
    <row r="55" spans="1:26" ht="106.5" customHeight="1">
      <c r="A55" s="147"/>
      <c r="B55" s="76" t="s">
        <v>1422</v>
      </c>
      <c r="C55" s="252" t="s">
        <v>1423</v>
      </c>
      <c r="D55" s="253"/>
      <c r="E55" s="26"/>
      <c r="F55" s="251"/>
      <c r="G55" s="211"/>
      <c r="H55" s="69"/>
      <c r="I55" s="52"/>
      <c r="J55" s="211"/>
      <c r="K55" s="211"/>
      <c r="L55" s="69"/>
      <c r="M55" s="211"/>
      <c r="N55" s="148"/>
      <c r="O55" s="34"/>
      <c r="P55" s="34"/>
      <c r="Q55" s="34"/>
      <c r="R55" s="34"/>
      <c r="S55" s="34"/>
      <c r="T55" s="34"/>
      <c r="U55" s="34"/>
      <c r="V55" s="34"/>
      <c r="W55" s="34"/>
      <c r="X55" s="34"/>
      <c r="Y55" s="34"/>
      <c r="Z55" s="34"/>
    </row>
    <row r="56" spans="1:26" ht="76.5" customHeight="1">
      <c r="A56" s="147"/>
      <c r="B56" s="76" t="s">
        <v>1424</v>
      </c>
      <c r="C56" s="250" t="s">
        <v>1425</v>
      </c>
      <c r="D56" s="253"/>
      <c r="E56" s="26"/>
      <c r="F56" s="251"/>
      <c r="G56" s="211"/>
      <c r="H56" s="69"/>
      <c r="I56" s="52"/>
      <c r="J56" s="211"/>
      <c r="K56" s="211"/>
      <c r="L56" s="69"/>
      <c r="M56" s="211"/>
      <c r="N56" s="148"/>
      <c r="O56" s="34"/>
      <c r="P56" s="34"/>
      <c r="Q56" s="34"/>
      <c r="R56" s="34"/>
      <c r="S56" s="34"/>
      <c r="T56" s="34"/>
      <c r="U56" s="34"/>
      <c r="V56" s="34"/>
      <c r="W56" s="34"/>
      <c r="X56" s="34"/>
      <c r="Y56" s="34"/>
      <c r="Z56" s="34"/>
    </row>
    <row r="57" spans="1:26" ht="108" customHeight="1">
      <c r="A57" s="147"/>
      <c r="B57" s="76" t="s">
        <v>1426</v>
      </c>
      <c r="C57" s="250" t="s">
        <v>1427</v>
      </c>
      <c r="D57" s="253"/>
      <c r="E57" s="26"/>
      <c r="F57" s="254"/>
      <c r="G57" s="211"/>
      <c r="H57" s="69"/>
      <c r="I57" s="52"/>
      <c r="J57" s="211"/>
      <c r="K57" s="211"/>
      <c r="L57" s="69"/>
      <c r="M57" s="211"/>
      <c r="N57" s="148"/>
      <c r="O57" s="34"/>
      <c r="P57" s="34"/>
      <c r="Q57" s="34"/>
      <c r="R57" s="34"/>
      <c r="S57" s="34"/>
      <c r="T57" s="34"/>
      <c r="U57" s="34"/>
      <c r="V57" s="34"/>
      <c r="W57" s="34"/>
      <c r="X57" s="34"/>
      <c r="Y57" s="34"/>
      <c r="Z57" s="34"/>
    </row>
    <row r="58" spans="1:26" ht="111" customHeight="1">
      <c r="A58" s="147"/>
      <c r="B58" s="76" t="s">
        <v>1428</v>
      </c>
      <c r="C58" s="250" t="s">
        <v>1429</v>
      </c>
      <c r="D58" s="253"/>
      <c r="E58" s="26"/>
      <c r="F58" s="254"/>
      <c r="G58" s="211"/>
      <c r="H58" s="69"/>
      <c r="I58" s="52"/>
      <c r="J58" s="211"/>
      <c r="K58" s="211"/>
      <c r="L58" s="69"/>
      <c r="M58" s="211"/>
      <c r="N58" s="148"/>
      <c r="O58" s="34"/>
      <c r="P58" s="34"/>
      <c r="Q58" s="34"/>
      <c r="R58" s="34"/>
      <c r="S58" s="34"/>
      <c r="T58" s="34"/>
      <c r="U58" s="34"/>
      <c r="V58" s="34"/>
      <c r="W58" s="34"/>
      <c r="X58" s="34"/>
      <c r="Y58" s="34"/>
      <c r="Z58" s="34"/>
    </row>
    <row r="59" spans="1:26" ht="105" customHeight="1">
      <c r="A59" s="147"/>
      <c r="B59" s="76" t="s">
        <v>1430</v>
      </c>
      <c r="C59" s="250" t="s">
        <v>1431</v>
      </c>
      <c r="D59" s="253"/>
      <c r="E59" s="26"/>
      <c r="F59" s="254"/>
      <c r="G59" s="211"/>
      <c r="H59" s="69"/>
      <c r="I59" s="52"/>
      <c r="J59" s="211"/>
      <c r="K59" s="211"/>
      <c r="L59" s="69"/>
      <c r="M59" s="211"/>
      <c r="N59" s="148"/>
      <c r="O59" s="34"/>
      <c r="P59" s="34"/>
      <c r="Q59" s="34"/>
      <c r="R59" s="34"/>
      <c r="S59" s="34"/>
      <c r="T59" s="34"/>
      <c r="U59" s="34"/>
      <c r="V59" s="34"/>
      <c r="W59" s="34"/>
      <c r="X59" s="34"/>
      <c r="Y59" s="34"/>
      <c r="Z59" s="34"/>
    </row>
    <row r="60" spans="1:26" ht="97.5" customHeight="1">
      <c r="A60" s="147"/>
      <c r="B60" s="76" t="s">
        <v>1432</v>
      </c>
      <c r="C60" s="250" t="s">
        <v>1433</v>
      </c>
      <c r="D60" s="253"/>
      <c r="E60" s="26"/>
      <c r="F60" s="254"/>
      <c r="G60" s="211"/>
      <c r="H60" s="69"/>
      <c r="I60" s="52"/>
      <c r="J60" s="211"/>
      <c r="K60" s="211"/>
      <c r="L60" s="69"/>
      <c r="M60" s="211"/>
      <c r="N60" s="148"/>
      <c r="O60" s="34"/>
      <c r="P60" s="34"/>
      <c r="Q60" s="34"/>
      <c r="R60" s="34"/>
      <c r="S60" s="34"/>
      <c r="T60" s="34"/>
      <c r="U60" s="34"/>
      <c r="V60" s="34"/>
      <c r="W60" s="34"/>
      <c r="X60" s="34"/>
      <c r="Y60" s="34"/>
      <c r="Z60" s="34"/>
    </row>
    <row r="61" spans="1:26" ht="115.5" customHeight="1">
      <c r="A61" s="147"/>
      <c r="B61" s="76" t="s">
        <v>1434</v>
      </c>
      <c r="C61" s="250" t="s">
        <v>1435</v>
      </c>
      <c r="D61" s="253"/>
      <c r="E61" s="26"/>
      <c r="F61" s="254"/>
      <c r="G61" s="211"/>
      <c r="H61" s="69"/>
      <c r="I61" s="52"/>
      <c r="J61" s="211"/>
      <c r="K61" s="211"/>
      <c r="L61" s="69"/>
      <c r="M61" s="211"/>
      <c r="N61" s="148"/>
      <c r="O61" s="34"/>
      <c r="P61" s="34"/>
      <c r="Q61" s="34"/>
      <c r="R61" s="34"/>
      <c r="S61" s="34"/>
      <c r="T61" s="34"/>
      <c r="U61" s="34"/>
      <c r="V61" s="34"/>
      <c r="W61" s="34"/>
      <c r="X61" s="34"/>
      <c r="Y61" s="34"/>
      <c r="Z61" s="34"/>
    </row>
    <row r="62" spans="1:26" ht="133.5" customHeight="1">
      <c r="A62" s="147"/>
      <c r="B62" s="76" t="s">
        <v>1436</v>
      </c>
      <c r="C62" s="243" t="s">
        <v>1437</v>
      </c>
      <c r="D62" s="244"/>
      <c r="E62" s="66"/>
      <c r="F62" s="245"/>
      <c r="G62" s="211"/>
      <c r="H62" s="69"/>
      <c r="I62" s="52"/>
      <c r="J62" s="211"/>
      <c r="K62" s="211"/>
      <c r="L62" s="69"/>
      <c r="M62" s="211"/>
      <c r="N62" s="148"/>
      <c r="O62" s="34"/>
      <c r="P62" s="34"/>
      <c r="Q62" s="34"/>
      <c r="R62" s="34"/>
      <c r="S62" s="34"/>
      <c r="T62" s="34"/>
      <c r="U62" s="34"/>
      <c r="V62" s="34"/>
      <c r="W62" s="34"/>
      <c r="X62" s="34"/>
      <c r="Y62" s="34"/>
      <c r="Z62" s="34"/>
    </row>
    <row r="63" spans="1:26" ht="91.5" customHeight="1">
      <c r="A63" s="147"/>
      <c r="B63" s="76" t="s">
        <v>1438</v>
      </c>
      <c r="C63" s="243" t="s">
        <v>1439</v>
      </c>
      <c r="D63" s="244"/>
      <c r="E63" s="52"/>
      <c r="F63" s="69"/>
      <c r="G63" s="211"/>
      <c r="H63" s="69"/>
      <c r="I63" s="52"/>
      <c r="J63" s="211"/>
      <c r="K63" s="211"/>
      <c r="L63" s="69"/>
      <c r="M63" s="211"/>
      <c r="N63" s="148"/>
      <c r="O63" s="34"/>
      <c r="P63" s="34"/>
      <c r="Q63" s="34"/>
      <c r="R63" s="34"/>
      <c r="S63" s="34"/>
      <c r="T63" s="34"/>
      <c r="U63" s="34"/>
      <c r="V63" s="34"/>
      <c r="W63" s="34"/>
      <c r="X63" s="34"/>
      <c r="Y63" s="34"/>
      <c r="Z63" s="34"/>
    </row>
    <row r="64" spans="1:26" ht="75" customHeight="1">
      <c r="A64" s="147"/>
      <c r="B64" s="76" t="s">
        <v>1440</v>
      </c>
      <c r="C64" s="69" t="s">
        <v>1441</v>
      </c>
      <c r="D64" s="244"/>
      <c r="E64" s="52"/>
      <c r="F64" s="69"/>
      <c r="G64" s="211"/>
      <c r="H64" s="69"/>
      <c r="I64" s="52"/>
      <c r="J64" s="211"/>
      <c r="K64" s="211"/>
      <c r="L64" s="69"/>
      <c r="M64" s="211"/>
      <c r="N64" s="148"/>
      <c r="O64" s="34"/>
      <c r="P64" s="34"/>
      <c r="Q64" s="34"/>
      <c r="R64" s="34"/>
      <c r="S64" s="34"/>
      <c r="T64" s="34"/>
      <c r="U64" s="34"/>
      <c r="V64" s="34"/>
      <c r="W64" s="34"/>
      <c r="X64" s="34"/>
      <c r="Y64" s="34"/>
      <c r="Z64" s="34"/>
    </row>
    <row r="65" spans="1:26" ht="97.5" customHeight="1">
      <c r="A65" s="147"/>
      <c r="B65" s="76" t="s">
        <v>1442</v>
      </c>
      <c r="C65" s="69" t="s">
        <v>1443</v>
      </c>
      <c r="D65" s="76"/>
      <c r="E65" s="52"/>
      <c r="F65" s="69"/>
      <c r="G65" s="211"/>
      <c r="H65" s="69"/>
      <c r="I65" s="52"/>
      <c r="J65" s="211"/>
      <c r="K65" s="211"/>
      <c r="L65" s="69"/>
      <c r="M65" s="211"/>
      <c r="N65" s="148"/>
      <c r="O65" s="34"/>
      <c r="P65" s="34"/>
      <c r="Q65" s="34"/>
      <c r="R65" s="34"/>
      <c r="S65" s="34"/>
      <c r="T65" s="34"/>
      <c r="U65" s="34"/>
      <c r="V65" s="34"/>
      <c r="W65" s="34"/>
      <c r="X65" s="34"/>
      <c r="Y65" s="34"/>
      <c r="Z65" s="34"/>
    </row>
    <row r="66" spans="1:26" ht="102" customHeight="1">
      <c r="A66" s="147"/>
      <c r="B66" s="76" t="s">
        <v>1444</v>
      </c>
      <c r="C66" s="69" t="s">
        <v>1445</v>
      </c>
      <c r="D66" s="76"/>
      <c r="E66" s="52"/>
      <c r="F66" s="69"/>
      <c r="G66" s="211"/>
      <c r="H66" s="69"/>
      <c r="I66" s="52"/>
      <c r="J66" s="211"/>
      <c r="K66" s="211"/>
      <c r="L66" s="69"/>
      <c r="M66" s="211"/>
      <c r="N66" s="148"/>
      <c r="O66" s="34"/>
      <c r="P66" s="34"/>
      <c r="Q66" s="34"/>
      <c r="R66" s="34"/>
      <c r="S66" s="34"/>
      <c r="T66" s="34"/>
      <c r="U66" s="34"/>
      <c r="V66" s="34"/>
      <c r="W66" s="34"/>
      <c r="X66" s="34"/>
      <c r="Y66" s="34"/>
      <c r="Z66" s="34"/>
    </row>
    <row r="67" spans="1:26" ht="99" customHeight="1">
      <c r="A67" s="147"/>
      <c r="B67" s="76" t="s">
        <v>1446</v>
      </c>
      <c r="C67" s="69" t="s">
        <v>1447</v>
      </c>
      <c r="D67" s="76"/>
      <c r="E67" s="52"/>
      <c r="F67" s="69"/>
      <c r="G67" s="211"/>
      <c r="H67" s="69"/>
      <c r="I67" s="52"/>
      <c r="J67" s="211"/>
      <c r="K67" s="211"/>
      <c r="L67" s="69"/>
      <c r="M67" s="211"/>
      <c r="N67" s="148"/>
      <c r="O67" s="34"/>
      <c r="P67" s="34"/>
      <c r="Q67" s="34"/>
      <c r="R67" s="34"/>
      <c r="S67" s="34"/>
      <c r="T67" s="34"/>
      <c r="U67" s="34"/>
      <c r="V67" s="34"/>
      <c r="W67" s="34"/>
      <c r="X67" s="34"/>
      <c r="Y67" s="34"/>
      <c r="Z67" s="34"/>
    </row>
    <row r="68" spans="1:26" ht="111" customHeight="1">
      <c r="A68" s="147"/>
      <c r="B68" s="76" t="s">
        <v>1448</v>
      </c>
      <c r="C68" s="69" t="s">
        <v>1449</v>
      </c>
      <c r="D68" s="76"/>
      <c r="E68" s="52"/>
      <c r="F68" s="69"/>
      <c r="G68" s="211"/>
      <c r="H68" s="69"/>
      <c r="I68" s="52"/>
      <c r="J68" s="211"/>
      <c r="K68" s="211"/>
      <c r="L68" s="69"/>
      <c r="M68" s="211"/>
      <c r="N68" s="148"/>
      <c r="O68" s="34"/>
      <c r="P68" s="34"/>
      <c r="Q68" s="34"/>
      <c r="R68" s="34"/>
      <c r="S68" s="34"/>
      <c r="T68" s="34"/>
      <c r="U68" s="34"/>
      <c r="V68" s="34"/>
      <c r="W68" s="34"/>
      <c r="X68" s="34"/>
      <c r="Y68" s="34"/>
      <c r="Z68" s="34"/>
    </row>
    <row r="69" spans="1:26" ht="97.5" customHeight="1">
      <c r="A69" s="147"/>
      <c r="B69" s="76" t="s">
        <v>1450</v>
      </c>
      <c r="C69" s="69" t="s">
        <v>1451</v>
      </c>
      <c r="D69" s="76"/>
      <c r="E69" s="52"/>
      <c r="F69" s="69"/>
      <c r="G69" s="211"/>
      <c r="H69" s="69"/>
      <c r="I69" s="52"/>
      <c r="J69" s="211"/>
      <c r="K69" s="211"/>
      <c r="L69" s="69"/>
      <c r="M69" s="211"/>
      <c r="N69" s="148"/>
      <c r="O69" s="34"/>
      <c r="P69" s="34"/>
      <c r="Q69" s="34"/>
      <c r="R69" s="34"/>
      <c r="S69" s="34"/>
      <c r="T69" s="34"/>
      <c r="U69" s="34"/>
      <c r="V69" s="34"/>
      <c r="W69" s="34"/>
      <c r="X69" s="34"/>
      <c r="Y69" s="34"/>
      <c r="Z69" s="34"/>
    </row>
    <row r="70" spans="1:26" ht="100.5" customHeight="1">
      <c r="A70" s="147"/>
      <c r="B70" s="76" t="s">
        <v>1452</v>
      </c>
      <c r="C70" s="252" t="s">
        <v>1453</v>
      </c>
      <c r="D70" s="255"/>
      <c r="E70" s="256"/>
      <c r="F70" s="257"/>
      <c r="G70" s="211"/>
      <c r="H70" s="69"/>
      <c r="I70" s="52"/>
      <c r="J70" s="211"/>
      <c r="K70" s="211"/>
      <c r="L70" s="69"/>
      <c r="M70" s="211"/>
      <c r="N70" s="148"/>
      <c r="O70" s="34"/>
      <c r="P70" s="34"/>
      <c r="Q70" s="34"/>
      <c r="R70" s="34"/>
      <c r="S70" s="34"/>
      <c r="T70" s="34"/>
      <c r="U70" s="34"/>
      <c r="V70" s="34"/>
      <c r="W70" s="34"/>
      <c r="X70" s="34"/>
      <c r="Y70" s="34"/>
      <c r="Z70" s="34"/>
    </row>
    <row r="71" spans="1:26" ht="96" customHeight="1">
      <c r="A71" s="147"/>
      <c r="B71" s="76" t="s">
        <v>1454</v>
      </c>
      <c r="C71" s="252" t="s">
        <v>1455</v>
      </c>
      <c r="D71" s="255"/>
      <c r="E71" s="256"/>
      <c r="F71" s="257"/>
      <c r="G71" s="211"/>
      <c r="H71" s="69"/>
      <c r="I71" s="52"/>
      <c r="J71" s="211"/>
      <c r="K71" s="211"/>
      <c r="L71" s="69"/>
      <c r="M71" s="211"/>
      <c r="N71" s="148"/>
      <c r="O71" s="34"/>
      <c r="P71" s="34"/>
      <c r="Q71" s="34"/>
      <c r="R71" s="34"/>
      <c r="S71" s="34"/>
      <c r="T71" s="34"/>
      <c r="U71" s="34"/>
      <c r="V71" s="34"/>
      <c r="W71" s="34"/>
      <c r="X71" s="34"/>
      <c r="Y71" s="34"/>
      <c r="Z71" s="34"/>
    </row>
    <row r="72" spans="1:26" ht="53.25" customHeight="1">
      <c r="A72" s="147"/>
      <c r="B72" s="258"/>
      <c r="C72" s="259" t="s">
        <v>1456</v>
      </c>
      <c r="D72" s="260"/>
      <c r="E72" s="260"/>
      <c r="F72" s="260"/>
      <c r="G72" s="260"/>
      <c r="H72" s="260"/>
      <c r="I72" s="260"/>
      <c r="J72" s="260"/>
      <c r="K72" s="260"/>
      <c r="L72" s="260"/>
      <c r="M72" s="261"/>
      <c r="N72" s="148"/>
      <c r="O72" s="34"/>
      <c r="P72" s="34"/>
      <c r="Q72" s="34"/>
      <c r="R72" s="34"/>
      <c r="S72" s="34"/>
      <c r="T72" s="34"/>
      <c r="U72" s="34"/>
      <c r="V72" s="34"/>
      <c r="W72" s="34"/>
      <c r="X72" s="34"/>
      <c r="Y72" s="34"/>
      <c r="Z72" s="34"/>
    </row>
    <row r="73" spans="1:26" ht="183.75" customHeight="1">
      <c r="A73" s="147"/>
      <c r="B73" s="262" t="s">
        <v>1457</v>
      </c>
      <c r="C73" s="243" t="s">
        <v>1458</v>
      </c>
      <c r="D73" s="244"/>
      <c r="E73" s="245"/>
      <c r="F73" s="245"/>
      <c r="G73" s="263"/>
      <c r="H73" s="69"/>
      <c r="I73" s="52"/>
      <c r="J73" s="263"/>
      <c r="K73" s="263"/>
      <c r="L73" s="69"/>
      <c r="M73" s="263"/>
      <c r="N73" s="148"/>
      <c r="O73" s="34"/>
      <c r="P73" s="34"/>
      <c r="Q73" s="34"/>
      <c r="R73" s="34"/>
      <c r="S73" s="34"/>
      <c r="T73" s="34"/>
      <c r="U73" s="34"/>
      <c r="V73" s="34"/>
      <c r="W73" s="34"/>
      <c r="X73" s="34"/>
      <c r="Y73" s="34"/>
      <c r="Z73" s="34"/>
    </row>
    <row r="74" spans="1:26" ht="135" customHeight="1">
      <c r="A74" s="147"/>
      <c r="B74" s="262" t="s">
        <v>1459</v>
      </c>
      <c r="C74" s="243" t="s">
        <v>1460</v>
      </c>
      <c r="D74" s="135"/>
      <c r="E74" s="76"/>
      <c r="F74" s="76"/>
      <c r="G74" s="211"/>
      <c r="H74" s="69"/>
      <c r="I74" s="52"/>
      <c r="J74" s="211"/>
      <c r="K74" s="211"/>
      <c r="L74" s="69"/>
      <c r="M74" s="211"/>
      <c r="N74" s="148"/>
      <c r="O74" s="34"/>
      <c r="P74" s="34"/>
      <c r="Q74" s="34"/>
      <c r="R74" s="34"/>
      <c r="S74" s="34"/>
      <c r="T74" s="34"/>
      <c r="U74" s="34"/>
      <c r="V74" s="34"/>
      <c r="W74" s="34"/>
      <c r="X74" s="34"/>
      <c r="Y74" s="34"/>
      <c r="Z74" s="34"/>
    </row>
    <row r="75" spans="1:26" ht="90" customHeight="1">
      <c r="A75" s="147"/>
      <c r="B75" s="262" t="s">
        <v>1461</v>
      </c>
      <c r="C75" s="252" t="s">
        <v>1462</v>
      </c>
      <c r="D75" s="255"/>
      <c r="E75" s="256"/>
      <c r="F75" s="257"/>
      <c r="G75" s="211"/>
      <c r="H75" s="69"/>
      <c r="I75" s="52"/>
      <c r="J75" s="211"/>
      <c r="K75" s="211"/>
      <c r="L75" s="69"/>
      <c r="M75" s="211"/>
      <c r="N75" s="148"/>
      <c r="O75" s="34"/>
      <c r="P75" s="34"/>
      <c r="Q75" s="34"/>
      <c r="R75" s="34"/>
      <c r="S75" s="34"/>
      <c r="T75" s="34"/>
      <c r="U75" s="34"/>
      <c r="V75" s="34"/>
      <c r="W75" s="34"/>
      <c r="X75" s="34"/>
      <c r="Y75" s="34"/>
      <c r="Z75" s="34"/>
    </row>
    <row r="76" spans="1:26" ht="95.25" customHeight="1">
      <c r="A76" s="147"/>
      <c r="B76" s="262" t="s">
        <v>1463</v>
      </c>
      <c r="C76" s="252" t="s">
        <v>1464</v>
      </c>
      <c r="D76" s="255"/>
      <c r="E76" s="256"/>
      <c r="F76" s="257"/>
      <c r="G76" s="211"/>
      <c r="H76" s="69"/>
      <c r="I76" s="52"/>
      <c r="J76" s="211"/>
      <c r="K76" s="211"/>
      <c r="L76" s="69"/>
      <c r="M76" s="211"/>
      <c r="N76" s="148"/>
      <c r="O76" s="34"/>
      <c r="P76" s="34"/>
      <c r="Q76" s="34"/>
      <c r="R76" s="34"/>
      <c r="S76" s="34"/>
      <c r="T76" s="34"/>
      <c r="U76" s="34"/>
      <c r="V76" s="34"/>
      <c r="W76" s="34"/>
      <c r="X76" s="34"/>
      <c r="Y76" s="34"/>
      <c r="Z76" s="34"/>
    </row>
    <row r="77" spans="1:26" ht="76.5" customHeight="1">
      <c r="A77" s="147"/>
      <c r="B77" s="262" t="s">
        <v>1465</v>
      </c>
      <c r="C77" s="252" t="s">
        <v>1466</v>
      </c>
      <c r="D77" s="255"/>
      <c r="E77" s="256"/>
      <c r="F77" s="257"/>
      <c r="G77" s="211"/>
      <c r="H77" s="69"/>
      <c r="I77" s="52"/>
      <c r="J77" s="211"/>
      <c r="K77" s="211"/>
      <c r="L77" s="69"/>
      <c r="M77" s="211"/>
      <c r="N77" s="148"/>
      <c r="O77" s="34"/>
      <c r="P77" s="34"/>
      <c r="Q77" s="34"/>
      <c r="R77" s="34"/>
      <c r="S77" s="34"/>
      <c r="T77" s="34"/>
      <c r="U77" s="34"/>
      <c r="V77" s="34"/>
      <c r="W77" s="34"/>
      <c r="X77" s="34"/>
      <c r="Y77" s="34"/>
      <c r="Z77" s="34"/>
    </row>
    <row r="78" spans="1:26" ht="91.5" customHeight="1">
      <c r="A78" s="147"/>
      <c r="B78" s="262" t="s">
        <v>1467</v>
      </c>
      <c r="C78" s="246" t="s">
        <v>1468</v>
      </c>
      <c r="D78" s="248"/>
      <c r="E78" s="264"/>
      <c r="F78" s="265"/>
      <c r="G78" s="211"/>
      <c r="H78" s="69"/>
      <c r="I78" s="52"/>
      <c r="J78" s="211"/>
      <c r="K78" s="211"/>
      <c r="L78" s="69"/>
      <c r="M78" s="211"/>
      <c r="N78" s="148"/>
      <c r="O78" s="34"/>
      <c r="P78" s="34"/>
      <c r="Q78" s="34"/>
      <c r="R78" s="34"/>
      <c r="S78" s="34"/>
      <c r="T78" s="34"/>
      <c r="U78" s="34"/>
      <c r="V78" s="34"/>
      <c r="W78" s="34"/>
      <c r="X78" s="34"/>
      <c r="Y78" s="34"/>
      <c r="Z78" s="34"/>
    </row>
    <row r="79" spans="1:26" ht="84" customHeight="1">
      <c r="A79" s="147"/>
      <c r="B79" s="262" t="s">
        <v>1469</v>
      </c>
      <c r="C79" s="246" t="s">
        <v>1470</v>
      </c>
      <c r="D79" s="248"/>
      <c r="E79" s="264"/>
      <c r="F79" s="265"/>
      <c r="G79" s="211"/>
      <c r="H79" s="69"/>
      <c r="I79" s="52"/>
      <c r="J79" s="211"/>
      <c r="K79" s="211"/>
      <c r="L79" s="69"/>
      <c r="M79" s="211"/>
      <c r="N79" s="148"/>
      <c r="O79" s="34"/>
      <c r="P79" s="34"/>
      <c r="Q79" s="34"/>
      <c r="R79" s="34"/>
      <c r="S79" s="34"/>
      <c r="T79" s="34"/>
      <c r="U79" s="34"/>
      <c r="V79" s="34"/>
      <c r="W79" s="34"/>
      <c r="X79" s="34"/>
      <c r="Y79" s="34"/>
      <c r="Z79" s="34"/>
    </row>
    <row r="80" spans="1:26" ht="76.5" customHeight="1">
      <c r="A80" s="147"/>
      <c r="B80" s="262" t="s">
        <v>1471</v>
      </c>
      <c r="C80" s="266" t="s">
        <v>1472</v>
      </c>
      <c r="D80" s="267"/>
      <c r="E80" s="268"/>
      <c r="F80" s="269"/>
      <c r="G80" s="211"/>
      <c r="H80" s="69"/>
      <c r="I80" s="52"/>
      <c r="J80" s="211"/>
      <c r="K80" s="211"/>
      <c r="L80" s="69"/>
      <c r="M80" s="211"/>
      <c r="N80" s="148"/>
      <c r="O80" s="34"/>
      <c r="P80" s="34"/>
      <c r="Q80" s="34"/>
      <c r="R80" s="34"/>
      <c r="S80" s="34"/>
      <c r="T80" s="34"/>
      <c r="U80" s="34"/>
      <c r="V80" s="34"/>
      <c r="W80" s="34"/>
      <c r="X80" s="34"/>
      <c r="Y80" s="34"/>
      <c r="Z80" s="34"/>
    </row>
    <row r="81" spans="1:26" ht="103.5" customHeight="1">
      <c r="A81" s="147"/>
      <c r="B81" s="262" t="s">
        <v>1473</v>
      </c>
      <c r="C81" s="270" t="s">
        <v>1474</v>
      </c>
      <c r="D81" s="76"/>
      <c r="E81" s="271"/>
      <c r="F81" s="272"/>
      <c r="G81" s="211"/>
      <c r="H81" s="69"/>
      <c r="I81" s="52"/>
      <c r="J81" s="211"/>
      <c r="K81" s="211"/>
      <c r="L81" s="69"/>
      <c r="M81" s="211"/>
      <c r="N81" s="148"/>
      <c r="O81" s="34"/>
      <c r="P81" s="34"/>
      <c r="Q81" s="34"/>
      <c r="R81" s="34"/>
      <c r="S81" s="34"/>
      <c r="T81" s="34"/>
      <c r="U81" s="34"/>
      <c r="V81" s="34"/>
      <c r="W81" s="34"/>
      <c r="X81" s="34"/>
      <c r="Y81" s="34"/>
      <c r="Z81" s="34"/>
    </row>
    <row r="82" spans="1:26" ht="123" customHeight="1">
      <c r="A82" s="147"/>
      <c r="B82" s="262" t="s">
        <v>1475</v>
      </c>
      <c r="C82" s="250" t="s">
        <v>1476</v>
      </c>
      <c r="D82" s="76"/>
      <c r="E82" s="273"/>
      <c r="F82" s="274"/>
      <c r="G82" s="211"/>
      <c r="H82" s="69"/>
      <c r="I82" s="52"/>
      <c r="J82" s="211"/>
      <c r="K82" s="211"/>
      <c r="L82" s="69"/>
      <c r="M82" s="211"/>
      <c r="N82" s="148"/>
      <c r="O82" s="34"/>
      <c r="P82" s="34"/>
      <c r="Q82" s="34"/>
      <c r="R82" s="34"/>
      <c r="S82" s="34"/>
      <c r="T82" s="34"/>
      <c r="U82" s="34"/>
      <c r="V82" s="34"/>
      <c r="W82" s="34"/>
      <c r="X82" s="34"/>
      <c r="Y82" s="34"/>
      <c r="Z82" s="34"/>
    </row>
    <row r="83" spans="1:26" ht="121.5" customHeight="1">
      <c r="A83" s="147"/>
      <c r="B83" s="262" t="s">
        <v>1477</v>
      </c>
      <c r="C83" s="250" t="s">
        <v>1478</v>
      </c>
      <c r="D83" s="76"/>
      <c r="E83" s="273"/>
      <c r="F83" s="274"/>
      <c r="G83" s="211"/>
      <c r="H83" s="69"/>
      <c r="I83" s="52"/>
      <c r="J83" s="211"/>
      <c r="K83" s="211"/>
      <c r="L83" s="69"/>
      <c r="M83" s="211"/>
      <c r="N83" s="148"/>
      <c r="O83" s="34"/>
      <c r="P83" s="34"/>
      <c r="Q83" s="34"/>
      <c r="R83" s="34"/>
      <c r="S83" s="34"/>
      <c r="T83" s="34"/>
      <c r="U83" s="34"/>
      <c r="V83" s="34"/>
      <c r="W83" s="34"/>
      <c r="X83" s="34"/>
      <c r="Y83" s="34"/>
      <c r="Z83" s="34"/>
    </row>
    <row r="84" spans="1:26" ht="112.5" customHeight="1">
      <c r="A84" s="147"/>
      <c r="B84" s="262" t="s">
        <v>1479</v>
      </c>
      <c r="C84" s="250" t="s">
        <v>1480</v>
      </c>
      <c r="D84" s="76"/>
      <c r="E84" s="273"/>
      <c r="F84" s="274"/>
      <c r="G84" s="211"/>
      <c r="H84" s="69"/>
      <c r="I84" s="52"/>
      <c r="J84" s="211"/>
      <c r="K84" s="211"/>
      <c r="L84" s="69"/>
      <c r="M84" s="211"/>
      <c r="N84" s="148"/>
      <c r="O84" s="34"/>
      <c r="P84" s="34"/>
      <c r="Q84" s="34"/>
      <c r="R84" s="34"/>
      <c r="S84" s="34"/>
      <c r="T84" s="34"/>
      <c r="U84" s="34"/>
      <c r="V84" s="34"/>
      <c r="W84" s="34"/>
      <c r="X84" s="34"/>
      <c r="Y84" s="34"/>
      <c r="Z84" s="34"/>
    </row>
    <row r="85" spans="1:26" ht="126.75" customHeight="1">
      <c r="A85" s="147"/>
      <c r="B85" s="262" t="s">
        <v>1481</v>
      </c>
      <c r="C85" s="250" t="s">
        <v>1482</v>
      </c>
      <c r="D85" s="76"/>
      <c r="E85" s="273"/>
      <c r="F85" s="274"/>
      <c r="G85" s="211"/>
      <c r="H85" s="69"/>
      <c r="I85" s="52"/>
      <c r="J85" s="211"/>
      <c r="K85" s="211"/>
      <c r="L85" s="69"/>
      <c r="M85" s="211"/>
      <c r="N85" s="148"/>
      <c r="O85" s="34"/>
      <c r="P85" s="34"/>
      <c r="Q85" s="34"/>
      <c r="R85" s="34"/>
      <c r="S85" s="34"/>
      <c r="T85" s="34"/>
      <c r="U85" s="34"/>
      <c r="V85" s="34"/>
      <c r="W85" s="34"/>
      <c r="X85" s="34"/>
      <c r="Y85" s="34"/>
      <c r="Z85" s="34"/>
    </row>
    <row r="86" spans="1:26" ht="99.75" customHeight="1">
      <c r="A86" s="147"/>
      <c r="B86" s="262" t="s">
        <v>1483</v>
      </c>
      <c r="C86" s="250" t="s">
        <v>1484</v>
      </c>
      <c r="D86" s="76"/>
      <c r="E86" s="273"/>
      <c r="F86" s="274"/>
      <c r="G86" s="211"/>
      <c r="H86" s="69"/>
      <c r="I86" s="52"/>
      <c r="J86" s="211"/>
      <c r="K86" s="211"/>
      <c r="L86" s="69"/>
      <c r="M86" s="211"/>
      <c r="N86" s="148"/>
      <c r="O86" s="34"/>
      <c r="P86" s="34"/>
      <c r="Q86" s="34"/>
      <c r="R86" s="34"/>
      <c r="S86" s="34"/>
      <c r="T86" s="34"/>
      <c r="U86" s="34"/>
      <c r="V86" s="34"/>
      <c r="W86" s="34"/>
      <c r="X86" s="34"/>
      <c r="Y86" s="34"/>
      <c r="Z86" s="34"/>
    </row>
    <row r="87" spans="1:26" ht="111" customHeight="1">
      <c r="A87" s="147"/>
      <c r="B87" s="262" t="s">
        <v>1485</v>
      </c>
      <c r="C87" s="250" t="s">
        <v>1486</v>
      </c>
      <c r="D87" s="76"/>
      <c r="E87" s="273"/>
      <c r="F87" s="274"/>
      <c r="G87" s="211"/>
      <c r="H87" s="69"/>
      <c r="I87" s="52"/>
      <c r="J87" s="211"/>
      <c r="K87" s="211"/>
      <c r="L87" s="69"/>
      <c r="M87" s="211"/>
      <c r="N87" s="148"/>
      <c r="O87" s="34"/>
      <c r="P87" s="34"/>
      <c r="Q87" s="34"/>
      <c r="R87" s="34"/>
      <c r="S87" s="34"/>
      <c r="T87" s="34"/>
      <c r="U87" s="34"/>
      <c r="V87" s="34"/>
      <c r="W87" s="34"/>
      <c r="X87" s="34"/>
      <c r="Y87" s="34"/>
      <c r="Z87" s="34"/>
    </row>
    <row r="88" spans="1:26" ht="93" customHeight="1">
      <c r="A88" s="147"/>
      <c r="B88" s="262" t="s">
        <v>1487</v>
      </c>
      <c r="C88" s="275" t="s">
        <v>1488</v>
      </c>
      <c r="D88" s="76"/>
      <c r="E88" s="211"/>
      <c r="F88" s="275"/>
      <c r="G88" s="211"/>
      <c r="H88" s="69"/>
      <c r="I88" s="52"/>
      <c r="J88" s="211"/>
      <c r="K88" s="211"/>
      <c r="L88" s="69"/>
      <c r="M88" s="211"/>
      <c r="N88" s="148"/>
      <c r="O88" s="34"/>
      <c r="P88" s="34"/>
      <c r="Q88" s="34"/>
      <c r="R88" s="34"/>
      <c r="S88" s="34"/>
      <c r="T88" s="34"/>
      <c r="U88" s="34"/>
      <c r="V88" s="34"/>
      <c r="W88" s="34"/>
      <c r="X88" s="34"/>
      <c r="Y88" s="34"/>
      <c r="Z88" s="34"/>
    </row>
    <row r="89" spans="1:26" ht="112.5" customHeight="1">
      <c r="A89" s="147"/>
      <c r="B89" s="262" t="s">
        <v>1489</v>
      </c>
      <c r="C89" s="275" t="s">
        <v>1490</v>
      </c>
      <c r="D89" s="76"/>
      <c r="E89" s="211"/>
      <c r="F89" s="275"/>
      <c r="G89" s="211"/>
      <c r="H89" s="69"/>
      <c r="I89" s="52"/>
      <c r="J89" s="211"/>
      <c r="K89" s="211"/>
      <c r="L89" s="69"/>
      <c r="M89" s="211"/>
      <c r="N89" s="148"/>
      <c r="O89" s="34"/>
      <c r="P89" s="34"/>
      <c r="Q89" s="34"/>
      <c r="R89" s="34"/>
      <c r="S89" s="34"/>
      <c r="T89" s="34"/>
      <c r="U89" s="34"/>
      <c r="V89" s="34"/>
      <c r="W89" s="34"/>
      <c r="X89" s="34"/>
      <c r="Y89" s="34"/>
      <c r="Z89" s="34"/>
    </row>
    <row r="90" spans="1:26" ht="77.25" customHeight="1">
      <c r="A90" s="147"/>
      <c r="B90" s="262" t="s">
        <v>1491</v>
      </c>
      <c r="C90" s="275" t="s">
        <v>1492</v>
      </c>
      <c r="D90" s="76"/>
      <c r="E90" s="211"/>
      <c r="F90" s="275"/>
      <c r="G90" s="211"/>
      <c r="H90" s="69"/>
      <c r="I90" s="52"/>
      <c r="J90" s="211"/>
      <c r="K90" s="211"/>
      <c r="L90" s="69"/>
      <c r="M90" s="211"/>
      <c r="N90" s="148"/>
      <c r="O90" s="34"/>
      <c r="P90" s="34"/>
      <c r="Q90" s="34"/>
      <c r="R90" s="34"/>
      <c r="S90" s="34"/>
      <c r="T90" s="34"/>
      <c r="U90" s="34"/>
      <c r="V90" s="34"/>
      <c r="W90" s="34"/>
      <c r="X90" s="34"/>
      <c r="Y90" s="34"/>
      <c r="Z90" s="34"/>
    </row>
    <row r="91" spans="1:26" ht="90.75" customHeight="1">
      <c r="A91" s="147"/>
      <c r="B91" s="262" t="s">
        <v>1493</v>
      </c>
      <c r="C91" s="275" t="s">
        <v>1494</v>
      </c>
      <c r="D91" s="76"/>
      <c r="E91" s="211"/>
      <c r="F91" s="275"/>
      <c r="G91" s="211"/>
      <c r="H91" s="69"/>
      <c r="I91" s="52"/>
      <c r="J91" s="211"/>
      <c r="K91" s="211"/>
      <c r="L91" s="69"/>
      <c r="M91" s="211"/>
      <c r="N91" s="148"/>
      <c r="O91" s="34"/>
      <c r="P91" s="34"/>
      <c r="Q91" s="34"/>
      <c r="R91" s="34"/>
      <c r="S91" s="34"/>
      <c r="T91" s="34"/>
      <c r="U91" s="34"/>
      <c r="V91" s="34"/>
      <c r="W91" s="34"/>
      <c r="X91" s="34"/>
      <c r="Y91" s="34"/>
      <c r="Z91" s="34"/>
    </row>
    <row r="92" spans="1:26" ht="89.25" customHeight="1">
      <c r="A92" s="276"/>
      <c r="B92" s="262" t="s">
        <v>1495</v>
      </c>
      <c r="C92" s="275" t="s">
        <v>1496</v>
      </c>
      <c r="D92" s="76"/>
      <c r="E92" s="211"/>
      <c r="F92" s="275"/>
      <c r="G92" s="211"/>
      <c r="H92" s="69"/>
      <c r="I92" s="52"/>
      <c r="J92" s="211"/>
      <c r="K92" s="211"/>
      <c r="L92" s="69"/>
      <c r="M92" s="211"/>
      <c r="N92" s="277"/>
      <c r="O92" s="278"/>
      <c r="P92" s="278"/>
      <c r="Q92" s="278"/>
      <c r="R92" s="278"/>
      <c r="S92" s="278"/>
      <c r="T92" s="278"/>
      <c r="U92" s="278"/>
      <c r="V92" s="278"/>
      <c r="W92" s="278"/>
      <c r="X92" s="278"/>
      <c r="Y92" s="278"/>
      <c r="Z92" s="278"/>
    </row>
    <row r="93" spans="1:26" ht="15.75" customHeight="1">
      <c r="A93" s="279"/>
      <c r="B93" s="262" t="s">
        <v>1497</v>
      </c>
      <c r="C93" s="280" t="s">
        <v>1498</v>
      </c>
      <c r="D93" s="211"/>
      <c r="E93" s="211"/>
      <c r="F93" s="211"/>
      <c r="G93" s="211"/>
      <c r="H93" s="211"/>
      <c r="I93" s="211"/>
      <c r="J93" s="211"/>
      <c r="K93" s="211"/>
      <c r="L93" s="211"/>
      <c r="M93" s="211"/>
      <c r="N93" s="211"/>
      <c r="O93" s="211"/>
      <c r="P93" s="211"/>
      <c r="Q93" s="211"/>
      <c r="R93" s="211"/>
      <c r="S93" s="211"/>
      <c r="T93" s="211"/>
      <c r="U93" s="211"/>
      <c r="V93" s="211"/>
      <c r="W93" s="211"/>
      <c r="X93" s="211"/>
      <c r="Y93" s="211"/>
      <c r="Z93" s="211"/>
    </row>
    <row r="94" spans="1:26" ht="15.75" customHeight="1">
      <c r="A94" s="279"/>
      <c r="B94" s="262" t="s">
        <v>1499</v>
      </c>
      <c r="C94" s="275" t="s">
        <v>1500</v>
      </c>
      <c r="D94" s="211"/>
      <c r="E94" s="211"/>
      <c r="F94" s="211"/>
      <c r="G94" s="211"/>
      <c r="H94" s="211"/>
      <c r="I94" s="211"/>
      <c r="J94" s="211"/>
      <c r="K94" s="211"/>
      <c r="L94" s="211"/>
      <c r="M94" s="211"/>
      <c r="N94" s="211"/>
      <c r="O94" s="211"/>
      <c r="P94" s="211"/>
      <c r="Q94" s="211"/>
      <c r="R94" s="211"/>
      <c r="S94" s="211"/>
      <c r="T94" s="211"/>
      <c r="U94" s="211"/>
      <c r="V94" s="211"/>
      <c r="W94" s="211"/>
      <c r="X94" s="211"/>
      <c r="Y94" s="211"/>
      <c r="Z94" s="211"/>
    </row>
    <row r="95" spans="1:26" ht="15.75" customHeight="1">
      <c r="A95" s="279"/>
      <c r="B95" s="262" t="s">
        <v>1501</v>
      </c>
      <c r="C95" s="275" t="s">
        <v>1502</v>
      </c>
      <c r="D95" s="211"/>
      <c r="E95" s="211"/>
      <c r="F95" s="211"/>
      <c r="G95" s="211"/>
      <c r="H95" s="211"/>
      <c r="I95" s="211"/>
      <c r="J95" s="211"/>
      <c r="K95" s="211"/>
      <c r="L95" s="211"/>
      <c r="M95" s="211"/>
      <c r="N95" s="211"/>
      <c r="O95" s="211"/>
      <c r="P95" s="211"/>
      <c r="Q95" s="211"/>
      <c r="R95" s="211"/>
      <c r="S95" s="211"/>
      <c r="T95" s="211"/>
      <c r="U95" s="211"/>
      <c r="V95" s="211"/>
      <c r="W95" s="211"/>
      <c r="X95" s="211"/>
      <c r="Y95" s="211"/>
      <c r="Z95" s="211"/>
    </row>
    <row r="96" spans="1:26" ht="15.75" customHeight="1">
      <c r="A96" s="279"/>
      <c r="B96" s="262" t="s">
        <v>1503</v>
      </c>
      <c r="C96" s="275" t="s">
        <v>1504</v>
      </c>
      <c r="D96" s="211"/>
      <c r="E96" s="211"/>
      <c r="F96" s="211"/>
      <c r="G96" s="211"/>
      <c r="H96" s="211"/>
      <c r="I96" s="211"/>
      <c r="J96" s="211"/>
      <c r="K96" s="211"/>
      <c r="L96" s="211"/>
      <c r="M96" s="211"/>
      <c r="N96" s="211"/>
      <c r="O96" s="211"/>
      <c r="P96" s="211"/>
      <c r="Q96" s="211"/>
      <c r="R96" s="211"/>
      <c r="S96" s="211"/>
      <c r="T96" s="211"/>
      <c r="U96" s="211"/>
      <c r="V96" s="211"/>
      <c r="W96" s="211"/>
      <c r="X96" s="211"/>
      <c r="Y96" s="211"/>
      <c r="Z96" s="211"/>
    </row>
    <row r="97" spans="1:26" ht="15.75" customHeight="1">
      <c r="A97" s="279"/>
      <c r="B97" s="262" t="s">
        <v>1505</v>
      </c>
      <c r="C97" s="275" t="s">
        <v>1506</v>
      </c>
      <c r="D97" s="211"/>
      <c r="E97" s="211"/>
      <c r="F97" s="211"/>
      <c r="G97" s="211"/>
      <c r="H97" s="211"/>
      <c r="I97" s="211"/>
      <c r="J97" s="211"/>
      <c r="K97" s="211"/>
      <c r="L97" s="211"/>
      <c r="M97" s="211"/>
      <c r="N97" s="211"/>
      <c r="O97" s="211"/>
      <c r="P97" s="211"/>
      <c r="Q97" s="211"/>
      <c r="R97" s="211"/>
      <c r="S97" s="211"/>
      <c r="T97" s="211"/>
      <c r="U97" s="211"/>
      <c r="V97" s="211"/>
      <c r="W97" s="211"/>
      <c r="X97" s="211"/>
      <c r="Y97" s="211"/>
      <c r="Z97" s="211"/>
    </row>
    <row r="98" spans="1:26" ht="15.75" customHeight="1">
      <c r="A98" s="279"/>
      <c r="B98" s="262" t="s">
        <v>1507</v>
      </c>
      <c r="C98" s="275" t="s">
        <v>1508</v>
      </c>
      <c r="D98" s="211"/>
      <c r="E98" s="211"/>
      <c r="F98" s="211"/>
      <c r="G98" s="211"/>
      <c r="H98" s="211"/>
      <c r="I98" s="211"/>
      <c r="J98" s="211"/>
      <c r="K98" s="211"/>
      <c r="L98" s="211"/>
      <c r="M98" s="211"/>
      <c r="N98" s="211"/>
      <c r="O98" s="211"/>
      <c r="P98" s="211"/>
      <c r="Q98" s="211"/>
      <c r="R98" s="211"/>
      <c r="S98" s="211"/>
      <c r="T98" s="211"/>
      <c r="U98" s="211"/>
      <c r="V98" s="211"/>
      <c r="W98" s="211"/>
      <c r="X98" s="211"/>
      <c r="Y98" s="211"/>
      <c r="Z98" s="211"/>
    </row>
    <row r="99" spans="1:26" ht="15.75" customHeight="1">
      <c r="A99" s="279"/>
      <c r="B99" s="262" t="s">
        <v>1509</v>
      </c>
      <c r="C99" s="275" t="s">
        <v>1510</v>
      </c>
      <c r="D99" s="211"/>
      <c r="E99" s="211"/>
      <c r="F99" s="211"/>
      <c r="G99" s="211"/>
      <c r="H99" s="211"/>
      <c r="I99" s="211"/>
      <c r="J99" s="211"/>
      <c r="K99" s="211"/>
      <c r="L99" s="211"/>
      <c r="M99" s="211"/>
      <c r="N99" s="211"/>
      <c r="O99" s="211"/>
      <c r="P99" s="211"/>
      <c r="Q99" s="211"/>
      <c r="R99" s="211"/>
      <c r="S99" s="211"/>
      <c r="T99" s="211"/>
      <c r="U99" s="211"/>
      <c r="V99" s="211"/>
      <c r="W99" s="211"/>
      <c r="X99" s="211"/>
      <c r="Y99" s="211"/>
      <c r="Z99" s="211"/>
    </row>
    <row r="100" spans="1:26" ht="15.75" customHeight="1">
      <c r="A100" s="279"/>
      <c r="B100" s="262" t="s">
        <v>1511</v>
      </c>
      <c r="C100" s="275" t="s">
        <v>1512</v>
      </c>
      <c r="D100" s="211"/>
      <c r="E100" s="211"/>
      <c r="F100" s="211"/>
      <c r="G100" s="211"/>
      <c r="H100" s="211"/>
      <c r="I100" s="211"/>
      <c r="J100" s="211"/>
      <c r="K100" s="211"/>
      <c r="L100" s="211"/>
      <c r="M100" s="211"/>
      <c r="N100" s="211"/>
      <c r="O100" s="211"/>
      <c r="P100" s="211"/>
      <c r="Q100" s="211"/>
      <c r="R100" s="211"/>
      <c r="S100" s="211"/>
      <c r="T100" s="211"/>
      <c r="U100" s="211"/>
      <c r="V100" s="211"/>
      <c r="W100" s="211"/>
      <c r="X100" s="211"/>
      <c r="Y100" s="211"/>
      <c r="Z100" s="211"/>
    </row>
    <row r="101" spans="1:26" ht="15.75" customHeight="1">
      <c r="A101" s="279"/>
      <c r="B101" s="262" t="s">
        <v>1513</v>
      </c>
      <c r="C101" s="275" t="s">
        <v>1514</v>
      </c>
      <c r="D101" s="211"/>
      <c r="E101" s="211"/>
      <c r="F101" s="211"/>
      <c r="G101" s="211"/>
      <c r="H101" s="211"/>
      <c r="I101" s="211"/>
      <c r="J101" s="211"/>
      <c r="K101" s="211"/>
      <c r="L101" s="211"/>
      <c r="M101" s="211"/>
      <c r="N101" s="211"/>
      <c r="O101" s="211"/>
      <c r="P101" s="211"/>
      <c r="Q101" s="211"/>
      <c r="R101" s="211"/>
      <c r="S101" s="211"/>
      <c r="T101" s="211"/>
      <c r="U101" s="211"/>
      <c r="V101" s="211"/>
      <c r="W101" s="211"/>
      <c r="X101" s="211"/>
      <c r="Y101" s="211"/>
      <c r="Z101" s="211"/>
    </row>
    <row r="102" spans="1:26" ht="15.75" customHeight="1">
      <c r="A102" s="279"/>
      <c r="B102" s="262" t="s">
        <v>1515</v>
      </c>
      <c r="C102" s="275" t="s">
        <v>1516</v>
      </c>
      <c r="D102" s="211"/>
      <c r="E102" s="211"/>
      <c r="F102" s="211"/>
      <c r="G102" s="211"/>
      <c r="H102" s="211"/>
      <c r="I102" s="211"/>
      <c r="J102" s="211"/>
      <c r="K102" s="211"/>
      <c r="L102" s="211"/>
      <c r="M102" s="211"/>
      <c r="N102" s="211"/>
      <c r="O102" s="211"/>
      <c r="P102" s="211"/>
      <c r="Q102" s="211"/>
      <c r="R102" s="211"/>
      <c r="S102" s="211"/>
      <c r="T102" s="211"/>
      <c r="U102" s="211"/>
      <c r="V102" s="211"/>
      <c r="W102" s="211"/>
      <c r="X102" s="211"/>
      <c r="Y102" s="211"/>
      <c r="Z102" s="211"/>
    </row>
    <row r="103" spans="1:26" ht="15.75" customHeight="1">
      <c r="A103" s="279"/>
      <c r="B103" s="262" t="s">
        <v>1517</v>
      </c>
      <c r="C103" s="275" t="s">
        <v>1518</v>
      </c>
      <c r="D103" s="211"/>
      <c r="E103" s="211"/>
      <c r="F103" s="211"/>
      <c r="G103" s="211"/>
      <c r="H103" s="211"/>
      <c r="I103" s="211"/>
      <c r="J103" s="211"/>
      <c r="K103" s="211"/>
      <c r="L103" s="211"/>
      <c r="M103" s="211"/>
      <c r="N103" s="211"/>
      <c r="O103" s="211"/>
      <c r="P103" s="211"/>
      <c r="Q103" s="211"/>
      <c r="R103" s="211"/>
      <c r="S103" s="211"/>
      <c r="T103" s="211"/>
      <c r="U103" s="211"/>
      <c r="V103" s="211"/>
      <c r="W103" s="211"/>
      <c r="X103" s="211"/>
      <c r="Y103" s="211"/>
      <c r="Z103" s="211"/>
    </row>
    <row r="104" spans="1:26" ht="15.75" customHeight="1">
      <c r="A104" s="279"/>
      <c r="B104" s="262" t="s">
        <v>1519</v>
      </c>
      <c r="C104" s="275" t="s">
        <v>1520</v>
      </c>
      <c r="D104" s="211"/>
      <c r="E104" s="211"/>
      <c r="F104" s="211"/>
      <c r="G104" s="211"/>
      <c r="H104" s="211"/>
      <c r="I104" s="211"/>
      <c r="J104" s="211"/>
      <c r="K104" s="211"/>
      <c r="L104" s="211"/>
      <c r="M104" s="211"/>
      <c r="N104" s="211"/>
      <c r="O104" s="211"/>
      <c r="P104" s="211"/>
      <c r="Q104" s="211"/>
      <c r="R104" s="211"/>
      <c r="S104" s="211"/>
      <c r="T104" s="211"/>
      <c r="U104" s="211"/>
      <c r="V104" s="211"/>
      <c r="W104" s="211"/>
      <c r="X104" s="211"/>
      <c r="Y104" s="211"/>
      <c r="Z104" s="211"/>
    </row>
    <row r="105" spans="1:26" ht="15.75" customHeight="1">
      <c r="A105" s="279"/>
      <c r="B105" s="262" t="s">
        <v>1521</v>
      </c>
      <c r="C105" s="275" t="s">
        <v>1522</v>
      </c>
      <c r="D105" s="211"/>
      <c r="E105" s="211"/>
      <c r="F105" s="211"/>
      <c r="G105" s="211"/>
      <c r="H105" s="211"/>
      <c r="I105" s="211"/>
      <c r="J105" s="211"/>
      <c r="K105" s="211"/>
      <c r="L105" s="211"/>
      <c r="M105" s="211"/>
      <c r="N105" s="211"/>
      <c r="O105" s="211"/>
      <c r="P105" s="211"/>
      <c r="Q105" s="211"/>
      <c r="R105" s="211"/>
      <c r="S105" s="211"/>
      <c r="T105" s="211"/>
      <c r="U105" s="211"/>
      <c r="V105" s="211"/>
      <c r="W105" s="211"/>
      <c r="X105" s="211"/>
      <c r="Y105" s="211"/>
      <c r="Z105" s="211"/>
    </row>
    <row r="106" spans="1:26" ht="15.75" customHeight="1">
      <c r="A106" s="279"/>
      <c r="B106" s="262" t="s">
        <v>1523</v>
      </c>
      <c r="C106" s="275" t="s">
        <v>1524</v>
      </c>
      <c r="D106" s="211"/>
      <c r="E106" s="211"/>
      <c r="F106" s="211"/>
      <c r="G106" s="211"/>
      <c r="H106" s="211"/>
      <c r="I106" s="211"/>
      <c r="J106" s="211"/>
      <c r="K106" s="211"/>
      <c r="L106" s="211"/>
      <c r="M106" s="211"/>
      <c r="N106" s="211"/>
      <c r="O106" s="211"/>
      <c r="P106" s="211"/>
      <c r="Q106" s="211"/>
      <c r="R106" s="211"/>
      <c r="S106" s="211"/>
      <c r="T106" s="211"/>
      <c r="U106" s="211"/>
      <c r="V106" s="211"/>
      <c r="W106" s="211"/>
      <c r="X106" s="211"/>
      <c r="Y106" s="211"/>
      <c r="Z106" s="211"/>
    </row>
    <row r="107" spans="1:26" ht="15.75" customHeight="1">
      <c r="A107" s="279"/>
      <c r="B107" s="262" t="s">
        <v>1525</v>
      </c>
      <c r="C107" s="275" t="s">
        <v>1526</v>
      </c>
      <c r="D107" s="211"/>
      <c r="E107" s="211"/>
      <c r="F107" s="211"/>
      <c r="G107" s="211"/>
      <c r="H107" s="211"/>
      <c r="I107" s="211"/>
      <c r="J107" s="211"/>
      <c r="K107" s="211"/>
      <c r="L107" s="211"/>
      <c r="M107" s="211"/>
      <c r="N107" s="211"/>
      <c r="O107" s="211"/>
      <c r="P107" s="211"/>
      <c r="Q107" s="211"/>
      <c r="R107" s="211"/>
      <c r="S107" s="211"/>
      <c r="T107" s="211"/>
      <c r="U107" s="211"/>
      <c r="V107" s="211"/>
      <c r="W107" s="211"/>
      <c r="X107" s="211"/>
      <c r="Y107" s="211"/>
      <c r="Z107" s="211"/>
    </row>
    <row r="108" spans="1:26" ht="15.75" customHeight="1">
      <c r="A108" s="279"/>
      <c r="B108" s="262" t="s">
        <v>1527</v>
      </c>
      <c r="C108" s="275" t="s">
        <v>1441</v>
      </c>
      <c r="D108" s="211"/>
      <c r="E108" s="211"/>
      <c r="F108" s="211"/>
      <c r="G108" s="211"/>
      <c r="H108" s="211"/>
      <c r="I108" s="211"/>
      <c r="J108" s="211"/>
      <c r="K108" s="211"/>
      <c r="L108" s="211"/>
      <c r="M108" s="211"/>
      <c r="N108" s="211"/>
      <c r="O108" s="211"/>
      <c r="P108" s="211"/>
      <c r="Q108" s="211"/>
      <c r="R108" s="211"/>
      <c r="S108" s="211"/>
      <c r="T108" s="211"/>
      <c r="U108" s="211"/>
      <c r="V108" s="211"/>
      <c r="W108" s="211"/>
      <c r="X108" s="211"/>
      <c r="Y108" s="211"/>
      <c r="Z108" s="211"/>
    </row>
    <row r="109" spans="1:26" ht="15.75" customHeight="1">
      <c r="A109" s="279"/>
      <c r="B109" s="262" t="s">
        <v>1528</v>
      </c>
      <c r="C109" s="275" t="s">
        <v>1529</v>
      </c>
      <c r="D109" s="211"/>
      <c r="E109" s="211"/>
      <c r="F109" s="211"/>
      <c r="G109" s="211"/>
      <c r="H109" s="211"/>
      <c r="I109" s="211"/>
      <c r="J109" s="211"/>
      <c r="K109" s="211"/>
      <c r="L109" s="211"/>
      <c r="M109" s="211"/>
      <c r="N109" s="211"/>
      <c r="O109" s="211"/>
      <c r="P109" s="211"/>
      <c r="Q109" s="211"/>
      <c r="R109" s="211"/>
      <c r="S109" s="211"/>
      <c r="T109" s="211"/>
      <c r="U109" s="211"/>
      <c r="V109" s="211"/>
      <c r="W109" s="211"/>
      <c r="X109" s="211"/>
      <c r="Y109" s="211"/>
      <c r="Z109" s="211"/>
    </row>
    <row r="110" spans="1:26" ht="15.75" customHeight="1">
      <c r="A110" s="279"/>
      <c r="B110" s="262" t="s">
        <v>1530</v>
      </c>
      <c r="C110" s="275" t="s">
        <v>1531</v>
      </c>
      <c r="D110" s="211"/>
      <c r="E110" s="211"/>
      <c r="F110" s="211"/>
      <c r="G110" s="211"/>
      <c r="H110" s="211"/>
      <c r="I110" s="211"/>
      <c r="J110" s="211"/>
      <c r="K110" s="211"/>
      <c r="L110" s="211"/>
      <c r="M110" s="211"/>
      <c r="N110" s="211"/>
      <c r="O110" s="211"/>
      <c r="P110" s="211"/>
      <c r="Q110" s="211"/>
      <c r="R110" s="211"/>
      <c r="S110" s="211"/>
      <c r="T110" s="211"/>
      <c r="U110" s="211"/>
      <c r="V110" s="211"/>
      <c r="W110" s="211"/>
      <c r="X110" s="211"/>
      <c r="Y110" s="211"/>
      <c r="Z110" s="211"/>
    </row>
    <row r="111" spans="1:26" ht="15.75" customHeight="1">
      <c r="A111" s="279"/>
      <c r="B111" s="262" t="s">
        <v>1532</v>
      </c>
      <c r="C111" s="275" t="s">
        <v>1533</v>
      </c>
      <c r="D111" s="211"/>
      <c r="E111" s="211"/>
      <c r="F111" s="211"/>
      <c r="G111" s="211"/>
      <c r="H111" s="211"/>
      <c r="I111" s="211"/>
      <c r="J111" s="211"/>
      <c r="K111" s="211"/>
      <c r="L111" s="211"/>
      <c r="M111" s="211"/>
      <c r="N111" s="211"/>
      <c r="O111" s="211"/>
      <c r="P111" s="211"/>
      <c r="Q111" s="211"/>
      <c r="R111" s="211"/>
      <c r="S111" s="211"/>
      <c r="T111" s="211"/>
      <c r="U111" s="211"/>
      <c r="V111" s="211"/>
      <c r="W111" s="211"/>
      <c r="X111" s="211"/>
      <c r="Y111" s="211"/>
      <c r="Z111" s="211"/>
    </row>
    <row r="112" spans="1:26" ht="15.75" customHeight="1">
      <c r="A112" s="279"/>
      <c r="B112" s="262" t="s">
        <v>1534</v>
      </c>
      <c r="C112" s="275" t="s">
        <v>1535</v>
      </c>
      <c r="D112" s="211"/>
      <c r="E112" s="211"/>
      <c r="F112" s="211"/>
      <c r="G112" s="211"/>
      <c r="H112" s="211"/>
      <c r="I112" s="211"/>
      <c r="J112" s="211"/>
      <c r="K112" s="211"/>
      <c r="L112" s="211"/>
      <c r="M112" s="211"/>
      <c r="N112" s="211"/>
      <c r="O112" s="211"/>
      <c r="P112" s="211"/>
      <c r="Q112" s="211"/>
      <c r="R112" s="211"/>
      <c r="S112" s="211"/>
      <c r="T112" s="211"/>
      <c r="U112" s="211"/>
      <c r="V112" s="211"/>
      <c r="W112" s="211"/>
      <c r="X112" s="211"/>
      <c r="Y112" s="211"/>
      <c r="Z112" s="211"/>
    </row>
    <row r="113" spans="1:26" ht="15.75" customHeight="1">
      <c r="A113" s="279"/>
      <c r="B113" s="262" t="s">
        <v>1536</v>
      </c>
      <c r="C113" s="275" t="s">
        <v>1537</v>
      </c>
      <c r="D113" s="211"/>
      <c r="E113" s="211"/>
      <c r="F113" s="211"/>
      <c r="G113" s="211"/>
      <c r="H113" s="211"/>
      <c r="I113" s="211"/>
      <c r="J113" s="211"/>
      <c r="K113" s="211"/>
      <c r="L113" s="211"/>
      <c r="M113" s="211"/>
      <c r="N113" s="211"/>
      <c r="O113" s="211"/>
      <c r="P113" s="211"/>
      <c r="Q113" s="211"/>
      <c r="R113" s="211"/>
      <c r="S113" s="211"/>
      <c r="T113" s="211"/>
      <c r="U113" s="211"/>
      <c r="V113" s="211"/>
      <c r="W113" s="211"/>
      <c r="X113" s="211"/>
      <c r="Y113" s="211"/>
      <c r="Z113" s="211"/>
    </row>
    <row r="114" spans="1:26" ht="15.75" customHeight="1">
      <c r="A114" s="279"/>
      <c r="B114" s="262" t="s">
        <v>1538</v>
      </c>
      <c r="C114" s="275" t="s">
        <v>1539</v>
      </c>
      <c r="D114" s="211"/>
      <c r="E114" s="211"/>
      <c r="F114" s="211"/>
      <c r="G114" s="211"/>
      <c r="H114" s="211"/>
      <c r="I114" s="211"/>
      <c r="J114" s="211"/>
      <c r="K114" s="211"/>
      <c r="L114" s="211"/>
      <c r="M114" s="211"/>
      <c r="N114" s="211"/>
      <c r="O114" s="211"/>
      <c r="P114" s="211"/>
      <c r="Q114" s="211"/>
      <c r="R114" s="211"/>
      <c r="S114" s="211"/>
      <c r="T114" s="211"/>
      <c r="U114" s="211"/>
      <c r="V114" s="211"/>
      <c r="W114" s="211"/>
      <c r="X114" s="211"/>
      <c r="Y114" s="211"/>
      <c r="Z114" s="211"/>
    </row>
    <row r="115" spans="1:26" ht="15.75" customHeight="1">
      <c r="A115" s="279"/>
      <c r="B115" s="262" t="s">
        <v>1540</v>
      </c>
      <c r="C115" s="275" t="s">
        <v>1541</v>
      </c>
      <c r="D115" s="211"/>
      <c r="E115" s="211"/>
      <c r="F115" s="211"/>
      <c r="G115" s="211"/>
      <c r="H115" s="211"/>
      <c r="I115" s="211"/>
      <c r="J115" s="211"/>
      <c r="K115" s="211"/>
      <c r="L115" s="211"/>
      <c r="M115" s="211"/>
      <c r="N115" s="211"/>
      <c r="O115" s="211"/>
      <c r="P115" s="211"/>
      <c r="Q115" s="211"/>
      <c r="R115" s="211"/>
      <c r="S115" s="211"/>
      <c r="T115" s="211"/>
      <c r="U115" s="211"/>
      <c r="V115" s="211"/>
      <c r="W115" s="211"/>
      <c r="X115" s="211"/>
      <c r="Y115" s="211"/>
      <c r="Z115" s="211"/>
    </row>
    <row r="116" spans="1:26" ht="15.75" customHeight="1">
      <c r="A116" s="279"/>
      <c r="B116" s="262" t="s">
        <v>1542</v>
      </c>
      <c r="C116" s="275" t="s">
        <v>1543</v>
      </c>
      <c r="D116" s="211"/>
      <c r="E116" s="211"/>
      <c r="F116" s="211"/>
      <c r="G116" s="211"/>
      <c r="H116" s="211"/>
      <c r="I116" s="211"/>
      <c r="J116" s="211"/>
      <c r="K116" s="211"/>
      <c r="L116" s="211"/>
      <c r="M116" s="211"/>
      <c r="N116" s="211"/>
      <c r="O116" s="211"/>
      <c r="P116" s="211"/>
      <c r="Q116" s="211"/>
      <c r="R116" s="211"/>
      <c r="S116" s="211"/>
      <c r="T116" s="211"/>
      <c r="U116" s="211"/>
      <c r="V116" s="211"/>
      <c r="W116" s="211"/>
      <c r="X116" s="211"/>
      <c r="Y116" s="211"/>
      <c r="Z116" s="211"/>
    </row>
    <row r="117" spans="1:26" ht="15.75" customHeight="1">
      <c r="A117" s="279"/>
      <c r="B117" s="262" t="s">
        <v>1544</v>
      </c>
      <c r="C117" s="275" t="s">
        <v>1545</v>
      </c>
      <c r="D117" s="211"/>
      <c r="E117" s="211"/>
      <c r="F117" s="211"/>
      <c r="G117" s="211"/>
      <c r="H117" s="211"/>
      <c r="I117" s="211"/>
      <c r="J117" s="211"/>
      <c r="K117" s="211"/>
      <c r="L117" s="211"/>
      <c r="M117" s="211"/>
      <c r="N117" s="211"/>
      <c r="O117" s="211"/>
      <c r="P117" s="211"/>
      <c r="Q117" s="211"/>
      <c r="R117" s="211"/>
      <c r="S117" s="211"/>
      <c r="T117" s="211"/>
      <c r="U117" s="211"/>
      <c r="V117" s="211"/>
      <c r="W117" s="211"/>
      <c r="X117" s="211"/>
      <c r="Y117" s="211"/>
      <c r="Z117" s="211"/>
    </row>
    <row r="118" spans="1:26" ht="15.75" customHeight="1">
      <c r="A118" s="279"/>
      <c r="B118" s="262" t="s">
        <v>1546</v>
      </c>
      <c r="C118" s="275" t="s">
        <v>723</v>
      </c>
      <c r="D118" s="211"/>
      <c r="E118" s="211"/>
      <c r="F118" s="211"/>
      <c r="G118" s="211"/>
      <c r="H118" s="211"/>
      <c r="I118" s="211"/>
      <c r="J118" s="211"/>
      <c r="K118" s="211"/>
      <c r="L118" s="211"/>
      <c r="M118" s="211"/>
      <c r="N118" s="211"/>
      <c r="O118" s="211"/>
      <c r="P118" s="211"/>
      <c r="Q118" s="211"/>
      <c r="R118" s="211"/>
      <c r="S118" s="211"/>
      <c r="T118" s="211"/>
      <c r="U118" s="211"/>
      <c r="V118" s="211"/>
      <c r="W118" s="211"/>
      <c r="X118" s="211"/>
      <c r="Y118" s="211"/>
      <c r="Z118" s="211"/>
    </row>
    <row r="119" spans="1:26" ht="15.75" customHeight="1">
      <c r="A119" s="215"/>
      <c r="B119" s="215"/>
      <c r="C119" s="215"/>
      <c r="D119" s="215"/>
      <c r="E119" s="215"/>
      <c r="F119" s="215"/>
      <c r="G119" s="215"/>
      <c r="H119" s="215"/>
      <c r="I119" s="215"/>
      <c r="J119" s="215"/>
      <c r="K119" s="215"/>
      <c r="L119" s="215"/>
      <c r="M119" s="215"/>
      <c r="N119" s="215"/>
      <c r="O119" s="215"/>
      <c r="P119" s="215"/>
      <c r="Q119" s="215"/>
      <c r="R119" s="215"/>
      <c r="S119" s="215"/>
      <c r="T119" s="215"/>
      <c r="U119" s="215"/>
      <c r="V119" s="215"/>
      <c r="W119" s="215"/>
      <c r="X119" s="215"/>
      <c r="Y119" s="215"/>
      <c r="Z119" s="215"/>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row r="203" spans="1:26" ht="15.75" customHeight="1"/>
    <row r="204" spans="1:26" ht="15.75" customHeight="1"/>
    <row r="205" spans="1:26" ht="15.75" customHeight="1"/>
    <row r="206" spans="1:26" ht="15.75" customHeight="1"/>
    <row r="207" spans="1:26" ht="15.75" customHeight="1"/>
    <row r="208" spans="1:26"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sheetData>
  <mergeCells count="1">
    <mergeCell ref="C21:M21"/>
  </mergeCells>
  <conditionalFormatting sqref="I2:I8 I11:I17 J9:J10">
    <cfRule type="cellIs" dxfId="880" priority="1" stopIfTrue="1" operator="equal">
      <formula>"failed"</formula>
    </cfRule>
  </conditionalFormatting>
  <conditionalFormatting sqref="K9:K10">
    <cfRule type="cellIs" dxfId="879" priority="2" stopIfTrue="1" operator="equal">
      <formula>"To Be Executed"</formula>
    </cfRule>
  </conditionalFormatting>
  <conditionalFormatting sqref="I19:I20">
    <cfRule type="cellIs" dxfId="878" priority="3" stopIfTrue="1" operator="equal">
      <formula>"failed"</formula>
    </cfRule>
  </conditionalFormatting>
  <conditionalFormatting sqref="I22:I71 I73:I92">
    <cfRule type="cellIs" dxfId="877" priority="4" stopIfTrue="1" operator="equal">
      <formula>$J$9</formula>
    </cfRule>
  </conditionalFormatting>
  <conditionalFormatting sqref="I22:I71 I73:I92">
    <cfRule type="cellIs" dxfId="876" priority="5" stopIfTrue="1" operator="equal">
      <formula>$J$10</formula>
    </cfRule>
  </conditionalFormatting>
  <conditionalFormatting sqref="I22:I71 I73:I92">
    <cfRule type="cellIs" dxfId="875" priority="6" stopIfTrue="1" operator="equal">
      <formula>$J$11</formula>
    </cfRule>
  </conditionalFormatting>
  <conditionalFormatting sqref="H22:H71 H73:H92">
    <cfRule type="cellIs" dxfId="874" priority="7" stopIfTrue="1" operator="equal">
      <formula>"To Be Executed"</formula>
    </cfRule>
  </conditionalFormatting>
  <conditionalFormatting sqref="H22:H71 H73:H92">
    <cfRule type="cellIs" dxfId="873" priority="8" stopIfTrue="1" operator="equal">
      <formula>"Completed"</formula>
    </cfRule>
  </conditionalFormatting>
  <conditionalFormatting sqref="H22:H71 H73:H92">
    <cfRule type="cellIs" dxfId="872" priority="9" stopIfTrue="1" operator="equal">
      <formula>"Change Request"</formula>
    </cfRule>
  </conditionalFormatting>
  <dataValidations count="2">
    <dataValidation type="list" allowBlank="1" showErrorMessage="1" sqref="I22:I71 I73:I92">
      <formula1>$J$9:$J$11</formula1>
    </dataValidation>
    <dataValidation type="list" allowBlank="1" showErrorMessage="1" sqref="H22:H71 H73:H92">
      <formula1>$K$9:$K$11</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21"/>
  <sheetViews>
    <sheetView workbookViewId="0"/>
  </sheetViews>
  <sheetFormatPr defaultColWidth="11.25" defaultRowHeight="15" customHeight="1"/>
  <cols>
    <col min="1" max="1" width="10.75" customWidth="1"/>
    <col min="2" max="2" width="15.625" customWidth="1"/>
    <col min="3" max="3" width="68.375" customWidth="1"/>
    <col min="4" max="4" width="45.5" customWidth="1"/>
    <col min="5" max="5" width="31"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112"/>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0</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COUNTIF($H$16:$H$64759,"COMPLETED")</f>
        <v>0</v>
      </c>
      <c r="E11" s="54" t="s">
        <v>9</v>
      </c>
      <c r="F11" s="58" t="e">
        <f>D11/D10</f>
        <v>#DIV/0!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COUNTIF($I$16:$I$64759,"PASSED")</f>
        <v>0</v>
      </c>
      <c r="E12" s="55" t="s">
        <v>13</v>
      </c>
      <c r="F12" s="58" t="e">
        <f>D12/D10</f>
        <v>#DIV/0!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COUNTIF($I$16:$I$64759,"FAILED")</f>
        <v>0</v>
      </c>
      <c r="E13" s="55" t="s">
        <v>16</v>
      </c>
      <c r="F13" s="58" t="e">
        <f>D13/D10</f>
        <v>#DIV/0!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COUNTIF($H$16:$H$64759,"TO BE EXECUTED")</f>
        <v>0</v>
      </c>
      <c r="E14" s="54" t="s">
        <v>19</v>
      </c>
      <c r="F14" s="58" t="e">
        <f>D14/D10</f>
        <v>#DIV/0!</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COUNTIF($I$16:$I$64759,"BLOCKED")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COUNTIF($H$16:$H$64759,"Change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1547</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242" t="s">
        <v>255</v>
      </c>
      <c r="C21" s="568"/>
      <c r="D21" s="565"/>
      <c r="E21" s="565"/>
      <c r="F21" s="565"/>
      <c r="G21" s="565"/>
      <c r="H21" s="565"/>
      <c r="I21" s="565"/>
      <c r="J21" s="565"/>
      <c r="K21" s="565"/>
      <c r="L21" s="565"/>
      <c r="M21" s="566"/>
      <c r="N21" s="35"/>
      <c r="O21" s="35"/>
      <c r="P21" s="35"/>
      <c r="Q21" s="35"/>
      <c r="R21" s="35"/>
      <c r="S21" s="35"/>
      <c r="T21" s="35"/>
      <c r="U21" s="35"/>
      <c r="V21" s="35"/>
      <c r="W21" s="35"/>
      <c r="X21" s="35"/>
      <c r="Y21" s="35"/>
      <c r="Z21" s="35"/>
    </row>
    <row r="22" spans="1:26" ht="163.5" customHeight="1">
      <c r="A22" s="121"/>
      <c r="B22" s="76" t="s">
        <v>1548</v>
      </c>
      <c r="C22" s="243" t="s">
        <v>1439</v>
      </c>
      <c r="D22" s="76" t="s">
        <v>1549</v>
      </c>
      <c r="E22" s="245"/>
      <c r="F22" s="245" t="s">
        <v>163</v>
      </c>
      <c r="G22" s="66"/>
      <c r="H22" s="69"/>
      <c r="I22" s="52"/>
      <c r="J22" s="70"/>
      <c r="K22" s="71"/>
      <c r="L22" s="69"/>
      <c r="M22" s="52"/>
      <c r="N22" s="35"/>
      <c r="O22" s="35"/>
      <c r="P22" s="35"/>
      <c r="Q22" s="35"/>
      <c r="R22" s="35"/>
      <c r="S22" s="35"/>
      <c r="T22" s="35"/>
      <c r="U22" s="35"/>
      <c r="V22" s="35"/>
      <c r="W22" s="35"/>
      <c r="X22" s="35"/>
      <c r="Y22" s="35"/>
      <c r="Z22" s="35"/>
    </row>
    <row r="23" spans="1:26" ht="163.5" customHeight="1">
      <c r="A23" s="35"/>
      <c r="B23" s="76" t="s">
        <v>1550</v>
      </c>
      <c r="C23" s="243" t="s">
        <v>1551</v>
      </c>
      <c r="D23" s="76" t="s">
        <v>1552</v>
      </c>
      <c r="E23" s="76"/>
      <c r="F23" s="76" t="s">
        <v>1553</v>
      </c>
      <c r="G23" s="66"/>
      <c r="H23" s="69"/>
      <c r="I23" s="52"/>
      <c r="J23" s="70"/>
      <c r="K23" s="71"/>
      <c r="L23" s="69"/>
      <c r="M23" s="52"/>
      <c r="N23" s="35"/>
      <c r="O23" s="35"/>
      <c r="P23" s="35"/>
      <c r="Q23" s="35"/>
      <c r="R23" s="35"/>
      <c r="S23" s="35"/>
      <c r="T23" s="35"/>
      <c r="U23" s="35"/>
      <c r="V23" s="35"/>
      <c r="W23" s="35"/>
      <c r="X23" s="35"/>
      <c r="Y23" s="35"/>
      <c r="Z23" s="35"/>
    </row>
    <row r="24" spans="1:26" ht="117.75" customHeight="1">
      <c r="A24" s="142"/>
      <c r="B24" s="76" t="s">
        <v>1554</v>
      </c>
      <c r="C24" s="243" t="s">
        <v>1555</v>
      </c>
      <c r="D24" s="76" t="s">
        <v>1556</v>
      </c>
      <c r="E24" s="66"/>
      <c r="F24" s="245" t="s">
        <v>163</v>
      </c>
      <c r="G24" s="66"/>
      <c r="H24" s="69"/>
      <c r="I24" s="52"/>
      <c r="J24" s="70"/>
      <c r="K24" s="71"/>
      <c r="L24" s="69"/>
      <c r="M24" s="52"/>
      <c r="N24" s="120"/>
      <c r="O24" s="35"/>
      <c r="P24" s="35"/>
      <c r="Q24" s="35"/>
      <c r="R24" s="35"/>
      <c r="S24" s="35"/>
      <c r="T24" s="35"/>
      <c r="U24" s="35"/>
      <c r="V24" s="35"/>
      <c r="W24" s="35"/>
      <c r="X24" s="35"/>
      <c r="Y24" s="35"/>
      <c r="Z24" s="35"/>
    </row>
    <row r="25" spans="1:26" ht="123.75" customHeight="1">
      <c r="A25" s="142"/>
      <c r="B25" s="76" t="s">
        <v>1557</v>
      </c>
      <c r="C25" s="243" t="s">
        <v>1558</v>
      </c>
      <c r="D25" s="76" t="s">
        <v>1556</v>
      </c>
      <c r="E25" s="52"/>
      <c r="F25" s="69" t="s">
        <v>221</v>
      </c>
      <c r="G25" s="52"/>
      <c r="H25" s="69"/>
      <c r="I25" s="52"/>
      <c r="J25" s="52"/>
      <c r="K25" s="52"/>
      <c r="L25" s="69"/>
      <c r="M25" s="52"/>
      <c r="N25" s="120"/>
      <c r="O25" s="35"/>
      <c r="P25" s="35"/>
      <c r="Q25" s="35"/>
      <c r="R25" s="35"/>
      <c r="S25" s="35"/>
      <c r="T25" s="35"/>
      <c r="U25" s="35"/>
      <c r="V25" s="35"/>
      <c r="W25" s="35"/>
      <c r="X25" s="35"/>
      <c r="Y25" s="35"/>
      <c r="Z25" s="35"/>
    </row>
    <row r="26" spans="1:26" ht="117.75" customHeight="1">
      <c r="A26" s="142"/>
      <c r="B26" s="76" t="s">
        <v>1559</v>
      </c>
      <c r="C26" s="69" t="s">
        <v>1560</v>
      </c>
      <c r="D26" s="76" t="s">
        <v>1556</v>
      </c>
      <c r="E26" s="52"/>
      <c r="F26" s="69" t="s">
        <v>163</v>
      </c>
      <c r="G26" s="52"/>
      <c r="H26" s="69"/>
      <c r="I26" s="52"/>
      <c r="J26" s="52"/>
      <c r="K26" s="52"/>
      <c r="L26" s="69"/>
      <c r="M26" s="52"/>
      <c r="N26" s="120"/>
      <c r="O26" s="35"/>
      <c r="P26" s="35"/>
      <c r="Q26" s="35"/>
      <c r="R26" s="35"/>
      <c r="S26" s="35"/>
      <c r="T26" s="35"/>
      <c r="U26" s="35"/>
      <c r="V26" s="35"/>
      <c r="W26" s="35"/>
      <c r="X26" s="35"/>
      <c r="Y26" s="35"/>
      <c r="Z26" s="35"/>
    </row>
    <row r="27" spans="1:26" ht="106.5" customHeight="1">
      <c r="A27" s="142"/>
      <c r="B27" s="76" t="s">
        <v>1561</v>
      </c>
      <c r="C27" s="69" t="s">
        <v>1562</v>
      </c>
      <c r="D27" s="76" t="s">
        <v>1556</v>
      </c>
      <c r="E27" s="52"/>
      <c r="F27" s="69" t="s">
        <v>163</v>
      </c>
      <c r="G27" s="52"/>
      <c r="H27" s="69"/>
      <c r="I27" s="52"/>
      <c r="J27" s="52"/>
      <c r="K27" s="52"/>
      <c r="L27" s="69"/>
      <c r="M27" s="52"/>
      <c r="N27" s="120"/>
      <c r="O27" s="35"/>
      <c r="P27" s="35"/>
      <c r="Q27" s="35"/>
      <c r="R27" s="35"/>
      <c r="S27" s="35"/>
      <c r="T27" s="35"/>
      <c r="U27" s="35"/>
      <c r="V27" s="35"/>
      <c r="W27" s="35"/>
      <c r="X27" s="35"/>
      <c r="Y27" s="35"/>
      <c r="Z27" s="35"/>
    </row>
    <row r="28" spans="1:26" ht="112.5" customHeight="1">
      <c r="A28" s="142"/>
      <c r="B28" s="76" t="s">
        <v>1563</v>
      </c>
      <c r="C28" s="69" t="s">
        <v>1564</v>
      </c>
      <c r="D28" s="76" t="s">
        <v>1556</v>
      </c>
      <c r="E28" s="52"/>
      <c r="F28" s="69" t="s">
        <v>163</v>
      </c>
      <c r="G28" s="52"/>
      <c r="H28" s="69"/>
      <c r="I28" s="52"/>
      <c r="J28" s="52"/>
      <c r="K28" s="52"/>
      <c r="L28" s="69"/>
      <c r="M28" s="52"/>
      <c r="N28" s="120"/>
      <c r="O28" s="35"/>
      <c r="P28" s="35"/>
      <c r="Q28" s="35"/>
      <c r="R28" s="35"/>
      <c r="S28" s="35"/>
      <c r="T28" s="35"/>
      <c r="U28" s="35"/>
      <c r="V28" s="35"/>
      <c r="W28" s="35"/>
      <c r="X28" s="35"/>
      <c r="Y28" s="35"/>
      <c r="Z28" s="35"/>
    </row>
    <row r="29" spans="1:26" ht="120" customHeight="1">
      <c r="A29" s="142"/>
      <c r="B29" s="76" t="s">
        <v>1565</v>
      </c>
      <c r="C29" s="69" t="s">
        <v>1566</v>
      </c>
      <c r="D29" s="76" t="s">
        <v>1556</v>
      </c>
      <c r="E29" s="52"/>
      <c r="F29" s="69" t="s">
        <v>163</v>
      </c>
      <c r="G29" s="52"/>
      <c r="H29" s="69"/>
      <c r="I29" s="52"/>
      <c r="J29" s="52"/>
      <c r="K29" s="52"/>
      <c r="L29" s="69"/>
      <c r="M29" s="52"/>
      <c r="N29" s="120"/>
      <c r="O29" s="35"/>
      <c r="P29" s="35"/>
      <c r="Q29" s="35"/>
      <c r="R29" s="35"/>
      <c r="S29" s="35"/>
      <c r="T29" s="35"/>
      <c r="U29" s="35"/>
      <c r="V29" s="35"/>
      <c r="W29" s="35"/>
      <c r="X29" s="35"/>
      <c r="Y29" s="35"/>
      <c r="Z29" s="35"/>
    </row>
    <row r="30" spans="1:26" ht="115.5" customHeight="1">
      <c r="A30" s="142"/>
      <c r="B30" s="76" t="s">
        <v>1567</v>
      </c>
      <c r="C30" s="69" t="s">
        <v>1568</v>
      </c>
      <c r="D30" s="76" t="s">
        <v>1556</v>
      </c>
      <c r="E30" s="52"/>
      <c r="F30" s="69" t="s">
        <v>163</v>
      </c>
      <c r="G30" s="52"/>
      <c r="H30" s="69"/>
      <c r="I30" s="52"/>
      <c r="J30" s="52"/>
      <c r="K30" s="52"/>
      <c r="L30" s="69"/>
      <c r="M30" s="52"/>
      <c r="N30" s="120"/>
      <c r="O30" s="35"/>
      <c r="P30" s="35"/>
      <c r="Q30" s="35"/>
      <c r="R30" s="35"/>
      <c r="S30" s="35"/>
      <c r="T30" s="35"/>
      <c r="U30" s="35"/>
      <c r="V30" s="35"/>
      <c r="W30" s="35"/>
      <c r="X30" s="35"/>
      <c r="Y30" s="35"/>
      <c r="Z30" s="35"/>
    </row>
    <row r="31" spans="1:26" ht="115.5" customHeight="1">
      <c r="A31" s="142"/>
      <c r="B31" s="76" t="s">
        <v>1569</v>
      </c>
      <c r="C31" s="69" t="s">
        <v>1570</v>
      </c>
      <c r="D31" s="76" t="s">
        <v>1556</v>
      </c>
      <c r="E31" s="52"/>
      <c r="F31" s="69" t="s">
        <v>221</v>
      </c>
      <c r="G31" s="52"/>
      <c r="H31" s="69"/>
      <c r="I31" s="52"/>
      <c r="J31" s="52"/>
      <c r="K31" s="52"/>
      <c r="L31" s="69"/>
      <c r="M31" s="52"/>
      <c r="N31" s="120"/>
      <c r="O31" s="35"/>
      <c r="P31" s="35"/>
      <c r="Q31" s="35"/>
      <c r="R31" s="35"/>
      <c r="S31" s="35"/>
      <c r="T31" s="35"/>
      <c r="U31" s="35"/>
      <c r="V31" s="35"/>
      <c r="W31" s="35"/>
      <c r="X31" s="35"/>
      <c r="Y31" s="35"/>
      <c r="Z31" s="35"/>
    </row>
    <row r="32" spans="1:26" ht="112.5" customHeight="1">
      <c r="A32" s="142"/>
      <c r="B32" s="76" t="s">
        <v>1571</v>
      </c>
      <c r="C32" s="243" t="s">
        <v>1572</v>
      </c>
      <c r="D32" s="76" t="s">
        <v>1556</v>
      </c>
      <c r="E32" s="66"/>
      <c r="F32" s="245" t="s">
        <v>163</v>
      </c>
      <c r="G32" s="52"/>
      <c r="H32" s="69"/>
      <c r="I32" s="52"/>
      <c r="J32" s="52"/>
      <c r="K32" s="52"/>
      <c r="L32" s="69"/>
      <c r="M32" s="52"/>
      <c r="N32" s="120"/>
      <c r="O32" s="35"/>
      <c r="P32" s="35"/>
      <c r="Q32" s="35"/>
      <c r="R32" s="35"/>
      <c r="S32" s="35"/>
      <c r="T32" s="35"/>
      <c r="U32" s="35"/>
      <c r="V32" s="35"/>
      <c r="W32" s="35"/>
      <c r="X32" s="35"/>
      <c r="Y32" s="35"/>
      <c r="Z32" s="35"/>
    </row>
    <row r="33" spans="1:26" ht="112.5" customHeight="1">
      <c r="A33" s="142"/>
      <c r="B33" s="76" t="s">
        <v>1573</v>
      </c>
      <c r="C33" s="243" t="s">
        <v>1574</v>
      </c>
      <c r="D33" s="76" t="s">
        <v>1556</v>
      </c>
      <c r="E33" s="52"/>
      <c r="F33" s="69" t="s">
        <v>163</v>
      </c>
      <c r="G33" s="52"/>
      <c r="H33" s="69"/>
      <c r="I33" s="52"/>
      <c r="J33" s="52"/>
      <c r="K33" s="52"/>
      <c r="L33" s="69"/>
      <c r="M33" s="52"/>
      <c r="N33" s="120"/>
      <c r="O33" s="35"/>
      <c r="P33" s="35"/>
      <c r="Q33" s="35"/>
      <c r="R33" s="35"/>
      <c r="S33" s="35"/>
      <c r="T33" s="35"/>
      <c r="U33" s="35"/>
      <c r="V33" s="35"/>
      <c r="W33" s="35"/>
      <c r="X33" s="35"/>
      <c r="Y33" s="35"/>
      <c r="Z33" s="35"/>
    </row>
    <row r="34" spans="1:26" ht="115.5" customHeight="1">
      <c r="A34" s="142"/>
      <c r="B34" s="76" t="s">
        <v>1575</v>
      </c>
      <c r="C34" s="69" t="s">
        <v>1576</v>
      </c>
      <c r="D34" s="76" t="s">
        <v>1556</v>
      </c>
      <c r="E34" s="52"/>
      <c r="F34" s="69" t="s">
        <v>163</v>
      </c>
      <c r="G34" s="52"/>
      <c r="H34" s="69"/>
      <c r="I34" s="52"/>
      <c r="J34" s="52"/>
      <c r="K34" s="52"/>
      <c r="L34" s="69"/>
      <c r="M34" s="52"/>
      <c r="N34" s="120"/>
      <c r="O34" s="35"/>
      <c r="P34" s="35"/>
      <c r="Q34" s="35"/>
      <c r="R34" s="35"/>
      <c r="S34" s="35"/>
      <c r="T34" s="35"/>
      <c r="U34" s="35"/>
      <c r="V34" s="35"/>
      <c r="W34" s="35"/>
      <c r="X34" s="35"/>
      <c r="Y34" s="35"/>
      <c r="Z34" s="35"/>
    </row>
    <row r="35" spans="1:26" ht="115.5" customHeight="1">
      <c r="A35" s="142"/>
      <c r="B35" s="76" t="s">
        <v>1577</v>
      </c>
      <c r="C35" s="69" t="s">
        <v>1578</v>
      </c>
      <c r="D35" s="76" t="s">
        <v>1556</v>
      </c>
      <c r="E35" s="52"/>
      <c r="F35" s="69" t="s">
        <v>163</v>
      </c>
      <c r="G35" s="52"/>
      <c r="H35" s="69"/>
      <c r="I35" s="52"/>
      <c r="J35" s="52"/>
      <c r="K35" s="52"/>
      <c r="L35" s="69"/>
      <c r="M35" s="52"/>
      <c r="N35" s="120"/>
      <c r="O35" s="35"/>
      <c r="P35" s="35"/>
      <c r="Q35" s="35"/>
      <c r="R35" s="35"/>
      <c r="S35" s="35"/>
      <c r="T35" s="35"/>
      <c r="U35" s="35"/>
      <c r="V35" s="35"/>
      <c r="W35" s="35"/>
      <c r="X35" s="35"/>
      <c r="Y35" s="35"/>
      <c r="Z35" s="35"/>
    </row>
    <row r="36" spans="1:26" ht="103.5" customHeight="1">
      <c r="A36" s="142"/>
      <c r="B36" s="76" t="s">
        <v>1579</v>
      </c>
      <c r="C36" s="69" t="s">
        <v>1580</v>
      </c>
      <c r="D36" s="76" t="s">
        <v>1581</v>
      </c>
      <c r="E36" s="52"/>
      <c r="F36" s="69" t="s">
        <v>163</v>
      </c>
      <c r="G36" s="52"/>
      <c r="H36" s="69"/>
      <c r="I36" s="52"/>
      <c r="J36" s="52"/>
      <c r="K36" s="52"/>
      <c r="L36" s="69"/>
      <c r="M36" s="52"/>
      <c r="N36" s="120"/>
      <c r="O36" s="35"/>
      <c r="P36" s="35"/>
      <c r="Q36" s="35"/>
      <c r="R36" s="35"/>
      <c r="S36" s="35"/>
      <c r="T36" s="35"/>
      <c r="U36" s="35"/>
      <c r="V36" s="35"/>
      <c r="W36" s="35"/>
      <c r="X36" s="35"/>
      <c r="Y36" s="35"/>
      <c r="Z36" s="35"/>
    </row>
    <row r="37" spans="1:26" ht="121.5" customHeight="1">
      <c r="A37" s="142"/>
      <c r="B37" s="76" t="s">
        <v>1582</v>
      </c>
      <c r="C37" s="69" t="s">
        <v>1583</v>
      </c>
      <c r="D37" s="76" t="s">
        <v>1584</v>
      </c>
      <c r="E37" s="52"/>
      <c r="F37" s="69" t="s">
        <v>163</v>
      </c>
      <c r="G37" s="52"/>
      <c r="H37" s="69"/>
      <c r="I37" s="52"/>
      <c r="J37" s="52"/>
      <c r="K37" s="52"/>
      <c r="L37" s="69"/>
      <c r="M37" s="52"/>
      <c r="N37" s="120"/>
      <c r="O37" s="35"/>
      <c r="P37" s="35"/>
      <c r="Q37" s="35"/>
      <c r="R37" s="35"/>
      <c r="S37" s="35"/>
      <c r="T37" s="35"/>
      <c r="U37" s="35"/>
      <c r="V37" s="35"/>
      <c r="W37" s="35"/>
      <c r="X37" s="35"/>
      <c r="Y37" s="35"/>
      <c r="Z37" s="35"/>
    </row>
    <row r="38" spans="1:26" ht="105" customHeight="1">
      <c r="A38" s="142"/>
      <c r="B38" s="76" t="s">
        <v>1585</v>
      </c>
      <c r="C38" s="69" t="s">
        <v>1217</v>
      </c>
      <c r="D38" s="76" t="s">
        <v>1584</v>
      </c>
      <c r="E38" s="52"/>
      <c r="F38" s="69" t="s">
        <v>163</v>
      </c>
      <c r="G38" s="52"/>
      <c r="H38" s="69"/>
      <c r="I38" s="52"/>
      <c r="J38" s="52"/>
      <c r="K38" s="52"/>
      <c r="L38" s="69"/>
      <c r="M38" s="52"/>
      <c r="N38" s="120"/>
      <c r="O38" s="35"/>
      <c r="P38" s="35"/>
      <c r="Q38" s="35"/>
      <c r="R38" s="35"/>
      <c r="S38" s="35"/>
      <c r="T38" s="35"/>
      <c r="U38" s="35"/>
      <c r="V38" s="35"/>
      <c r="W38" s="35"/>
      <c r="X38" s="35"/>
      <c r="Y38" s="35"/>
      <c r="Z38" s="35"/>
    </row>
    <row r="39" spans="1:26" ht="118.5" customHeight="1">
      <c r="A39" s="142"/>
      <c r="B39" s="76" t="s">
        <v>1586</v>
      </c>
      <c r="C39" s="69" t="s">
        <v>1587</v>
      </c>
      <c r="D39" s="76" t="s">
        <v>1584</v>
      </c>
      <c r="E39" s="52"/>
      <c r="F39" s="69" t="s">
        <v>163</v>
      </c>
      <c r="G39" s="52"/>
      <c r="H39" s="69"/>
      <c r="I39" s="52"/>
      <c r="J39" s="52"/>
      <c r="K39" s="52"/>
      <c r="L39" s="69"/>
      <c r="M39" s="52"/>
      <c r="N39" s="120"/>
      <c r="O39" s="35"/>
      <c r="P39" s="35"/>
      <c r="Q39" s="35"/>
      <c r="R39" s="35"/>
      <c r="S39" s="35"/>
      <c r="T39" s="35"/>
      <c r="U39" s="35"/>
      <c r="V39" s="35"/>
      <c r="W39" s="35"/>
      <c r="X39" s="35"/>
      <c r="Y39" s="35"/>
      <c r="Z39" s="35"/>
    </row>
    <row r="40" spans="1:26" ht="53.25" customHeight="1">
      <c r="A40" s="147"/>
      <c r="B40" s="258"/>
      <c r="C40" s="281" t="s">
        <v>1588</v>
      </c>
      <c r="D40" s="260"/>
      <c r="E40" s="260"/>
      <c r="F40" s="260"/>
      <c r="G40" s="260"/>
      <c r="H40" s="260"/>
      <c r="I40" s="260"/>
      <c r="J40" s="260"/>
      <c r="K40" s="260"/>
      <c r="L40" s="260"/>
      <c r="M40" s="261"/>
      <c r="N40" s="148"/>
      <c r="O40" s="34"/>
      <c r="P40" s="34"/>
      <c r="Q40" s="34"/>
      <c r="R40" s="34"/>
      <c r="S40" s="34"/>
      <c r="T40" s="34"/>
      <c r="U40" s="34"/>
      <c r="V40" s="34"/>
      <c r="W40" s="34"/>
      <c r="X40" s="34"/>
      <c r="Y40" s="34"/>
      <c r="Z40" s="34"/>
    </row>
    <row r="41" spans="1:26" ht="183.75" customHeight="1">
      <c r="A41" s="147"/>
      <c r="B41" s="262" t="s">
        <v>1589</v>
      </c>
      <c r="C41" s="243" t="s">
        <v>1590</v>
      </c>
      <c r="D41" s="76" t="s">
        <v>1591</v>
      </c>
      <c r="E41" s="245"/>
      <c r="F41" s="76" t="s">
        <v>1553</v>
      </c>
      <c r="G41" s="263"/>
      <c r="H41" s="69"/>
      <c r="I41" s="52"/>
      <c r="J41" s="263"/>
      <c r="K41" s="263"/>
      <c r="L41" s="69"/>
      <c r="M41" s="263"/>
      <c r="N41" s="148"/>
      <c r="O41" s="34"/>
      <c r="P41" s="34"/>
      <c r="Q41" s="34"/>
      <c r="R41" s="34"/>
      <c r="S41" s="34"/>
      <c r="T41" s="34"/>
      <c r="U41" s="34"/>
      <c r="V41" s="34"/>
      <c r="W41" s="34"/>
      <c r="X41" s="34"/>
      <c r="Y41" s="34"/>
      <c r="Z41" s="34"/>
    </row>
    <row r="42" spans="1:26" ht="135" customHeight="1">
      <c r="A42" s="147"/>
      <c r="B42" s="262" t="s">
        <v>1592</v>
      </c>
      <c r="C42" s="243" t="s">
        <v>1593</v>
      </c>
      <c r="D42" s="76" t="s">
        <v>1591</v>
      </c>
      <c r="E42" s="76"/>
      <c r="F42" s="76" t="s">
        <v>163</v>
      </c>
      <c r="G42" s="211"/>
      <c r="H42" s="69"/>
      <c r="I42" s="52"/>
      <c r="J42" s="211"/>
      <c r="K42" s="211"/>
      <c r="L42" s="69"/>
      <c r="M42" s="211"/>
      <c r="N42" s="148"/>
      <c r="O42" s="34"/>
      <c r="P42" s="34"/>
      <c r="Q42" s="34"/>
      <c r="R42" s="34"/>
      <c r="S42" s="34"/>
      <c r="T42" s="34"/>
      <c r="U42" s="34"/>
      <c r="V42" s="34"/>
      <c r="W42" s="34"/>
      <c r="X42" s="34"/>
      <c r="Y42" s="34"/>
      <c r="Z42" s="34"/>
    </row>
    <row r="43" spans="1:26" ht="90" customHeight="1">
      <c r="A43" s="147"/>
      <c r="B43" s="262" t="s">
        <v>1594</v>
      </c>
      <c r="C43" s="252" t="s">
        <v>1595</v>
      </c>
      <c r="D43" s="76" t="s">
        <v>1556</v>
      </c>
      <c r="E43" s="256"/>
      <c r="F43" s="257" t="s">
        <v>163</v>
      </c>
      <c r="G43" s="211"/>
      <c r="H43" s="69"/>
      <c r="I43" s="52"/>
      <c r="J43" s="211"/>
      <c r="K43" s="211"/>
      <c r="L43" s="69"/>
      <c r="M43" s="211"/>
      <c r="N43" s="148"/>
      <c r="O43" s="34"/>
      <c r="P43" s="34"/>
      <c r="Q43" s="34"/>
      <c r="R43" s="34"/>
      <c r="S43" s="34"/>
      <c r="T43" s="34"/>
      <c r="U43" s="34"/>
      <c r="V43" s="34"/>
      <c r="W43" s="34"/>
      <c r="X43" s="34"/>
      <c r="Y43" s="34"/>
      <c r="Z43" s="34"/>
    </row>
    <row r="44" spans="1:26" ht="95.25" customHeight="1">
      <c r="A44" s="147"/>
      <c r="B44" s="262" t="s">
        <v>1596</v>
      </c>
      <c r="C44" s="252" t="s">
        <v>1597</v>
      </c>
      <c r="D44" s="76" t="s">
        <v>1556</v>
      </c>
      <c r="E44" s="256"/>
      <c r="F44" s="257" t="s">
        <v>221</v>
      </c>
      <c r="G44" s="211"/>
      <c r="H44" s="69"/>
      <c r="I44" s="52"/>
      <c r="J44" s="211"/>
      <c r="K44" s="211"/>
      <c r="L44" s="69"/>
      <c r="M44" s="211"/>
      <c r="N44" s="148"/>
      <c r="O44" s="34"/>
      <c r="P44" s="34"/>
      <c r="Q44" s="34"/>
      <c r="R44" s="34"/>
      <c r="S44" s="34"/>
      <c r="T44" s="34"/>
      <c r="U44" s="34"/>
      <c r="V44" s="34"/>
      <c r="W44" s="34"/>
      <c r="X44" s="34"/>
      <c r="Y44" s="34"/>
      <c r="Z44" s="34"/>
    </row>
    <row r="45" spans="1:26" ht="76.5" customHeight="1">
      <c r="A45" s="147"/>
      <c r="B45" s="262" t="s">
        <v>1598</v>
      </c>
      <c r="C45" s="252" t="s">
        <v>1599</v>
      </c>
      <c r="D45" s="76" t="s">
        <v>1556</v>
      </c>
      <c r="E45" s="256"/>
      <c r="F45" s="257" t="s">
        <v>163</v>
      </c>
      <c r="G45" s="211"/>
      <c r="H45" s="69"/>
      <c r="I45" s="52"/>
      <c r="J45" s="211"/>
      <c r="K45" s="211"/>
      <c r="L45" s="69"/>
      <c r="M45" s="211"/>
      <c r="N45" s="148"/>
      <c r="O45" s="34"/>
      <c r="P45" s="34"/>
      <c r="Q45" s="34"/>
      <c r="R45" s="34"/>
      <c r="S45" s="34"/>
      <c r="T45" s="34"/>
      <c r="U45" s="34"/>
      <c r="V45" s="34"/>
      <c r="W45" s="34"/>
      <c r="X45" s="34"/>
      <c r="Y45" s="34"/>
      <c r="Z45" s="34"/>
    </row>
    <row r="46" spans="1:26" ht="91.5" customHeight="1">
      <c r="A46" s="147"/>
      <c r="B46" s="262" t="s">
        <v>1600</v>
      </c>
      <c r="C46" s="246" t="s">
        <v>1601</v>
      </c>
      <c r="D46" s="76" t="s">
        <v>1556</v>
      </c>
      <c r="E46" s="264"/>
      <c r="F46" s="282" t="s">
        <v>163</v>
      </c>
      <c r="G46" s="211"/>
      <c r="H46" s="69"/>
      <c r="I46" s="52"/>
      <c r="J46" s="211"/>
      <c r="K46" s="211"/>
      <c r="L46" s="69"/>
      <c r="M46" s="211"/>
      <c r="N46" s="148"/>
      <c r="O46" s="34"/>
      <c r="P46" s="34"/>
      <c r="Q46" s="34"/>
      <c r="R46" s="34"/>
      <c r="S46" s="34"/>
      <c r="T46" s="34"/>
      <c r="U46" s="34"/>
      <c r="V46" s="34"/>
      <c r="W46" s="34"/>
      <c r="X46" s="34"/>
      <c r="Y46" s="34"/>
      <c r="Z46" s="34"/>
    </row>
    <row r="47" spans="1:26" ht="84" customHeight="1">
      <c r="A47" s="147"/>
      <c r="B47" s="262" t="s">
        <v>1602</v>
      </c>
      <c r="C47" s="246" t="s">
        <v>1603</v>
      </c>
      <c r="D47" s="76" t="s">
        <v>1556</v>
      </c>
      <c r="E47" s="264"/>
      <c r="F47" s="282" t="s">
        <v>163</v>
      </c>
      <c r="G47" s="211"/>
      <c r="H47" s="69"/>
      <c r="I47" s="52"/>
      <c r="J47" s="211"/>
      <c r="K47" s="211"/>
      <c r="L47" s="69"/>
      <c r="M47" s="211"/>
      <c r="N47" s="148"/>
      <c r="O47" s="34"/>
      <c r="P47" s="34"/>
      <c r="Q47" s="34"/>
      <c r="R47" s="34"/>
      <c r="S47" s="34"/>
      <c r="T47" s="34"/>
      <c r="U47" s="34"/>
      <c r="V47" s="34"/>
      <c r="W47" s="34"/>
      <c r="X47" s="34"/>
      <c r="Y47" s="34"/>
      <c r="Z47" s="34"/>
    </row>
    <row r="48" spans="1:26" ht="76.5" customHeight="1">
      <c r="A48" s="147"/>
      <c r="B48" s="262" t="s">
        <v>1604</v>
      </c>
      <c r="C48" s="266" t="s">
        <v>1605</v>
      </c>
      <c r="D48" s="76" t="s">
        <v>1556</v>
      </c>
      <c r="E48" s="268"/>
      <c r="F48" s="283" t="s">
        <v>163</v>
      </c>
      <c r="G48" s="211"/>
      <c r="H48" s="69"/>
      <c r="I48" s="52"/>
      <c r="J48" s="211"/>
      <c r="K48" s="211"/>
      <c r="L48" s="69"/>
      <c r="M48" s="211"/>
      <c r="N48" s="148"/>
      <c r="O48" s="34"/>
      <c r="P48" s="34"/>
      <c r="Q48" s="34"/>
      <c r="R48" s="34"/>
      <c r="S48" s="34"/>
      <c r="T48" s="34"/>
      <c r="U48" s="34"/>
      <c r="V48" s="34"/>
      <c r="W48" s="34"/>
      <c r="X48" s="34"/>
      <c r="Y48" s="34"/>
      <c r="Z48" s="34"/>
    </row>
    <row r="49" spans="1:26" ht="103.5" customHeight="1">
      <c r="A49" s="147"/>
      <c r="B49" s="262" t="s">
        <v>1606</v>
      </c>
      <c r="C49" s="270" t="s">
        <v>1607</v>
      </c>
      <c r="D49" s="76" t="s">
        <v>1556</v>
      </c>
      <c r="E49" s="271"/>
      <c r="F49" s="284" t="s">
        <v>163</v>
      </c>
      <c r="G49" s="211"/>
      <c r="H49" s="69"/>
      <c r="I49" s="52"/>
      <c r="J49" s="211"/>
      <c r="K49" s="211"/>
      <c r="L49" s="69"/>
      <c r="M49" s="211"/>
      <c r="N49" s="148"/>
      <c r="O49" s="34"/>
      <c r="P49" s="34"/>
      <c r="Q49" s="34"/>
      <c r="R49" s="34"/>
      <c r="S49" s="34"/>
      <c r="T49" s="34"/>
      <c r="U49" s="34"/>
      <c r="V49" s="34"/>
      <c r="W49" s="34"/>
      <c r="X49" s="34"/>
      <c r="Y49" s="34"/>
      <c r="Z49" s="34"/>
    </row>
    <row r="50" spans="1:26" ht="123" customHeight="1">
      <c r="A50" s="147"/>
      <c r="B50" s="262" t="s">
        <v>1608</v>
      </c>
      <c r="C50" s="250" t="s">
        <v>1609</v>
      </c>
      <c r="D50" s="76" t="s">
        <v>1556</v>
      </c>
      <c r="E50" s="273"/>
      <c r="F50" s="285" t="s">
        <v>221</v>
      </c>
      <c r="G50" s="211"/>
      <c r="H50" s="69"/>
      <c r="I50" s="52"/>
      <c r="J50" s="211"/>
      <c r="K50" s="211"/>
      <c r="L50" s="69"/>
      <c r="M50" s="211"/>
      <c r="N50" s="148"/>
      <c r="O50" s="34"/>
      <c r="P50" s="34"/>
      <c r="Q50" s="34"/>
      <c r="R50" s="34"/>
      <c r="S50" s="34"/>
      <c r="T50" s="34"/>
      <c r="U50" s="34"/>
      <c r="V50" s="34"/>
      <c r="W50" s="34"/>
      <c r="X50" s="34"/>
      <c r="Y50" s="34"/>
      <c r="Z50" s="34"/>
    </row>
    <row r="51" spans="1:26" ht="121.5" customHeight="1">
      <c r="A51" s="147"/>
      <c r="B51" s="262" t="s">
        <v>1610</v>
      </c>
      <c r="C51" s="250" t="s">
        <v>1611</v>
      </c>
      <c r="D51" s="76" t="s">
        <v>1556</v>
      </c>
      <c r="E51" s="273"/>
      <c r="F51" s="285" t="s">
        <v>163</v>
      </c>
      <c r="G51" s="211"/>
      <c r="H51" s="69"/>
      <c r="I51" s="52"/>
      <c r="J51" s="211"/>
      <c r="K51" s="211"/>
      <c r="L51" s="69"/>
      <c r="M51" s="211"/>
      <c r="N51" s="148"/>
      <c r="O51" s="34"/>
      <c r="P51" s="34"/>
      <c r="Q51" s="34"/>
      <c r="R51" s="34"/>
      <c r="S51" s="34"/>
      <c r="T51" s="34"/>
      <c r="U51" s="34"/>
      <c r="V51" s="34"/>
      <c r="W51" s="34"/>
      <c r="X51" s="34"/>
      <c r="Y51" s="34"/>
      <c r="Z51" s="34"/>
    </row>
    <row r="52" spans="1:26" ht="112.5" customHeight="1">
      <c r="A52" s="147"/>
      <c r="B52" s="262" t="s">
        <v>1612</v>
      </c>
      <c r="C52" s="250" t="s">
        <v>1613</v>
      </c>
      <c r="D52" s="76" t="s">
        <v>1556</v>
      </c>
      <c r="E52" s="273"/>
      <c r="F52" s="285" t="s">
        <v>163</v>
      </c>
      <c r="G52" s="211"/>
      <c r="H52" s="69"/>
      <c r="I52" s="52"/>
      <c r="J52" s="211"/>
      <c r="K52" s="211"/>
      <c r="L52" s="69"/>
      <c r="M52" s="211"/>
      <c r="N52" s="148"/>
      <c r="O52" s="34"/>
      <c r="P52" s="34"/>
      <c r="Q52" s="34"/>
      <c r="R52" s="34"/>
      <c r="S52" s="34"/>
      <c r="T52" s="34"/>
      <c r="U52" s="34"/>
      <c r="V52" s="34"/>
      <c r="W52" s="34"/>
      <c r="X52" s="34"/>
      <c r="Y52" s="34"/>
      <c r="Z52" s="34"/>
    </row>
    <row r="53" spans="1:26" ht="126.75" customHeight="1">
      <c r="A53" s="147"/>
      <c r="B53" s="262" t="s">
        <v>1614</v>
      </c>
      <c r="C53" s="250" t="s">
        <v>1615</v>
      </c>
      <c r="D53" s="76" t="s">
        <v>1556</v>
      </c>
      <c r="E53" s="273"/>
      <c r="F53" s="285" t="s">
        <v>163</v>
      </c>
      <c r="G53" s="211"/>
      <c r="H53" s="69"/>
      <c r="I53" s="52"/>
      <c r="J53" s="211"/>
      <c r="K53" s="211"/>
      <c r="L53" s="69"/>
      <c r="M53" s="211"/>
      <c r="N53" s="148"/>
      <c r="O53" s="34"/>
      <c r="P53" s="34"/>
      <c r="Q53" s="34"/>
      <c r="R53" s="34"/>
      <c r="S53" s="34"/>
      <c r="T53" s="34"/>
      <c r="U53" s="34"/>
      <c r="V53" s="34"/>
      <c r="W53" s="34"/>
      <c r="X53" s="34"/>
      <c r="Y53" s="34"/>
      <c r="Z53" s="34"/>
    </row>
    <row r="54" spans="1:26" ht="99.75" customHeight="1">
      <c r="A54" s="147"/>
      <c r="B54" s="262" t="s">
        <v>1616</v>
      </c>
      <c r="C54" s="250" t="s">
        <v>1617</v>
      </c>
      <c r="D54" s="76" t="s">
        <v>1556</v>
      </c>
      <c r="E54" s="273"/>
      <c r="F54" s="285" t="s">
        <v>163</v>
      </c>
      <c r="G54" s="211"/>
      <c r="H54" s="69"/>
      <c r="I54" s="52"/>
      <c r="J54" s="211"/>
      <c r="K54" s="211"/>
      <c r="L54" s="69"/>
      <c r="M54" s="211"/>
      <c r="N54" s="148"/>
      <c r="O54" s="34"/>
      <c r="P54" s="34"/>
      <c r="Q54" s="34"/>
      <c r="R54" s="34"/>
      <c r="S54" s="34"/>
      <c r="T54" s="34"/>
      <c r="U54" s="34"/>
      <c r="V54" s="34"/>
      <c r="W54" s="34"/>
      <c r="X54" s="34"/>
      <c r="Y54" s="34"/>
      <c r="Z54" s="34"/>
    </row>
    <row r="55" spans="1:26" ht="111" customHeight="1">
      <c r="A55" s="147"/>
      <c r="B55" s="262" t="s">
        <v>1618</v>
      </c>
      <c r="C55" s="250" t="s">
        <v>1619</v>
      </c>
      <c r="D55" s="76" t="s">
        <v>1556</v>
      </c>
      <c r="E55" s="273"/>
      <c r="F55" s="285" t="s">
        <v>163</v>
      </c>
      <c r="G55" s="211"/>
      <c r="H55" s="69"/>
      <c r="I55" s="52"/>
      <c r="J55" s="211"/>
      <c r="K55" s="211"/>
      <c r="L55" s="69"/>
      <c r="M55" s="211"/>
      <c r="N55" s="148"/>
      <c r="O55" s="34"/>
      <c r="P55" s="34"/>
      <c r="Q55" s="34"/>
      <c r="R55" s="34"/>
      <c r="S55" s="34"/>
      <c r="T55" s="34"/>
      <c r="U55" s="34"/>
      <c r="V55" s="34"/>
      <c r="W55" s="34"/>
      <c r="X55" s="34"/>
      <c r="Y55" s="34"/>
      <c r="Z55" s="34"/>
    </row>
    <row r="56" spans="1:26" ht="93" customHeight="1">
      <c r="A56" s="147"/>
      <c r="B56" s="262" t="s">
        <v>1620</v>
      </c>
      <c r="C56" s="275" t="s">
        <v>1621</v>
      </c>
      <c r="D56" s="76" t="s">
        <v>1556</v>
      </c>
      <c r="E56" s="211"/>
      <c r="F56" s="275" t="s">
        <v>221</v>
      </c>
      <c r="G56" s="211"/>
      <c r="H56" s="69"/>
      <c r="I56" s="52"/>
      <c r="J56" s="211"/>
      <c r="K56" s="211"/>
      <c r="L56" s="69"/>
      <c r="M56" s="211"/>
      <c r="N56" s="148"/>
      <c r="O56" s="34"/>
      <c r="P56" s="34"/>
      <c r="Q56" s="34"/>
      <c r="R56" s="34"/>
      <c r="S56" s="34"/>
      <c r="T56" s="34"/>
      <c r="U56" s="34"/>
      <c r="V56" s="34"/>
      <c r="W56" s="34"/>
      <c r="X56" s="34"/>
      <c r="Y56" s="34"/>
      <c r="Z56" s="34"/>
    </row>
    <row r="57" spans="1:26" ht="112.5" customHeight="1">
      <c r="A57" s="147"/>
      <c r="B57" s="262" t="s">
        <v>1622</v>
      </c>
      <c r="C57" s="275" t="s">
        <v>1623</v>
      </c>
      <c r="D57" s="76" t="s">
        <v>1556</v>
      </c>
      <c r="E57" s="211"/>
      <c r="F57" s="275" t="s">
        <v>221</v>
      </c>
      <c r="G57" s="211"/>
      <c r="H57" s="69"/>
      <c r="I57" s="52"/>
      <c r="J57" s="211"/>
      <c r="K57" s="211"/>
      <c r="L57" s="69"/>
      <c r="M57" s="211"/>
      <c r="N57" s="148"/>
      <c r="O57" s="34"/>
      <c r="P57" s="34"/>
      <c r="Q57" s="34"/>
      <c r="R57" s="34"/>
      <c r="S57" s="34"/>
      <c r="T57" s="34"/>
      <c r="U57" s="34"/>
      <c r="V57" s="34"/>
      <c r="W57" s="34"/>
      <c r="X57" s="34"/>
      <c r="Y57" s="34"/>
      <c r="Z57" s="34"/>
    </row>
    <row r="58" spans="1:26" ht="77.25" customHeight="1">
      <c r="A58" s="147"/>
      <c r="B58" s="262" t="s">
        <v>1624</v>
      </c>
      <c r="C58" s="275" t="s">
        <v>1625</v>
      </c>
      <c r="D58" s="76" t="s">
        <v>1556</v>
      </c>
      <c r="E58" s="211"/>
      <c r="F58" s="275" t="s">
        <v>221</v>
      </c>
      <c r="G58" s="211"/>
      <c r="H58" s="69"/>
      <c r="I58" s="52"/>
      <c r="J58" s="211"/>
      <c r="K58" s="211"/>
      <c r="L58" s="69"/>
      <c r="M58" s="211"/>
      <c r="N58" s="148"/>
      <c r="O58" s="34"/>
      <c r="P58" s="34"/>
      <c r="Q58" s="34"/>
      <c r="R58" s="34"/>
      <c r="S58" s="34"/>
      <c r="T58" s="34"/>
      <c r="U58" s="34"/>
      <c r="V58" s="34"/>
      <c r="W58" s="34"/>
      <c r="X58" s="34"/>
      <c r="Y58" s="34"/>
      <c r="Z58" s="34"/>
    </row>
    <row r="59" spans="1:26" ht="90.75" customHeight="1">
      <c r="A59" s="147"/>
      <c r="B59" s="262" t="s">
        <v>1626</v>
      </c>
      <c r="C59" s="275" t="s">
        <v>1627</v>
      </c>
      <c r="D59" s="76" t="s">
        <v>1581</v>
      </c>
      <c r="E59" s="211"/>
      <c r="F59" s="275" t="s">
        <v>163</v>
      </c>
      <c r="G59" s="211"/>
      <c r="H59" s="69"/>
      <c r="I59" s="52"/>
      <c r="J59" s="211"/>
      <c r="K59" s="211"/>
      <c r="L59" s="69"/>
      <c r="M59" s="211"/>
      <c r="N59" s="148"/>
      <c r="O59" s="34"/>
      <c r="P59" s="34"/>
      <c r="Q59" s="34"/>
      <c r="R59" s="34"/>
      <c r="S59" s="34"/>
      <c r="T59" s="34"/>
      <c r="U59" s="34"/>
      <c r="V59" s="34"/>
      <c r="W59" s="34"/>
      <c r="X59" s="34"/>
      <c r="Y59" s="34"/>
      <c r="Z59" s="34"/>
    </row>
    <row r="60" spans="1:26" ht="89.25" customHeight="1">
      <c r="A60" s="276"/>
      <c r="B60" s="262" t="s">
        <v>1628</v>
      </c>
      <c r="C60" s="275" t="s">
        <v>1629</v>
      </c>
      <c r="D60" s="76" t="s">
        <v>1630</v>
      </c>
      <c r="E60" s="211"/>
      <c r="F60" s="275" t="s">
        <v>163</v>
      </c>
      <c r="G60" s="211"/>
      <c r="H60" s="69"/>
      <c r="I60" s="52"/>
      <c r="J60" s="211"/>
      <c r="K60" s="211"/>
      <c r="L60" s="69"/>
      <c r="M60" s="211"/>
      <c r="N60" s="277"/>
      <c r="O60" s="278"/>
      <c r="P60" s="278"/>
      <c r="Q60" s="278"/>
      <c r="R60" s="278"/>
      <c r="S60" s="278"/>
      <c r="T60" s="278"/>
      <c r="U60" s="278"/>
      <c r="V60" s="278"/>
      <c r="W60" s="278"/>
      <c r="X60" s="278"/>
      <c r="Y60" s="278"/>
      <c r="Z60" s="278"/>
    </row>
    <row r="61" spans="1:26" ht="96.75" customHeight="1">
      <c r="A61" s="279"/>
      <c r="B61" s="76" t="s">
        <v>1631</v>
      </c>
      <c r="C61" s="275" t="s">
        <v>1632</v>
      </c>
      <c r="D61" s="76" t="s">
        <v>1633</v>
      </c>
      <c r="E61" s="211"/>
      <c r="F61" s="275" t="s">
        <v>163</v>
      </c>
      <c r="G61" s="211"/>
      <c r="H61" s="211"/>
      <c r="I61" s="211"/>
      <c r="J61" s="211"/>
      <c r="K61" s="211"/>
      <c r="L61" s="211"/>
      <c r="M61" s="211"/>
      <c r="N61" s="211"/>
      <c r="O61" s="211"/>
      <c r="P61" s="211"/>
      <c r="Q61" s="211"/>
      <c r="R61" s="211"/>
      <c r="S61" s="211"/>
      <c r="T61" s="211"/>
      <c r="U61" s="211"/>
      <c r="V61" s="211"/>
      <c r="W61" s="211"/>
      <c r="X61" s="211"/>
      <c r="Y61" s="211"/>
      <c r="Z61" s="211"/>
    </row>
    <row r="62" spans="1:26" ht="103.5" customHeight="1">
      <c r="A62" s="279"/>
      <c r="B62" s="262" t="s">
        <v>1634</v>
      </c>
      <c r="C62" s="275" t="s">
        <v>1635</v>
      </c>
      <c r="D62" s="76" t="s">
        <v>1636</v>
      </c>
      <c r="E62" s="211"/>
      <c r="F62" s="275" t="s">
        <v>163</v>
      </c>
      <c r="G62" s="211"/>
      <c r="H62" s="211"/>
      <c r="I62" s="211"/>
      <c r="J62" s="211"/>
      <c r="K62" s="211"/>
      <c r="L62" s="211"/>
      <c r="M62" s="211"/>
      <c r="N62" s="211"/>
      <c r="O62" s="211"/>
      <c r="P62" s="211"/>
      <c r="Q62" s="211"/>
      <c r="R62" s="211"/>
      <c r="S62" s="211"/>
      <c r="T62" s="211"/>
      <c r="U62" s="211"/>
      <c r="V62" s="211"/>
      <c r="W62" s="211"/>
      <c r="X62" s="211"/>
      <c r="Y62" s="211"/>
      <c r="Z62" s="211"/>
    </row>
    <row r="63" spans="1:26" ht="15.75" customHeight="1">
      <c r="A63" s="215"/>
      <c r="B63" s="215"/>
      <c r="C63" s="215"/>
      <c r="D63" s="215"/>
      <c r="E63" s="215"/>
      <c r="F63" s="215"/>
      <c r="G63" s="215"/>
      <c r="H63" s="215"/>
      <c r="I63" s="215"/>
      <c r="J63" s="215"/>
      <c r="K63" s="215"/>
      <c r="L63" s="215"/>
      <c r="M63" s="215"/>
      <c r="N63" s="215"/>
      <c r="O63" s="215"/>
      <c r="P63" s="215"/>
      <c r="Q63" s="215"/>
      <c r="R63" s="215"/>
      <c r="S63" s="215"/>
      <c r="T63" s="215"/>
      <c r="U63" s="215"/>
      <c r="V63" s="215"/>
      <c r="W63" s="215"/>
      <c r="X63" s="215"/>
      <c r="Y63" s="215"/>
      <c r="Z63" s="215"/>
    </row>
    <row r="64" spans="1:26"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row r="147" spans="1:26" ht="15.75" customHeight="1"/>
    <row r="148" spans="1:26" ht="15.75" customHeight="1"/>
    <row r="149" spans="1:26" ht="15.75" customHeight="1"/>
    <row r="150" spans="1:26" ht="15.75" customHeight="1"/>
    <row r="151" spans="1:26" ht="15.75" customHeight="1"/>
    <row r="152" spans="1:26" ht="15.75" customHeight="1"/>
    <row r="153" spans="1:26" ht="15.75" customHeight="1"/>
    <row r="154" spans="1:26" ht="15.75" customHeight="1"/>
    <row r="155" spans="1:26" ht="15.75" customHeight="1"/>
    <row r="156" spans="1:26" ht="15.75" customHeight="1"/>
    <row r="157" spans="1:26" ht="15.75" customHeight="1"/>
    <row r="158" spans="1:26" ht="15.75" customHeight="1"/>
    <row r="159" spans="1:26" ht="15.75" customHeight="1"/>
    <row r="160" spans="1:26"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sheetData>
  <mergeCells count="1">
    <mergeCell ref="C21:M21"/>
  </mergeCells>
  <conditionalFormatting sqref="I2:I8 J9:J10 I11:I17">
    <cfRule type="cellIs" dxfId="871" priority="1" stopIfTrue="1" operator="equal">
      <formula>"failed"</formula>
    </cfRule>
  </conditionalFormatting>
  <conditionalFormatting sqref="K9:K10">
    <cfRule type="cellIs" dxfId="870" priority="2" stopIfTrue="1" operator="equal">
      <formula>"To Be Executed"</formula>
    </cfRule>
  </conditionalFormatting>
  <conditionalFormatting sqref="I19:I20">
    <cfRule type="cellIs" dxfId="869" priority="3" stopIfTrue="1" operator="equal">
      <formula>"failed"</formula>
    </cfRule>
  </conditionalFormatting>
  <conditionalFormatting sqref="I22:I39 I41:I60">
    <cfRule type="cellIs" dxfId="868" priority="4" stopIfTrue="1" operator="equal">
      <formula>$J$6</formula>
    </cfRule>
  </conditionalFormatting>
  <conditionalFormatting sqref="I22:I39 I41:I60">
    <cfRule type="cellIs" dxfId="867" priority="5" stopIfTrue="1" operator="equal">
      <formula>$J$7</formula>
    </cfRule>
  </conditionalFormatting>
  <conditionalFormatting sqref="I22:I39 I41:I60">
    <cfRule type="cellIs" dxfId="866" priority="6" stopIfTrue="1" operator="equal">
      <formula>$J$8</formula>
    </cfRule>
  </conditionalFormatting>
  <conditionalFormatting sqref="H22:H39 H41:H60">
    <cfRule type="cellIs" dxfId="865" priority="7" stopIfTrue="1" operator="equal">
      <formula>"To Be Executed"</formula>
    </cfRule>
  </conditionalFormatting>
  <conditionalFormatting sqref="H22:H39 H41:H60">
    <cfRule type="cellIs" dxfId="864" priority="8" stopIfTrue="1" operator="equal">
      <formula>"Completed"</formula>
    </cfRule>
  </conditionalFormatting>
  <conditionalFormatting sqref="H22:H39 H41:H60">
    <cfRule type="cellIs" dxfId="863" priority="9" stopIfTrue="1" operator="equal">
      <formula>"Change Request"</formula>
    </cfRule>
  </conditionalFormatting>
  <dataValidations count="2">
    <dataValidation type="list" allowBlank="1" showErrorMessage="1" sqref="H22:H39 H41:H60">
      <formula1>$K$6:$K$8</formula1>
    </dataValidation>
    <dataValidation type="list" allowBlank="1" showErrorMessage="1" sqref="I22:I39 I41:I60">
      <formula1>$J$6:$J$8</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17"/>
  <sheetViews>
    <sheetView workbookViewId="0"/>
  </sheetViews>
  <sheetFormatPr defaultColWidth="11.25" defaultRowHeight="15" customHeight="1"/>
  <cols>
    <col min="1" max="1" width="10.75" customWidth="1"/>
    <col min="2" max="2" width="15.625" customWidth="1"/>
    <col min="3" max="3" width="68.375" customWidth="1"/>
    <col min="4" max="4" width="45.5" customWidth="1"/>
    <col min="5" max="5" width="31"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112"/>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0</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COUNTIF($H$19:$H$64758,"COMPLETED")</f>
        <v>0</v>
      </c>
      <c r="E11" s="54" t="s">
        <v>9</v>
      </c>
      <c r="F11" s="58" t="e">
        <f>D11/D10</f>
        <v>#DIV/0!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COUNTIF($I$19:$I$64758,"PASSED")</f>
        <v>0</v>
      </c>
      <c r="E12" s="55" t="s">
        <v>13</v>
      </c>
      <c r="F12" s="58" t="e">
        <f>D12/D10</f>
        <v>#DIV/0!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COUNTIF($I$19:$I$64758,"FAILED")</f>
        <v>0</v>
      </c>
      <c r="E13" s="55" t="s">
        <v>16</v>
      </c>
      <c r="F13" s="58" t="e">
        <f>D13/D10</f>
        <v>#DIV/0!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COUNTIF($H$19:$H$64758,"TO BE EXECUTED")</f>
        <v>0</v>
      </c>
      <c r="E14" s="54" t="s">
        <v>19</v>
      </c>
      <c r="F14" s="58" t="e">
        <f>D14/D10</f>
        <v>#DIV/0!</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COUNTIF($I$19:$I$64758,"BLOCKED")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COUNTIF($H$19:$H$64758,"Change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1637</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242" t="s">
        <v>257</v>
      </c>
      <c r="C21" s="568"/>
      <c r="D21" s="565"/>
      <c r="E21" s="565"/>
      <c r="F21" s="565"/>
      <c r="G21" s="565"/>
      <c r="H21" s="565"/>
      <c r="I21" s="565"/>
      <c r="J21" s="565"/>
      <c r="K21" s="565"/>
      <c r="L21" s="565"/>
      <c r="M21" s="566"/>
      <c r="N21" s="35"/>
      <c r="O21" s="35"/>
      <c r="P21" s="35"/>
      <c r="Q21" s="35"/>
      <c r="R21" s="35"/>
      <c r="S21" s="35"/>
      <c r="T21" s="35"/>
      <c r="U21" s="35"/>
      <c r="V21" s="35"/>
      <c r="W21" s="35"/>
      <c r="X21" s="35"/>
      <c r="Y21" s="35"/>
      <c r="Z21" s="35"/>
    </row>
    <row r="22" spans="1:26" ht="138.75" customHeight="1">
      <c r="A22" s="121"/>
      <c r="B22" s="76" t="s">
        <v>1638</v>
      </c>
      <c r="C22" s="243" t="s">
        <v>1639</v>
      </c>
      <c r="D22" s="76" t="s">
        <v>1640</v>
      </c>
      <c r="E22" s="245"/>
      <c r="F22" s="245" t="s">
        <v>163</v>
      </c>
      <c r="G22" s="66"/>
      <c r="H22" s="69"/>
      <c r="I22" s="52"/>
      <c r="J22" s="70"/>
      <c r="K22" s="71"/>
      <c r="L22" s="69"/>
      <c r="M22" s="52"/>
      <c r="N22" s="35"/>
      <c r="O22" s="35"/>
      <c r="P22" s="35"/>
      <c r="Q22" s="35"/>
      <c r="R22" s="35"/>
      <c r="S22" s="35"/>
      <c r="T22" s="35"/>
      <c r="U22" s="35"/>
      <c r="V22" s="35"/>
      <c r="W22" s="35"/>
      <c r="X22" s="35"/>
      <c r="Y22" s="35"/>
      <c r="Z22" s="35"/>
    </row>
    <row r="23" spans="1:26" ht="156" customHeight="1">
      <c r="A23" s="35"/>
      <c r="B23" s="76" t="s">
        <v>1641</v>
      </c>
      <c r="C23" s="243" t="s">
        <v>1642</v>
      </c>
      <c r="D23" s="76" t="s">
        <v>1643</v>
      </c>
      <c r="E23" s="76"/>
      <c r="F23" s="76" t="s">
        <v>163</v>
      </c>
      <c r="G23" s="66"/>
      <c r="H23" s="69"/>
      <c r="I23" s="52"/>
      <c r="J23" s="70"/>
      <c r="K23" s="71"/>
      <c r="L23" s="69"/>
      <c r="M23" s="52"/>
      <c r="N23" s="35"/>
      <c r="O23" s="35"/>
      <c r="P23" s="35"/>
      <c r="Q23" s="35"/>
      <c r="R23" s="35"/>
      <c r="S23" s="35"/>
      <c r="T23" s="35"/>
      <c r="U23" s="35"/>
      <c r="V23" s="35"/>
      <c r="W23" s="35"/>
      <c r="X23" s="35"/>
      <c r="Y23" s="35"/>
      <c r="Z23" s="35"/>
    </row>
    <row r="24" spans="1:26" ht="121.5" customHeight="1">
      <c r="A24" s="142"/>
      <c r="B24" s="76" t="s">
        <v>1644</v>
      </c>
      <c r="C24" s="243" t="s">
        <v>1645</v>
      </c>
      <c r="D24" s="76" t="s">
        <v>1643</v>
      </c>
      <c r="E24" s="66"/>
      <c r="F24" s="76" t="s">
        <v>1646</v>
      </c>
      <c r="G24" s="66"/>
      <c r="H24" s="69"/>
      <c r="I24" s="52"/>
      <c r="J24" s="70"/>
      <c r="K24" s="71"/>
      <c r="L24" s="69"/>
      <c r="M24" s="52"/>
      <c r="N24" s="120"/>
      <c r="O24" s="35"/>
      <c r="P24" s="35"/>
      <c r="Q24" s="35"/>
      <c r="R24" s="35"/>
      <c r="S24" s="35"/>
      <c r="T24" s="35"/>
      <c r="U24" s="35"/>
      <c r="V24" s="35"/>
      <c r="W24" s="35"/>
      <c r="X24" s="35"/>
      <c r="Y24" s="35"/>
      <c r="Z24" s="35"/>
    </row>
    <row r="25" spans="1:26" ht="120.75" customHeight="1">
      <c r="A25" s="142"/>
      <c r="B25" s="76" t="s">
        <v>1647</v>
      </c>
      <c r="C25" s="243" t="s">
        <v>1648</v>
      </c>
      <c r="D25" s="76" t="s">
        <v>1649</v>
      </c>
      <c r="E25" s="52"/>
      <c r="F25" s="69" t="s">
        <v>163</v>
      </c>
      <c r="G25" s="52"/>
      <c r="H25" s="69"/>
      <c r="I25" s="52"/>
      <c r="J25" s="52"/>
      <c r="K25" s="52"/>
      <c r="L25" s="69"/>
      <c r="M25" s="52"/>
      <c r="N25" s="120"/>
      <c r="O25" s="35"/>
      <c r="P25" s="35"/>
      <c r="Q25" s="35"/>
      <c r="R25" s="35"/>
      <c r="S25" s="35"/>
      <c r="T25" s="35"/>
      <c r="U25" s="35"/>
      <c r="V25" s="35"/>
      <c r="W25" s="35"/>
      <c r="X25" s="35"/>
      <c r="Y25" s="35"/>
      <c r="Z25" s="35"/>
    </row>
    <row r="26" spans="1:26" ht="129" customHeight="1">
      <c r="A26" s="142"/>
      <c r="B26" s="76" t="s">
        <v>1650</v>
      </c>
      <c r="C26" s="69" t="s">
        <v>1651</v>
      </c>
      <c r="D26" s="76" t="s">
        <v>1649</v>
      </c>
      <c r="E26" s="52"/>
      <c r="F26" s="69" t="s">
        <v>221</v>
      </c>
      <c r="G26" s="52"/>
      <c r="H26" s="69"/>
      <c r="I26" s="52"/>
      <c r="J26" s="52"/>
      <c r="K26" s="52"/>
      <c r="L26" s="69"/>
      <c r="M26" s="52"/>
      <c r="N26" s="120"/>
      <c r="O26" s="35"/>
      <c r="P26" s="35"/>
      <c r="Q26" s="35"/>
      <c r="R26" s="35"/>
      <c r="S26" s="35"/>
      <c r="T26" s="35"/>
      <c r="U26" s="35"/>
      <c r="V26" s="35"/>
      <c r="W26" s="35"/>
      <c r="X26" s="35"/>
      <c r="Y26" s="35"/>
      <c r="Z26" s="35"/>
    </row>
    <row r="27" spans="1:26" ht="138" customHeight="1">
      <c r="A27" s="142"/>
      <c r="B27" s="76" t="s">
        <v>1652</v>
      </c>
      <c r="C27" s="69" t="s">
        <v>1653</v>
      </c>
      <c r="D27" s="76" t="s">
        <v>1649</v>
      </c>
      <c r="E27" s="52"/>
      <c r="F27" s="69" t="s">
        <v>163</v>
      </c>
      <c r="G27" s="52"/>
      <c r="H27" s="69"/>
      <c r="I27" s="52"/>
      <c r="J27" s="52"/>
      <c r="K27" s="52"/>
      <c r="L27" s="69"/>
      <c r="M27" s="52"/>
      <c r="N27" s="120"/>
      <c r="O27" s="35"/>
      <c r="P27" s="35"/>
      <c r="Q27" s="35"/>
      <c r="R27" s="35"/>
      <c r="S27" s="35"/>
      <c r="T27" s="35"/>
      <c r="U27" s="35"/>
      <c r="V27" s="35"/>
      <c r="W27" s="35"/>
      <c r="X27" s="35"/>
      <c r="Y27" s="35"/>
      <c r="Z27" s="35"/>
    </row>
    <row r="28" spans="1:26" ht="130.5" customHeight="1">
      <c r="A28" s="142"/>
      <c r="B28" s="76" t="s">
        <v>1654</v>
      </c>
      <c r="C28" s="69" t="s">
        <v>1655</v>
      </c>
      <c r="D28" s="76" t="s">
        <v>1649</v>
      </c>
      <c r="E28" s="52"/>
      <c r="F28" s="69" t="s">
        <v>163</v>
      </c>
      <c r="G28" s="52"/>
      <c r="H28" s="69"/>
      <c r="I28" s="52"/>
      <c r="J28" s="52"/>
      <c r="K28" s="52"/>
      <c r="L28" s="69"/>
      <c r="M28" s="52"/>
      <c r="N28" s="120"/>
      <c r="O28" s="35"/>
      <c r="P28" s="35"/>
      <c r="Q28" s="35"/>
      <c r="R28" s="35"/>
      <c r="S28" s="35"/>
      <c r="T28" s="35"/>
      <c r="U28" s="35"/>
      <c r="V28" s="35"/>
      <c r="W28" s="35"/>
      <c r="X28" s="35"/>
      <c r="Y28" s="35"/>
      <c r="Z28" s="35"/>
    </row>
    <row r="29" spans="1:26" ht="122.25" customHeight="1">
      <c r="A29" s="142"/>
      <c r="B29" s="76" t="s">
        <v>1656</v>
      </c>
      <c r="C29" s="69" t="s">
        <v>1657</v>
      </c>
      <c r="D29" s="76" t="s">
        <v>1649</v>
      </c>
      <c r="E29" s="52"/>
      <c r="F29" s="69" t="s">
        <v>163</v>
      </c>
      <c r="G29" s="52"/>
      <c r="H29" s="69"/>
      <c r="I29" s="52"/>
      <c r="J29" s="52"/>
      <c r="K29" s="52"/>
      <c r="L29" s="69"/>
      <c r="M29" s="52"/>
      <c r="N29" s="120"/>
      <c r="O29" s="35"/>
      <c r="P29" s="35"/>
      <c r="Q29" s="35"/>
      <c r="R29" s="35"/>
      <c r="S29" s="35"/>
      <c r="T29" s="35"/>
      <c r="U29" s="35"/>
      <c r="V29" s="35"/>
      <c r="W29" s="35"/>
      <c r="X29" s="35"/>
      <c r="Y29" s="35"/>
      <c r="Z29" s="35"/>
    </row>
    <row r="30" spans="1:26" ht="126.75" customHeight="1">
      <c r="A30" s="142"/>
      <c r="B30" s="76" t="s">
        <v>1658</v>
      </c>
      <c r="C30" s="69" t="s">
        <v>1659</v>
      </c>
      <c r="D30" s="76" t="s">
        <v>1649</v>
      </c>
      <c r="E30" s="52"/>
      <c r="F30" s="69" t="s">
        <v>163</v>
      </c>
      <c r="G30" s="52"/>
      <c r="H30" s="69"/>
      <c r="I30" s="52"/>
      <c r="J30" s="52"/>
      <c r="K30" s="52"/>
      <c r="L30" s="69"/>
      <c r="M30" s="52"/>
      <c r="N30" s="120"/>
      <c r="O30" s="35"/>
      <c r="P30" s="35"/>
      <c r="Q30" s="35"/>
      <c r="R30" s="35"/>
      <c r="S30" s="35"/>
      <c r="T30" s="35"/>
      <c r="U30" s="35"/>
      <c r="V30" s="35"/>
      <c r="W30" s="35"/>
      <c r="X30" s="35"/>
      <c r="Y30" s="35"/>
      <c r="Z30" s="35"/>
    </row>
    <row r="31" spans="1:26" ht="115.5" customHeight="1">
      <c r="A31" s="142"/>
      <c r="B31" s="76" t="s">
        <v>1660</v>
      </c>
      <c r="C31" s="69" t="s">
        <v>1661</v>
      </c>
      <c r="D31" s="76" t="s">
        <v>1649</v>
      </c>
      <c r="E31" s="52"/>
      <c r="F31" s="69" t="s">
        <v>163</v>
      </c>
      <c r="G31" s="52"/>
      <c r="H31" s="69"/>
      <c r="I31" s="52"/>
      <c r="J31" s="52"/>
      <c r="K31" s="52"/>
      <c r="L31" s="69"/>
      <c r="M31" s="52"/>
      <c r="N31" s="120"/>
      <c r="O31" s="35"/>
      <c r="P31" s="35"/>
      <c r="Q31" s="35"/>
      <c r="R31" s="35"/>
      <c r="S31" s="35"/>
      <c r="T31" s="35"/>
      <c r="U31" s="35"/>
      <c r="V31" s="35"/>
      <c r="W31" s="35"/>
      <c r="X31" s="35"/>
      <c r="Y31" s="35"/>
      <c r="Z31" s="35"/>
    </row>
    <row r="32" spans="1:26" ht="112.5" customHeight="1">
      <c r="A32" s="142"/>
      <c r="B32" s="76" t="s">
        <v>1662</v>
      </c>
      <c r="C32" s="243" t="s">
        <v>1663</v>
      </c>
      <c r="D32" s="76" t="s">
        <v>1649</v>
      </c>
      <c r="E32" s="66"/>
      <c r="F32" s="245" t="s">
        <v>221</v>
      </c>
      <c r="G32" s="52"/>
      <c r="H32" s="69"/>
      <c r="I32" s="52"/>
      <c r="J32" s="52"/>
      <c r="K32" s="52"/>
      <c r="L32" s="69"/>
      <c r="M32" s="52"/>
      <c r="N32" s="120"/>
      <c r="O32" s="35"/>
      <c r="P32" s="35"/>
      <c r="Q32" s="35"/>
      <c r="R32" s="35"/>
      <c r="S32" s="35"/>
      <c r="T32" s="35"/>
      <c r="U32" s="35"/>
      <c r="V32" s="35"/>
      <c r="W32" s="35"/>
      <c r="X32" s="35"/>
      <c r="Y32" s="35"/>
      <c r="Z32" s="35"/>
    </row>
    <row r="33" spans="1:26" ht="112.5" customHeight="1">
      <c r="A33" s="142"/>
      <c r="B33" s="76" t="s">
        <v>1664</v>
      </c>
      <c r="C33" s="243" t="s">
        <v>1572</v>
      </c>
      <c r="D33" s="76" t="s">
        <v>1649</v>
      </c>
      <c r="E33" s="52"/>
      <c r="F33" s="69" t="s">
        <v>163</v>
      </c>
      <c r="G33" s="52"/>
      <c r="H33" s="69"/>
      <c r="I33" s="52"/>
      <c r="J33" s="52"/>
      <c r="K33" s="52"/>
      <c r="L33" s="69"/>
      <c r="M33" s="52"/>
      <c r="N33" s="120"/>
      <c r="O33" s="35"/>
      <c r="P33" s="35"/>
      <c r="Q33" s="35"/>
      <c r="R33" s="35"/>
      <c r="S33" s="35"/>
      <c r="T33" s="35"/>
      <c r="U33" s="35"/>
      <c r="V33" s="35"/>
      <c r="W33" s="35"/>
      <c r="X33" s="35"/>
      <c r="Y33" s="35"/>
      <c r="Z33" s="35"/>
    </row>
    <row r="34" spans="1:26" ht="115.5" customHeight="1">
      <c r="A34" s="142"/>
      <c r="B34" s="76" t="s">
        <v>1665</v>
      </c>
      <c r="C34" s="69" t="s">
        <v>1574</v>
      </c>
      <c r="D34" s="76" t="s">
        <v>1649</v>
      </c>
      <c r="E34" s="52"/>
      <c r="F34" s="69" t="s">
        <v>163</v>
      </c>
      <c r="G34" s="52"/>
      <c r="H34" s="69"/>
      <c r="I34" s="52"/>
      <c r="J34" s="52"/>
      <c r="K34" s="52"/>
      <c r="L34" s="69"/>
      <c r="M34" s="52"/>
      <c r="N34" s="120"/>
      <c r="O34" s="35"/>
      <c r="P34" s="35"/>
      <c r="Q34" s="35"/>
      <c r="R34" s="35"/>
      <c r="S34" s="35"/>
      <c r="T34" s="35"/>
      <c r="U34" s="35"/>
      <c r="V34" s="35"/>
      <c r="W34" s="35"/>
      <c r="X34" s="35"/>
      <c r="Y34" s="35"/>
      <c r="Z34" s="35"/>
    </row>
    <row r="35" spans="1:26" ht="115.5" customHeight="1">
      <c r="A35" s="142"/>
      <c r="B35" s="76" t="s">
        <v>1666</v>
      </c>
      <c r="C35" s="69" t="s">
        <v>1576</v>
      </c>
      <c r="D35" s="76" t="s">
        <v>1649</v>
      </c>
      <c r="E35" s="52"/>
      <c r="F35" s="69" t="s">
        <v>163</v>
      </c>
      <c r="G35" s="52"/>
      <c r="H35" s="69"/>
      <c r="I35" s="52"/>
      <c r="J35" s="52"/>
      <c r="K35" s="52"/>
      <c r="L35" s="69"/>
      <c r="M35" s="52"/>
      <c r="N35" s="120"/>
      <c r="O35" s="35"/>
      <c r="P35" s="35"/>
      <c r="Q35" s="35"/>
      <c r="R35" s="35"/>
      <c r="S35" s="35"/>
      <c r="T35" s="35"/>
      <c r="U35" s="35"/>
      <c r="V35" s="35"/>
      <c r="W35" s="35"/>
      <c r="X35" s="35"/>
      <c r="Y35" s="35"/>
      <c r="Z35" s="35"/>
    </row>
    <row r="36" spans="1:26" ht="103.5" customHeight="1">
      <c r="A36" s="142"/>
      <c r="B36" s="76" t="s">
        <v>1667</v>
      </c>
      <c r="C36" s="69" t="s">
        <v>1668</v>
      </c>
      <c r="D36" s="76" t="s">
        <v>1649</v>
      </c>
      <c r="E36" s="52"/>
      <c r="F36" s="69" t="s">
        <v>163</v>
      </c>
      <c r="G36" s="52"/>
      <c r="H36" s="69"/>
      <c r="I36" s="52"/>
      <c r="J36" s="52"/>
      <c r="K36" s="52"/>
      <c r="L36" s="69"/>
      <c r="M36" s="52"/>
      <c r="N36" s="120"/>
      <c r="O36" s="35"/>
      <c r="P36" s="35"/>
      <c r="Q36" s="35"/>
      <c r="R36" s="35"/>
      <c r="S36" s="35"/>
      <c r="T36" s="35"/>
      <c r="U36" s="35"/>
      <c r="V36" s="35"/>
      <c r="W36" s="35"/>
      <c r="X36" s="35"/>
      <c r="Y36" s="35"/>
      <c r="Z36" s="35"/>
    </row>
    <row r="37" spans="1:26" ht="121.5" customHeight="1">
      <c r="A37" s="142"/>
      <c r="B37" s="76" t="s">
        <v>1669</v>
      </c>
      <c r="C37" s="69" t="s">
        <v>1670</v>
      </c>
      <c r="D37" s="76" t="s">
        <v>1671</v>
      </c>
      <c r="E37" s="52"/>
      <c r="F37" s="69" t="s">
        <v>163</v>
      </c>
      <c r="G37" s="52"/>
      <c r="H37" s="69"/>
      <c r="I37" s="52"/>
      <c r="J37" s="52"/>
      <c r="K37" s="52"/>
      <c r="L37" s="69"/>
      <c r="M37" s="52"/>
      <c r="N37" s="120"/>
      <c r="O37" s="35"/>
      <c r="P37" s="35"/>
      <c r="Q37" s="35"/>
      <c r="R37" s="35"/>
      <c r="S37" s="35"/>
      <c r="T37" s="35"/>
      <c r="U37" s="35"/>
      <c r="V37" s="35"/>
      <c r="W37" s="35"/>
      <c r="X37" s="35"/>
      <c r="Y37" s="35"/>
      <c r="Z37" s="35"/>
    </row>
    <row r="38" spans="1:26" ht="105" customHeight="1">
      <c r="A38" s="142"/>
      <c r="B38" s="76" t="s">
        <v>1672</v>
      </c>
      <c r="C38" s="69" t="s">
        <v>1220</v>
      </c>
      <c r="D38" s="76" t="s">
        <v>1673</v>
      </c>
      <c r="E38" s="52"/>
      <c r="F38" s="69" t="s">
        <v>163</v>
      </c>
      <c r="G38" s="52"/>
      <c r="H38" s="69"/>
      <c r="I38" s="52"/>
      <c r="J38" s="52"/>
      <c r="K38" s="52"/>
      <c r="L38" s="69"/>
      <c r="M38" s="52"/>
      <c r="N38" s="120"/>
      <c r="O38" s="35"/>
      <c r="P38" s="35"/>
      <c r="Q38" s="35"/>
      <c r="R38" s="35"/>
      <c r="S38" s="35"/>
      <c r="T38" s="35"/>
      <c r="U38" s="35"/>
      <c r="V38" s="35"/>
      <c r="W38" s="35"/>
      <c r="X38" s="35"/>
      <c r="Y38" s="35"/>
      <c r="Z38" s="35"/>
    </row>
    <row r="39" spans="1:26" ht="118.5" customHeight="1">
      <c r="A39" s="142"/>
      <c r="B39" s="76" t="s">
        <v>1674</v>
      </c>
      <c r="C39" s="69" t="s">
        <v>1217</v>
      </c>
      <c r="D39" s="76" t="s">
        <v>1675</v>
      </c>
      <c r="E39" s="52"/>
      <c r="F39" s="69" t="s">
        <v>163</v>
      </c>
      <c r="G39" s="52"/>
      <c r="H39" s="69"/>
      <c r="I39" s="52"/>
      <c r="J39" s="52"/>
      <c r="K39" s="52"/>
      <c r="L39" s="69"/>
      <c r="M39" s="52"/>
      <c r="N39" s="120"/>
      <c r="O39" s="35"/>
      <c r="P39" s="35"/>
      <c r="Q39" s="35"/>
      <c r="R39" s="35"/>
      <c r="S39" s="35"/>
      <c r="T39" s="35"/>
      <c r="U39" s="35"/>
      <c r="V39" s="35"/>
      <c r="W39" s="35"/>
      <c r="X39" s="35"/>
      <c r="Y39" s="35"/>
      <c r="Z39" s="35"/>
    </row>
    <row r="40" spans="1:26" ht="135" customHeight="1">
      <c r="A40" s="142"/>
      <c r="B40" s="76" t="s">
        <v>1676</v>
      </c>
      <c r="C40" s="246" t="s">
        <v>1677</v>
      </c>
      <c r="D40" s="76" t="s">
        <v>1678</v>
      </c>
      <c r="E40" s="248"/>
      <c r="F40" s="69" t="s">
        <v>163</v>
      </c>
      <c r="G40" s="52"/>
      <c r="H40" s="69"/>
      <c r="I40" s="52"/>
      <c r="J40" s="52"/>
      <c r="K40" s="52"/>
      <c r="L40" s="69"/>
      <c r="M40" s="52"/>
      <c r="N40" s="120"/>
      <c r="O40" s="35"/>
      <c r="P40" s="35"/>
      <c r="Q40" s="35"/>
      <c r="R40" s="35"/>
      <c r="S40" s="35"/>
      <c r="T40" s="35"/>
      <c r="U40" s="35"/>
      <c r="V40" s="35"/>
      <c r="W40" s="35"/>
      <c r="X40" s="35"/>
      <c r="Y40" s="35"/>
      <c r="Z40" s="35"/>
    </row>
    <row r="41" spans="1:26" ht="53.25" customHeight="1">
      <c r="A41" s="147"/>
      <c r="B41" s="258"/>
      <c r="C41" s="259" t="s">
        <v>1679</v>
      </c>
      <c r="D41" s="260"/>
      <c r="E41" s="260"/>
      <c r="F41" s="260"/>
      <c r="G41" s="260"/>
      <c r="H41" s="260"/>
      <c r="I41" s="260"/>
      <c r="J41" s="260"/>
      <c r="K41" s="260"/>
      <c r="L41" s="260"/>
      <c r="M41" s="261"/>
      <c r="N41" s="148"/>
      <c r="O41" s="34"/>
      <c r="P41" s="34"/>
      <c r="Q41" s="34"/>
      <c r="R41" s="34"/>
      <c r="S41" s="34"/>
      <c r="T41" s="34"/>
      <c r="U41" s="34"/>
      <c r="V41" s="34"/>
      <c r="W41" s="34"/>
      <c r="X41" s="34"/>
      <c r="Y41" s="34"/>
      <c r="Z41" s="34"/>
    </row>
    <row r="42" spans="1:26" ht="183.75" customHeight="1">
      <c r="A42" s="147"/>
      <c r="B42" s="262" t="s">
        <v>1680</v>
      </c>
      <c r="C42" s="243" t="s">
        <v>1535</v>
      </c>
      <c r="D42" s="76" t="s">
        <v>1681</v>
      </c>
      <c r="E42" s="245"/>
      <c r="F42" s="245" t="s">
        <v>1682</v>
      </c>
      <c r="G42" s="263"/>
      <c r="H42" s="69"/>
      <c r="I42" s="52"/>
      <c r="J42" s="263"/>
      <c r="K42" s="263"/>
      <c r="L42" s="69"/>
      <c r="M42" s="263"/>
      <c r="N42" s="148"/>
      <c r="O42" s="34"/>
      <c r="P42" s="34"/>
      <c r="Q42" s="34"/>
      <c r="R42" s="34"/>
      <c r="S42" s="34"/>
      <c r="T42" s="34"/>
      <c r="U42" s="34"/>
      <c r="V42" s="34"/>
      <c r="W42" s="34"/>
      <c r="X42" s="34"/>
      <c r="Y42" s="34"/>
      <c r="Z42" s="34"/>
    </row>
    <row r="43" spans="1:26" ht="90" customHeight="1">
      <c r="A43" s="147"/>
      <c r="B43" s="262" t="s">
        <v>1683</v>
      </c>
      <c r="C43" s="252" t="s">
        <v>1684</v>
      </c>
      <c r="D43" s="76" t="s">
        <v>1681</v>
      </c>
      <c r="E43" s="256"/>
      <c r="F43" s="257" t="s">
        <v>163</v>
      </c>
      <c r="G43" s="211"/>
      <c r="H43" s="69"/>
      <c r="I43" s="52"/>
      <c r="J43" s="211"/>
      <c r="K43" s="211"/>
      <c r="L43" s="69"/>
      <c r="M43" s="211"/>
      <c r="N43" s="148"/>
      <c r="O43" s="34"/>
      <c r="P43" s="34"/>
      <c r="Q43" s="34"/>
      <c r="R43" s="34"/>
      <c r="S43" s="34"/>
      <c r="T43" s="34"/>
      <c r="U43" s="34"/>
      <c r="V43" s="34"/>
      <c r="W43" s="34"/>
      <c r="X43" s="34"/>
      <c r="Y43" s="34"/>
      <c r="Z43" s="34"/>
    </row>
    <row r="44" spans="1:26" ht="95.25" customHeight="1">
      <c r="A44" s="147"/>
      <c r="B44" s="262" t="s">
        <v>1685</v>
      </c>
      <c r="C44" s="252" t="s">
        <v>1686</v>
      </c>
      <c r="D44" s="76" t="s">
        <v>1681</v>
      </c>
      <c r="E44" s="256"/>
      <c r="F44" s="257" t="s">
        <v>221</v>
      </c>
      <c r="G44" s="211"/>
      <c r="H44" s="69"/>
      <c r="I44" s="52"/>
      <c r="J44" s="211"/>
      <c r="K44" s="211"/>
      <c r="L44" s="69"/>
      <c r="M44" s="211"/>
      <c r="N44" s="148"/>
      <c r="O44" s="34"/>
      <c r="P44" s="34"/>
      <c r="Q44" s="34"/>
      <c r="R44" s="34"/>
      <c r="S44" s="34"/>
      <c r="T44" s="34"/>
      <c r="U44" s="34"/>
      <c r="V44" s="34"/>
      <c r="W44" s="34"/>
      <c r="X44" s="34"/>
      <c r="Y44" s="34"/>
      <c r="Z44" s="34"/>
    </row>
    <row r="45" spans="1:26" ht="102.75" customHeight="1">
      <c r="A45" s="147"/>
      <c r="B45" s="262" t="s">
        <v>1687</v>
      </c>
      <c r="C45" s="252" t="s">
        <v>1688</v>
      </c>
      <c r="D45" s="76" t="s">
        <v>1681</v>
      </c>
      <c r="E45" s="256"/>
      <c r="F45" s="257" t="s">
        <v>163</v>
      </c>
      <c r="G45" s="211"/>
      <c r="H45" s="69"/>
      <c r="I45" s="52"/>
      <c r="J45" s="211"/>
      <c r="K45" s="211"/>
      <c r="L45" s="69"/>
      <c r="M45" s="211"/>
      <c r="N45" s="148"/>
      <c r="O45" s="34"/>
      <c r="P45" s="34"/>
      <c r="Q45" s="34"/>
      <c r="R45" s="34"/>
      <c r="S45" s="34"/>
      <c r="T45" s="34"/>
      <c r="U45" s="34"/>
      <c r="V45" s="34"/>
      <c r="W45" s="34"/>
      <c r="X45" s="34"/>
      <c r="Y45" s="34"/>
      <c r="Z45" s="34"/>
    </row>
    <row r="46" spans="1:26" ht="108.75" customHeight="1">
      <c r="A46" s="147"/>
      <c r="B46" s="262" t="s">
        <v>1689</v>
      </c>
      <c r="C46" s="246" t="s">
        <v>1690</v>
      </c>
      <c r="D46" s="76" t="s">
        <v>1681</v>
      </c>
      <c r="E46" s="264"/>
      <c r="F46" s="282" t="s">
        <v>163</v>
      </c>
      <c r="G46" s="211"/>
      <c r="H46" s="69"/>
      <c r="I46" s="52"/>
      <c r="J46" s="211"/>
      <c r="K46" s="211"/>
      <c r="L46" s="69"/>
      <c r="M46" s="211"/>
      <c r="N46" s="148"/>
      <c r="O46" s="34"/>
      <c r="P46" s="34"/>
      <c r="Q46" s="34"/>
      <c r="R46" s="34"/>
      <c r="S46" s="34"/>
      <c r="T46" s="34"/>
      <c r="U46" s="34"/>
      <c r="V46" s="34"/>
      <c r="W46" s="34"/>
      <c r="X46" s="34"/>
      <c r="Y46" s="34"/>
      <c r="Z46" s="34"/>
    </row>
    <row r="47" spans="1:26" ht="105" customHeight="1">
      <c r="A47" s="147"/>
      <c r="B47" s="262" t="s">
        <v>1691</v>
      </c>
      <c r="C47" s="246" t="s">
        <v>1692</v>
      </c>
      <c r="D47" s="76" t="s">
        <v>1681</v>
      </c>
      <c r="E47" s="264"/>
      <c r="F47" s="282" t="s">
        <v>163</v>
      </c>
      <c r="G47" s="211"/>
      <c r="H47" s="69"/>
      <c r="I47" s="52"/>
      <c r="J47" s="211"/>
      <c r="K47" s="211"/>
      <c r="L47" s="69"/>
      <c r="M47" s="211"/>
      <c r="N47" s="148"/>
      <c r="O47" s="34"/>
      <c r="P47" s="34"/>
      <c r="Q47" s="34"/>
      <c r="R47" s="34"/>
      <c r="S47" s="34"/>
      <c r="T47" s="34"/>
      <c r="U47" s="34"/>
      <c r="V47" s="34"/>
      <c r="W47" s="34"/>
      <c r="X47" s="34"/>
      <c r="Y47" s="34"/>
      <c r="Z47" s="34"/>
    </row>
    <row r="48" spans="1:26" ht="106.5" customHeight="1">
      <c r="A48" s="147"/>
      <c r="B48" s="262" t="s">
        <v>1693</v>
      </c>
      <c r="C48" s="266" t="s">
        <v>1694</v>
      </c>
      <c r="D48" s="76" t="s">
        <v>1681</v>
      </c>
      <c r="E48" s="268"/>
      <c r="F48" s="283" t="s">
        <v>163</v>
      </c>
      <c r="G48" s="211"/>
      <c r="H48" s="69"/>
      <c r="I48" s="52"/>
      <c r="J48" s="211"/>
      <c r="K48" s="211"/>
      <c r="L48" s="69"/>
      <c r="M48" s="211"/>
      <c r="N48" s="148"/>
      <c r="O48" s="34"/>
      <c r="P48" s="34"/>
      <c r="Q48" s="34"/>
      <c r="R48" s="34"/>
      <c r="S48" s="34"/>
      <c r="T48" s="34"/>
      <c r="U48" s="34"/>
      <c r="V48" s="34"/>
      <c r="W48" s="34"/>
      <c r="X48" s="34"/>
      <c r="Y48" s="34"/>
      <c r="Z48" s="34"/>
    </row>
    <row r="49" spans="1:26" ht="106.5" customHeight="1">
      <c r="A49" s="147"/>
      <c r="B49" s="262" t="s">
        <v>1695</v>
      </c>
      <c r="C49" s="270" t="s">
        <v>1696</v>
      </c>
      <c r="D49" s="76" t="s">
        <v>1681</v>
      </c>
      <c r="E49" s="271"/>
      <c r="F49" s="284" t="s">
        <v>163</v>
      </c>
      <c r="G49" s="211"/>
      <c r="H49" s="69"/>
      <c r="I49" s="52"/>
      <c r="J49" s="211"/>
      <c r="K49" s="211"/>
      <c r="L49" s="69"/>
      <c r="M49" s="211"/>
      <c r="N49" s="148"/>
      <c r="O49" s="34"/>
      <c r="P49" s="34"/>
      <c r="Q49" s="34"/>
      <c r="R49" s="34"/>
      <c r="S49" s="34"/>
      <c r="T49" s="34"/>
      <c r="U49" s="34"/>
      <c r="V49" s="34"/>
      <c r="W49" s="34"/>
      <c r="X49" s="34"/>
      <c r="Y49" s="34"/>
      <c r="Z49" s="34"/>
    </row>
    <row r="50" spans="1:26" ht="123" customHeight="1">
      <c r="A50" s="147"/>
      <c r="B50" s="262" t="s">
        <v>1697</v>
      </c>
      <c r="C50" s="250" t="s">
        <v>1698</v>
      </c>
      <c r="D50" s="76" t="s">
        <v>1681</v>
      </c>
      <c r="E50" s="273"/>
      <c r="F50" s="285" t="s">
        <v>221</v>
      </c>
      <c r="G50" s="211"/>
      <c r="H50" s="69"/>
      <c r="I50" s="52"/>
      <c r="J50" s="211"/>
      <c r="K50" s="211"/>
      <c r="L50" s="69"/>
      <c r="M50" s="211"/>
      <c r="N50" s="148"/>
      <c r="O50" s="34"/>
      <c r="P50" s="34"/>
      <c r="Q50" s="34"/>
      <c r="R50" s="34"/>
      <c r="S50" s="34"/>
      <c r="T50" s="34"/>
      <c r="U50" s="34"/>
      <c r="V50" s="34"/>
      <c r="W50" s="34"/>
      <c r="X50" s="34"/>
      <c r="Y50" s="34"/>
      <c r="Z50" s="34"/>
    </row>
    <row r="51" spans="1:26" ht="121.5" customHeight="1">
      <c r="A51" s="147"/>
      <c r="B51" s="262" t="s">
        <v>1699</v>
      </c>
      <c r="C51" s="250" t="s">
        <v>1700</v>
      </c>
      <c r="D51" s="76" t="s">
        <v>1681</v>
      </c>
      <c r="E51" s="273"/>
      <c r="F51" s="285" t="s">
        <v>163</v>
      </c>
      <c r="G51" s="211"/>
      <c r="H51" s="69"/>
      <c r="I51" s="52"/>
      <c r="J51" s="211"/>
      <c r="K51" s="211"/>
      <c r="L51" s="69"/>
      <c r="M51" s="211"/>
      <c r="N51" s="148"/>
      <c r="O51" s="34"/>
      <c r="P51" s="34"/>
      <c r="Q51" s="34"/>
      <c r="R51" s="34"/>
      <c r="S51" s="34"/>
      <c r="T51" s="34"/>
      <c r="U51" s="34"/>
      <c r="V51" s="34"/>
      <c r="W51" s="34"/>
      <c r="X51" s="34"/>
      <c r="Y51" s="34"/>
      <c r="Z51" s="34"/>
    </row>
    <row r="52" spans="1:26" ht="112.5" customHeight="1">
      <c r="A52" s="147"/>
      <c r="B52" s="262" t="s">
        <v>1701</v>
      </c>
      <c r="C52" s="250" t="s">
        <v>1702</v>
      </c>
      <c r="D52" s="76" t="s">
        <v>1681</v>
      </c>
      <c r="E52" s="273"/>
      <c r="F52" s="285" t="s">
        <v>163</v>
      </c>
      <c r="G52" s="211"/>
      <c r="H52" s="69"/>
      <c r="I52" s="52"/>
      <c r="J52" s="211"/>
      <c r="K52" s="211"/>
      <c r="L52" s="69"/>
      <c r="M52" s="211"/>
      <c r="N52" s="148"/>
      <c r="O52" s="34"/>
      <c r="P52" s="34"/>
      <c r="Q52" s="34"/>
      <c r="R52" s="34"/>
      <c r="S52" s="34"/>
      <c r="T52" s="34"/>
      <c r="U52" s="34"/>
      <c r="V52" s="34"/>
      <c r="W52" s="34"/>
      <c r="X52" s="34"/>
      <c r="Y52" s="34"/>
      <c r="Z52" s="34"/>
    </row>
    <row r="53" spans="1:26" ht="126.75" customHeight="1">
      <c r="A53" s="147"/>
      <c r="B53" s="262" t="s">
        <v>1703</v>
      </c>
      <c r="C53" s="250" t="s">
        <v>1704</v>
      </c>
      <c r="D53" s="76" t="s">
        <v>1681</v>
      </c>
      <c r="E53" s="273"/>
      <c r="F53" s="285" t="s">
        <v>163</v>
      </c>
      <c r="G53" s="211"/>
      <c r="H53" s="69"/>
      <c r="I53" s="52"/>
      <c r="J53" s="211"/>
      <c r="K53" s="211"/>
      <c r="L53" s="69"/>
      <c r="M53" s="211"/>
      <c r="N53" s="148"/>
      <c r="O53" s="34"/>
      <c r="P53" s="34"/>
      <c r="Q53" s="34"/>
      <c r="R53" s="34"/>
      <c r="S53" s="34"/>
      <c r="T53" s="34"/>
      <c r="U53" s="34"/>
      <c r="V53" s="34"/>
      <c r="W53" s="34"/>
      <c r="X53" s="34"/>
      <c r="Y53" s="34"/>
      <c r="Z53" s="34"/>
    </row>
    <row r="54" spans="1:26" ht="99.75" customHeight="1">
      <c r="A54" s="147"/>
      <c r="B54" s="262" t="s">
        <v>1705</v>
      </c>
      <c r="C54" s="250" t="s">
        <v>1706</v>
      </c>
      <c r="D54" s="76" t="s">
        <v>1681</v>
      </c>
      <c r="E54" s="273"/>
      <c r="F54" s="285" t="s">
        <v>163</v>
      </c>
      <c r="G54" s="211"/>
      <c r="H54" s="69"/>
      <c r="I54" s="52"/>
      <c r="J54" s="211"/>
      <c r="K54" s="211"/>
      <c r="L54" s="69"/>
      <c r="M54" s="211"/>
      <c r="N54" s="148"/>
      <c r="O54" s="34"/>
      <c r="P54" s="34"/>
      <c r="Q54" s="34"/>
      <c r="R54" s="34"/>
      <c r="S54" s="34"/>
      <c r="T54" s="34"/>
      <c r="U54" s="34"/>
      <c r="V54" s="34"/>
      <c r="W54" s="34"/>
      <c r="X54" s="34"/>
      <c r="Y54" s="34"/>
      <c r="Z54" s="34"/>
    </row>
    <row r="55" spans="1:26" ht="111" customHeight="1">
      <c r="A55" s="147"/>
      <c r="B55" s="262" t="s">
        <v>1707</v>
      </c>
      <c r="C55" s="250" t="s">
        <v>1708</v>
      </c>
      <c r="D55" s="76" t="s">
        <v>1709</v>
      </c>
      <c r="E55" s="273"/>
      <c r="F55" s="285" t="s">
        <v>163</v>
      </c>
      <c r="G55" s="211"/>
      <c r="H55" s="69"/>
      <c r="I55" s="52"/>
      <c r="J55" s="211"/>
      <c r="K55" s="211"/>
      <c r="L55" s="69"/>
      <c r="M55" s="211"/>
      <c r="N55" s="148"/>
      <c r="O55" s="34"/>
      <c r="P55" s="34"/>
      <c r="Q55" s="34"/>
      <c r="R55" s="34"/>
      <c r="S55" s="34"/>
      <c r="T55" s="34"/>
      <c r="U55" s="34"/>
      <c r="V55" s="34"/>
      <c r="W55" s="34"/>
      <c r="X55" s="34"/>
      <c r="Y55" s="34"/>
      <c r="Z55" s="34"/>
    </row>
    <row r="56" spans="1:26" ht="93" customHeight="1">
      <c r="A56" s="147"/>
      <c r="B56" s="262" t="s">
        <v>1710</v>
      </c>
      <c r="C56" s="275" t="s">
        <v>1711</v>
      </c>
      <c r="D56" s="76" t="s">
        <v>1712</v>
      </c>
      <c r="E56" s="211"/>
      <c r="F56" s="275" t="s">
        <v>163</v>
      </c>
      <c r="G56" s="211"/>
      <c r="H56" s="69"/>
      <c r="I56" s="52"/>
      <c r="J56" s="211"/>
      <c r="K56" s="211"/>
      <c r="L56" s="69"/>
      <c r="M56" s="211"/>
      <c r="N56" s="148"/>
      <c r="O56" s="34"/>
      <c r="P56" s="34"/>
      <c r="Q56" s="34"/>
      <c r="R56" s="34"/>
      <c r="S56" s="34"/>
      <c r="T56" s="34"/>
      <c r="U56" s="34"/>
      <c r="V56" s="34"/>
      <c r="W56" s="34"/>
      <c r="X56" s="34"/>
      <c r="Y56" s="34"/>
      <c r="Z56" s="34"/>
    </row>
    <row r="57" spans="1:26" ht="112.5" customHeight="1">
      <c r="A57" s="147"/>
      <c r="B57" s="262" t="s">
        <v>1713</v>
      </c>
      <c r="C57" s="275" t="s">
        <v>1714</v>
      </c>
      <c r="D57" s="76" t="s">
        <v>1712</v>
      </c>
      <c r="E57" s="211"/>
      <c r="F57" s="275" t="s">
        <v>163</v>
      </c>
      <c r="G57" s="211"/>
      <c r="H57" s="69"/>
      <c r="I57" s="52"/>
      <c r="J57" s="211"/>
      <c r="K57" s="211"/>
      <c r="L57" s="69"/>
      <c r="M57" s="211"/>
      <c r="N57" s="148"/>
      <c r="O57" s="34"/>
      <c r="P57" s="34"/>
      <c r="Q57" s="34"/>
      <c r="R57" s="34"/>
      <c r="S57" s="34"/>
      <c r="T57" s="34"/>
      <c r="U57" s="34"/>
      <c r="V57" s="34"/>
      <c r="W57" s="34"/>
      <c r="X57" s="34"/>
      <c r="Y57" s="34"/>
      <c r="Z57" s="34"/>
    </row>
    <row r="58" spans="1:26" ht="106.5" customHeight="1">
      <c r="A58" s="147"/>
      <c r="B58" s="262" t="s">
        <v>1715</v>
      </c>
      <c r="C58" s="275" t="s">
        <v>1716</v>
      </c>
      <c r="D58" s="76" t="s">
        <v>1712</v>
      </c>
      <c r="E58" s="211"/>
      <c r="F58" s="275" t="s">
        <v>163</v>
      </c>
      <c r="G58" s="211"/>
      <c r="H58" s="69"/>
      <c r="I58" s="52"/>
      <c r="J58" s="211"/>
      <c r="K58" s="211"/>
      <c r="L58" s="69"/>
      <c r="M58" s="211"/>
      <c r="N58" s="148"/>
      <c r="O58" s="34"/>
      <c r="P58" s="34"/>
      <c r="Q58" s="34"/>
      <c r="R58" s="34"/>
      <c r="S58" s="34"/>
      <c r="T58" s="34"/>
      <c r="U58" s="34"/>
      <c r="V58" s="34"/>
      <c r="W58" s="34"/>
      <c r="X58" s="34"/>
      <c r="Y58" s="34"/>
      <c r="Z58" s="34"/>
    </row>
    <row r="59" spans="1:26" ht="15.75" customHeight="1">
      <c r="A59" s="215"/>
      <c r="B59" s="215"/>
      <c r="C59" s="215"/>
      <c r="D59" s="215"/>
      <c r="E59" s="215"/>
      <c r="F59" s="215"/>
      <c r="G59" s="215"/>
      <c r="H59" s="215"/>
      <c r="I59" s="215"/>
      <c r="J59" s="215"/>
      <c r="K59" s="215"/>
      <c r="L59" s="215"/>
      <c r="M59" s="215"/>
      <c r="N59" s="215"/>
      <c r="O59" s="215"/>
      <c r="P59" s="215"/>
      <c r="Q59" s="215"/>
      <c r="R59" s="215"/>
      <c r="S59" s="215"/>
      <c r="T59" s="215"/>
      <c r="U59" s="215"/>
      <c r="V59" s="215"/>
      <c r="W59" s="215"/>
      <c r="X59" s="215"/>
      <c r="Y59" s="215"/>
      <c r="Z59" s="215"/>
    </row>
    <row r="60" spans="1:26" ht="15.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5.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5.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5.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row r="143" spans="1:26" ht="15.75" customHeight="1"/>
    <row r="144" spans="1:26"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sheetData>
  <mergeCells count="1">
    <mergeCell ref="C21:M21"/>
  </mergeCells>
  <conditionalFormatting sqref="I2:I8 J9:J10 I11:I17 I19:I20">
    <cfRule type="cellIs" dxfId="862" priority="1" stopIfTrue="1" operator="equal">
      <formula>"failed"</formula>
    </cfRule>
  </conditionalFormatting>
  <conditionalFormatting sqref="K9:K10">
    <cfRule type="cellIs" dxfId="861" priority="2" stopIfTrue="1" operator="equal">
      <formula>"To Be Executed"</formula>
    </cfRule>
  </conditionalFormatting>
  <conditionalFormatting sqref="I19:I20">
    <cfRule type="cellIs" dxfId="860" priority="3" stopIfTrue="1" operator="equal">
      <formula>"failed"</formula>
    </cfRule>
  </conditionalFormatting>
  <conditionalFormatting sqref="I22:I40 I42:I58">
    <cfRule type="cellIs" dxfId="859" priority="4" stopIfTrue="1" operator="equal">
      <formula>$J$9</formula>
    </cfRule>
  </conditionalFormatting>
  <conditionalFormatting sqref="I22:I40 I42:I58">
    <cfRule type="cellIs" dxfId="858" priority="5" stopIfTrue="1" operator="equal">
      <formula>$J$10</formula>
    </cfRule>
  </conditionalFormatting>
  <conditionalFormatting sqref="I22:I40 I42:I58">
    <cfRule type="cellIs" dxfId="857" priority="6" stopIfTrue="1" operator="equal">
      <formula>$J$11</formula>
    </cfRule>
  </conditionalFormatting>
  <conditionalFormatting sqref="H22:H40 H42:H58">
    <cfRule type="cellIs" dxfId="856" priority="7" stopIfTrue="1" operator="equal">
      <formula>"To Be Executed"</formula>
    </cfRule>
  </conditionalFormatting>
  <conditionalFormatting sqref="H22:H40 H42:H58">
    <cfRule type="cellIs" dxfId="855" priority="8" stopIfTrue="1" operator="equal">
      <formula>"Completed"</formula>
    </cfRule>
  </conditionalFormatting>
  <conditionalFormatting sqref="H22:H40 H42:H58">
    <cfRule type="cellIs" dxfId="854" priority="9" stopIfTrue="1" operator="equal">
      <formula>"Change Request"</formula>
    </cfRule>
  </conditionalFormatting>
  <dataValidations count="2">
    <dataValidation type="list" allowBlank="1" showErrorMessage="1" sqref="I22:I40 I42:I58">
      <formula1>$J$9:$J$11</formula1>
    </dataValidation>
    <dataValidation type="list" allowBlank="1" showErrorMessage="1" sqref="H22:H40 H42:H58">
      <formula1>$K$9:$K$11</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1"/>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1</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COUNTIF($H$19:$H$64832,"COMPLETED")</f>
        <v>0</v>
      </c>
      <c r="E11" s="54" t="s">
        <v>9</v>
      </c>
      <c r="F11" s="58">
        <f>D11/D10</f>
        <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COUNTIF($I$19:$I$64832,"PASSED")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COUNTIF($I$19:$I$64832,"FAILED")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COUNTIF($H$19:$H$64832,"TO BE EXECUTED")</f>
        <v>1</v>
      </c>
      <c r="E14" s="54" t="s">
        <v>19</v>
      </c>
      <c r="F14" s="58">
        <f>D14/D10</f>
        <v>1</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COUNTIF($I$19:$I$64832,"BLOCKED")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1</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COUNTIF($H$19:$H$64832,"Change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1717</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242" t="s">
        <v>259</v>
      </c>
      <c r="C21" s="558"/>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89.25" customHeight="1">
      <c r="A22" s="35"/>
      <c r="B22" s="76" t="s">
        <v>1718</v>
      </c>
      <c r="C22" s="243" t="s">
        <v>1447</v>
      </c>
      <c r="D22" s="76" t="s">
        <v>1719</v>
      </c>
      <c r="E22" s="76"/>
      <c r="F22" s="76" t="s">
        <v>163</v>
      </c>
      <c r="G22" s="66"/>
      <c r="H22" s="69" t="s">
        <v>4</v>
      </c>
      <c r="I22" s="52"/>
      <c r="J22" s="70"/>
      <c r="K22" s="71"/>
      <c r="L22" s="69" t="s">
        <v>391</v>
      </c>
      <c r="M22" s="52"/>
      <c r="N22" s="35"/>
      <c r="O22" s="35"/>
      <c r="P22" s="35"/>
      <c r="Q22" s="35"/>
      <c r="R22" s="35"/>
      <c r="S22" s="35"/>
      <c r="T22" s="35"/>
      <c r="U22" s="35"/>
      <c r="V22" s="35"/>
      <c r="W22" s="35"/>
      <c r="X22" s="35"/>
      <c r="Y22" s="35"/>
      <c r="Z22" s="35"/>
    </row>
    <row r="23" spans="1:26" ht="118.5" customHeight="1">
      <c r="A23" s="35"/>
      <c r="B23" s="76" t="s">
        <v>1720</v>
      </c>
      <c r="C23" s="243" t="s">
        <v>1721</v>
      </c>
      <c r="D23" s="76" t="s">
        <v>1722</v>
      </c>
      <c r="E23" s="66"/>
      <c r="F23" s="245" t="s">
        <v>163</v>
      </c>
      <c r="G23" s="66"/>
      <c r="H23" s="69"/>
      <c r="I23" s="52"/>
      <c r="J23" s="70"/>
      <c r="K23" s="71"/>
      <c r="L23" s="69"/>
      <c r="M23" s="52"/>
      <c r="N23" s="35"/>
      <c r="O23" s="35"/>
      <c r="P23" s="35"/>
      <c r="Q23" s="35"/>
      <c r="R23" s="35"/>
      <c r="S23" s="35"/>
      <c r="T23" s="35"/>
      <c r="U23" s="35"/>
      <c r="V23" s="35"/>
      <c r="W23" s="35"/>
      <c r="X23" s="35"/>
      <c r="Y23" s="35"/>
      <c r="Z23" s="35"/>
    </row>
    <row r="24" spans="1:26" ht="120.75" customHeight="1">
      <c r="A24" s="35"/>
      <c r="B24" s="76" t="s">
        <v>1723</v>
      </c>
      <c r="C24" s="243" t="s">
        <v>1724</v>
      </c>
      <c r="D24" s="76" t="s">
        <v>1725</v>
      </c>
      <c r="E24" s="66"/>
      <c r="F24" s="245" t="s">
        <v>163</v>
      </c>
      <c r="G24" s="66"/>
      <c r="H24" s="69"/>
      <c r="I24" s="52"/>
      <c r="J24" s="70"/>
      <c r="K24" s="71"/>
      <c r="L24" s="69"/>
      <c r="M24" s="52"/>
      <c r="N24" s="35"/>
      <c r="O24" s="35"/>
      <c r="P24" s="35"/>
      <c r="Q24" s="35"/>
      <c r="R24" s="35"/>
      <c r="S24" s="35"/>
      <c r="T24" s="35"/>
      <c r="U24" s="35"/>
      <c r="V24" s="35"/>
      <c r="W24" s="35"/>
      <c r="X24" s="35"/>
      <c r="Y24" s="35"/>
      <c r="Z24" s="35"/>
    </row>
    <row r="25" spans="1:26" ht="95.25" customHeight="1">
      <c r="A25" s="142"/>
      <c r="B25" s="76" t="s">
        <v>1726</v>
      </c>
      <c r="C25" s="286" t="s">
        <v>1727</v>
      </c>
      <c r="D25" s="76" t="s">
        <v>1728</v>
      </c>
      <c r="E25" s="287"/>
      <c r="F25" s="288" t="s">
        <v>163</v>
      </c>
      <c r="G25" s="289"/>
      <c r="H25" s="69"/>
      <c r="I25" s="289"/>
      <c r="J25" s="289"/>
      <c r="K25" s="289"/>
      <c r="L25" s="69"/>
      <c r="M25" s="289"/>
      <c r="N25" s="120"/>
      <c r="O25" s="35"/>
      <c r="P25" s="35"/>
      <c r="Q25" s="35"/>
      <c r="R25" s="35"/>
      <c r="S25" s="35"/>
      <c r="T25" s="35"/>
      <c r="U25" s="35"/>
      <c r="V25" s="35"/>
      <c r="W25" s="35"/>
      <c r="X25" s="35"/>
      <c r="Y25" s="35"/>
      <c r="Z25" s="35"/>
    </row>
    <row r="26" spans="1:26" ht="95.25" customHeight="1">
      <c r="A26" s="142"/>
      <c r="B26" s="76" t="s">
        <v>1729</v>
      </c>
      <c r="C26" s="286" t="s">
        <v>1222</v>
      </c>
      <c r="D26" s="76" t="s">
        <v>1730</v>
      </c>
      <c r="E26" s="287"/>
      <c r="F26" s="288" t="s">
        <v>163</v>
      </c>
      <c r="G26" s="289"/>
      <c r="H26" s="69"/>
      <c r="I26" s="289"/>
      <c r="J26" s="289"/>
      <c r="K26" s="289"/>
      <c r="L26" s="69"/>
      <c r="M26" s="289"/>
      <c r="N26" s="120"/>
      <c r="O26" s="35"/>
      <c r="P26" s="35"/>
      <c r="Q26" s="35"/>
      <c r="R26" s="35"/>
      <c r="S26" s="35"/>
      <c r="T26" s="35"/>
      <c r="U26" s="35"/>
      <c r="V26" s="35"/>
      <c r="W26" s="35"/>
      <c r="X26" s="35"/>
      <c r="Y26" s="35"/>
      <c r="Z26" s="35"/>
    </row>
    <row r="27" spans="1:26" ht="31.5" customHeight="1">
      <c r="A27" s="142"/>
      <c r="B27" s="290"/>
      <c r="C27" s="291" t="s">
        <v>1731</v>
      </c>
      <c r="D27" s="292"/>
      <c r="E27" s="292"/>
      <c r="F27" s="292"/>
      <c r="G27" s="292"/>
      <c r="H27" s="292"/>
      <c r="I27" s="292"/>
      <c r="J27" s="292"/>
      <c r="K27" s="292"/>
      <c r="L27" s="292"/>
      <c r="M27" s="293"/>
      <c r="N27" s="120"/>
      <c r="O27" s="35"/>
      <c r="P27" s="35"/>
      <c r="Q27" s="35"/>
      <c r="R27" s="35"/>
      <c r="S27" s="35"/>
      <c r="T27" s="35"/>
      <c r="U27" s="35"/>
      <c r="V27" s="35"/>
      <c r="W27" s="35"/>
      <c r="X27" s="35"/>
      <c r="Y27" s="35"/>
      <c r="Z27" s="35"/>
    </row>
    <row r="28" spans="1:26" ht="131.25" customHeight="1">
      <c r="A28" s="142"/>
      <c r="B28" s="294" t="s">
        <v>1732</v>
      </c>
      <c r="C28" s="270" t="s">
        <v>1537</v>
      </c>
      <c r="D28" s="76" t="s">
        <v>1733</v>
      </c>
      <c r="E28" s="295"/>
      <c r="F28" s="282" t="s">
        <v>1734</v>
      </c>
      <c r="G28" s="296"/>
      <c r="H28" s="296"/>
      <c r="I28" s="296"/>
      <c r="J28" s="296"/>
      <c r="K28" s="296"/>
      <c r="L28" s="296"/>
      <c r="M28" s="296"/>
      <c r="N28" s="120"/>
      <c r="O28" s="35"/>
      <c r="P28" s="35"/>
      <c r="Q28" s="35"/>
      <c r="R28" s="35"/>
      <c r="S28" s="35"/>
      <c r="T28" s="35"/>
      <c r="U28" s="35"/>
      <c r="V28" s="35"/>
      <c r="W28" s="35"/>
      <c r="X28" s="35"/>
      <c r="Y28" s="35"/>
      <c r="Z28" s="35"/>
    </row>
    <row r="29" spans="1:26" ht="140.25" customHeight="1">
      <c r="A29" s="142"/>
      <c r="B29" s="294" t="s">
        <v>1735</v>
      </c>
      <c r="C29" s="250" t="s">
        <v>1736</v>
      </c>
      <c r="D29" s="76" t="s">
        <v>1737</v>
      </c>
      <c r="E29" s="297"/>
      <c r="F29" s="282" t="s">
        <v>1738</v>
      </c>
      <c r="G29" s="52"/>
      <c r="H29" s="52"/>
      <c r="I29" s="52"/>
      <c r="J29" s="52"/>
      <c r="K29" s="52"/>
      <c r="L29" s="52"/>
      <c r="M29" s="52"/>
      <c r="N29" s="120"/>
      <c r="O29" s="35"/>
      <c r="P29" s="35"/>
      <c r="Q29" s="35"/>
      <c r="R29" s="35"/>
      <c r="S29" s="35"/>
      <c r="T29" s="35"/>
      <c r="U29" s="35"/>
      <c r="V29" s="35"/>
      <c r="W29" s="35"/>
      <c r="X29" s="35"/>
      <c r="Y29" s="35"/>
      <c r="Z29" s="35"/>
    </row>
    <row r="30" spans="1:26" ht="135.75" customHeight="1">
      <c r="A30" s="142"/>
      <c r="B30" s="294" t="s">
        <v>1739</v>
      </c>
      <c r="C30" s="298" t="s">
        <v>1335</v>
      </c>
      <c r="D30" s="76" t="s">
        <v>1730</v>
      </c>
      <c r="E30" s="297"/>
      <c r="F30" s="282" t="s">
        <v>1738</v>
      </c>
      <c r="G30" s="52"/>
      <c r="H30" s="52"/>
      <c r="I30" s="52"/>
      <c r="J30" s="52"/>
      <c r="K30" s="52"/>
      <c r="L30" s="52"/>
      <c r="M30" s="52"/>
      <c r="N30" s="120"/>
      <c r="O30" s="35"/>
      <c r="P30" s="35"/>
      <c r="Q30" s="35"/>
      <c r="R30" s="35"/>
      <c r="S30" s="35"/>
      <c r="T30" s="35"/>
      <c r="U30" s="35"/>
      <c r="V30" s="35"/>
      <c r="W30" s="35"/>
      <c r="X30" s="35"/>
      <c r="Y30" s="35"/>
      <c r="Z30" s="35"/>
    </row>
    <row r="31" spans="1:26" ht="15.75" customHeight="1">
      <c r="A31" s="35"/>
      <c r="B31" s="299"/>
      <c r="C31" s="299"/>
      <c r="D31" s="299"/>
      <c r="E31" s="299"/>
      <c r="F31" s="299"/>
      <c r="G31" s="299"/>
      <c r="H31" s="299"/>
      <c r="I31" s="299"/>
      <c r="J31" s="299"/>
      <c r="K31" s="299"/>
      <c r="L31" s="299"/>
      <c r="M31" s="299"/>
      <c r="N31" s="35"/>
      <c r="O31" s="35"/>
      <c r="P31" s="35"/>
      <c r="Q31" s="35"/>
      <c r="R31" s="35"/>
      <c r="S31" s="35"/>
      <c r="T31" s="35"/>
      <c r="U31" s="35"/>
      <c r="V31" s="35"/>
      <c r="W31" s="35"/>
      <c r="X31" s="35"/>
      <c r="Y31" s="35"/>
      <c r="Z31" s="35"/>
    </row>
    <row r="32" spans="1:26"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row>
    <row r="39" spans="1:26" ht="15.75" customHeight="1">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spans="1:26" ht="15.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spans="1:26" ht="15.75" customHeight="1">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spans="1:26" ht="15.75" customHeight="1">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spans="1:26" ht="15.75" customHeight="1">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spans="1:26" ht="15.75" customHeight="1">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spans="1:26" ht="15.75" customHeight="1">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spans="1:26" ht="15.75" customHeight="1">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spans="1:26" ht="15.75" customHeight="1">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spans="1:26" ht="15.75" customHeight="1">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spans="1:26" ht="15.75" customHeight="1">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spans="1:26" ht="15.75" customHeight="1">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spans="1:26" ht="15.75" customHeight="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spans="1:26" ht="15.75" customHeight="1">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spans="1:26" ht="15.75" customHeight="1">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spans="1:26" ht="15.75" customHeight="1">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spans="1:26" ht="15.75" customHeight="1">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spans="1:26" ht="15.75" customHeight="1">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ht="15.75" customHeight="1">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spans="1:26" ht="15.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5.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5.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5.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5.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5.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row r="217" spans="1:26" ht="15.75" customHeight="1"/>
    <row r="218" spans="1:26" ht="15.75" customHeight="1"/>
    <row r="219" spans="1:26" ht="15.75" customHeight="1"/>
    <row r="220" spans="1:26" ht="15.75" customHeight="1"/>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sheetData>
  <mergeCells count="1">
    <mergeCell ref="C21:M21"/>
  </mergeCells>
  <conditionalFormatting sqref="I2:I8 J9:J10 I11:I17 I19:I20">
    <cfRule type="cellIs" dxfId="853" priority="1" stopIfTrue="1" operator="equal">
      <formula>"failed"</formula>
    </cfRule>
  </conditionalFormatting>
  <conditionalFormatting sqref="K9:K10">
    <cfRule type="cellIs" dxfId="852" priority="2" stopIfTrue="1" operator="equal">
      <formula>"To Be Executed"</formula>
    </cfRule>
  </conditionalFormatting>
  <conditionalFormatting sqref="I19:I20">
    <cfRule type="cellIs" dxfId="851" priority="3" stopIfTrue="1" operator="equal">
      <formula>"failed"</formula>
    </cfRule>
  </conditionalFormatting>
  <conditionalFormatting sqref="I22:I24">
    <cfRule type="cellIs" dxfId="850" priority="4" stopIfTrue="1" operator="equal">
      <formula>$J$9</formula>
    </cfRule>
  </conditionalFormatting>
  <conditionalFormatting sqref="I22:I24">
    <cfRule type="cellIs" dxfId="849" priority="5" stopIfTrue="1" operator="equal">
      <formula>$J$10</formula>
    </cfRule>
  </conditionalFormatting>
  <conditionalFormatting sqref="I22:I24">
    <cfRule type="cellIs" dxfId="848" priority="6" stopIfTrue="1" operator="equal">
      <formula>$J$11</formula>
    </cfRule>
  </conditionalFormatting>
  <conditionalFormatting sqref="H22:H26">
    <cfRule type="cellIs" dxfId="847" priority="7" stopIfTrue="1" operator="equal">
      <formula>"To Be Executed"</formula>
    </cfRule>
  </conditionalFormatting>
  <conditionalFormatting sqref="H22:H26">
    <cfRule type="cellIs" dxfId="846" priority="8" stopIfTrue="1" operator="equal">
      <formula>"Completed"</formula>
    </cfRule>
  </conditionalFormatting>
  <conditionalFormatting sqref="H22:H26">
    <cfRule type="cellIs" dxfId="845" priority="9" stopIfTrue="1" operator="equal">
      <formula>"Change Request"</formula>
    </cfRule>
  </conditionalFormatting>
  <dataValidations count="2">
    <dataValidation type="list" allowBlank="1" showErrorMessage="1" sqref="I22:I24">
      <formula1>$J$9:$J$11</formula1>
    </dataValidation>
    <dataValidation type="list" allowBlank="1" showErrorMessage="1" sqref="H22:H26">
      <formula1>$K$9:$K$11</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5"/>
  <sheetViews>
    <sheetView workbookViewId="0"/>
  </sheetViews>
  <sheetFormatPr defaultColWidth="11.25" defaultRowHeight="15" customHeight="1"/>
  <cols>
    <col min="1" max="1" width="10.75" customWidth="1"/>
    <col min="2" max="2" width="15.625" customWidth="1"/>
    <col min="3" max="3" width="68.375" customWidth="1"/>
    <col min="4" max="4" width="45.5" customWidth="1"/>
    <col min="5" max="5" width="31"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112"/>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20</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COUNTIF($H$19:$H$64836,"COMPLETED")</f>
        <v>0</v>
      </c>
      <c r="E11" s="54" t="s">
        <v>9</v>
      </c>
      <c r="F11" s="58">
        <f>D11/D10</f>
        <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COUNTIF($I$19:$I$64836,"PASSED")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COUNTIF($I$19:$I$64836,"FAILED")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COUNTIF($H$19:$H$64836,"TO BE EXECUTED")</f>
        <v>20</v>
      </c>
      <c r="E14" s="54" t="s">
        <v>19</v>
      </c>
      <c r="F14" s="58">
        <f>D14/D10</f>
        <v>1</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COUNTIF($I$19:$I$64836,"BLOCKED")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20</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COUNTIF($H$19:$H$64836,"Change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1740</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242" t="s">
        <v>262</v>
      </c>
      <c r="C21" s="568"/>
      <c r="D21" s="565"/>
      <c r="E21" s="565"/>
      <c r="F21" s="565"/>
      <c r="G21" s="565"/>
      <c r="H21" s="565"/>
      <c r="I21" s="565"/>
      <c r="J21" s="565"/>
      <c r="K21" s="565"/>
      <c r="L21" s="565"/>
      <c r="M21" s="566"/>
      <c r="N21" s="35"/>
      <c r="O21" s="35"/>
      <c r="P21" s="35"/>
      <c r="Q21" s="35"/>
      <c r="R21" s="35"/>
      <c r="S21" s="35"/>
      <c r="T21" s="35"/>
      <c r="U21" s="35"/>
      <c r="V21" s="35"/>
      <c r="W21" s="35"/>
      <c r="X21" s="35"/>
      <c r="Y21" s="35"/>
      <c r="Z21" s="35"/>
    </row>
    <row r="22" spans="1:26" ht="163.5" customHeight="1">
      <c r="A22" s="121"/>
      <c r="B22" s="76" t="s">
        <v>1741</v>
      </c>
      <c r="C22" s="243" t="s">
        <v>1397</v>
      </c>
      <c r="D22" s="244"/>
      <c r="E22" s="245"/>
      <c r="F22" s="245"/>
      <c r="G22" s="66"/>
      <c r="H22" s="69"/>
      <c r="I22" s="52"/>
      <c r="J22" s="70"/>
      <c r="K22" s="71"/>
      <c r="L22" s="69"/>
      <c r="M22" s="52"/>
      <c r="N22" s="35"/>
      <c r="O22" s="35"/>
      <c r="P22" s="35"/>
      <c r="Q22" s="35"/>
      <c r="R22" s="35"/>
      <c r="S22" s="35"/>
      <c r="T22" s="35"/>
      <c r="U22" s="35"/>
      <c r="V22" s="35"/>
      <c r="W22" s="35"/>
      <c r="X22" s="35"/>
      <c r="Y22" s="35"/>
      <c r="Z22" s="35"/>
    </row>
    <row r="23" spans="1:26" ht="226.5" customHeight="1">
      <c r="A23" s="35"/>
      <c r="B23" s="76"/>
      <c r="C23" s="243" t="s">
        <v>1399</v>
      </c>
      <c r="D23" s="135"/>
      <c r="E23" s="76"/>
      <c r="F23" s="76"/>
      <c r="G23" s="66"/>
      <c r="H23" s="69"/>
      <c r="I23" s="52"/>
      <c r="J23" s="70"/>
      <c r="K23" s="71"/>
      <c r="L23" s="69"/>
      <c r="M23" s="52"/>
      <c r="N23" s="35"/>
      <c r="O23" s="35"/>
      <c r="P23" s="35"/>
      <c r="Q23" s="35"/>
      <c r="R23" s="35"/>
      <c r="S23" s="35"/>
      <c r="T23" s="35"/>
      <c r="U23" s="35"/>
      <c r="V23" s="35"/>
      <c r="W23" s="35"/>
      <c r="X23" s="35"/>
      <c r="Y23" s="35"/>
      <c r="Z23" s="35"/>
    </row>
    <row r="24" spans="1:26" ht="93.75" customHeight="1">
      <c r="A24" s="142"/>
      <c r="B24" s="76"/>
      <c r="C24" s="243" t="s">
        <v>1742</v>
      </c>
      <c r="D24" s="244"/>
      <c r="E24" s="66"/>
      <c r="F24" s="245"/>
      <c r="G24" s="66"/>
      <c r="H24" s="69"/>
      <c r="I24" s="52"/>
      <c r="J24" s="70"/>
      <c r="K24" s="71"/>
      <c r="L24" s="69"/>
      <c r="M24" s="52"/>
      <c r="N24" s="120"/>
      <c r="O24" s="35"/>
      <c r="P24" s="35"/>
      <c r="Q24" s="35"/>
      <c r="R24" s="35"/>
      <c r="S24" s="35"/>
      <c r="T24" s="35"/>
      <c r="U24" s="35"/>
      <c r="V24" s="35"/>
      <c r="W24" s="35"/>
      <c r="X24" s="35"/>
      <c r="Y24" s="35"/>
      <c r="Z24" s="35"/>
    </row>
    <row r="25" spans="1:26" ht="78.75" customHeight="1">
      <c r="A25" s="142"/>
      <c r="B25" s="76"/>
      <c r="C25" s="243" t="s">
        <v>1743</v>
      </c>
      <c r="D25" s="244"/>
      <c r="E25" s="52"/>
      <c r="F25" s="69"/>
      <c r="G25" s="52"/>
      <c r="H25" s="69"/>
      <c r="I25" s="52"/>
      <c r="J25" s="52"/>
      <c r="K25" s="52"/>
      <c r="L25" s="69"/>
      <c r="M25" s="52"/>
      <c r="N25" s="120"/>
      <c r="O25" s="35"/>
      <c r="P25" s="35"/>
      <c r="Q25" s="35"/>
      <c r="R25" s="35"/>
      <c r="S25" s="35"/>
      <c r="T25" s="35"/>
      <c r="U25" s="35"/>
      <c r="V25" s="35"/>
      <c r="W25" s="35"/>
      <c r="X25" s="35"/>
      <c r="Y25" s="35"/>
      <c r="Z25" s="35"/>
    </row>
    <row r="26" spans="1:26" ht="117.75" customHeight="1">
      <c r="A26" s="142"/>
      <c r="B26" s="76"/>
      <c r="C26" s="69" t="s">
        <v>1744</v>
      </c>
      <c r="D26" s="244"/>
      <c r="E26" s="52"/>
      <c r="F26" s="69"/>
      <c r="G26" s="52"/>
      <c r="H26" s="69"/>
      <c r="I26" s="52"/>
      <c r="J26" s="52"/>
      <c r="K26" s="52"/>
      <c r="L26" s="69"/>
      <c r="M26" s="52"/>
      <c r="N26" s="120"/>
      <c r="O26" s="35"/>
      <c r="P26" s="35"/>
      <c r="Q26" s="35"/>
      <c r="R26" s="35"/>
      <c r="S26" s="35"/>
      <c r="T26" s="35"/>
      <c r="U26" s="35"/>
      <c r="V26" s="35"/>
      <c r="W26" s="35"/>
      <c r="X26" s="35"/>
      <c r="Y26" s="35"/>
      <c r="Z26" s="35"/>
    </row>
    <row r="27" spans="1:26" ht="88.5" customHeight="1">
      <c r="A27" s="142"/>
      <c r="B27" s="76"/>
      <c r="C27" s="69" t="s">
        <v>1745</v>
      </c>
      <c r="D27" s="76"/>
      <c r="E27" s="52"/>
      <c r="F27" s="69"/>
      <c r="G27" s="52"/>
      <c r="H27" s="69"/>
      <c r="I27" s="52"/>
      <c r="J27" s="52"/>
      <c r="K27" s="52"/>
      <c r="L27" s="69"/>
      <c r="M27" s="52"/>
      <c r="N27" s="120"/>
      <c r="O27" s="35"/>
      <c r="P27" s="35"/>
      <c r="Q27" s="35"/>
      <c r="R27" s="35"/>
      <c r="S27" s="35"/>
      <c r="T27" s="35"/>
      <c r="U27" s="35"/>
      <c r="V27" s="35"/>
      <c r="W27" s="35"/>
      <c r="X27" s="35"/>
      <c r="Y27" s="35"/>
      <c r="Z27" s="35"/>
    </row>
    <row r="28" spans="1:26" ht="112.5" customHeight="1">
      <c r="A28" s="142"/>
      <c r="B28" s="76"/>
      <c r="C28" s="69" t="s">
        <v>1383</v>
      </c>
      <c r="D28" s="76"/>
      <c r="E28" s="52"/>
      <c r="F28" s="69"/>
      <c r="G28" s="52"/>
      <c r="H28" s="69"/>
      <c r="I28" s="52"/>
      <c r="J28" s="52"/>
      <c r="K28" s="52"/>
      <c r="L28" s="69"/>
      <c r="M28" s="52"/>
      <c r="N28" s="120"/>
      <c r="O28" s="35"/>
      <c r="P28" s="35"/>
      <c r="Q28" s="35"/>
      <c r="R28" s="35"/>
      <c r="S28" s="35"/>
      <c r="T28" s="35"/>
      <c r="U28" s="35"/>
      <c r="V28" s="35"/>
      <c r="W28" s="35"/>
      <c r="X28" s="35"/>
      <c r="Y28" s="35"/>
      <c r="Z28" s="35"/>
    </row>
    <row r="29" spans="1:26" ht="90.75" customHeight="1">
      <c r="A29" s="142"/>
      <c r="B29" s="76"/>
      <c r="C29" s="69" t="s">
        <v>1746</v>
      </c>
      <c r="D29" s="76"/>
      <c r="E29" s="52"/>
      <c r="F29" s="69"/>
      <c r="G29" s="52"/>
      <c r="H29" s="69"/>
      <c r="I29" s="52"/>
      <c r="J29" s="52"/>
      <c r="K29" s="52"/>
      <c r="L29" s="69"/>
      <c r="M29" s="52"/>
      <c r="N29" s="120"/>
      <c r="O29" s="35"/>
      <c r="P29" s="35"/>
      <c r="Q29" s="35"/>
      <c r="R29" s="35"/>
      <c r="S29" s="35"/>
      <c r="T29" s="35"/>
      <c r="U29" s="35"/>
      <c r="V29" s="35"/>
      <c r="W29" s="35"/>
      <c r="X29" s="35"/>
      <c r="Y29" s="35"/>
      <c r="Z29" s="35"/>
    </row>
    <row r="30" spans="1:26" ht="99" customHeight="1">
      <c r="A30" s="142"/>
      <c r="B30" s="76"/>
      <c r="C30" s="69" t="s">
        <v>1387</v>
      </c>
      <c r="D30" s="76"/>
      <c r="E30" s="52"/>
      <c r="F30" s="69"/>
      <c r="G30" s="52"/>
      <c r="H30" s="69"/>
      <c r="I30" s="52"/>
      <c r="J30" s="52"/>
      <c r="K30" s="52"/>
      <c r="L30" s="69"/>
      <c r="M30" s="52"/>
      <c r="N30" s="120"/>
      <c r="O30" s="35"/>
      <c r="P30" s="35"/>
      <c r="Q30" s="35"/>
      <c r="R30" s="35"/>
      <c r="S30" s="35"/>
      <c r="T30" s="35"/>
      <c r="U30" s="35"/>
      <c r="V30" s="35"/>
      <c r="W30" s="35"/>
      <c r="X30" s="35"/>
      <c r="Y30" s="35"/>
      <c r="Z30" s="35"/>
    </row>
    <row r="31" spans="1:26" ht="115.5" customHeight="1">
      <c r="A31" s="142"/>
      <c r="B31" s="76"/>
      <c r="C31" s="69" t="s">
        <v>1401</v>
      </c>
      <c r="D31" s="76"/>
      <c r="E31" s="52"/>
      <c r="F31" s="69"/>
      <c r="G31" s="52"/>
      <c r="H31" s="69"/>
      <c r="I31" s="52"/>
      <c r="J31" s="52"/>
      <c r="K31" s="52"/>
      <c r="L31" s="69"/>
      <c r="M31" s="52"/>
      <c r="N31" s="120"/>
      <c r="O31" s="35"/>
      <c r="P31" s="35"/>
      <c r="Q31" s="35"/>
      <c r="R31" s="35"/>
      <c r="S31" s="35"/>
      <c r="T31" s="35"/>
      <c r="U31" s="35"/>
      <c r="V31" s="35"/>
      <c r="W31" s="35"/>
      <c r="X31" s="35"/>
      <c r="Y31" s="35"/>
      <c r="Z31" s="35"/>
    </row>
    <row r="32" spans="1:26" ht="112.5" customHeight="1">
      <c r="A32" s="142"/>
      <c r="B32" s="76"/>
      <c r="C32" s="243" t="s">
        <v>1403</v>
      </c>
      <c r="D32" s="244"/>
      <c r="E32" s="66"/>
      <c r="F32" s="245"/>
      <c r="G32" s="52"/>
      <c r="H32" s="69"/>
      <c r="I32" s="52"/>
      <c r="J32" s="52"/>
      <c r="K32" s="52"/>
      <c r="L32" s="69"/>
      <c r="M32" s="52"/>
      <c r="N32" s="120"/>
      <c r="O32" s="35"/>
      <c r="P32" s="35"/>
      <c r="Q32" s="35"/>
      <c r="R32" s="35"/>
      <c r="S32" s="35"/>
      <c r="T32" s="35"/>
      <c r="U32" s="35"/>
      <c r="V32" s="35"/>
      <c r="W32" s="35"/>
      <c r="X32" s="35"/>
      <c r="Y32" s="35"/>
      <c r="Z32" s="35"/>
    </row>
    <row r="33" spans="1:26" ht="112.5" customHeight="1">
      <c r="A33" s="142"/>
      <c r="B33" s="76"/>
      <c r="C33" s="243" t="s">
        <v>1405</v>
      </c>
      <c r="D33" s="244"/>
      <c r="E33" s="52"/>
      <c r="F33" s="69"/>
      <c r="G33" s="52"/>
      <c r="H33" s="69"/>
      <c r="I33" s="52"/>
      <c r="J33" s="52"/>
      <c r="K33" s="52"/>
      <c r="L33" s="69"/>
      <c r="M33" s="52"/>
      <c r="N33" s="120"/>
      <c r="O33" s="35"/>
      <c r="P33" s="35"/>
      <c r="Q33" s="35"/>
      <c r="R33" s="35"/>
      <c r="S33" s="35"/>
      <c r="T33" s="35"/>
      <c r="U33" s="35"/>
      <c r="V33" s="35"/>
      <c r="W33" s="35"/>
      <c r="X33" s="35"/>
      <c r="Y33" s="35"/>
      <c r="Z33" s="35"/>
    </row>
    <row r="34" spans="1:26" ht="115.5" customHeight="1">
      <c r="A34" s="142"/>
      <c r="B34" s="76"/>
      <c r="C34" s="69" t="s">
        <v>1407</v>
      </c>
      <c r="D34" s="244"/>
      <c r="E34" s="52"/>
      <c r="F34" s="69"/>
      <c r="G34" s="52"/>
      <c r="H34" s="69"/>
      <c r="I34" s="52"/>
      <c r="J34" s="52"/>
      <c r="K34" s="52"/>
      <c r="L34" s="69"/>
      <c r="M34" s="52"/>
      <c r="N34" s="120"/>
      <c r="O34" s="35"/>
      <c r="P34" s="35"/>
      <c r="Q34" s="35"/>
      <c r="R34" s="35"/>
      <c r="S34" s="35"/>
      <c r="T34" s="35"/>
      <c r="U34" s="35"/>
      <c r="V34" s="35"/>
      <c r="W34" s="35"/>
      <c r="X34" s="35"/>
      <c r="Y34" s="35"/>
      <c r="Z34" s="35"/>
    </row>
    <row r="35" spans="1:26" ht="115.5" customHeight="1">
      <c r="A35" s="142"/>
      <c r="B35" s="76"/>
      <c r="C35" s="69" t="s">
        <v>1409</v>
      </c>
      <c r="D35" s="76"/>
      <c r="E35" s="52"/>
      <c r="F35" s="69"/>
      <c r="G35" s="52"/>
      <c r="H35" s="69"/>
      <c r="I35" s="52"/>
      <c r="J35" s="52"/>
      <c r="K35" s="52"/>
      <c r="L35" s="69"/>
      <c r="M35" s="52"/>
      <c r="N35" s="120"/>
      <c r="O35" s="35"/>
      <c r="P35" s="35"/>
      <c r="Q35" s="35"/>
      <c r="R35" s="35"/>
      <c r="S35" s="35"/>
      <c r="T35" s="35"/>
      <c r="U35" s="35"/>
      <c r="V35" s="35"/>
      <c r="W35" s="35"/>
      <c r="X35" s="35"/>
      <c r="Y35" s="35"/>
      <c r="Z35" s="35"/>
    </row>
    <row r="36" spans="1:26" ht="103.5" customHeight="1">
      <c r="A36" s="142"/>
      <c r="B36" s="76"/>
      <c r="C36" s="69" t="s">
        <v>1411</v>
      </c>
      <c r="D36" s="76"/>
      <c r="E36" s="52"/>
      <c r="F36" s="69"/>
      <c r="G36" s="52"/>
      <c r="H36" s="69"/>
      <c r="I36" s="52"/>
      <c r="J36" s="52"/>
      <c r="K36" s="52"/>
      <c r="L36" s="69"/>
      <c r="M36" s="52"/>
      <c r="N36" s="120"/>
      <c r="O36" s="35"/>
      <c r="P36" s="35"/>
      <c r="Q36" s="35"/>
      <c r="R36" s="35"/>
      <c r="S36" s="35"/>
      <c r="T36" s="35"/>
      <c r="U36" s="35"/>
      <c r="V36" s="35"/>
      <c r="W36" s="35"/>
      <c r="X36" s="35"/>
      <c r="Y36" s="35"/>
      <c r="Z36" s="35"/>
    </row>
    <row r="37" spans="1:26" ht="121.5" customHeight="1">
      <c r="A37" s="142"/>
      <c r="B37" s="76"/>
      <c r="C37" s="69" t="s">
        <v>1413</v>
      </c>
      <c r="D37" s="76"/>
      <c r="E37" s="52"/>
      <c r="F37" s="69"/>
      <c r="G37" s="52"/>
      <c r="H37" s="69"/>
      <c r="I37" s="52"/>
      <c r="J37" s="52"/>
      <c r="K37" s="52"/>
      <c r="L37" s="69"/>
      <c r="M37" s="52"/>
      <c r="N37" s="120"/>
      <c r="O37" s="35"/>
      <c r="P37" s="35"/>
      <c r="Q37" s="35"/>
      <c r="R37" s="35"/>
      <c r="S37" s="35"/>
      <c r="T37" s="35"/>
      <c r="U37" s="35"/>
      <c r="V37" s="35"/>
      <c r="W37" s="35"/>
      <c r="X37" s="35"/>
      <c r="Y37" s="35"/>
      <c r="Z37" s="35"/>
    </row>
    <row r="38" spans="1:26" ht="121.5" customHeight="1">
      <c r="A38" s="142"/>
      <c r="B38" s="76"/>
      <c r="C38" s="69" t="s">
        <v>1415</v>
      </c>
      <c r="D38" s="76"/>
      <c r="E38" s="52"/>
      <c r="F38" s="69"/>
      <c r="G38" s="52"/>
      <c r="H38" s="69"/>
      <c r="I38" s="52"/>
      <c r="J38" s="52"/>
      <c r="K38" s="52"/>
      <c r="L38" s="69"/>
      <c r="M38" s="52"/>
      <c r="N38" s="120"/>
      <c r="O38" s="35"/>
      <c r="P38" s="35"/>
      <c r="Q38" s="35"/>
      <c r="R38" s="35"/>
      <c r="S38" s="35"/>
      <c r="T38" s="35"/>
      <c r="U38" s="35"/>
      <c r="V38" s="35"/>
      <c r="W38" s="35"/>
      <c r="X38" s="35"/>
      <c r="Y38" s="35"/>
      <c r="Z38" s="35"/>
    </row>
    <row r="39" spans="1:26" ht="121.5" customHeight="1">
      <c r="A39" s="142"/>
      <c r="B39" s="76"/>
      <c r="C39" s="69" t="s">
        <v>1417</v>
      </c>
      <c r="D39" s="76"/>
      <c r="E39" s="52"/>
      <c r="F39" s="69"/>
      <c r="G39" s="52"/>
      <c r="H39" s="69"/>
      <c r="I39" s="52"/>
      <c r="J39" s="52"/>
      <c r="K39" s="52"/>
      <c r="L39" s="69"/>
      <c r="M39" s="52"/>
      <c r="N39" s="120"/>
      <c r="O39" s="35"/>
      <c r="P39" s="35"/>
      <c r="Q39" s="35"/>
      <c r="R39" s="35"/>
      <c r="S39" s="35"/>
      <c r="T39" s="35"/>
      <c r="U39" s="35"/>
      <c r="V39" s="35"/>
      <c r="W39" s="35"/>
      <c r="X39" s="35"/>
      <c r="Y39" s="35"/>
      <c r="Z39" s="35"/>
    </row>
    <row r="40" spans="1:26" ht="121.5" customHeight="1">
      <c r="A40" s="142"/>
      <c r="B40" s="76"/>
      <c r="C40" s="69" t="s">
        <v>1419</v>
      </c>
      <c r="D40" s="76"/>
      <c r="E40" s="52"/>
      <c r="F40" s="69"/>
      <c r="G40" s="52"/>
      <c r="H40" s="69"/>
      <c r="I40" s="52"/>
      <c r="J40" s="52"/>
      <c r="K40" s="52"/>
      <c r="L40" s="69"/>
      <c r="M40" s="52"/>
      <c r="N40" s="120"/>
      <c r="O40" s="35"/>
      <c r="P40" s="35"/>
      <c r="Q40" s="35"/>
      <c r="R40" s="35"/>
      <c r="S40" s="35"/>
      <c r="T40" s="35"/>
      <c r="U40" s="35"/>
      <c r="V40" s="35"/>
      <c r="W40" s="35"/>
      <c r="X40" s="35"/>
      <c r="Y40" s="35"/>
      <c r="Z40" s="35"/>
    </row>
    <row r="41" spans="1:26" ht="121.5" customHeight="1">
      <c r="A41" s="142"/>
      <c r="B41" s="76"/>
      <c r="C41" s="69" t="s">
        <v>1421</v>
      </c>
      <c r="D41" s="76"/>
      <c r="E41" s="52"/>
      <c r="F41" s="69"/>
      <c r="G41" s="52"/>
      <c r="H41" s="69"/>
      <c r="I41" s="52"/>
      <c r="J41" s="52"/>
      <c r="K41" s="52"/>
      <c r="L41" s="69"/>
      <c r="M41" s="52"/>
      <c r="N41" s="120"/>
      <c r="O41" s="35"/>
      <c r="P41" s="35"/>
      <c r="Q41" s="35"/>
      <c r="R41" s="35"/>
      <c r="S41" s="35"/>
      <c r="T41" s="35"/>
      <c r="U41" s="35"/>
      <c r="V41" s="35"/>
      <c r="W41" s="35"/>
      <c r="X41" s="35"/>
      <c r="Y41" s="35"/>
      <c r="Z41" s="35"/>
    </row>
    <row r="42" spans="1:26" ht="121.5" customHeight="1">
      <c r="A42" s="142"/>
      <c r="B42" s="76"/>
      <c r="C42" s="69" t="s">
        <v>1423</v>
      </c>
      <c r="D42" s="76"/>
      <c r="E42" s="52"/>
      <c r="F42" s="69"/>
      <c r="G42" s="52"/>
      <c r="H42" s="69"/>
      <c r="I42" s="52"/>
      <c r="J42" s="52"/>
      <c r="K42" s="52"/>
      <c r="L42" s="69"/>
      <c r="M42" s="52"/>
      <c r="N42" s="120"/>
      <c r="O42" s="35"/>
      <c r="P42" s="35"/>
      <c r="Q42" s="35"/>
      <c r="R42" s="35"/>
      <c r="S42" s="35"/>
      <c r="T42" s="35"/>
      <c r="U42" s="35"/>
      <c r="V42" s="35"/>
      <c r="W42" s="35"/>
      <c r="X42" s="35"/>
      <c r="Y42" s="35"/>
      <c r="Z42" s="35"/>
    </row>
    <row r="43" spans="1:26" ht="121.5" customHeight="1">
      <c r="A43" s="142"/>
      <c r="B43" s="76"/>
      <c r="C43" s="69" t="s">
        <v>1425</v>
      </c>
      <c r="D43" s="76"/>
      <c r="E43" s="52"/>
      <c r="F43" s="69"/>
      <c r="G43" s="52"/>
      <c r="H43" s="69"/>
      <c r="I43" s="52"/>
      <c r="J43" s="52"/>
      <c r="K43" s="52"/>
      <c r="L43" s="69"/>
      <c r="M43" s="52"/>
      <c r="N43" s="120"/>
      <c r="O43" s="35"/>
      <c r="P43" s="35"/>
      <c r="Q43" s="35"/>
      <c r="R43" s="35"/>
      <c r="S43" s="35"/>
      <c r="T43" s="35"/>
      <c r="U43" s="35"/>
      <c r="V43" s="35"/>
      <c r="W43" s="35"/>
      <c r="X43" s="35"/>
      <c r="Y43" s="35"/>
      <c r="Z43" s="35"/>
    </row>
    <row r="44" spans="1:26" ht="121.5" customHeight="1">
      <c r="A44" s="142"/>
      <c r="B44" s="76"/>
      <c r="C44" s="69" t="s">
        <v>1427</v>
      </c>
      <c r="D44" s="76"/>
      <c r="E44" s="52"/>
      <c r="F44" s="69"/>
      <c r="G44" s="52"/>
      <c r="H44" s="69"/>
      <c r="I44" s="52"/>
      <c r="J44" s="52"/>
      <c r="K44" s="52"/>
      <c r="L44" s="69"/>
      <c r="M44" s="52"/>
      <c r="N44" s="120"/>
      <c r="O44" s="35"/>
      <c r="P44" s="35"/>
      <c r="Q44" s="35"/>
      <c r="R44" s="35"/>
      <c r="S44" s="35"/>
      <c r="T44" s="35"/>
      <c r="U44" s="35"/>
      <c r="V44" s="35"/>
      <c r="W44" s="35"/>
      <c r="X44" s="35"/>
      <c r="Y44" s="35"/>
      <c r="Z44" s="35"/>
    </row>
    <row r="45" spans="1:26" ht="105" customHeight="1">
      <c r="A45" s="142"/>
      <c r="B45" s="76"/>
      <c r="C45" s="69" t="s">
        <v>1747</v>
      </c>
      <c r="D45" s="76"/>
      <c r="E45" s="52"/>
      <c r="F45" s="69"/>
      <c r="G45" s="52"/>
      <c r="H45" s="69"/>
      <c r="I45" s="52"/>
      <c r="J45" s="52"/>
      <c r="K45" s="52"/>
      <c r="L45" s="69"/>
      <c r="M45" s="52"/>
      <c r="N45" s="120"/>
      <c r="O45" s="35"/>
      <c r="P45" s="35"/>
      <c r="Q45" s="35"/>
      <c r="R45" s="35"/>
      <c r="S45" s="35"/>
      <c r="T45" s="35"/>
      <c r="U45" s="35"/>
      <c r="V45" s="35"/>
      <c r="W45" s="35"/>
      <c r="X45" s="35"/>
      <c r="Y45" s="35"/>
      <c r="Z45" s="35"/>
    </row>
    <row r="46" spans="1:26" ht="118.5" customHeight="1">
      <c r="A46" s="142"/>
      <c r="B46" s="76"/>
      <c r="C46" s="69" t="s">
        <v>1748</v>
      </c>
      <c r="D46" s="76"/>
      <c r="E46" s="52"/>
      <c r="F46" s="69"/>
      <c r="G46" s="52"/>
      <c r="H46" s="69"/>
      <c r="I46" s="52"/>
      <c r="J46" s="52"/>
      <c r="K46" s="52"/>
      <c r="L46" s="69"/>
      <c r="M46" s="52"/>
      <c r="N46" s="120"/>
      <c r="O46" s="35"/>
      <c r="P46" s="35"/>
      <c r="Q46" s="35"/>
      <c r="R46" s="35"/>
      <c r="S46" s="35"/>
      <c r="T46" s="35"/>
      <c r="U46" s="35"/>
      <c r="V46" s="35"/>
      <c r="W46" s="35"/>
      <c r="X46" s="35"/>
      <c r="Y46" s="35"/>
      <c r="Z46" s="35"/>
    </row>
    <row r="47" spans="1:26" ht="118.5" customHeight="1">
      <c r="A47" s="142"/>
      <c r="B47" s="76"/>
      <c r="C47" s="69" t="s">
        <v>1749</v>
      </c>
      <c r="D47" s="300"/>
      <c r="E47" s="301"/>
      <c r="F47" s="302"/>
      <c r="G47" s="52"/>
      <c r="H47" s="69"/>
      <c r="I47" s="52"/>
      <c r="J47" s="52"/>
      <c r="K47" s="52"/>
      <c r="L47" s="69"/>
      <c r="M47" s="52"/>
      <c r="N47" s="120"/>
      <c r="O47" s="35"/>
      <c r="P47" s="35"/>
      <c r="Q47" s="35"/>
      <c r="R47" s="35"/>
      <c r="S47" s="35"/>
      <c r="T47" s="35"/>
      <c r="U47" s="35"/>
      <c r="V47" s="35"/>
      <c r="W47" s="35"/>
      <c r="X47" s="35"/>
      <c r="Y47" s="35"/>
      <c r="Z47" s="35"/>
    </row>
    <row r="48" spans="1:26" ht="135" customHeight="1">
      <c r="A48" s="142"/>
      <c r="B48" s="76"/>
      <c r="C48" s="246" t="s">
        <v>1750</v>
      </c>
      <c r="D48" s="247"/>
      <c r="E48" s="248"/>
      <c r="F48" s="249"/>
      <c r="G48" s="52"/>
      <c r="H48" s="69"/>
      <c r="I48" s="52"/>
      <c r="J48" s="52"/>
      <c r="K48" s="52"/>
      <c r="L48" s="69"/>
      <c r="M48" s="52"/>
      <c r="N48" s="120"/>
      <c r="O48" s="35"/>
      <c r="P48" s="35"/>
      <c r="Q48" s="35"/>
      <c r="R48" s="35"/>
      <c r="S48" s="35"/>
      <c r="T48" s="35"/>
      <c r="U48" s="35"/>
      <c r="V48" s="35"/>
      <c r="W48" s="35"/>
      <c r="X48" s="35"/>
      <c r="Y48" s="35"/>
      <c r="Z48" s="35"/>
    </row>
    <row r="49" spans="1:26" ht="175.5" customHeight="1">
      <c r="A49" s="142"/>
      <c r="B49" s="76"/>
      <c r="C49" s="250" t="s">
        <v>1751</v>
      </c>
      <c r="D49" s="247"/>
      <c r="E49" s="26"/>
      <c r="F49" s="251"/>
      <c r="G49" s="52"/>
      <c r="H49" s="69"/>
      <c r="I49" s="52"/>
      <c r="J49" s="52"/>
      <c r="K49" s="52"/>
      <c r="L49" s="69"/>
      <c r="M49" s="52"/>
      <c r="N49" s="120"/>
      <c r="O49" s="35"/>
      <c r="P49" s="35"/>
      <c r="Q49" s="35"/>
      <c r="R49" s="35"/>
      <c r="S49" s="35"/>
      <c r="T49" s="35"/>
      <c r="U49" s="35"/>
      <c r="V49" s="35"/>
      <c r="W49" s="35"/>
      <c r="X49" s="35"/>
      <c r="Y49" s="35"/>
      <c r="Z49" s="35"/>
    </row>
    <row r="50" spans="1:26" ht="175.5" customHeight="1">
      <c r="A50" s="142"/>
      <c r="B50" s="76"/>
      <c r="C50" s="250" t="s">
        <v>1752</v>
      </c>
      <c r="D50" s="247"/>
      <c r="E50" s="26"/>
      <c r="F50" s="251"/>
      <c r="G50" s="52"/>
      <c r="H50" s="69"/>
      <c r="I50" s="52"/>
      <c r="J50" s="52"/>
      <c r="K50" s="52"/>
      <c r="L50" s="69"/>
      <c r="M50" s="52"/>
      <c r="N50" s="120"/>
      <c r="O50" s="35"/>
      <c r="P50" s="35"/>
      <c r="Q50" s="35"/>
      <c r="R50" s="35"/>
      <c r="S50" s="35"/>
      <c r="T50" s="35"/>
      <c r="U50" s="35"/>
      <c r="V50" s="35"/>
      <c r="W50" s="35"/>
      <c r="X50" s="35"/>
      <c r="Y50" s="35"/>
      <c r="Z50" s="35"/>
    </row>
    <row r="51" spans="1:26" ht="179.25" customHeight="1">
      <c r="A51" s="142"/>
      <c r="B51" s="76"/>
      <c r="C51" s="250" t="s">
        <v>1753</v>
      </c>
      <c r="D51" s="247"/>
      <c r="E51" s="26"/>
      <c r="F51" s="251"/>
      <c r="G51" s="52"/>
      <c r="H51" s="69"/>
      <c r="I51" s="52"/>
      <c r="J51" s="52"/>
      <c r="K51" s="52"/>
      <c r="L51" s="69"/>
      <c r="M51" s="52"/>
      <c r="N51" s="120"/>
      <c r="O51" s="35"/>
      <c r="P51" s="35"/>
      <c r="Q51" s="35"/>
      <c r="R51" s="35"/>
      <c r="S51" s="35"/>
      <c r="T51" s="35"/>
      <c r="U51" s="35"/>
      <c r="V51" s="35"/>
      <c r="W51" s="35"/>
      <c r="X51" s="35"/>
      <c r="Y51" s="35"/>
      <c r="Z51" s="35"/>
    </row>
    <row r="52" spans="1:26" ht="202.5" customHeight="1">
      <c r="A52" s="142"/>
      <c r="B52" s="76"/>
      <c r="C52" s="250" t="s">
        <v>1754</v>
      </c>
      <c r="D52" s="247"/>
      <c r="E52" s="26"/>
      <c r="F52" s="251"/>
      <c r="G52" s="52"/>
      <c r="H52" s="69"/>
      <c r="I52" s="52"/>
      <c r="J52" s="52"/>
      <c r="K52" s="52"/>
      <c r="L52" s="69"/>
      <c r="M52" s="52"/>
      <c r="N52" s="120"/>
      <c r="O52" s="35"/>
      <c r="P52" s="35"/>
      <c r="Q52" s="35"/>
      <c r="R52" s="35"/>
      <c r="S52" s="35"/>
      <c r="T52" s="35"/>
      <c r="U52" s="35"/>
      <c r="V52" s="35"/>
      <c r="W52" s="35"/>
      <c r="X52" s="35"/>
      <c r="Y52" s="35"/>
      <c r="Z52" s="35"/>
    </row>
    <row r="53" spans="1:26" ht="187.5" customHeight="1">
      <c r="A53" s="142"/>
      <c r="B53" s="76"/>
      <c r="C53" s="250" t="s">
        <v>1401</v>
      </c>
      <c r="D53" s="247"/>
      <c r="E53" s="26"/>
      <c r="F53" s="251"/>
      <c r="G53" s="52"/>
      <c r="H53" s="69"/>
      <c r="I53" s="52"/>
      <c r="J53" s="52"/>
      <c r="K53" s="52"/>
      <c r="L53" s="69"/>
      <c r="M53" s="52"/>
      <c r="N53" s="120"/>
      <c r="O53" s="35"/>
      <c r="P53" s="35"/>
      <c r="Q53" s="35"/>
      <c r="R53" s="35"/>
      <c r="S53" s="35"/>
      <c r="T53" s="35"/>
      <c r="U53" s="35"/>
      <c r="V53" s="35"/>
      <c r="W53" s="35"/>
      <c r="X53" s="35"/>
      <c r="Y53" s="35"/>
      <c r="Z53" s="35"/>
    </row>
    <row r="54" spans="1:26" ht="178.5" customHeight="1">
      <c r="A54" s="147"/>
      <c r="B54" s="76"/>
      <c r="C54" s="250" t="s">
        <v>1403</v>
      </c>
      <c r="D54" s="247"/>
      <c r="E54" s="26"/>
      <c r="F54" s="251"/>
      <c r="G54" s="211"/>
      <c r="H54" s="69"/>
      <c r="I54" s="52"/>
      <c r="J54" s="211"/>
      <c r="K54" s="211"/>
      <c r="L54" s="69"/>
      <c r="M54" s="211"/>
      <c r="N54" s="148"/>
      <c r="O54" s="34"/>
      <c r="P54" s="34"/>
      <c r="Q54" s="34"/>
      <c r="R54" s="34"/>
      <c r="S54" s="34"/>
      <c r="T54" s="34"/>
      <c r="U54" s="34"/>
      <c r="V54" s="34"/>
      <c r="W54" s="34"/>
      <c r="X54" s="34"/>
      <c r="Y54" s="34"/>
      <c r="Z54" s="34"/>
    </row>
    <row r="55" spans="1:26" ht="121.5" customHeight="1">
      <c r="A55" s="147"/>
      <c r="B55" s="76"/>
      <c r="C55" s="250" t="s">
        <v>1405</v>
      </c>
      <c r="D55" s="247"/>
      <c r="E55" s="26"/>
      <c r="F55" s="251"/>
      <c r="G55" s="211"/>
      <c r="H55" s="69"/>
      <c r="I55" s="52"/>
      <c r="J55" s="211"/>
      <c r="K55" s="211"/>
      <c r="L55" s="69"/>
      <c r="M55" s="211"/>
      <c r="N55" s="148"/>
      <c r="O55" s="34"/>
      <c r="P55" s="34"/>
      <c r="Q55" s="34"/>
      <c r="R55" s="34"/>
      <c r="S55" s="34"/>
      <c r="T55" s="34"/>
      <c r="U55" s="34"/>
      <c r="V55" s="34"/>
      <c r="W55" s="34"/>
      <c r="X55" s="34"/>
      <c r="Y55" s="34"/>
      <c r="Z55" s="34"/>
    </row>
    <row r="56" spans="1:26" ht="136.5" customHeight="1">
      <c r="A56" s="147"/>
      <c r="B56" s="76"/>
      <c r="C56" s="252" t="s">
        <v>1407</v>
      </c>
      <c r="D56" s="253"/>
      <c r="E56" s="26"/>
      <c r="F56" s="251"/>
      <c r="G56" s="211"/>
      <c r="H56" s="69"/>
      <c r="I56" s="52"/>
      <c r="J56" s="211"/>
      <c r="K56" s="211"/>
      <c r="L56" s="69"/>
      <c r="M56" s="211"/>
      <c r="N56" s="148"/>
      <c r="O56" s="34"/>
      <c r="P56" s="34"/>
      <c r="Q56" s="34"/>
      <c r="R56" s="34"/>
      <c r="S56" s="34"/>
      <c r="T56" s="34"/>
      <c r="U56" s="34"/>
      <c r="V56" s="34"/>
      <c r="W56" s="34"/>
      <c r="X56" s="34"/>
      <c r="Y56" s="34"/>
      <c r="Z56" s="34"/>
    </row>
    <row r="57" spans="1:26" ht="138" customHeight="1">
      <c r="A57" s="147"/>
      <c r="B57" s="76"/>
      <c r="C57" s="250" t="s">
        <v>1409</v>
      </c>
      <c r="D57" s="253"/>
      <c r="E57" s="26"/>
      <c r="F57" s="251"/>
      <c r="G57" s="211"/>
      <c r="H57" s="69"/>
      <c r="I57" s="52"/>
      <c r="J57" s="211"/>
      <c r="K57" s="211"/>
      <c r="L57" s="69"/>
      <c r="M57" s="211"/>
      <c r="N57" s="148"/>
      <c r="O57" s="34"/>
      <c r="P57" s="34"/>
      <c r="Q57" s="34"/>
      <c r="R57" s="34"/>
      <c r="S57" s="34"/>
      <c r="T57" s="34"/>
      <c r="U57" s="34"/>
      <c r="V57" s="34"/>
      <c r="W57" s="34"/>
      <c r="X57" s="34"/>
      <c r="Y57" s="34"/>
      <c r="Z57" s="34"/>
    </row>
    <row r="58" spans="1:26" ht="145.5" customHeight="1">
      <c r="A58" s="147"/>
      <c r="B58" s="76"/>
      <c r="C58" s="250" t="s">
        <v>1411</v>
      </c>
      <c r="D58" s="253"/>
      <c r="E58" s="26"/>
      <c r="F58" s="254"/>
      <c r="G58" s="211"/>
      <c r="H58" s="69"/>
      <c r="I58" s="52"/>
      <c r="J58" s="211"/>
      <c r="K58" s="211"/>
      <c r="L58" s="69"/>
      <c r="M58" s="211"/>
      <c r="N58" s="148"/>
      <c r="O58" s="34"/>
      <c r="P58" s="34"/>
      <c r="Q58" s="34"/>
      <c r="R58" s="34"/>
      <c r="S58" s="34"/>
      <c r="T58" s="34"/>
      <c r="U58" s="34"/>
      <c r="V58" s="34"/>
      <c r="W58" s="34"/>
      <c r="X58" s="34"/>
      <c r="Y58" s="34"/>
      <c r="Z58" s="34"/>
    </row>
    <row r="59" spans="1:26" ht="127.5" customHeight="1">
      <c r="A59" s="147"/>
      <c r="B59" s="76"/>
      <c r="C59" s="250" t="s">
        <v>1413</v>
      </c>
      <c r="D59" s="253"/>
      <c r="E59" s="26"/>
      <c r="F59" s="254"/>
      <c r="G59" s="211"/>
      <c r="H59" s="69"/>
      <c r="I59" s="52"/>
      <c r="J59" s="211"/>
      <c r="K59" s="211"/>
      <c r="L59" s="69"/>
      <c r="M59" s="211"/>
      <c r="N59" s="148"/>
      <c r="O59" s="34"/>
      <c r="P59" s="34"/>
      <c r="Q59" s="34"/>
      <c r="R59" s="34"/>
      <c r="S59" s="34"/>
      <c r="T59" s="34"/>
      <c r="U59" s="34"/>
      <c r="V59" s="34"/>
      <c r="W59" s="34"/>
      <c r="X59" s="34"/>
      <c r="Y59" s="34"/>
      <c r="Z59" s="34"/>
    </row>
    <row r="60" spans="1:26" ht="120" customHeight="1">
      <c r="A60" s="147"/>
      <c r="B60" s="76"/>
      <c r="C60" s="250" t="s">
        <v>1415</v>
      </c>
      <c r="D60" s="253"/>
      <c r="E60" s="26"/>
      <c r="F60" s="254"/>
      <c r="G60" s="211"/>
      <c r="H60" s="69"/>
      <c r="I60" s="52"/>
      <c r="J60" s="211"/>
      <c r="K60" s="211"/>
      <c r="L60" s="69"/>
      <c r="M60" s="211"/>
      <c r="N60" s="148"/>
      <c r="O60" s="34"/>
      <c r="P60" s="34"/>
      <c r="Q60" s="34"/>
      <c r="R60" s="34"/>
      <c r="S60" s="34"/>
      <c r="T60" s="34"/>
      <c r="U60" s="34"/>
      <c r="V60" s="34"/>
      <c r="W60" s="34"/>
      <c r="X60" s="34"/>
      <c r="Y60" s="34"/>
      <c r="Z60" s="34"/>
    </row>
    <row r="61" spans="1:26" ht="105" customHeight="1">
      <c r="A61" s="147"/>
      <c r="B61" s="76"/>
      <c r="C61" s="250" t="s">
        <v>1417</v>
      </c>
      <c r="D61" s="253"/>
      <c r="E61" s="26"/>
      <c r="F61" s="254"/>
      <c r="G61" s="211"/>
      <c r="H61" s="69"/>
      <c r="I61" s="52"/>
      <c r="J61" s="211"/>
      <c r="K61" s="211"/>
      <c r="L61" s="69"/>
      <c r="M61" s="211"/>
      <c r="N61" s="148"/>
      <c r="O61" s="34"/>
      <c r="P61" s="34"/>
      <c r="Q61" s="34"/>
      <c r="R61" s="34"/>
      <c r="S61" s="34"/>
      <c r="T61" s="34"/>
      <c r="U61" s="34"/>
      <c r="V61" s="34"/>
      <c r="W61" s="34"/>
      <c r="X61" s="34"/>
      <c r="Y61" s="34"/>
      <c r="Z61" s="34"/>
    </row>
    <row r="62" spans="1:26" ht="90" customHeight="1">
      <c r="A62" s="147"/>
      <c r="B62" s="76"/>
      <c r="C62" s="250" t="s">
        <v>1419</v>
      </c>
      <c r="D62" s="253"/>
      <c r="E62" s="26"/>
      <c r="F62" s="254"/>
      <c r="G62" s="211"/>
      <c r="H62" s="69"/>
      <c r="I62" s="52"/>
      <c r="J62" s="211"/>
      <c r="K62" s="211"/>
      <c r="L62" s="69"/>
      <c r="M62" s="211"/>
      <c r="N62" s="148"/>
      <c r="O62" s="34"/>
      <c r="P62" s="34"/>
      <c r="Q62" s="34"/>
      <c r="R62" s="34"/>
      <c r="S62" s="34"/>
      <c r="T62" s="34"/>
      <c r="U62" s="34"/>
      <c r="V62" s="34"/>
      <c r="W62" s="34"/>
      <c r="X62" s="34"/>
      <c r="Y62" s="34"/>
      <c r="Z62" s="34"/>
    </row>
    <row r="63" spans="1:26" ht="106.5" customHeight="1">
      <c r="A63" s="147"/>
      <c r="B63" s="76"/>
      <c r="C63" s="252" t="s">
        <v>1421</v>
      </c>
      <c r="D63" s="255"/>
      <c r="E63" s="256"/>
      <c r="F63" s="257"/>
      <c r="G63" s="211"/>
      <c r="H63" s="69"/>
      <c r="I63" s="52"/>
      <c r="J63" s="211"/>
      <c r="K63" s="211"/>
      <c r="L63" s="69"/>
      <c r="M63" s="211"/>
      <c r="N63" s="148"/>
      <c r="O63" s="34"/>
      <c r="P63" s="34"/>
      <c r="Q63" s="34"/>
      <c r="R63" s="34"/>
      <c r="S63" s="34"/>
      <c r="T63" s="34"/>
      <c r="U63" s="34"/>
      <c r="V63" s="34"/>
      <c r="W63" s="34"/>
      <c r="X63" s="34"/>
      <c r="Y63" s="34"/>
      <c r="Z63" s="34"/>
    </row>
    <row r="64" spans="1:26" ht="106.5" customHeight="1">
      <c r="A64" s="147"/>
      <c r="B64" s="76"/>
      <c r="C64" s="252" t="s">
        <v>1423</v>
      </c>
      <c r="D64" s="253"/>
      <c r="E64" s="26"/>
      <c r="F64" s="251"/>
      <c r="G64" s="211"/>
      <c r="H64" s="69"/>
      <c r="I64" s="52"/>
      <c r="J64" s="211"/>
      <c r="K64" s="211"/>
      <c r="L64" s="69"/>
      <c r="M64" s="211"/>
      <c r="N64" s="148"/>
      <c r="O64" s="34"/>
      <c r="P64" s="34"/>
      <c r="Q64" s="34"/>
      <c r="R64" s="34"/>
      <c r="S64" s="34"/>
      <c r="T64" s="34"/>
      <c r="U64" s="34"/>
      <c r="V64" s="34"/>
      <c r="W64" s="34"/>
      <c r="X64" s="34"/>
      <c r="Y64" s="34"/>
      <c r="Z64" s="34"/>
    </row>
    <row r="65" spans="1:26" ht="76.5" customHeight="1">
      <c r="A65" s="147"/>
      <c r="B65" s="76"/>
      <c r="C65" s="250" t="s">
        <v>1425</v>
      </c>
      <c r="D65" s="253"/>
      <c r="E65" s="26"/>
      <c r="F65" s="251"/>
      <c r="G65" s="211"/>
      <c r="H65" s="69"/>
      <c r="I65" s="52"/>
      <c r="J65" s="211"/>
      <c r="K65" s="211"/>
      <c r="L65" s="69"/>
      <c r="M65" s="211"/>
      <c r="N65" s="148"/>
      <c r="O65" s="34"/>
      <c r="P65" s="34"/>
      <c r="Q65" s="34"/>
      <c r="R65" s="34"/>
      <c r="S65" s="34"/>
      <c r="T65" s="34"/>
      <c r="U65" s="34"/>
      <c r="V65" s="34"/>
      <c r="W65" s="34"/>
      <c r="X65" s="34"/>
      <c r="Y65" s="34"/>
      <c r="Z65" s="34"/>
    </row>
    <row r="66" spans="1:26" ht="108" customHeight="1">
      <c r="A66" s="147"/>
      <c r="B66" s="76"/>
      <c r="C66" s="250" t="s">
        <v>1427</v>
      </c>
      <c r="D66" s="253"/>
      <c r="E66" s="26"/>
      <c r="F66" s="254"/>
      <c r="G66" s="211"/>
      <c r="H66" s="69"/>
      <c r="I66" s="52"/>
      <c r="J66" s="211"/>
      <c r="K66" s="211"/>
      <c r="L66" s="69"/>
      <c r="M66" s="211"/>
      <c r="N66" s="148"/>
      <c r="O66" s="34"/>
      <c r="P66" s="34"/>
      <c r="Q66" s="34"/>
      <c r="R66" s="34"/>
      <c r="S66" s="34"/>
      <c r="T66" s="34"/>
      <c r="U66" s="34"/>
      <c r="V66" s="34"/>
      <c r="W66" s="34"/>
      <c r="X66" s="34"/>
      <c r="Y66" s="34"/>
      <c r="Z66" s="34"/>
    </row>
    <row r="67" spans="1:26" ht="111" customHeight="1">
      <c r="A67" s="147"/>
      <c r="B67" s="76"/>
      <c r="C67" s="250" t="s">
        <v>1429</v>
      </c>
      <c r="D67" s="253"/>
      <c r="E67" s="26"/>
      <c r="F67" s="254"/>
      <c r="G67" s="211"/>
      <c r="H67" s="69"/>
      <c r="I67" s="52"/>
      <c r="J67" s="211"/>
      <c r="K67" s="211"/>
      <c r="L67" s="69"/>
      <c r="M67" s="211"/>
      <c r="N67" s="148"/>
      <c r="O67" s="34"/>
      <c r="P67" s="34"/>
      <c r="Q67" s="34"/>
      <c r="R67" s="34"/>
      <c r="S67" s="34"/>
      <c r="T67" s="34"/>
      <c r="U67" s="34"/>
      <c r="V67" s="34"/>
      <c r="W67" s="34"/>
      <c r="X67" s="34"/>
      <c r="Y67" s="34"/>
      <c r="Z67" s="34"/>
    </row>
    <row r="68" spans="1:26" ht="105" customHeight="1">
      <c r="A68" s="147"/>
      <c r="B68" s="76"/>
      <c r="C68" s="250" t="s">
        <v>1431</v>
      </c>
      <c r="D68" s="253"/>
      <c r="E68" s="26"/>
      <c r="F68" s="254"/>
      <c r="G68" s="211"/>
      <c r="H68" s="69"/>
      <c r="I68" s="52"/>
      <c r="J68" s="211"/>
      <c r="K68" s="211"/>
      <c r="L68" s="69"/>
      <c r="M68" s="211"/>
      <c r="N68" s="148"/>
      <c r="O68" s="34"/>
      <c r="P68" s="34"/>
      <c r="Q68" s="34"/>
      <c r="R68" s="34"/>
      <c r="S68" s="34"/>
      <c r="T68" s="34"/>
      <c r="U68" s="34"/>
      <c r="V68" s="34"/>
      <c r="W68" s="34"/>
      <c r="X68" s="34"/>
      <c r="Y68" s="34"/>
      <c r="Z68" s="34"/>
    </row>
    <row r="69" spans="1:26" ht="97.5" customHeight="1">
      <c r="A69" s="147"/>
      <c r="B69" s="76"/>
      <c r="C69" s="250" t="s">
        <v>1433</v>
      </c>
      <c r="D69" s="253"/>
      <c r="E69" s="26"/>
      <c r="F69" s="254"/>
      <c r="G69" s="211"/>
      <c r="H69" s="69"/>
      <c r="I69" s="52"/>
      <c r="J69" s="211"/>
      <c r="K69" s="211"/>
      <c r="L69" s="69"/>
      <c r="M69" s="211"/>
      <c r="N69" s="148"/>
      <c r="O69" s="34"/>
      <c r="P69" s="34"/>
      <c r="Q69" s="34"/>
      <c r="R69" s="34"/>
      <c r="S69" s="34"/>
      <c r="T69" s="34"/>
      <c r="U69" s="34"/>
      <c r="V69" s="34"/>
      <c r="W69" s="34"/>
      <c r="X69" s="34"/>
      <c r="Y69" s="34"/>
      <c r="Z69" s="34"/>
    </row>
    <row r="70" spans="1:26" ht="115.5" customHeight="1">
      <c r="A70" s="147"/>
      <c r="B70" s="76"/>
      <c r="C70" s="250" t="s">
        <v>1435</v>
      </c>
      <c r="D70" s="253"/>
      <c r="E70" s="26"/>
      <c r="F70" s="254"/>
      <c r="G70" s="211"/>
      <c r="H70" s="69"/>
      <c r="I70" s="52"/>
      <c r="J70" s="211"/>
      <c r="K70" s="211"/>
      <c r="L70" s="69"/>
      <c r="M70" s="211"/>
      <c r="N70" s="148"/>
      <c r="O70" s="34"/>
      <c r="P70" s="34"/>
      <c r="Q70" s="34"/>
      <c r="R70" s="34"/>
      <c r="S70" s="34"/>
      <c r="T70" s="34"/>
      <c r="U70" s="34"/>
      <c r="V70" s="34"/>
      <c r="W70" s="34"/>
      <c r="X70" s="34"/>
      <c r="Y70" s="34"/>
      <c r="Z70" s="34"/>
    </row>
    <row r="71" spans="1:26" ht="133.5" customHeight="1">
      <c r="A71" s="147"/>
      <c r="B71" s="76"/>
      <c r="C71" s="243" t="s">
        <v>1437</v>
      </c>
      <c r="D71" s="244"/>
      <c r="E71" s="66"/>
      <c r="F71" s="245"/>
      <c r="G71" s="211"/>
      <c r="H71" s="69"/>
      <c r="I71" s="52"/>
      <c r="J71" s="211"/>
      <c r="K71" s="211"/>
      <c r="L71" s="69"/>
      <c r="M71" s="211"/>
      <c r="N71" s="148"/>
      <c r="O71" s="34"/>
      <c r="P71" s="34"/>
      <c r="Q71" s="34"/>
      <c r="R71" s="34"/>
      <c r="S71" s="34"/>
      <c r="T71" s="34"/>
      <c r="U71" s="34"/>
      <c r="V71" s="34"/>
      <c r="W71" s="34"/>
      <c r="X71" s="34"/>
      <c r="Y71" s="34"/>
      <c r="Z71" s="34"/>
    </row>
    <row r="72" spans="1:26" ht="91.5" customHeight="1">
      <c r="A72" s="147"/>
      <c r="B72" s="76"/>
      <c r="C72" s="243" t="s">
        <v>1439</v>
      </c>
      <c r="D72" s="244"/>
      <c r="E72" s="52"/>
      <c r="F72" s="69"/>
      <c r="G72" s="211"/>
      <c r="H72" s="69"/>
      <c r="I72" s="52"/>
      <c r="J72" s="211"/>
      <c r="K72" s="211"/>
      <c r="L72" s="69"/>
      <c r="M72" s="211"/>
      <c r="N72" s="148"/>
      <c r="O72" s="34"/>
      <c r="P72" s="34"/>
      <c r="Q72" s="34"/>
      <c r="R72" s="34"/>
      <c r="S72" s="34"/>
      <c r="T72" s="34"/>
      <c r="U72" s="34"/>
      <c r="V72" s="34"/>
      <c r="W72" s="34"/>
      <c r="X72" s="34"/>
      <c r="Y72" s="34"/>
      <c r="Z72" s="34"/>
    </row>
    <row r="73" spans="1:26" ht="75" customHeight="1">
      <c r="A73" s="147"/>
      <c r="B73" s="76"/>
      <c r="C73" s="69" t="s">
        <v>1441</v>
      </c>
      <c r="D73" s="244"/>
      <c r="E73" s="52"/>
      <c r="F73" s="69"/>
      <c r="G73" s="211"/>
      <c r="H73" s="69"/>
      <c r="I73" s="52"/>
      <c r="J73" s="211"/>
      <c r="K73" s="211"/>
      <c r="L73" s="69"/>
      <c r="M73" s="211"/>
      <c r="N73" s="148"/>
      <c r="O73" s="34"/>
      <c r="P73" s="34"/>
      <c r="Q73" s="34"/>
      <c r="R73" s="34"/>
      <c r="S73" s="34"/>
      <c r="T73" s="34"/>
      <c r="U73" s="34"/>
      <c r="V73" s="34"/>
      <c r="W73" s="34"/>
      <c r="X73" s="34"/>
      <c r="Y73" s="34"/>
      <c r="Z73" s="34"/>
    </row>
    <row r="74" spans="1:26" ht="97.5" customHeight="1">
      <c r="A74" s="147"/>
      <c r="B74" s="76"/>
      <c r="C74" s="69" t="s">
        <v>1443</v>
      </c>
      <c r="D74" s="76"/>
      <c r="E74" s="52"/>
      <c r="F74" s="69"/>
      <c r="G74" s="211"/>
      <c r="H74" s="69"/>
      <c r="I74" s="52"/>
      <c r="J74" s="211"/>
      <c r="K74" s="211"/>
      <c r="L74" s="69"/>
      <c r="M74" s="211"/>
      <c r="N74" s="148"/>
      <c r="O74" s="34"/>
      <c r="P74" s="34"/>
      <c r="Q74" s="34"/>
      <c r="R74" s="34"/>
      <c r="S74" s="34"/>
      <c r="T74" s="34"/>
      <c r="U74" s="34"/>
      <c r="V74" s="34"/>
      <c r="W74" s="34"/>
      <c r="X74" s="34"/>
      <c r="Y74" s="34"/>
      <c r="Z74" s="34"/>
    </row>
    <row r="75" spans="1:26" ht="102" customHeight="1">
      <c r="A75" s="147"/>
      <c r="B75" s="76"/>
      <c r="C75" s="69" t="s">
        <v>1445</v>
      </c>
      <c r="D75" s="76"/>
      <c r="E75" s="52"/>
      <c r="F75" s="69"/>
      <c r="G75" s="211"/>
      <c r="H75" s="69"/>
      <c r="I75" s="52"/>
      <c r="J75" s="211"/>
      <c r="K75" s="211"/>
      <c r="L75" s="69"/>
      <c r="M75" s="211"/>
      <c r="N75" s="148"/>
      <c r="O75" s="34"/>
      <c r="P75" s="34"/>
      <c r="Q75" s="34"/>
      <c r="R75" s="34"/>
      <c r="S75" s="34"/>
      <c r="T75" s="34"/>
      <c r="U75" s="34"/>
      <c r="V75" s="34"/>
      <c r="W75" s="34"/>
      <c r="X75" s="34"/>
      <c r="Y75" s="34"/>
      <c r="Z75" s="34"/>
    </row>
    <row r="76" spans="1:26" ht="99" customHeight="1">
      <c r="A76" s="147"/>
      <c r="B76" s="76"/>
      <c r="C76" s="69" t="s">
        <v>1447</v>
      </c>
      <c r="D76" s="76"/>
      <c r="E76" s="52"/>
      <c r="F76" s="69"/>
      <c r="G76" s="211"/>
      <c r="H76" s="69"/>
      <c r="I76" s="52"/>
      <c r="J76" s="211"/>
      <c r="K76" s="211"/>
      <c r="L76" s="69"/>
      <c r="M76" s="211"/>
      <c r="N76" s="148"/>
      <c r="O76" s="34"/>
      <c r="P76" s="34"/>
      <c r="Q76" s="34"/>
      <c r="R76" s="34"/>
      <c r="S76" s="34"/>
      <c r="T76" s="34"/>
      <c r="U76" s="34"/>
      <c r="V76" s="34"/>
      <c r="W76" s="34"/>
      <c r="X76" s="34"/>
      <c r="Y76" s="34"/>
      <c r="Z76" s="34"/>
    </row>
    <row r="77" spans="1:26" ht="111" customHeight="1">
      <c r="A77" s="147"/>
      <c r="B77" s="76"/>
      <c r="C77" s="69" t="s">
        <v>1449</v>
      </c>
      <c r="D77" s="76"/>
      <c r="E77" s="52"/>
      <c r="F77" s="69"/>
      <c r="G77" s="211"/>
      <c r="H77" s="69"/>
      <c r="I77" s="52"/>
      <c r="J77" s="211"/>
      <c r="K77" s="211"/>
      <c r="L77" s="69"/>
      <c r="M77" s="211"/>
      <c r="N77" s="148"/>
      <c r="O77" s="34"/>
      <c r="P77" s="34"/>
      <c r="Q77" s="34"/>
      <c r="R77" s="34"/>
      <c r="S77" s="34"/>
      <c r="T77" s="34"/>
      <c r="U77" s="34"/>
      <c r="V77" s="34"/>
      <c r="W77" s="34"/>
      <c r="X77" s="34"/>
      <c r="Y77" s="34"/>
      <c r="Z77" s="34"/>
    </row>
    <row r="78" spans="1:26" ht="97.5" customHeight="1">
      <c r="A78" s="147"/>
      <c r="B78" s="76"/>
      <c r="C78" s="69" t="s">
        <v>1451</v>
      </c>
      <c r="D78" s="76"/>
      <c r="E78" s="52"/>
      <c r="F78" s="69"/>
      <c r="G78" s="211"/>
      <c r="H78" s="69"/>
      <c r="I78" s="52"/>
      <c r="J78" s="211"/>
      <c r="K78" s="211"/>
      <c r="L78" s="69"/>
      <c r="M78" s="211"/>
      <c r="N78" s="148"/>
      <c r="O78" s="34"/>
      <c r="P78" s="34"/>
      <c r="Q78" s="34"/>
      <c r="R78" s="34"/>
      <c r="S78" s="34"/>
      <c r="T78" s="34"/>
      <c r="U78" s="34"/>
      <c r="V78" s="34"/>
      <c r="W78" s="34"/>
      <c r="X78" s="34"/>
      <c r="Y78" s="34"/>
      <c r="Z78" s="34"/>
    </row>
    <row r="79" spans="1:26" ht="100.5" customHeight="1">
      <c r="A79" s="147"/>
      <c r="B79" s="76"/>
      <c r="C79" s="252" t="s">
        <v>1453</v>
      </c>
      <c r="D79" s="255"/>
      <c r="E79" s="256"/>
      <c r="F79" s="257"/>
      <c r="G79" s="211"/>
      <c r="H79" s="69"/>
      <c r="I79" s="52"/>
      <c r="J79" s="211"/>
      <c r="K79" s="211"/>
      <c r="L79" s="69"/>
      <c r="M79" s="211"/>
      <c r="N79" s="148"/>
      <c r="O79" s="34"/>
      <c r="P79" s="34"/>
      <c r="Q79" s="34"/>
      <c r="R79" s="34"/>
      <c r="S79" s="34"/>
      <c r="T79" s="34"/>
      <c r="U79" s="34"/>
      <c r="V79" s="34"/>
      <c r="W79" s="34"/>
      <c r="X79" s="34"/>
      <c r="Y79" s="34"/>
      <c r="Z79" s="34"/>
    </row>
    <row r="80" spans="1:26" ht="96" customHeight="1">
      <c r="A80" s="147"/>
      <c r="B80" s="76"/>
      <c r="C80" s="252" t="s">
        <v>1455</v>
      </c>
      <c r="D80" s="255"/>
      <c r="E80" s="256"/>
      <c r="F80" s="257"/>
      <c r="G80" s="211"/>
      <c r="H80" s="69"/>
      <c r="I80" s="52"/>
      <c r="J80" s="211"/>
      <c r="K80" s="211"/>
      <c r="L80" s="69"/>
      <c r="M80" s="211"/>
      <c r="N80" s="148"/>
      <c r="O80" s="34"/>
      <c r="P80" s="34"/>
      <c r="Q80" s="34"/>
      <c r="R80" s="34"/>
      <c r="S80" s="34"/>
      <c r="T80" s="34"/>
      <c r="U80" s="34"/>
      <c r="V80" s="34"/>
      <c r="W80" s="34"/>
      <c r="X80" s="34"/>
      <c r="Y80" s="34"/>
      <c r="Z80" s="34"/>
    </row>
    <row r="81" spans="1:26" ht="97.5" customHeight="1">
      <c r="A81" s="147"/>
      <c r="B81" s="76"/>
      <c r="C81" s="252"/>
      <c r="D81" s="255"/>
      <c r="E81" s="256"/>
      <c r="F81" s="257"/>
      <c r="G81" s="211"/>
      <c r="H81" s="69"/>
      <c r="I81" s="52"/>
      <c r="J81" s="211"/>
      <c r="K81" s="211"/>
      <c r="L81" s="69"/>
      <c r="M81" s="211"/>
      <c r="N81" s="148"/>
      <c r="O81" s="34"/>
      <c r="P81" s="34"/>
      <c r="Q81" s="34"/>
      <c r="R81" s="34"/>
      <c r="S81" s="34"/>
      <c r="T81" s="34"/>
      <c r="U81" s="34"/>
      <c r="V81" s="34"/>
      <c r="W81" s="34"/>
      <c r="X81" s="34"/>
      <c r="Y81" s="34"/>
      <c r="Z81" s="34"/>
    </row>
    <row r="82" spans="1:26" ht="73.5" customHeight="1">
      <c r="A82" s="147"/>
      <c r="B82" s="76"/>
      <c r="C82" s="246"/>
      <c r="D82" s="248"/>
      <c r="E82" s="264"/>
      <c r="F82" s="265"/>
      <c r="G82" s="211"/>
      <c r="H82" s="69"/>
      <c r="I82" s="52"/>
      <c r="J82" s="211"/>
      <c r="K82" s="211"/>
      <c r="L82" s="69"/>
      <c r="M82" s="211"/>
      <c r="N82" s="148"/>
      <c r="O82" s="34"/>
      <c r="P82" s="34"/>
      <c r="Q82" s="34"/>
      <c r="R82" s="34"/>
      <c r="S82" s="34"/>
      <c r="T82" s="34"/>
      <c r="U82" s="34"/>
      <c r="V82" s="34"/>
      <c r="W82" s="34"/>
      <c r="X82" s="34"/>
      <c r="Y82" s="34"/>
      <c r="Z82" s="34"/>
    </row>
    <row r="83" spans="1:26" ht="76.5" customHeight="1">
      <c r="A83" s="147"/>
      <c r="B83" s="76"/>
      <c r="C83" s="246"/>
      <c r="D83" s="248"/>
      <c r="E83" s="264"/>
      <c r="F83" s="265"/>
      <c r="G83" s="211"/>
      <c r="H83" s="69"/>
      <c r="I83" s="52"/>
      <c r="J83" s="211"/>
      <c r="K83" s="211"/>
      <c r="L83" s="69"/>
      <c r="M83" s="211"/>
      <c r="N83" s="148"/>
      <c r="O83" s="34"/>
      <c r="P83" s="34"/>
      <c r="Q83" s="34"/>
      <c r="R83" s="34"/>
      <c r="S83" s="34"/>
      <c r="T83" s="34"/>
      <c r="U83" s="34"/>
      <c r="V83" s="34"/>
      <c r="W83" s="34"/>
      <c r="X83" s="34"/>
      <c r="Y83" s="34"/>
      <c r="Z83" s="34"/>
    </row>
    <row r="84" spans="1:26" ht="88.5" customHeight="1">
      <c r="A84" s="147"/>
      <c r="B84" s="76"/>
      <c r="C84" s="266"/>
      <c r="D84" s="267"/>
      <c r="E84" s="268"/>
      <c r="F84" s="269"/>
      <c r="G84" s="287"/>
      <c r="H84" s="69"/>
      <c r="I84" s="52"/>
      <c r="J84" s="287"/>
      <c r="K84" s="287"/>
      <c r="L84" s="69"/>
      <c r="M84" s="287"/>
      <c r="N84" s="148"/>
      <c r="O84" s="34"/>
      <c r="P84" s="34"/>
      <c r="Q84" s="34"/>
      <c r="R84" s="34"/>
      <c r="S84" s="34"/>
      <c r="T84" s="34"/>
      <c r="U84" s="34"/>
      <c r="V84" s="34"/>
      <c r="W84" s="34"/>
      <c r="X84" s="34"/>
      <c r="Y84" s="34"/>
      <c r="Z84" s="34"/>
    </row>
    <row r="85" spans="1:26" ht="88.5" customHeight="1">
      <c r="A85" s="147"/>
      <c r="B85" s="76"/>
      <c r="C85" s="246"/>
      <c r="D85" s="267"/>
      <c r="E85" s="71"/>
      <c r="F85" s="270"/>
      <c r="G85" s="211"/>
      <c r="H85" s="69"/>
      <c r="I85" s="52"/>
      <c r="J85" s="211"/>
      <c r="K85" s="211"/>
      <c r="L85" s="69"/>
      <c r="M85" s="211"/>
      <c r="N85" s="148"/>
      <c r="O85" s="34"/>
      <c r="P85" s="34"/>
      <c r="Q85" s="34"/>
      <c r="R85" s="34"/>
      <c r="S85" s="34"/>
      <c r="T85" s="34"/>
      <c r="U85" s="34"/>
      <c r="V85" s="34"/>
      <c r="W85" s="34"/>
      <c r="X85" s="34"/>
      <c r="Y85" s="34"/>
      <c r="Z85" s="34"/>
    </row>
    <row r="86" spans="1:26" ht="53.25" customHeight="1">
      <c r="A86" s="147"/>
      <c r="B86" s="303"/>
      <c r="C86" s="304" t="s">
        <v>1755</v>
      </c>
      <c r="D86" s="305"/>
      <c r="E86" s="305"/>
      <c r="F86" s="305"/>
      <c r="G86" s="305"/>
      <c r="H86" s="305"/>
      <c r="I86" s="305"/>
      <c r="J86" s="305"/>
      <c r="K86" s="305"/>
      <c r="L86" s="305"/>
      <c r="M86" s="306"/>
      <c r="N86" s="153"/>
      <c r="O86" s="154"/>
      <c r="P86" s="154"/>
      <c r="Q86" s="154"/>
      <c r="R86" s="154"/>
      <c r="S86" s="154"/>
      <c r="T86" s="154"/>
      <c r="U86" s="154"/>
      <c r="V86" s="154"/>
      <c r="W86" s="154"/>
      <c r="X86" s="154"/>
      <c r="Y86" s="154"/>
      <c r="Z86" s="154"/>
    </row>
    <row r="87" spans="1:26" ht="158.25" customHeight="1">
      <c r="A87" s="147"/>
      <c r="B87" s="76" t="s">
        <v>489</v>
      </c>
      <c r="C87" s="243" t="s">
        <v>1756</v>
      </c>
      <c r="D87" s="244" t="s">
        <v>1757</v>
      </c>
      <c r="E87" s="245"/>
      <c r="F87" s="245" t="s">
        <v>1758</v>
      </c>
      <c r="G87" s="263"/>
      <c r="H87" s="69" t="s">
        <v>4</v>
      </c>
      <c r="I87" s="52"/>
      <c r="J87" s="263"/>
      <c r="K87" s="263"/>
      <c r="L87" s="69" t="s">
        <v>391</v>
      </c>
      <c r="M87" s="263"/>
      <c r="N87" s="148"/>
      <c r="O87" s="34"/>
      <c r="P87" s="34"/>
      <c r="Q87" s="34"/>
      <c r="R87" s="34"/>
      <c r="S87" s="34"/>
      <c r="T87" s="34"/>
      <c r="U87" s="34"/>
      <c r="V87" s="34"/>
      <c r="W87" s="34"/>
      <c r="X87" s="34"/>
      <c r="Y87" s="34"/>
      <c r="Z87" s="34"/>
    </row>
    <row r="88" spans="1:26" ht="237.75" customHeight="1">
      <c r="A88" s="147"/>
      <c r="B88" s="76" t="s">
        <v>491</v>
      </c>
      <c r="C88" s="243" t="s">
        <v>392</v>
      </c>
      <c r="D88" s="135" t="s">
        <v>1757</v>
      </c>
      <c r="E88" s="76"/>
      <c r="F88" s="76" t="s">
        <v>1759</v>
      </c>
      <c r="G88" s="211"/>
      <c r="H88" s="69" t="s">
        <v>4</v>
      </c>
      <c r="I88" s="52"/>
      <c r="J88" s="211"/>
      <c r="K88" s="211"/>
      <c r="L88" s="69" t="s">
        <v>391</v>
      </c>
      <c r="M88" s="211"/>
      <c r="N88" s="148"/>
      <c r="O88" s="34"/>
      <c r="P88" s="34"/>
      <c r="Q88" s="34"/>
      <c r="R88" s="34"/>
      <c r="S88" s="34"/>
      <c r="T88" s="34"/>
      <c r="U88" s="34"/>
      <c r="V88" s="34"/>
      <c r="W88" s="34"/>
      <c r="X88" s="34"/>
      <c r="Y88" s="34"/>
      <c r="Z88" s="34"/>
    </row>
    <row r="89" spans="1:26" ht="90" customHeight="1">
      <c r="A89" s="147"/>
      <c r="B89" s="76" t="s">
        <v>493</v>
      </c>
      <c r="C89" s="252" t="s">
        <v>705</v>
      </c>
      <c r="D89" s="255" t="s">
        <v>1760</v>
      </c>
      <c r="E89" s="256"/>
      <c r="F89" s="257" t="s">
        <v>1761</v>
      </c>
      <c r="G89" s="211"/>
      <c r="H89" s="69" t="s">
        <v>4</v>
      </c>
      <c r="I89" s="52"/>
      <c r="J89" s="211"/>
      <c r="K89" s="211"/>
      <c r="L89" s="69" t="s">
        <v>391</v>
      </c>
      <c r="M89" s="211"/>
      <c r="N89" s="148"/>
      <c r="O89" s="34"/>
      <c r="P89" s="34"/>
      <c r="Q89" s="34"/>
      <c r="R89" s="34"/>
      <c r="S89" s="34"/>
      <c r="T89" s="34"/>
      <c r="U89" s="34"/>
      <c r="V89" s="34"/>
      <c r="W89" s="34"/>
      <c r="X89" s="34"/>
      <c r="Y89" s="34"/>
      <c r="Z89" s="34"/>
    </row>
    <row r="90" spans="1:26" ht="95.25" customHeight="1">
      <c r="A90" s="147"/>
      <c r="B90" s="76" t="s">
        <v>495</v>
      </c>
      <c r="C90" s="252" t="s">
        <v>708</v>
      </c>
      <c r="D90" s="255" t="s">
        <v>1757</v>
      </c>
      <c r="E90" s="256"/>
      <c r="F90" s="257" t="s">
        <v>1762</v>
      </c>
      <c r="G90" s="211"/>
      <c r="H90" s="69" t="s">
        <v>4</v>
      </c>
      <c r="I90" s="52"/>
      <c r="J90" s="211"/>
      <c r="K90" s="211"/>
      <c r="L90" s="69" t="s">
        <v>391</v>
      </c>
      <c r="M90" s="211"/>
      <c r="N90" s="148"/>
      <c r="O90" s="34"/>
      <c r="P90" s="34"/>
      <c r="Q90" s="34"/>
      <c r="R90" s="34"/>
      <c r="S90" s="34"/>
      <c r="T90" s="34"/>
      <c r="U90" s="34"/>
      <c r="V90" s="34"/>
      <c r="W90" s="34"/>
      <c r="X90" s="34"/>
      <c r="Y90" s="34"/>
      <c r="Z90" s="34"/>
    </row>
    <row r="91" spans="1:26" ht="76.5" customHeight="1">
      <c r="A91" s="147"/>
      <c r="B91" s="76" t="s">
        <v>497</v>
      </c>
      <c r="C91" s="252" t="s">
        <v>710</v>
      </c>
      <c r="D91" s="255" t="s">
        <v>1757</v>
      </c>
      <c r="E91" s="256"/>
      <c r="F91" s="257" t="s">
        <v>1763</v>
      </c>
      <c r="G91" s="211"/>
      <c r="H91" s="69" t="s">
        <v>4</v>
      </c>
      <c r="I91" s="52"/>
      <c r="J91" s="211"/>
      <c r="K91" s="211"/>
      <c r="L91" s="69" t="s">
        <v>391</v>
      </c>
      <c r="M91" s="211"/>
      <c r="N91" s="148"/>
      <c r="O91" s="34"/>
      <c r="P91" s="34"/>
      <c r="Q91" s="34"/>
      <c r="R91" s="34"/>
      <c r="S91" s="34"/>
      <c r="T91" s="34"/>
      <c r="U91" s="34"/>
      <c r="V91" s="34"/>
      <c r="W91" s="34"/>
      <c r="X91" s="34"/>
      <c r="Y91" s="34"/>
      <c r="Z91" s="34"/>
    </row>
    <row r="92" spans="1:26" ht="91.5" customHeight="1">
      <c r="A92" s="147"/>
      <c r="B92" s="76" t="s">
        <v>499</v>
      </c>
      <c r="C92" s="246" t="s">
        <v>712</v>
      </c>
      <c r="D92" s="248" t="s">
        <v>1757</v>
      </c>
      <c r="E92" s="264"/>
      <c r="F92" s="282" t="s">
        <v>1764</v>
      </c>
      <c r="G92" s="211"/>
      <c r="H92" s="69" t="s">
        <v>4</v>
      </c>
      <c r="I92" s="52"/>
      <c r="J92" s="211"/>
      <c r="K92" s="211"/>
      <c r="L92" s="69" t="s">
        <v>391</v>
      </c>
      <c r="M92" s="211"/>
      <c r="N92" s="148"/>
      <c r="O92" s="34"/>
      <c r="P92" s="34"/>
      <c r="Q92" s="34"/>
      <c r="R92" s="34"/>
      <c r="S92" s="34"/>
      <c r="T92" s="34"/>
      <c r="U92" s="34"/>
      <c r="V92" s="34"/>
      <c r="W92" s="34"/>
      <c r="X92" s="34"/>
      <c r="Y92" s="34"/>
      <c r="Z92" s="34"/>
    </row>
    <row r="93" spans="1:26" ht="84" customHeight="1">
      <c r="A93" s="147"/>
      <c r="B93" s="76" t="s">
        <v>501</v>
      </c>
      <c r="C93" s="246" t="s">
        <v>714</v>
      </c>
      <c r="D93" s="248" t="s">
        <v>1757</v>
      </c>
      <c r="E93" s="264"/>
      <c r="F93" s="257" t="s">
        <v>1765</v>
      </c>
      <c r="G93" s="211"/>
      <c r="H93" s="69" t="s">
        <v>4</v>
      </c>
      <c r="I93" s="52"/>
      <c r="J93" s="211"/>
      <c r="K93" s="211"/>
      <c r="L93" s="69" t="s">
        <v>391</v>
      </c>
      <c r="M93" s="211"/>
      <c r="N93" s="148"/>
      <c r="O93" s="34"/>
      <c r="P93" s="34"/>
      <c r="Q93" s="34"/>
      <c r="R93" s="34"/>
      <c r="S93" s="34"/>
      <c r="T93" s="34"/>
      <c r="U93" s="34"/>
      <c r="V93" s="34"/>
      <c r="W93" s="34"/>
      <c r="X93" s="34"/>
      <c r="Y93" s="34"/>
      <c r="Z93" s="34"/>
    </row>
    <row r="94" spans="1:26" ht="76.5" customHeight="1">
      <c r="A94" s="147"/>
      <c r="B94" s="76" t="s">
        <v>503</v>
      </c>
      <c r="C94" s="266" t="s">
        <v>716</v>
      </c>
      <c r="D94" s="267" t="s">
        <v>1757</v>
      </c>
      <c r="E94" s="268"/>
      <c r="F94" s="283" t="s">
        <v>1766</v>
      </c>
      <c r="G94" s="211"/>
      <c r="H94" s="69" t="s">
        <v>4</v>
      </c>
      <c r="I94" s="52"/>
      <c r="J94" s="211"/>
      <c r="K94" s="211"/>
      <c r="L94" s="69" t="s">
        <v>391</v>
      </c>
      <c r="M94" s="211"/>
      <c r="N94" s="148"/>
      <c r="O94" s="34"/>
      <c r="P94" s="34"/>
      <c r="Q94" s="34"/>
      <c r="R94" s="34"/>
      <c r="S94" s="34"/>
      <c r="T94" s="34"/>
      <c r="U94" s="34"/>
      <c r="V94" s="34"/>
      <c r="W94" s="34"/>
      <c r="X94" s="34"/>
      <c r="Y94" s="34"/>
      <c r="Z94" s="34"/>
    </row>
    <row r="95" spans="1:26" ht="103.5" customHeight="1">
      <c r="A95" s="147"/>
      <c r="B95" s="76" t="s">
        <v>505</v>
      </c>
      <c r="C95" s="307" t="s">
        <v>739</v>
      </c>
      <c r="D95" s="76" t="s">
        <v>1767</v>
      </c>
      <c r="E95" s="271"/>
      <c r="F95" s="272" t="s">
        <v>1768</v>
      </c>
      <c r="G95" s="211"/>
      <c r="H95" s="69" t="s">
        <v>4</v>
      </c>
      <c r="I95" s="52"/>
      <c r="J95" s="211"/>
      <c r="K95" s="211"/>
      <c r="L95" s="69" t="s">
        <v>391</v>
      </c>
      <c r="M95" s="211"/>
      <c r="N95" s="148"/>
      <c r="O95" s="34"/>
      <c r="P95" s="34"/>
      <c r="Q95" s="34"/>
      <c r="R95" s="34"/>
      <c r="S95" s="34"/>
      <c r="T95" s="34"/>
      <c r="U95" s="34"/>
      <c r="V95" s="34"/>
      <c r="W95" s="34"/>
      <c r="X95" s="34"/>
      <c r="Y95" s="34"/>
      <c r="Z95" s="34"/>
    </row>
    <row r="96" spans="1:26" ht="123" customHeight="1">
      <c r="A96" s="147"/>
      <c r="B96" s="76" t="s">
        <v>507</v>
      </c>
      <c r="C96" s="298" t="s">
        <v>742</v>
      </c>
      <c r="D96" s="76" t="s">
        <v>1767</v>
      </c>
      <c r="E96" s="273"/>
      <c r="F96" s="274" t="s">
        <v>1768</v>
      </c>
      <c r="G96" s="211"/>
      <c r="H96" s="69" t="s">
        <v>4</v>
      </c>
      <c r="I96" s="52"/>
      <c r="J96" s="211"/>
      <c r="K96" s="211"/>
      <c r="L96" s="69" t="s">
        <v>391</v>
      </c>
      <c r="M96" s="211"/>
      <c r="N96" s="148"/>
      <c r="O96" s="34"/>
      <c r="P96" s="34"/>
      <c r="Q96" s="34"/>
      <c r="R96" s="34"/>
      <c r="S96" s="34"/>
      <c r="T96" s="34"/>
      <c r="U96" s="34"/>
      <c r="V96" s="34"/>
      <c r="W96" s="34"/>
      <c r="X96" s="34"/>
      <c r="Y96" s="34"/>
      <c r="Z96" s="34"/>
    </row>
    <row r="97" spans="1:26" ht="121.5" customHeight="1">
      <c r="A97" s="147"/>
      <c r="B97" s="76" t="s">
        <v>509</v>
      </c>
      <c r="C97" s="298" t="s">
        <v>744</v>
      </c>
      <c r="D97" s="76" t="s">
        <v>1767</v>
      </c>
      <c r="E97" s="273"/>
      <c r="F97" s="274" t="s">
        <v>1768</v>
      </c>
      <c r="G97" s="211"/>
      <c r="H97" s="69" t="s">
        <v>4</v>
      </c>
      <c r="I97" s="52"/>
      <c r="J97" s="211"/>
      <c r="K97" s="211"/>
      <c r="L97" s="69" t="s">
        <v>391</v>
      </c>
      <c r="M97" s="211"/>
      <c r="N97" s="148"/>
      <c r="O97" s="34"/>
      <c r="P97" s="34"/>
      <c r="Q97" s="34"/>
      <c r="R97" s="34"/>
      <c r="S97" s="34"/>
      <c r="T97" s="34"/>
      <c r="U97" s="34"/>
      <c r="V97" s="34"/>
      <c r="W97" s="34"/>
      <c r="X97" s="34"/>
      <c r="Y97" s="34"/>
      <c r="Z97" s="34"/>
    </row>
    <row r="98" spans="1:26" ht="112.5" customHeight="1">
      <c r="A98" s="147"/>
      <c r="B98" s="76" t="s">
        <v>511</v>
      </c>
      <c r="C98" s="298" t="s">
        <v>746</v>
      </c>
      <c r="D98" s="76" t="s">
        <v>1767</v>
      </c>
      <c r="E98" s="273"/>
      <c r="F98" s="274" t="s">
        <v>1768</v>
      </c>
      <c r="G98" s="211"/>
      <c r="H98" s="69" t="s">
        <v>4</v>
      </c>
      <c r="I98" s="52"/>
      <c r="J98" s="211"/>
      <c r="K98" s="211"/>
      <c r="L98" s="69" t="s">
        <v>391</v>
      </c>
      <c r="M98" s="211"/>
      <c r="N98" s="148"/>
      <c r="O98" s="34"/>
      <c r="P98" s="34"/>
      <c r="Q98" s="34"/>
      <c r="R98" s="34"/>
      <c r="S98" s="34"/>
      <c r="T98" s="34"/>
      <c r="U98" s="34"/>
      <c r="V98" s="34"/>
      <c r="W98" s="34"/>
      <c r="X98" s="34"/>
      <c r="Y98" s="34"/>
      <c r="Z98" s="34"/>
    </row>
    <row r="99" spans="1:26" ht="126.75" customHeight="1">
      <c r="A99" s="147"/>
      <c r="B99" s="76" t="s">
        <v>513</v>
      </c>
      <c r="C99" s="298" t="s">
        <v>748</v>
      </c>
      <c r="D99" s="76" t="s">
        <v>1767</v>
      </c>
      <c r="E99" s="273"/>
      <c r="F99" s="274" t="s">
        <v>749</v>
      </c>
      <c r="G99" s="211"/>
      <c r="H99" s="69" t="s">
        <v>4</v>
      </c>
      <c r="I99" s="52"/>
      <c r="J99" s="211"/>
      <c r="K99" s="211"/>
      <c r="L99" s="69" t="s">
        <v>391</v>
      </c>
      <c r="M99" s="211"/>
      <c r="N99" s="148"/>
      <c r="O99" s="34"/>
      <c r="P99" s="34"/>
      <c r="Q99" s="34"/>
      <c r="R99" s="34"/>
      <c r="S99" s="34"/>
      <c r="T99" s="34"/>
      <c r="U99" s="34"/>
      <c r="V99" s="34"/>
      <c r="W99" s="34"/>
      <c r="X99" s="34"/>
      <c r="Y99" s="34"/>
      <c r="Z99" s="34"/>
    </row>
    <row r="100" spans="1:26" ht="99.75" customHeight="1">
      <c r="A100" s="147"/>
      <c r="B100" s="76" t="s">
        <v>515</v>
      </c>
      <c r="C100" s="298" t="s">
        <v>751</v>
      </c>
      <c r="D100" s="76" t="s">
        <v>1767</v>
      </c>
      <c r="E100" s="273"/>
      <c r="F100" s="274" t="s">
        <v>749</v>
      </c>
      <c r="G100" s="211"/>
      <c r="H100" s="69" t="s">
        <v>4</v>
      </c>
      <c r="I100" s="52"/>
      <c r="J100" s="211"/>
      <c r="K100" s="211"/>
      <c r="L100" s="69" t="s">
        <v>391</v>
      </c>
      <c r="M100" s="211"/>
      <c r="N100" s="148"/>
      <c r="O100" s="34"/>
      <c r="P100" s="34"/>
      <c r="Q100" s="34"/>
      <c r="R100" s="34"/>
      <c r="S100" s="34"/>
      <c r="T100" s="34"/>
      <c r="U100" s="34"/>
      <c r="V100" s="34"/>
      <c r="W100" s="34"/>
      <c r="X100" s="34"/>
      <c r="Y100" s="34"/>
      <c r="Z100" s="34"/>
    </row>
    <row r="101" spans="1:26" ht="111" customHeight="1">
      <c r="A101" s="147"/>
      <c r="B101" s="76" t="s">
        <v>519</v>
      </c>
      <c r="C101" s="298" t="s">
        <v>753</v>
      </c>
      <c r="D101" s="76" t="s">
        <v>1767</v>
      </c>
      <c r="E101" s="273"/>
      <c r="F101" s="274" t="s">
        <v>749</v>
      </c>
      <c r="G101" s="211"/>
      <c r="H101" s="69" t="s">
        <v>4</v>
      </c>
      <c r="I101" s="52"/>
      <c r="J101" s="211"/>
      <c r="K101" s="211"/>
      <c r="L101" s="69" t="s">
        <v>391</v>
      </c>
      <c r="M101" s="211"/>
      <c r="N101" s="148"/>
      <c r="O101" s="34"/>
      <c r="P101" s="34"/>
      <c r="Q101" s="34"/>
      <c r="R101" s="34"/>
      <c r="S101" s="34"/>
      <c r="T101" s="34"/>
      <c r="U101" s="34"/>
      <c r="V101" s="34"/>
      <c r="W101" s="34"/>
      <c r="X101" s="34"/>
      <c r="Y101" s="34"/>
      <c r="Z101" s="34"/>
    </row>
    <row r="102" spans="1:26" ht="93" customHeight="1">
      <c r="A102" s="147"/>
      <c r="B102" s="76" t="s">
        <v>521</v>
      </c>
      <c r="C102" s="275" t="s">
        <v>719</v>
      </c>
      <c r="D102" s="76" t="s">
        <v>1769</v>
      </c>
      <c r="E102" s="211"/>
      <c r="F102" s="275" t="s">
        <v>721</v>
      </c>
      <c r="G102" s="211"/>
      <c r="H102" s="69" t="s">
        <v>4</v>
      </c>
      <c r="I102" s="52"/>
      <c r="J102" s="211"/>
      <c r="K102" s="211"/>
      <c r="L102" s="69" t="s">
        <v>391</v>
      </c>
      <c r="M102" s="211"/>
      <c r="N102" s="148"/>
      <c r="O102" s="34"/>
      <c r="P102" s="34"/>
      <c r="Q102" s="34"/>
      <c r="R102" s="34"/>
      <c r="S102" s="34"/>
      <c r="T102" s="34"/>
      <c r="U102" s="34"/>
      <c r="V102" s="34"/>
      <c r="W102" s="34"/>
      <c r="X102" s="34"/>
      <c r="Y102" s="34"/>
      <c r="Z102" s="34"/>
    </row>
    <row r="103" spans="1:26" ht="112.5" customHeight="1">
      <c r="A103" s="147"/>
      <c r="B103" s="76" t="s">
        <v>523</v>
      </c>
      <c r="C103" s="275" t="s">
        <v>723</v>
      </c>
      <c r="D103" s="76" t="s">
        <v>1770</v>
      </c>
      <c r="E103" s="211"/>
      <c r="F103" s="275" t="s">
        <v>725</v>
      </c>
      <c r="G103" s="211"/>
      <c r="H103" s="69" t="s">
        <v>4</v>
      </c>
      <c r="I103" s="52"/>
      <c r="J103" s="211"/>
      <c r="K103" s="211"/>
      <c r="L103" s="69" t="s">
        <v>391</v>
      </c>
      <c r="M103" s="211"/>
      <c r="N103" s="148"/>
      <c r="O103" s="34"/>
      <c r="P103" s="34"/>
      <c r="Q103" s="34"/>
      <c r="R103" s="34"/>
      <c r="S103" s="34"/>
      <c r="T103" s="34"/>
      <c r="U103" s="34"/>
      <c r="V103" s="34"/>
      <c r="W103" s="34"/>
      <c r="X103" s="34"/>
      <c r="Y103" s="34"/>
      <c r="Z103" s="34"/>
    </row>
    <row r="104" spans="1:26" ht="77.25" customHeight="1">
      <c r="A104" s="147"/>
      <c r="B104" s="76" t="s">
        <v>525</v>
      </c>
      <c r="C104" s="275" t="s">
        <v>727</v>
      </c>
      <c r="D104" s="76" t="s">
        <v>1771</v>
      </c>
      <c r="E104" s="211"/>
      <c r="F104" s="275" t="s">
        <v>729</v>
      </c>
      <c r="G104" s="211"/>
      <c r="H104" s="69" t="s">
        <v>4</v>
      </c>
      <c r="I104" s="52"/>
      <c r="J104" s="211"/>
      <c r="K104" s="211"/>
      <c r="L104" s="69" t="s">
        <v>391</v>
      </c>
      <c r="M104" s="211"/>
      <c r="N104" s="148"/>
      <c r="O104" s="34"/>
      <c r="P104" s="34"/>
      <c r="Q104" s="34"/>
      <c r="R104" s="34"/>
      <c r="S104" s="34"/>
      <c r="T104" s="34"/>
      <c r="U104" s="34"/>
      <c r="V104" s="34"/>
      <c r="W104" s="34"/>
      <c r="X104" s="34"/>
      <c r="Y104" s="34"/>
      <c r="Z104" s="34"/>
    </row>
    <row r="105" spans="1:26" ht="90.75" customHeight="1">
      <c r="A105" s="147"/>
      <c r="B105" s="76" t="s">
        <v>527</v>
      </c>
      <c r="C105" s="275" t="s">
        <v>731</v>
      </c>
      <c r="D105" s="76" t="s">
        <v>1772</v>
      </c>
      <c r="E105" s="211"/>
      <c r="F105" s="275" t="s">
        <v>733</v>
      </c>
      <c r="G105" s="211"/>
      <c r="H105" s="69" t="s">
        <v>4</v>
      </c>
      <c r="I105" s="52"/>
      <c r="J105" s="211"/>
      <c r="K105" s="211"/>
      <c r="L105" s="69" t="s">
        <v>391</v>
      </c>
      <c r="M105" s="211"/>
      <c r="N105" s="148"/>
      <c r="O105" s="34"/>
      <c r="P105" s="34"/>
      <c r="Q105" s="34"/>
      <c r="R105" s="34"/>
      <c r="S105" s="34"/>
      <c r="T105" s="34"/>
      <c r="U105" s="34"/>
      <c r="V105" s="34"/>
      <c r="W105" s="34"/>
      <c r="X105" s="34"/>
      <c r="Y105" s="34"/>
      <c r="Z105" s="34"/>
    </row>
    <row r="106" spans="1:26" ht="89.25" customHeight="1">
      <c r="A106" s="147"/>
      <c r="B106" s="76" t="s">
        <v>529</v>
      </c>
      <c r="C106" s="275" t="s">
        <v>735</v>
      </c>
      <c r="D106" s="76" t="s">
        <v>1773</v>
      </c>
      <c r="E106" s="211"/>
      <c r="F106" s="275" t="s">
        <v>737</v>
      </c>
      <c r="G106" s="211"/>
      <c r="H106" s="69" t="s">
        <v>4</v>
      </c>
      <c r="I106" s="52"/>
      <c r="J106" s="211"/>
      <c r="K106" s="211"/>
      <c r="L106" s="69" t="s">
        <v>391</v>
      </c>
      <c r="M106" s="211"/>
      <c r="N106" s="148"/>
      <c r="O106" s="34"/>
      <c r="P106" s="34"/>
      <c r="Q106" s="34"/>
      <c r="R106" s="34"/>
      <c r="S106" s="34"/>
      <c r="T106" s="34"/>
      <c r="U106" s="34"/>
      <c r="V106" s="34"/>
      <c r="W106" s="34"/>
      <c r="X106" s="34"/>
      <c r="Y106" s="34"/>
      <c r="Z106" s="34"/>
    </row>
    <row r="107" spans="1:26" ht="15.75" customHeight="1">
      <c r="A107" s="34"/>
      <c r="B107" s="215"/>
      <c r="C107" s="215"/>
      <c r="D107" s="215"/>
      <c r="E107" s="215"/>
      <c r="F107" s="215"/>
      <c r="G107" s="215"/>
      <c r="H107" s="215"/>
      <c r="I107" s="215"/>
      <c r="J107" s="215"/>
      <c r="K107" s="215"/>
      <c r="L107" s="215"/>
      <c r="M107" s="215"/>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sheetData>
  <mergeCells count="1">
    <mergeCell ref="C21:M21"/>
  </mergeCells>
  <conditionalFormatting sqref="I2:I8 I11:I17 J9:J10">
    <cfRule type="cellIs" dxfId="844" priority="1" stopIfTrue="1" operator="equal">
      <formula>"failed"</formula>
    </cfRule>
  </conditionalFormatting>
  <conditionalFormatting sqref="K9:K10">
    <cfRule type="cellIs" dxfId="843" priority="2" stopIfTrue="1" operator="equal">
      <formula>"To Be Executed"</formula>
    </cfRule>
  </conditionalFormatting>
  <conditionalFormatting sqref="I19:I20">
    <cfRule type="cellIs" dxfId="842" priority="3" stopIfTrue="1" operator="equal">
      <formula>"failed"</formula>
    </cfRule>
  </conditionalFormatting>
  <conditionalFormatting sqref="I22:I85 I87:I106">
    <cfRule type="cellIs" dxfId="841" priority="4" stopIfTrue="1" operator="equal">
      <formula>$J$9</formula>
    </cfRule>
  </conditionalFormatting>
  <conditionalFormatting sqref="I22:I85 I87:I106">
    <cfRule type="cellIs" dxfId="840" priority="5" stopIfTrue="1" operator="equal">
      <formula>$J$10</formula>
    </cfRule>
  </conditionalFormatting>
  <conditionalFormatting sqref="I22:I85 I87:I106">
    <cfRule type="cellIs" dxfId="839" priority="6" stopIfTrue="1" operator="equal">
      <formula>$J$11</formula>
    </cfRule>
  </conditionalFormatting>
  <conditionalFormatting sqref="H22:H85 H87:H106">
    <cfRule type="cellIs" dxfId="838" priority="7" stopIfTrue="1" operator="equal">
      <formula>"To Be Executed"</formula>
    </cfRule>
  </conditionalFormatting>
  <conditionalFormatting sqref="H22:H85 H87:H106">
    <cfRule type="cellIs" dxfId="837" priority="8" stopIfTrue="1" operator="equal">
      <formula>"Completed"</formula>
    </cfRule>
  </conditionalFormatting>
  <conditionalFormatting sqref="H22:H85 H87:H106">
    <cfRule type="cellIs" dxfId="836" priority="9" stopIfTrue="1" operator="equal">
      <formula>"Change Request"</formula>
    </cfRule>
  </conditionalFormatting>
  <dataValidations count="2">
    <dataValidation type="list" allowBlank="1" showErrorMessage="1" sqref="I22:I85 I87:I106">
      <formula1>$J$9:$J$11</formula1>
    </dataValidation>
    <dataValidation type="list" allowBlank="1" showErrorMessage="1" sqref="H22:H85 H87:H106">
      <formula1>$K$9:$K$11</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1.25" defaultRowHeight="15" customHeight="1"/>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1.25" defaultRowHeig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1.25" defaultRowHeig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1.25" defaultRowHeig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11"/>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0</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COUNTIF($H$19:$H$64852,"COMPLETED")</f>
        <v>0</v>
      </c>
      <c r="E11" s="54" t="s">
        <v>9</v>
      </c>
      <c r="F11" s="58" t="e">
        <f>D11/D10</f>
        <v>#DIV/0!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COUNTIF($I$19:$I$64852,"PASSED")</f>
        <v>0</v>
      </c>
      <c r="E12" s="55" t="s">
        <v>13</v>
      </c>
      <c r="F12" s="58" t="e">
        <f>D12/D10</f>
        <v>#DIV/0!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COUNTIF($I$19:$I$64852,"FAILED")</f>
        <v>0</v>
      </c>
      <c r="E13" s="55" t="s">
        <v>16</v>
      </c>
      <c r="F13" s="58" t="e">
        <f>D13/D10</f>
        <v>#DIV/0!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COUNTIF($H$19:$H$64852,"TO BE EXECUTED")</f>
        <v>0</v>
      </c>
      <c r="E14" s="54" t="s">
        <v>19</v>
      </c>
      <c r="F14" s="58" t="e">
        <f>D14/D10</f>
        <v>#DIV/0!</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COUNTIF($I$19:$I$64852,"BLOCKED")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COUNTIF($H$19:$H$64852,"Change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1774</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242" t="s">
        <v>1775</v>
      </c>
      <c r="C21" s="558"/>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89.25" customHeight="1">
      <c r="A22" s="35"/>
      <c r="B22" s="76"/>
      <c r="C22" s="243" t="s">
        <v>1776</v>
      </c>
      <c r="D22" s="76" t="s">
        <v>1777</v>
      </c>
      <c r="E22" s="66"/>
      <c r="F22" s="76" t="s">
        <v>1778</v>
      </c>
      <c r="G22" s="66"/>
      <c r="H22" s="52"/>
      <c r="I22" s="52"/>
      <c r="J22" s="70"/>
      <c r="K22" s="71"/>
      <c r="L22" s="69"/>
      <c r="M22" s="52"/>
      <c r="N22" s="35"/>
      <c r="O22" s="35"/>
      <c r="P22" s="35"/>
      <c r="Q22" s="35"/>
      <c r="R22" s="35"/>
      <c r="S22" s="35"/>
      <c r="T22" s="35"/>
      <c r="U22" s="35"/>
      <c r="V22" s="35"/>
      <c r="W22" s="35"/>
      <c r="X22" s="35"/>
      <c r="Y22" s="35"/>
      <c r="Z22" s="35"/>
    </row>
    <row r="23" spans="1:26" ht="84" customHeight="1">
      <c r="A23" s="35"/>
      <c r="B23" s="76"/>
      <c r="C23" s="243" t="s">
        <v>1779</v>
      </c>
      <c r="D23" s="76" t="s">
        <v>1777</v>
      </c>
      <c r="E23" s="66"/>
      <c r="F23" s="243" t="s">
        <v>1780</v>
      </c>
      <c r="G23" s="66"/>
      <c r="H23" s="52"/>
      <c r="I23" s="52"/>
      <c r="J23" s="70"/>
      <c r="K23" s="71"/>
      <c r="L23" s="69"/>
      <c r="M23" s="52"/>
      <c r="N23" s="35"/>
      <c r="O23" s="35"/>
      <c r="P23" s="35"/>
      <c r="Q23" s="35"/>
      <c r="R23" s="35"/>
      <c r="S23" s="35"/>
      <c r="T23" s="35"/>
      <c r="U23" s="35"/>
      <c r="V23" s="35"/>
      <c r="W23" s="35"/>
      <c r="X23" s="35"/>
      <c r="Y23" s="35"/>
      <c r="Z23" s="35"/>
    </row>
    <row r="24" spans="1:26" ht="108.75" customHeight="1">
      <c r="A24" s="35"/>
      <c r="B24" s="76"/>
      <c r="C24" s="243" t="s">
        <v>1781</v>
      </c>
      <c r="D24" s="76" t="s">
        <v>1777</v>
      </c>
      <c r="E24" s="66"/>
      <c r="F24" s="243" t="s">
        <v>1782</v>
      </c>
      <c r="G24" s="66"/>
      <c r="H24" s="52"/>
      <c r="I24" s="52"/>
      <c r="J24" s="70"/>
      <c r="K24" s="71"/>
      <c r="L24" s="69"/>
      <c r="M24" s="52"/>
      <c r="N24" s="35"/>
      <c r="O24" s="35"/>
      <c r="P24" s="35"/>
      <c r="Q24" s="35"/>
      <c r="R24" s="35"/>
      <c r="S24" s="35"/>
      <c r="T24" s="35"/>
      <c r="U24" s="35"/>
      <c r="V24" s="35"/>
      <c r="W24" s="35"/>
      <c r="X24" s="35"/>
      <c r="Y24" s="35"/>
      <c r="Z24" s="35"/>
    </row>
    <row r="25" spans="1:26" ht="75" customHeight="1">
      <c r="A25" s="142"/>
      <c r="B25" s="308"/>
      <c r="C25" s="286" t="s">
        <v>1783</v>
      </c>
      <c r="D25" s="76" t="s">
        <v>1784</v>
      </c>
      <c r="E25" s="287"/>
      <c r="F25" s="243" t="s">
        <v>1785</v>
      </c>
      <c r="G25" s="289"/>
      <c r="H25" s="289"/>
      <c r="I25" s="289"/>
      <c r="J25" s="289"/>
      <c r="K25" s="289"/>
      <c r="L25" s="69"/>
      <c r="M25" s="289"/>
      <c r="N25" s="120"/>
      <c r="O25" s="35"/>
      <c r="P25" s="35"/>
      <c r="Q25" s="35"/>
      <c r="R25" s="35"/>
      <c r="S25" s="35"/>
      <c r="T25" s="35"/>
      <c r="U25" s="35"/>
      <c r="V25" s="35"/>
      <c r="W25" s="35"/>
      <c r="X25" s="35"/>
      <c r="Y25" s="35"/>
      <c r="Z25" s="35"/>
    </row>
    <row r="26" spans="1:26" ht="75" customHeight="1">
      <c r="A26" s="142"/>
      <c r="B26" s="308"/>
      <c r="C26" s="286" t="s">
        <v>1786</v>
      </c>
      <c r="D26" s="76" t="s">
        <v>1787</v>
      </c>
      <c r="E26" s="287"/>
      <c r="F26" s="309" t="s">
        <v>1788</v>
      </c>
      <c r="G26" s="289"/>
      <c r="H26" s="289"/>
      <c r="I26" s="289"/>
      <c r="J26" s="289"/>
      <c r="K26" s="289"/>
      <c r="L26" s="69"/>
      <c r="M26" s="289"/>
      <c r="N26" s="120"/>
      <c r="O26" s="35"/>
      <c r="P26" s="35"/>
      <c r="Q26" s="35"/>
      <c r="R26" s="35"/>
      <c r="S26" s="35"/>
      <c r="T26" s="35"/>
      <c r="U26" s="35"/>
      <c r="V26" s="35"/>
      <c r="W26" s="35"/>
      <c r="X26" s="35"/>
      <c r="Y26" s="35"/>
      <c r="Z26" s="35"/>
    </row>
    <row r="27" spans="1:26" ht="75" customHeight="1">
      <c r="A27" s="142"/>
      <c r="B27" s="308"/>
      <c r="C27" s="286" t="s">
        <v>1789</v>
      </c>
      <c r="D27" s="76" t="s">
        <v>1784</v>
      </c>
      <c r="E27" s="287"/>
      <c r="F27" s="243" t="s">
        <v>1785</v>
      </c>
      <c r="G27" s="289"/>
      <c r="H27" s="289"/>
      <c r="I27" s="289"/>
      <c r="J27" s="289"/>
      <c r="K27" s="289"/>
      <c r="L27" s="69"/>
      <c r="M27" s="289"/>
      <c r="N27" s="120"/>
      <c r="O27" s="35"/>
      <c r="P27" s="35"/>
      <c r="Q27" s="35"/>
      <c r="R27" s="35"/>
      <c r="S27" s="35"/>
      <c r="T27" s="35"/>
      <c r="U27" s="35"/>
      <c r="V27" s="35"/>
      <c r="W27" s="35"/>
      <c r="X27" s="35"/>
      <c r="Y27" s="35"/>
      <c r="Z27" s="35"/>
    </row>
    <row r="28" spans="1:26" ht="75" customHeight="1">
      <c r="A28" s="142"/>
      <c r="B28" s="308"/>
      <c r="C28" s="286" t="s">
        <v>1790</v>
      </c>
      <c r="D28" s="76" t="s">
        <v>1791</v>
      </c>
      <c r="E28" s="287"/>
      <c r="F28" s="309" t="s">
        <v>1792</v>
      </c>
      <c r="G28" s="289"/>
      <c r="H28" s="289"/>
      <c r="I28" s="289"/>
      <c r="J28" s="289"/>
      <c r="K28" s="289"/>
      <c r="L28" s="69"/>
      <c r="M28" s="289"/>
      <c r="N28" s="120"/>
      <c r="O28" s="35"/>
      <c r="P28" s="35"/>
      <c r="Q28" s="35"/>
      <c r="R28" s="35"/>
      <c r="S28" s="35"/>
      <c r="T28" s="35"/>
      <c r="U28" s="35"/>
      <c r="V28" s="35"/>
      <c r="W28" s="35"/>
      <c r="X28" s="35"/>
      <c r="Y28" s="35"/>
      <c r="Z28" s="35"/>
    </row>
    <row r="29" spans="1:26" ht="75" customHeight="1">
      <c r="A29" s="142"/>
      <c r="B29" s="308"/>
      <c r="C29" s="286" t="s">
        <v>1793</v>
      </c>
      <c r="D29" s="76" t="s">
        <v>1784</v>
      </c>
      <c r="E29" s="287"/>
      <c r="F29" s="243" t="s">
        <v>1794</v>
      </c>
      <c r="G29" s="289"/>
      <c r="H29" s="289"/>
      <c r="I29" s="289"/>
      <c r="J29" s="289"/>
      <c r="K29" s="289"/>
      <c r="L29" s="69"/>
      <c r="M29" s="289"/>
      <c r="N29" s="120"/>
      <c r="O29" s="35"/>
      <c r="P29" s="35"/>
      <c r="Q29" s="35"/>
      <c r="R29" s="35"/>
      <c r="S29" s="35"/>
      <c r="T29" s="35"/>
      <c r="U29" s="35"/>
      <c r="V29" s="35"/>
      <c r="W29" s="35"/>
      <c r="X29" s="35"/>
      <c r="Y29" s="35"/>
      <c r="Z29" s="35"/>
    </row>
    <row r="30" spans="1:26" ht="75" customHeight="1">
      <c r="A30" s="142"/>
      <c r="B30" s="308"/>
      <c r="C30" s="286" t="s">
        <v>1795</v>
      </c>
      <c r="D30" s="76" t="s">
        <v>1796</v>
      </c>
      <c r="E30" s="287"/>
      <c r="F30" s="309" t="s">
        <v>1797</v>
      </c>
      <c r="G30" s="289"/>
      <c r="H30" s="289"/>
      <c r="I30" s="289"/>
      <c r="J30" s="289"/>
      <c r="K30" s="289"/>
      <c r="L30" s="69"/>
      <c r="M30" s="289"/>
      <c r="N30" s="120"/>
      <c r="O30" s="35"/>
      <c r="P30" s="35"/>
      <c r="Q30" s="35"/>
      <c r="R30" s="35"/>
      <c r="S30" s="35"/>
      <c r="T30" s="35"/>
      <c r="U30" s="35"/>
      <c r="V30" s="35"/>
      <c r="W30" s="35"/>
      <c r="X30" s="35"/>
      <c r="Y30" s="35"/>
      <c r="Z30" s="35"/>
    </row>
    <row r="31" spans="1:26" ht="75" customHeight="1">
      <c r="A31" s="142"/>
      <c r="B31" s="76"/>
      <c r="C31" s="275" t="s">
        <v>1798</v>
      </c>
      <c r="D31" s="76" t="s">
        <v>1799</v>
      </c>
      <c r="E31" s="211"/>
      <c r="F31" s="270" t="s">
        <v>1800</v>
      </c>
      <c r="G31" s="52"/>
      <c r="H31" s="52"/>
      <c r="I31" s="52"/>
      <c r="J31" s="52"/>
      <c r="K31" s="52"/>
      <c r="L31" s="69"/>
      <c r="M31" s="52"/>
      <c r="N31" s="120"/>
      <c r="O31" s="35"/>
      <c r="P31" s="35"/>
      <c r="Q31" s="35"/>
      <c r="R31" s="35"/>
      <c r="S31" s="35"/>
      <c r="T31" s="35"/>
      <c r="U31" s="35"/>
      <c r="V31" s="35"/>
      <c r="W31" s="35"/>
      <c r="X31" s="35"/>
      <c r="Y31" s="35"/>
      <c r="Z31" s="35"/>
    </row>
    <row r="32" spans="1:26" ht="171" customHeight="1">
      <c r="A32" s="142"/>
      <c r="B32" s="76"/>
      <c r="C32" s="69" t="s">
        <v>1801</v>
      </c>
      <c r="D32" s="76" t="s">
        <v>1802</v>
      </c>
      <c r="E32" s="211"/>
      <c r="F32" s="270" t="s">
        <v>1803</v>
      </c>
      <c r="G32" s="52"/>
      <c r="H32" s="52"/>
      <c r="I32" s="52"/>
      <c r="J32" s="52"/>
      <c r="K32" s="52"/>
      <c r="L32" s="69"/>
      <c r="M32" s="52"/>
      <c r="N32" s="120"/>
      <c r="O32" s="35"/>
      <c r="P32" s="35"/>
      <c r="Q32" s="35"/>
      <c r="R32" s="35"/>
      <c r="S32" s="35"/>
      <c r="T32" s="35"/>
      <c r="U32" s="35"/>
      <c r="V32" s="35"/>
      <c r="W32" s="35"/>
      <c r="X32" s="35"/>
      <c r="Y32" s="35"/>
      <c r="Z32" s="35"/>
    </row>
    <row r="33" spans="1:26" ht="138.75" customHeight="1">
      <c r="A33" s="142"/>
      <c r="B33" s="76"/>
      <c r="C33" s="69" t="s">
        <v>1804</v>
      </c>
      <c r="D33" s="76" t="s">
        <v>1805</v>
      </c>
      <c r="E33" s="211"/>
      <c r="F33" s="270" t="s">
        <v>1803</v>
      </c>
      <c r="G33" s="52"/>
      <c r="H33" s="52"/>
      <c r="I33" s="52"/>
      <c r="J33" s="52"/>
      <c r="K33" s="52"/>
      <c r="L33" s="69"/>
      <c r="M33" s="52"/>
      <c r="N33" s="120"/>
      <c r="O33" s="35"/>
      <c r="P33" s="35"/>
      <c r="Q33" s="35"/>
      <c r="R33" s="35"/>
      <c r="S33" s="35"/>
      <c r="T33" s="35"/>
      <c r="U33" s="35"/>
      <c r="V33" s="35"/>
      <c r="W33" s="35"/>
      <c r="X33" s="35"/>
      <c r="Y33" s="35"/>
      <c r="Z33" s="35"/>
    </row>
    <row r="34" spans="1:26" ht="75" customHeight="1">
      <c r="A34" s="142"/>
      <c r="B34" s="76"/>
      <c r="C34" s="275" t="s">
        <v>1806</v>
      </c>
      <c r="D34" s="76" t="s">
        <v>1807</v>
      </c>
      <c r="E34" s="275" t="s">
        <v>1808</v>
      </c>
      <c r="F34" s="270" t="s">
        <v>1809</v>
      </c>
      <c r="G34" s="52"/>
      <c r="H34" s="52"/>
      <c r="I34" s="52"/>
      <c r="J34" s="52"/>
      <c r="K34" s="52"/>
      <c r="L34" s="69"/>
      <c r="M34" s="52"/>
      <c r="N34" s="120"/>
      <c r="O34" s="35"/>
      <c r="P34" s="35"/>
      <c r="Q34" s="35"/>
      <c r="R34" s="35"/>
      <c r="S34" s="35"/>
      <c r="T34" s="35"/>
      <c r="U34" s="35"/>
      <c r="V34" s="35"/>
      <c r="W34" s="35"/>
      <c r="X34" s="35"/>
      <c r="Y34" s="35"/>
      <c r="Z34" s="35"/>
    </row>
    <row r="35" spans="1:26" ht="75" customHeight="1">
      <c r="A35" s="142"/>
      <c r="B35" s="76"/>
      <c r="C35" s="275" t="s">
        <v>1810</v>
      </c>
      <c r="D35" s="76" t="s">
        <v>1811</v>
      </c>
      <c r="E35" s="275" t="s">
        <v>1812</v>
      </c>
      <c r="F35" s="270" t="s">
        <v>1813</v>
      </c>
      <c r="G35" s="52"/>
      <c r="H35" s="52"/>
      <c r="I35" s="52"/>
      <c r="J35" s="52"/>
      <c r="K35" s="52"/>
      <c r="L35" s="69"/>
      <c r="M35" s="52"/>
      <c r="N35" s="120"/>
      <c r="O35" s="35"/>
      <c r="P35" s="35"/>
      <c r="Q35" s="35"/>
      <c r="R35" s="35"/>
      <c r="S35" s="35"/>
      <c r="T35" s="35"/>
      <c r="U35" s="35"/>
      <c r="V35" s="35"/>
      <c r="W35" s="35"/>
      <c r="X35" s="35"/>
      <c r="Y35" s="35"/>
      <c r="Z35" s="35"/>
    </row>
    <row r="36" spans="1:26" ht="75" customHeight="1">
      <c r="A36" s="142"/>
      <c r="B36" s="76"/>
      <c r="C36" s="275" t="s">
        <v>1814</v>
      </c>
      <c r="D36" s="76" t="s">
        <v>1815</v>
      </c>
      <c r="E36" s="275" t="s">
        <v>1816</v>
      </c>
      <c r="F36" s="270" t="s">
        <v>1817</v>
      </c>
      <c r="G36" s="52"/>
      <c r="H36" s="52"/>
      <c r="I36" s="52"/>
      <c r="J36" s="52"/>
      <c r="K36" s="52"/>
      <c r="L36" s="69"/>
      <c r="M36" s="52"/>
      <c r="N36" s="120"/>
      <c r="O36" s="35"/>
      <c r="P36" s="35"/>
      <c r="Q36" s="35"/>
      <c r="R36" s="35"/>
      <c r="S36" s="35"/>
      <c r="T36" s="35"/>
      <c r="U36" s="35"/>
      <c r="V36" s="35"/>
      <c r="W36" s="35"/>
      <c r="X36" s="35"/>
      <c r="Y36" s="35"/>
      <c r="Z36" s="35"/>
    </row>
    <row r="37" spans="1:26" ht="75" customHeight="1">
      <c r="A37" s="142"/>
      <c r="B37" s="76"/>
      <c r="C37" s="275"/>
      <c r="D37" s="76"/>
      <c r="E37" s="275"/>
      <c r="F37" s="270"/>
      <c r="G37" s="52"/>
      <c r="H37" s="52"/>
      <c r="I37" s="52"/>
      <c r="J37" s="52"/>
      <c r="K37" s="52"/>
      <c r="L37" s="69"/>
      <c r="M37" s="52"/>
      <c r="N37" s="120"/>
      <c r="O37" s="35"/>
      <c r="P37" s="35"/>
      <c r="Q37" s="35"/>
      <c r="R37" s="35"/>
      <c r="S37" s="35"/>
      <c r="T37" s="35"/>
      <c r="U37" s="35"/>
      <c r="V37" s="35"/>
      <c r="W37" s="35"/>
      <c r="X37" s="35"/>
      <c r="Y37" s="35"/>
      <c r="Z37" s="35"/>
    </row>
    <row r="38" spans="1:26" ht="75" customHeight="1">
      <c r="A38" s="142"/>
      <c r="B38" s="76"/>
      <c r="C38" s="275"/>
      <c r="D38" s="76"/>
      <c r="E38" s="275"/>
      <c r="F38" s="270"/>
      <c r="G38" s="52"/>
      <c r="H38" s="52"/>
      <c r="I38" s="52"/>
      <c r="J38" s="52"/>
      <c r="K38" s="52"/>
      <c r="L38" s="69"/>
      <c r="M38" s="52"/>
      <c r="N38" s="120"/>
      <c r="O38" s="35"/>
      <c r="P38" s="35"/>
      <c r="Q38" s="35"/>
      <c r="R38" s="35"/>
      <c r="S38" s="35"/>
      <c r="T38" s="35"/>
      <c r="U38" s="35"/>
      <c r="V38" s="35"/>
      <c r="W38" s="35"/>
      <c r="X38" s="35"/>
      <c r="Y38" s="35"/>
      <c r="Z38" s="35"/>
    </row>
    <row r="39" spans="1:26" ht="75" customHeight="1">
      <c r="A39" s="142"/>
      <c r="B39" s="76"/>
      <c r="C39" s="275"/>
      <c r="D39" s="76"/>
      <c r="E39" s="275"/>
      <c r="F39" s="270"/>
      <c r="G39" s="52"/>
      <c r="H39" s="52"/>
      <c r="I39" s="52"/>
      <c r="J39" s="52"/>
      <c r="K39" s="52"/>
      <c r="L39" s="69"/>
      <c r="M39" s="52"/>
      <c r="N39" s="120"/>
      <c r="O39" s="35"/>
      <c r="P39" s="35"/>
      <c r="Q39" s="35"/>
      <c r="R39" s="35"/>
      <c r="S39" s="35"/>
      <c r="T39" s="35"/>
      <c r="U39" s="35"/>
      <c r="V39" s="35"/>
      <c r="W39" s="35"/>
      <c r="X39" s="35"/>
      <c r="Y39" s="35"/>
      <c r="Z39" s="35"/>
    </row>
    <row r="40" spans="1:26" ht="75" customHeight="1">
      <c r="A40" s="142"/>
      <c r="B40" s="76"/>
      <c r="C40" s="275"/>
      <c r="D40" s="76"/>
      <c r="E40" s="275"/>
      <c r="F40" s="270"/>
      <c r="G40" s="52"/>
      <c r="H40" s="52"/>
      <c r="I40" s="52"/>
      <c r="J40" s="52"/>
      <c r="K40" s="52"/>
      <c r="L40" s="69"/>
      <c r="M40" s="52"/>
      <c r="N40" s="120"/>
      <c r="O40" s="35"/>
      <c r="P40" s="35"/>
      <c r="Q40" s="35"/>
      <c r="R40" s="35"/>
      <c r="S40" s="35"/>
      <c r="T40" s="35"/>
      <c r="U40" s="35"/>
      <c r="V40" s="35"/>
      <c r="W40" s="35"/>
      <c r="X40" s="35"/>
      <c r="Y40" s="35"/>
      <c r="Z40" s="35"/>
    </row>
    <row r="41" spans="1:26" ht="75" customHeight="1">
      <c r="A41" s="142"/>
      <c r="B41" s="76"/>
      <c r="C41" s="275"/>
      <c r="D41" s="76"/>
      <c r="E41" s="275"/>
      <c r="F41" s="270"/>
      <c r="G41" s="52"/>
      <c r="H41" s="52"/>
      <c r="I41" s="52"/>
      <c r="J41" s="52"/>
      <c r="K41" s="52"/>
      <c r="L41" s="69"/>
      <c r="M41" s="52"/>
      <c r="N41" s="120"/>
      <c r="O41" s="35"/>
      <c r="P41" s="35"/>
      <c r="Q41" s="35"/>
      <c r="R41" s="35"/>
      <c r="S41" s="35"/>
      <c r="T41" s="35"/>
      <c r="U41" s="35"/>
      <c r="V41" s="35"/>
      <c r="W41" s="35"/>
      <c r="X41" s="35"/>
      <c r="Y41" s="35"/>
      <c r="Z41" s="35"/>
    </row>
    <row r="42" spans="1:26" ht="75" customHeight="1">
      <c r="A42" s="142"/>
      <c r="B42" s="76"/>
      <c r="C42" s="275"/>
      <c r="D42" s="76"/>
      <c r="E42" s="275"/>
      <c r="F42" s="270"/>
      <c r="G42" s="52"/>
      <c r="H42" s="52"/>
      <c r="I42" s="52"/>
      <c r="J42" s="52"/>
      <c r="K42" s="52"/>
      <c r="L42" s="69"/>
      <c r="M42" s="52"/>
      <c r="N42" s="120"/>
      <c r="O42" s="35"/>
      <c r="P42" s="35"/>
      <c r="Q42" s="35"/>
      <c r="R42" s="35"/>
      <c r="S42" s="35"/>
      <c r="T42" s="35"/>
      <c r="U42" s="35"/>
      <c r="V42" s="35"/>
      <c r="W42" s="35"/>
      <c r="X42" s="35"/>
      <c r="Y42" s="35"/>
      <c r="Z42" s="35"/>
    </row>
    <row r="43" spans="1:26" ht="75" customHeight="1">
      <c r="A43" s="142"/>
      <c r="B43" s="76"/>
      <c r="C43" s="275"/>
      <c r="D43" s="76"/>
      <c r="E43" s="211"/>
      <c r="F43" s="270"/>
      <c r="G43" s="52"/>
      <c r="H43" s="52"/>
      <c r="I43" s="52"/>
      <c r="J43" s="52"/>
      <c r="K43" s="52"/>
      <c r="L43" s="69"/>
      <c r="M43" s="52"/>
      <c r="N43" s="120"/>
      <c r="O43" s="35"/>
      <c r="P43" s="35"/>
      <c r="Q43" s="35"/>
      <c r="R43" s="35"/>
      <c r="S43" s="35"/>
      <c r="T43" s="35"/>
      <c r="U43" s="35"/>
      <c r="V43" s="35"/>
      <c r="W43" s="35"/>
      <c r="X43" s="35"/>
      <c r="Y43" s="35"/>
      <c r="Z43" s="35"/>
    </row>
    <row r="44" spans="1:26" ht="75" customHeight="1">
      <c r="A44" s="142"/>
      <c r="B44" s="76"/>
      <c r="C44" s="275"/>
      <c r="D44" s="76"/>
      <c r="E44" s="211"/>
      <c r="F44" s="270"/>
      <c r="G44" s="52"/>
      <c r="H44" s="52"/>
      <c r="I44" s="52"/>
      <c r="J44" s="52"/>
      <c r="K44" s="52"/>
      <c r="L44" s="69"/>
      <c r="M44" s="52"/>
      <c r="N44" s="120"/>
      <c r="O44" s="35"/>
      <c r="P44" s="35"/>
      <c r="Q44" s="35"/>
      <c r="R44" s="35"/>
      <c r="S44" s="35"/>
      <c r="T44" s="35"/>
      <c r="U44" s="35"/>
      <c r="V44" s="35"/>
      <c r="W44" s="35"/>
      <c r="X44" s="35"/>
      <c r="Y44" s="35"/>
      <c r="Z44" s="35"/>
    </row>
    <row r="45" spans="1:26" ht="15.75" customHeight="1">
      <c r="A45" s="142"/>
      <c r="B45" s="290"/>
      <c r="C45" s="291" t="s">
        <v>1818</v>
      </c>
      <c r="D45" s="292"/>
      <c r="E45" s="292"/>
      <c r="F45" s="292"/>
      <c r="G45" s="292"/>
      <c r="H45" s="292"/>
      <c r="I45" s="292"/>
      <c r="J45" s="292"/>
      <c r="K45" s="292"/>
      <c r="L45" s="292"/>
      <c r="M45" s="293"/>
      <c r="N45" s="120"/>
      <c r="O45" s="35"/>
      <c r="P45" s="35"/>
      <c r="Q45" s="35"/>
      <c r="R45" s="35"/>
      <c r="S45" s="35"/>
      <c r="T45" s="35"/>
      <c r="U45" s="35"/>
      <c r="V45" s="35"/>
      <c r="W45" s="35"/>
      <c r="X45" s="35"/>
      <c r="Y45" s="35"/>
      <c r="Z45" s="35"/>
    </row>
    <row r="46" spans="1:26" ht="15.75" customHeight="1">
      <c r="A46" s="142"/>
      <c r="B46" s="294"/>
      <c r="C46" s="296"/>
      <c r="D46" s="296"/>
      <c r="E46" s="296"/>
      <c r="F46" s="296"/>
      <c r="G46" s="296"/>
      <c r="H46" s="296"/>
      <c r="I46" s="296"/>
      <c r="J46" s="296"/>
      <c r="K46" s="296"/>
      <c r="L46" s="296"/>
      <c r="M46" s="296"/>
      <c r="N46" s="120"/>
      <c r="O46" s="35"/>
      <c r="P46" s="35"/>
      <c r="Q46" s="35"/>
      <c r="R46" s="35"/>
      <c r="S46" s="35"/>
      <c r="T46" s="35"/>
      <c r="U46" s="35"/>
      <c r="V46" s="35"/>
      <c r="W46" s="35"/>
      <c r="X46" s="35"/>
      <c r="Y46" s="35"/>
      <c r="Z46" s="35"/>
    </row>
    <row r="47" spans="1:26" ht="15.75" customHeight="1">
      <c r="A47" s="142"/>
      <c r="B47" s="294"/>
      <c r="C47" s="52"/>
      <c r="D47" s="52"/>
      <c r="E47" s="52"/>
      <c r="F47" s="52"/>
      <c r="G47" s="52"/>
      <c r="H47" s="52"/>
      <c r="I47" s="52"/>
      <c r="J47" s="52"/>
      <c r="K47" s="52"/>
      <c r="L47" s="52"/>
      <c r="M47" s="52"/>
      <c r="N47" s="120"/>
      <c r="O47" s="35"/>
      <c r="P47" s="35"/>
      <c r="Q47" s="35"/>
      <c r="R47" s="35"/>
      <c r="S47" s="35"/>
      <c r="T47" s="35"/>
      <c r="U47" s="35"/>
      <c r="V47" s="35"/>
      <c r="W47" s="35"/>
      <c r="X47" s="35"/>
      <c r="Y47" s="35"/>
      <c r="Z47" s="35"/>
    </row>
    <row r="48" spans="1:26" ht="15.75" customHeight="1">
      <c r="A48" s="142"/>
      <c r="B48" s="294"/>
      <c r="C48" s="52"/>
      <c r="D48" s="52"/>
      <c r="E48" s="52"/>
      <c r="F48" s="52"/>
      <c r="G48" s="52"/>
      <c r="H48" s="52"/>
      <c r="I48" s="52"/>
      <c r="J48" s="52"/>
      <c r="K48" s="52"/>
      <c r="L48" s="52"/>
      <c r="M48" s="52"/>
      <c r="N48" s="120"/>
      <c r="O48" s="35"/>
      <c r="P48" s="35"/>
      <c r="Q48" s="35"/>
      <c r="R48" s="35"/>
      <c r="S48" s="35"/>
      <c r="T48" s="35"/>
      <c r="U48" s="35"/>
      <c r="V48" s="35"/>
      <c r="W48" s="35"/>
      <c r="X48" s="35"/>
      <c r="Y48" s="35"/>
      <c r="Z48" s="35"/>
    </row>
    <row r="49" spans="1:26" ht="15.75" customHeight="1">
      <c r="A49" s="142"/>
      <c r="B49" s="294"/>
      <c r="C49" s="52"/>
      <c r="D49" s="52"/>
      <c r="E49" s="52"/>
      <c r="F49" s="52"/>
      <c r="G49" s="52"/>
      <c r="H49" s="52"/>
      <c r="I49" s="52"/>
      <c r="J49" s="52"/>
      <c r="K49" s="52"/>
      <c r="L49" s="52"/>
      <c r="M49" s="52"/>
      <c r="N49" s="120"/>
      <c r="O49" s="35"/>
      <c r="P49" s="35"/>
      <c r="Q49" s="35"/>
      <c r="R49" s="35"/>
      <c r="S49" s="35"/>
      <c r="T49" s="35"/>
      <c r="U49" s="35"/>
      <c r="V49" s="35"/>
      <c r="W49" s="35"/>
      <c r="X49" s="35"/>
      <c r="Y49" s="35"/>
      <c r="Z49" s="35"/>
    </row>
    <row r="50" spans="1:26" ht="15.75" customHeight="1">
      <c r="A50" s="142"/>
      <c r="B50" s="294"/>
      <c r="C50" s="52"/>
      <c r="D50" s="52"/>
      <c r="E50" s="52"/>
      <c r="F50" s="52"/>
      <c r="G50" s="52"/>
      <c r="H50" s="52"/>
      <c r="I50" s="52"/>
      <c r="J50" s="52"/>
      <c r="K50" s="52"/>
      <c r="L50" s="52"/>
      <c r="M50" s="52"/>
      <c r="N50" s="120"/>
      <c r="O50" s="35"/>
      <c r="P50" s="35"/>
      <c r="Q50" s="35"/>
      <c r="R50" s="35"/>
      <c r="S50" s="35"/>
      <c r="T50" s="35"/>
      <c r="U50" s="35"/>
      <c r="V50" s="35"/>
      <c r="W50" s="35"/>
      <c r="X50" s="35"/>
      <c r="Y50" s="35"/>
      <c r="Z50" s="35"/>
    </row>
    <row r="51" spans="1:26" ht="15.75" customHeight="1">
      <c r="A51" s="35"/>
      <c r="B51" s="299"/>
      <c r="C51" s="299"/>
      <c r="D51" s="299"/>
      <c r="E51" s="299"/>
      <c r="F51" s="299"/>
      <c r="G51" s="299"/>
      <c r="H51" s="299"/>
      <c r="I51" s="299"/>
      <c r="J51" s="299"/>
      <c r="K51" s="299"/>
      <c r="L51" s="299"/>
      <c r="M51" s="299"/>
      <c r="N51" s="35"/>
      <c r="O51" s="35"/>
      <c r="P51" s="35"/>
      <c r="Q51" s="35"/>
      <c r="R51" s="35"/>
      <c r="S51" s="35"/>
      <c r="T51" s="35"/>
      <c r="U51" s="35"/>
      <c r="V51" s="35"/>
      <c r="W51" s="35"/>
      <c r="X51" s="35"/>
      <c r="Y51" s="35"/>
      <c r="Z51" s="35"/>
    </row>
    <row r="52" spans="1:26" ht="15.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ht="15.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ht="15.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ht="15.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ht="15.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ht="15.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5.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5.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5.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5.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5.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1">
    <mergeCell ref="C21:M21"/>
  </mergeCells>
  <conditionalFormatting sqref="I2:I8 I11:I17 J9:J10">
    <cfRule type="cellIs" dxfId="835" priority="1" stopIfTrue="1" operator="equal">
      <formula>"failed"</formula>
    </cfRule>
  </conditionalFormatting>
  <conditionalFormatting sqref="K9:K10">
    <cfRule type="cellIs" dxfId="834" priority="2" stopIfTrue="1" operator="equal">
      <formula>"To Be Executed"</formula>
    </cfRule>
  </conditionalFormatting>
  <conditionalFormatting sqref="I19:I20">
    <cfRule type="cellIs" dxfId="833" priority="3" stopIfTrue="1" operator="equal">
      <formula>"failed"</formula>
    </cfRule>
  </conditionalFormatting>
  <conditionalFormatting sqref="I22:I24">
    <cfRule type="cellIs" dxfId="832" priority="4" stopIfTrue="1" operator="equal">
      <formula>$J$9</formula>
    </cfRule>
  </conditionalFormatting>
  <conditionalFormatting sqref="I22:I24">
    <cfRule type="cellIs" dxfId="831" priority="5" stopIfTrue="1" operator="equal">
      <formula>$J$10</formula>
    </cfRule>
  </conditionalFormatting>
  <conditionalFormatting sqref="I22:I24">
    <cfRule type="cellIs" dxfId="830" priority="6" stopIfTrue="1" operator="equal">
      <formula>$J$11</formula>
    </cfRule>
  </conditionalFormatting>
  <conditionalFormatting sqref="H22:H24">
    <cfRule type="cellIs" dxfId="829" priority="7" stopIfTrue="1" operator="equal">
      <formula>"To Be Executed"</formula>
    </cfRule>
  </conditionalFormatting>
  <conditionalFormatting sqref="H22:H24">
    <cfRule type="cellIs" dxfId="828" priority="8" stopIfTrue="1" operator="equal">
      <formula>"Completed"</formula>
    </cfRule>
  </conditionalFormatting>
  <conditionalFormatting sqref="H22:H24">
    <cfRule type="cellIs" dxfId="827" priority="9" stopIfTrue="1" operator="equal">
      <formula>"Change Request"</formula>
    </cfRule>
  </conditionalFormatting>
  <dataValidations count="2">
    <dataValidation type="list" allowBlank="1" showErrorMessage="1" sqref="I22:I24">
      <formula1>$J$9:$J$11</formula1>
    </dataValidation>
    <dataValidation type="list" allowBlank="1" showErrorMessage="1" sqref="H22:H24">
      <formula1>$K$9:$K$11</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2"/>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0</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COUNTIF($H$19:$H$64833,"COMPLETED")</f>
        <v>0</v>
      </c>
      <c r="E11" s="54" t="s">
        <v>9</v>
      </c>
      <c r="F11" s="58" t="e">
        <f>D11/D10</f>
        <v>#DIV/0!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COUNTIF($I$19:$I$64833,"PASSED")</f>
        <v>0</v>
      </c>
      <c r="E12" s="55" t="s">
        <v>13</v>
      </c>
      <c r="F12" s="58" t="e">
        <f>D12/D10</f>
        <v>#DIV/0!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COUNTIF($I$19:$I$64833,"FAILED")</f>
        <v>0</v>
      </c>
      <c r="E13" s="55" t="s">
        <v>16</v>
      </c>
      <c r="F13" s="58" t="e">
        <f>D13/D10</f>
        <v>#DIV/0!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COUNTIF($H$19:$H$64833,"TO BE EXECUTED")</f>
        <v>0</v>
      </c>
      <c r="E14" s="54" t="s">
        <v>19</v>
      </c>
      <c r="F14" s="58" t="e">
        <f>D14/D10</f>
        <v>#DIV/0!</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COUNTIF($I$19:$I$64833,"BLOCKED")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COUNTIF($H$19:$H$64833,"Change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1819</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242" t="s">
        <v>1820</v>
      </c>
      <c r="C21" s="558"/>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89.25" customHeight="1">
      <c r="A22" s="35"/>
      <c r="B22" s="76"/>
      <c r="C22" s="243"/>
      <c r="D22" s="76"/>
      <c r="E22" s="66"/>
      <c r="F22" s="76"/>
      <c r="G22" s="66"/>
      <c r="H22" s="52"/>
      <c r="I22" s="52"/>
      <c r="J22" s="70"/>
      <c r="K22" s="71"/>
      <c r="L22" s="69"/>
      <c r="M22" s="52"/>
      <c r="N22" s="35"/>
      <c r="O22" s="35"/>
      <c r="P22" s="35"/>
      <c r="Q22" s="35"/>
      <c r="R22" s="35"/>
      <c r="S22" s="35"/>
      <c r="T22" s="35"/>
      <c r="U22" s="35"/>
      <c r="V22" s="35"/>
      <c r="W22" s="35"/>
      <c r="X22" s="35"/>
      <c r="Y22" s="35"/>
      <c r="Z22" s="35"/>
    </row>
    <row r="23" spans="1:26" ht="84" customHeight="1">
      <c r="A23" s="35"/>
      <c r="B23" s="76"/>
      <c r="C23" s="243"/>
      <c r="D23" s="76"/>
      <c r="E23" s="66"/>
      <c r="F23" s="245"/>
      <c r="G23" s="66"/>
      <c r="H23" s="52"/>
      <c r="I23" s="52"/>
      <c r="J23" s="70"/>
      <c r="K23" s="71"/>
      <c r="L23" s="69"/>
      <c r="M23" s="52"/>
      <c r="N23" s="35"/>
      <c r="O23" s="35"/>
      <c r="P23" s="35"/>
      <c r="Q23" s="35"/>
      <c r="R23" s="35"/>
      <c r="S23" s="35"/>
      <c r="T23" s="35"/>
      <c r="U23" s="35"/>
      <c r="V23" s="35"/>
      <c r="W23" s="35"/>
      <c r="X23" s="35"/>
      <c r="Y23" s="35"/>
      <c r="Z23" s="35"/>
    </row>
    <row r="24" spans="1:26" ht="93.75" customHeight="1">
      <c r="A24" s="35"/>
      <c r="B24" s="76"/>
      <c r="C24" s="243"/>
      <c r="D24" s="76"/>
      <c r="E24" s="66"/>
      <c r="F24" s="245"/>
      <c r="G24" s="66"/>
      <c r="H24" s="52"/>
      <c r="I24" s="52"/>
      <c r="J24" s="70"/>
      <c r="K24" s="71"/>
      <c r="L24" s="69"/>
      <c r="M24" s="52"/>
      <c r="N24" s="35"/>
      <c r="O24" s="35"/>
      <c r="P24" s="35"/>
      <c r="Q24" s="35"/>
      <c r="R24" s="35"/>
      <c r="S24" s="35"/>
      <c r="T24" s="35"/>
      <c r="U24" s="35"/>
      <c r="V24" s="35"/>
      <c r="W24" s="35"/>
      <c r="X24" s="35"/>
      <c r="Y24" s="35"/>
      <c r="Z24" s="35"/>
    </row>
    <row r="25" spans="1:26" ht="75" customHeight="1">
      <c r="A25" s="142"/>
      <c r="B25" s="308"/>
      <c r="C25" s="286"/>
      <c r="D25" s="266"/>
      <c r="E25" s="287"/>
      <c r="F25" s="288"/>
      <c r="G25" s="289"/>
      <c r="H25" s="289"/>
      <c r="I25" s="289"/>
      <c r="J25" s="289"/>
      <c r="K25" s="289"/>
      <c r="L25" s="69"/>
      <c r="M25" s="289"/>
      <c r="N25" s="120"/>
      <c r="O25" s="35"/>
      <c r="P25" s="35"/>
      <c r="Q25" s="35"/>
      <c r="R25" s="35"/>
      <c r="S25" s="35"/>
      <c r="T25" s="35"/>
      <c r="U25" s="35"/>
      <c r="V25" s="35"/>
      <c r="W25" s="35"/>
      <c r="X25" s="35"/>
      <c r="Y25" s="35"/>
      <c r="Z25" s="35"/>
    </row>
    <row r="26" spans="1:26" ht="15.75" customHeight="1">
      <c r="A26" s="142"/>
      <c r="B26" s="290"/>
      <c r="C26" s="291" t="s">
        <v>1818</v>
      </c>
      <c r="D26" s="292"/>
      <c r="E26" s="292"/>
      <c r="F26" s="292"/>
      <c r="G26" s="292"/>
      <c r="H26" s="292"/>
      <c r="I26" s="292"/>
      <c r="J26" s="292"/>
      <c r="K26" s="292"/>
      <c r="L26" s="292"/>
      <c r="M26" s="293"/>
      <c r="N26" s="120"/>
      <c r="O26" s="35"/>
      <c r="P26" s="35"/>
      <c r="Q26" s="35"/>
      <c r="R26" s="35"/>
      <c r="S26" s="35"/>
      <c r="T26" s="35"/>
      <c r="U26" s="35"/>
      <c r="V26" s="35"/>
      <c r="W26" s="35"/>
      <c r="X26" s="35"/>
      <c r="Y26" s="35"/>
      <c r="Z26" s="35"/>
    </row>
    <row r="27" spans="1:26" ht="15.75" customHeight="1">
      <c r="A27" s="142"/>
      <c r="B27" s="294"/>
      <c r="C27" s="296"/>
      <c r="D27" s="296"/>
      <c r="E27" s="296"/>
      <c r="F27" s="296"/>
      <c r="G27" s="296"/>
      <c r="H27" s="296"/>
      <c r="I27" s="296"/>
      <c r="J27" s="296"/>
      <c r="K27" s="296"/>
      <c r="L27" s="296"/>
      <c r="M27" s="296"/>
      <c r="N27" s="120"/>
      <c r="O27" s="35"/>
      <c r="P27" s="35"/>
      <c r="Q27" s="35"/>
      <c r="R27" s="35"/>
      <c r="S27" s="35"/>
      <c r="T27" s="35"/>
      <c r="U27" s="35"/>
      <c r="V27" s="35"/>
      <c r="W27" s="35"/>
      <c r="X27" s="35"/>
      <c r="Y27" s="35"/>
      <c r="Z27" s="35"/>
    </row>
    <row r="28" spans="1:26" ht="15.75" customHeight="1">
      <c r="A28" s="142"/>
      <c r="B28" s="294"/>
      <c r="C28" s="52"/>
      <c r="D28" s="52"/>
      <c r="E28" s="52"/>
      <c r="F28" s="52"/>
      <c r="G28" s="52"/>
      <c r="H28" s="52"/>
      <c r="I28" s="52"/>
      <c r="J28" s="52"/>
      <c r="K28" s="52"/>
      <c r="L28" s="52"/>
      <c r="M28" s="52"/>
      <c r="N28" s="120"/>
      <c r="O28" s="35"/>
      <c r="P28" s="35"/>
      <c r="Q28" s="35"/>
      <c r="R28" s="35"/>
      <c r="S28" s="35"/>
      <c r="T28" s="35"/>
      <c r="U28" s="35"/>
      <c r="V28" s="35"/>
      <c r="W28" s="35"/>
      <c r="X28" s="35"/>
      <c r="Y28" s="35"/>
      <c r="Z28" s="35"/>
    </row>
    <row r="29" spans="1:26" ht="15.75" customHeight="1">
      <c r="A29" s="142"/>
      <c r="B29" s="294"/>
      <c r="C29" s="52"/>
      <c r="D29" s="52"/>
      <c r="E29" s="52"/>
      <c r="F29" s="52"/>
      <c r="G29" s="52"/>
      <c r="H29" s="52"/>
      <c r="I29" s="52"/>
      <c r="J29" s="52"/>
      <c r="K29" s="52"/>
      <c r="L29" s="52"/>
      <c r="M29" s="52"/>
      <c r="N29" s="120"/>
      <c r="O29" s="35"/>
      <c r="P29" s="35"/>
      <c r="Q29" s="35"/>
      <c r="R29" s="35"/>
      <c r="S29" s="35"/>
      <c r="T29" s="35"/>
      <c r="U29" s="35"/>
      <c r="V29" s="35"/>
      <c r="W29" s="35"/>
      <c r="X29" s="35"/>
      <c r="Y29" s="35"/>
      <c r="Z29" s="35"/>
    </row>
    <row r="30" spans="1:26" ht="15.75" customHeight="1">
      <c r="A30" s="142"/>
      <c r="B30" s="294"/>
      <c r="C30" s="52"/>
      <c r="D30" s="52"/>
      <c r="E30" s="52"/>
      <c r="F30" s="52"/>
      <c r="G30" s="52"/>
      <c r="H30" s="52"/>
      <c r="I30" s="52"/>
      <c r="J30" s="52"/>
      <c r="K30" s="52"/>
      <c r="L30" s="52"/>
      <c r="M30" s="52"/>
      <c r="N30" s="120"/>
      <c r="O30" s="35"/>
      <c r="P30" s="35"/>
      <c r="Q30" s="35"/>
      <c r="R30" s="35"/>
      <c r="S30" s="35"/>
      <c r="T30" s="35"/>
      <c r="U30" s="35"/>
      <c r="V30" s="35"/>
      <c r="W30" s="35"/>
      <c r="X30" s="35"/>
      <c r="Y30" s="35"/>
      <c r="Z30" s="35"/>
    </row>
    <row r="31" spans="1:26" ht="15.75" customHeight="1">
      <c r="A31" s="142"/>
      <c r="B31" s="294"/>
      <c r="C31" s="52"/>
      <c r="D31" s="52"/>
      <c r="E31" s="52"/>
      <c r="F31" s="52"/>
      <c r="G31" s="52"/>
      <c r="H31" s="52"/>
      <c r="I31" s="52"/>
      <c r="J31" s="52"/>
      <c r="K31" s="52"/>
      <c r="L31" s="52"/>
      <c r="M31" s="52"/>
      <c r="N31" s="120"/>
      <c r="O31" s="35"/>
      <c r="P31" s="35"/>
      <c r="Q31" s="35"/>
      <c r="R31" s="35"/>
      <c r="S31" s="35"/>
      <c r="T31" s="35"/>
      <c r="U31" s="35"/>
      <c r="V31" s="35"/>
      <c r="W31" s="35"/>
      <c r="X31" s="35"/>
      <c r="Y31" s="35"/>
      <c r="Z31" s="35"/>
    </row>
    <row r="32" spans="1:26" ht="15.75" customHeight="1">
      <c r="A32" s="35"/>
      <c r="B32" s="299"/>
      <c r="C32" s="299"/>
      <c r="D32" s="299"/>
      <c r="E32" s="299"/>
      <c r="F32" s="299"/>
      <c r="G32" s="299"/>
      <c r="H32" s="299"/>
      <c r="I32" s="299"/>
      <c r="J32" s="299"/>
      <c r="K32" s="299"/>
      <c r="L32" s="299"/>
      <c r="M32" s="299"/>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spans="1:26" ht="15.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spans="1:26" ht="15.75" customHeight="1">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spans="1:26" ht="15.75" customHeight="1">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spans="1:26" ht="15.75" customHeight="1">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spans="1:26" ht="15.75" customHeight="1">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spans="1:26" ht="15.75" customHeight="1">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spans="1:26" ht="15.75" customHeight="1">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spans="1:26" ht="15.75" customHeight="1">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spans="1:26" ht="15.75" customHeight="1">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spans="1:26" ht="15.75" customHeight="1">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spans="1:26" ht="15.75" customHeight="1">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spans="1:26" ht="15.75" customHeight="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spans="1:26" ht="15.75" customHeight="1">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spans="1:26" ht="15.75" customHeight="1">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spans="1:26" ht="15.75" customHeight="1">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spans="1:26" ht="15.75" customHeight="1">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spans="1:26" ht="15.75" customHeight="1">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ht="15.75" customHeight="1">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spans="1:26" ht="15.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5.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5.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5.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5.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5.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row r="218" spans="1:26" ht="15.75" customHeight="1"/>
    <row r="219" spans="1:26" ht="15.75" customHeight="1"/>
    <row r="220" spans="1:26" ht="15.75" customHeight="1"/>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sheetData>
  <mergeCells count="1">
    <mergeCell ref="C21:M21"/>
  </mergeCells>
  <conditionalFormatting sqref="I2:I8 I11:I17 J9:J10">
    <cfRule type="cellIs" dxfId="826" priority="1" stopIfTrue="1" operator="equal">
      <formula>"failed"</formula>
    </cfRule>
  </conditionalFormatting>
  <conditionalFormatting sqref="K9:K10">
    <cfRule type="cellIs" dxfId="825" priority="2" stopIfTrue="1" operator="equal">
      <formula>"To Be Executed"</formula>
    </cfRule>
  </conditionalFormatting>
  <conditionalFormatting sqref="I19:I20">
    <cfRule type="cellIs" dxfId="824" priority="3" stopIfTrue="1" operator="equal">
      <formula>"failed"</formula>
    </cfRule>
  </conditionalFormatting>
  <conditionalFormatting sqref="I22:I24">
    <cfRule type="cellIs" dxfId="823" priority="4" stopIfTrue="1" operator="equal">
      <formula>$J$9</formula>
    </cfRule>
  </conditionalFormatting>
  <conditionalFormatting sqref="I22:I24">
    <cfRule type="cellIs" dxfId="822" priority="5" stopIfTrue="1" operator="equal">
      <formula>$J$10</formula>
    </cfRule>
  </conditionalFormatting>
  <conditionalFormatting sqref="I22:I24">
    <cfRule type="cellIs" dxfId="821" priority="6" stopIfTrue="1" operator="equal">
      <formula>$J$11</formula>
    </cfRule>
  </conditionalFormatting>
  <conditionalFormatting sqref="H22:H24">
    <cfRule type="cellIs" dxfId="820" priority="7" stopIfTrue="1" operator="equal">
      <formula>"To Be Executed"</formula>
    </cfRule>
  </conditionalFormatting>
  <conditionalFormatting sqref="H22:H24">
    <cfRule type="cellIs" dxfId="819" priority="8" stopIfTrue="1" operator="equal">
      <formula>"Completed"</formula>
    </cfRule>
  </conditionalFormatting>
  <conditionalFormatting sqref="H22:H24">
    <cfRule type="cellIs" dxfId="818" priority="9" stopIfTrue="1" operator="equal">
      <formula>"Change Request"</formula>
    </cfRule>
  </conditionalFormatting>
  <dataValidations count="2">
    <dataValidation type="list" allowBlank="1" showErrorMessage="1" sqref="I22:I24">
      <formula1>$J$9:$J$11</formula1>
    </dataValidation>
    <dataValidation type="list" allowBlank="1" showErrorMessage="1" sqref="H22:H24">
      <formula1>$K$9:$K$11</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2"/>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0</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COUNTIF($H$19:$H$64833,"COMPLETED")</f>
        <v>0</v>
      </c>
      <c r="E11" s="54" t="s">
        <v>9</v>
      </c>
      <c r="F11" s="58" t="e">
        <f>D11/D10</f>
        <v>#DIV/0!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COUNTIF($I$19:$I$64833,"PASSED")</f>
        <v>0</v>
      </c>
      <c r="E12" s="55" t="s">
        <v>13</v>
      </c>
      <c r="F12" s="58" t="e">
        <f>D12/D10</f>
        <v>#DIV/0!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COUNTIF($I$19:$I$64833,"FAILED")</f>
        <v>0</v>
      </c>
      <c r="E13" s="55" t="s">
        <v>16</v>
      </c>
      <c r="F13" s="58" t="e">
        <f>D13/D10</f>
        <v>#DIV/0!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COUNTIF($H$19:$H$64833,"TO BE EXECUTED")</f>
        <v>0</v>
      </c>
      <c r="E14" s="54" t="s">
        <v>19</v>
      </c>
      <c r="F14" s="58" t="e">
        <f>D14/D10</f>
        <v>#DIV/0!</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COUNTIF($I$19:$I$64833,"BLOCKED")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COUNTIF($H$19:$H$64833,"Change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1821</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242" t="s">
        <v>1820</v>
      </c>
      <c r="C21" s="558"/>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89.25" customHeight="1">
      <c r="A22" s="35"/>
      <c r="B22" s="76"/>
      <c r="C22" s="243"/>
      <c r="D22" s="76"/>
      <c r="E22" s="66"/>
      <c r="F22" s="76"/>
      <c r="G22" s="66"/>
      <c r="H22" s="52"/>
      <c r="I22" s="52"/>
      <c r="J22" s="70"/>
      <c r="K22" s="71"/>
      <c r="L22" s="69"/>
      <c r="M22" s="52"/>
      <c r="N22" s="35"/>
      <c r="O22" s="35"/>
      <c r="P22" s="35"/>
      <c r="Q22" s="35"/>
      <c r="R22" s="35"/>
      <c r="S22" s="35"/>
      <c r="T22" s="35"/>
      <c r="U22" s="35"/>
      <c r="V22" s="35"/>
      <c r="W22" s="35"/>
      <c r="X22" s="35"/>
      <c r="Y22" s="35"/>
      <c r="Z22" s="35"/>
    </row>
    <row r="23" spans="1:26" ht="84" customHeight="1">
      <c r="A23" s="35"/>
      <c r="B23" s="76"/>
      <c r="C23" s="243"/>
      <c r="D23" s="76"/>
      <c r="E23" s="66"/>
      <c r="F23" s="245"/>
      <c r="G23" s="66"/>
      <c r="H23" s="52"/>
      <c r="I23" s="52"/>
      <c r="J23" s="70"/>
      <c r="K23" s="71"/>
      <c r="L23" s="69"/>
      <c r="M23" s="52"/>
      <c r="N23" s="35"/>
      <c r="O23" s="35"/>
      <c r="P23" s="35"/>
      <c r="Q23" s="35"/>
      <c r="R23" s="35"/>
      <c r="S23" s="35"/>
      <c r="T23" s="35"/>
      <c r="U23" s="35"/>
      <c r="V23" s="35"/>
      <c r="W23" s="35"/>
      <c r="X23" s="35"/>
      <c r="Y23" s="35"/>
      <c r="Z23" s="35"/>
    </row>
    <row r="24" spans="1:26" ht="93.75" customHeight="1">
      <c r="A24" s="35"/>
      <c r="B24" s="76"/>
      <c r="C24" s="243"/>
      <c r="D24" s="76"/>
      <c r="E24" s="66"/>
      <c r="F24" s="245"/>
      <c r="G24" s="66"/>
      <c r="H24" s="52"/>
      <c r="I24" s="52"/>
      <c r="J24" s="70"/>
      <c r="K24" s="71"/>
      <c r="L24" s="69"/>
      <c r="M24" s="52"/>
      <c r="N24" s="35"/>
      <c r="O24" s="35"/>
      <c r="P24" s="35"/>
      <c r="Q24" s="35"/>
      <c r="R24" s="35"/>
      <c r="S24" s="35"/>
      <c r="T24" s="35"/>
      <c r="U24" s="35"/>
      <c r="V24" s="35"/>
      <c r="W24" s="35"/>
      <c r="X24" s="35"/>
      <c r="Y24" s="35"/>
      <c r="Z24" s="35"/>
    </row>
    <row r="25" spans="1:26" ht="75" customHeight="1">
      <c r="A25" s="142"/>
      <c r="B25" s="308"/>
      <c r="C25" s="286"/>
      <c r="D25" s="266"/>
      <c r="E25" s="287"/>
      <c r="F25" s="288"/>
      <c r="G25" s="289"/>
      <c r="H25" s="289"/>
      <c r="I25" s="289"/>
      <c r="J25" s="289"/>
      <c r="K25" s="289"/>
      <c r="L25" s="69"/>
      <c r="M25" s="289"/>
      <c r="N25" s="120"/>
      <c r="O25" s="35"/>
      <c r="P25" s="35"/>
      <c r="Q25" s="35"/>
      <c r="R25" s="35"/>
      <c r="S25" s="35"/>
      <c r="T25" s="35"/>
      <c r="U25" s="35"/>
      <c r="V25" s="35"/>
      <c r="W25" s="35"/>
      <c r="X25" s="35"/>
      <c r="Y25" s="35"/>
      <c r="Z25" s="35"/>
    </row>
    <row r="26" spans="1:26" ht="15.75" customHeight="1">
      <c r="A26" s="142"/>
      <c r="B26" s="290"/>
      <c r="C26" s="291" t="s">
        <v>1818</v>
      </c>
      <c r="D26" s="292"/>
      <c r="E26" s="292"/>
      <c r="F26" s="292"/>
      <c r="G26" s="292"/>
      <c r="H26" s="292"/>
      <c r="I26" s="292"/>
      <c r="J26" s="292"/>
      <c r="K26" s="292"/>
      <c r="L26" s="292"/>
      <c r="M26" s="293"/>
      <c r="N26" s="120"/>
      <c r="O26" s="35"/>
      <c r="P26" s="35"/>
      <c r="Q26" s="35"/>
      <c r="R26" s="35"/>
      <c r="S26" s="35"/>
      <c r="T26" s="35"/>
      <c r="U26" s="35"/>
      <c r="V26" s="35"/>
      <c r="W26" s="35"/>
      <c r="X26" s="35"/>
      <c r="Y26" s="35"/>
      <c r="Z26" s="35"/>
    </row>
    <row r="27" spans="1:26" ht="15.75" customHeight="1">
      <c r="A27" s="142"/>
      <c r="B27" s="294"/>
      <c r="C27" s="296"/>
      <c r="D27" s="296"/>
      <c r="E27" s="296"/>
      <c r="F27" s="296"/>
      <c r="G27" s="296"/>
      <c r="H27" s="296"/>
      <c r="I27" s="296"/>
      <c r="J27" s="296"/>
      <c r="K27" s="296"/>
      <c r="L27" s="296"/>
      <c r="M27" s="296"/>
      <c r="N27" s="120"/>
      <c r="O27" s="35"/>
      <c r="P27" s="35"/>
      <c r="Q27" s="35"/>
      <c r="R27" s="35"/>
      <c r="S27" s="35"/>
      <c r="T27" s="35"/>
      <c r="U27" s="35"/>
      <c r="V27" s="35"/>
      <c r="W27" s="35"/>
      <c r="X27" s="35"/>
      <c r="Y27" s="35"/>
      <c r="Z27" s="35"/>
    </row>
    <row r="28" spans="1:26" ht="15.75" customHeight="1">
      <c r="A28" s="142"/>
      <c r="B28" s="294"/>
      <c r="C28" s="52"/>
      <c r="D28" s="52"/>
      <c r="E28" s="52"/>
      <c r="F28" s="52"/>
      <c r="G28" s="52"/>
      <c r="H28" s="52"/>
      <c r="I28" s="52"/>
      <c r="J28" s="52"/>
      <c r="K28" s="52"/>
      <c r="L28" s="52"/>
      <c r="M28" s="52"/>
      <c r="N28" s="120"/>
      <c r="O28" s="35"/>
      <c r="P28" s="35"/>
      <c r="Q28" s="35"/>
      <c r="R28" s="35"/>
      <c r="S28" s="35"/>
      <c r="T28" s="35"/>
      <c r="U28" s="35"/>
      <c r="V28" s="35"/>
      <c r="W28" s="35"/>
      <c r="X28" s="35"/>
      <c r="Y28" s="35"/>
      <c r="Z28" s="35"/>
    </row>
    <row r="29" spans="1:26" ht="15.75" customHeight="1">
      <c r="A29" s="142"/>
      <c r="B29" s="294"/>
      <c r="C29" s="52"/>
      <c r="D29" s="52"/>
      <c r="E29" s="52"/>
      <c r="F29" s="52"/>
      <c r="G29" s="52"/>
      <c r="H29" s="52"/>
      <c r="I29" s="52"/>
      <c r="J29" s="52"/>
      <c r="K29" s="52"/>
      <c r="L29" s="52"/>
      <c r="M29" s="52"/>
      <c r="N29" s="120"/>
      <c r="O29" s="35"/>
      <c r="P29" s="35"/>
      <c r="Q29" s="35"/>
      <c r="R29" s="35"/>
      <c r="S29" s="35"/>
      <c r="T29" s="35"/>
      <c r="U29" s="35"/>
      <c r="V29" s="35"/>
      <c r="W29" s="35"/>
      <c r="X29" s="35"/>
      <c r="Y29" s="35"/>
      <c r="Z29" s="35"/>
    </row>
    <row r="30" spans="1:26" ht="15.75" customHeight="1">
      <c r="A30" s="142"/>
      <c r="B30" s="294"/>
      <c r="C30" s="52"/>
      <c r="D30" s="52"/>
      <c r="E30" s="52"/>
      <c r="F30" s="52"/>
      <c r="G30" s="52"/>
      <c r="H30" s="52"/>
      <c r="I30" s="52"/>
      <c r="J30" s="52"/>
      <c r="K30" s="52"/>
      <c r="L30" s="52"/>
      <c r="M30" s="52"/>
      <c r="N30" s="120"/>
      <c r="O30" s="35"/>
      <c r="P30" s="35"/>
      <c r="Q30" s="35"/>
      <c r="R30" s="35"/>
      <c r="S30" s="35"/>
      <c r="T30" s="35"/>
      <c r="U30" s="35"/>
      <c r="V30" s="35"/>
      <c r="W30" s="35"/>
      <c r="X30" s="35"/>
      <c r="Y30" s="35"/>
      <c r="Z30" s="35"/>
    </row>
    <row r="31" spans="1:26" ht="15.75" customHeight="1">
      <c r="A31" s="142"/>
      <c r="B31" s="294"/>
      <c r="C31" s="52"/>
      <c r="D31" s="52"/>
      <c r="E31" s="52"/>
      <c r="F31" s="52"/>
      <c r="G31" s="52"/>
      <c r="H31" s="52"/>
      <c r="I31" s="52"/>
      <c r="J31" s="52"/>
      <c r="K31" s="52"/>
      <c r="L31" s="52"/>
      <c r="M31" s="52"/>
      <c r="N31" s="120"/>
      <c r="O31" s="35"/>
      <c r="P31" s="35"/>
      <c r="Q31" s="35"/>
      <c r="R31" s="35"/>
      <c r="S31" s="35"/>
      <c r="T31" s="35"/>
      <c r="U31" s="35"/>
      <c r="V31" s="35"/>
      <c r="W31" s="35"/>
      <c r="X31" s="35"/>
      <c r="Y31" s="35"/>
      <c r="Z31" s="35"/>
    </row>
    <row r="32" spans="1:26" ht="15.75" customHeight="1">
      <c r="A32" s="35"/>
      <c r="B32" s="299"/>
      <c r="C32" s="299"/>
      <c r="D32" s="299"/>
      <c r="E32" s="299"/>
      <c r="F32" s="299"/>
      <c r="G32" s="299"/>
      <c r="H32" s="299"/>
      <c r="I32" s="299"/>
      <c r="J32" s="299"/>
      <c r="K32" s="299"/>
      <c r="L32" s="299"/>
      <c r="M32" s="299"/>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spans="1:26" ht="15.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spans="1:26" ht="15.75" customHeight="1">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spans="1:26" ht="15.75" customHeight="1">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spans="1:26" ht="15.75" customHeight="1">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spans="1:26" ht="15.75" customHeight="1">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spans="1:26" ht="15.75" customHeight="1">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spans="1:26" ht="15.75" customHeight="1">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spans="1:26" ht="15.75" customHeight="1">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spans="1:26" ht="15.75" customHeight="1">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spans="1:26" ht="15.75" customHeight="1">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spans="1:26" ht="15.75" customHeight="1">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spans="1:26" ht="15.75" customHeight="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spans="1:26" ht="15.75" customHeight="1">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spans="1:26" ht="15.75" customHeight="1">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spans="1:26" ht="15.75" customHeight="1">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spans="1:26" ht="15.75" customHeight="1">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spans="1:26" ht="15.75" customHeight="1">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ht="15.75" customHeight="1">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spans="1:26" ht="15.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5.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5.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5.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5.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5.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row r="218" spans="1:26" ht="15.75" customHeight="1"/>
    <row r="219" spans="1:26" ht="15.75" customHeight="1"/>
    <row r="220" spans="1:26" ht="15.75" customHeight="1"/>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sheetData>
  <mergeCells count="1">
    <mergeCell ref="C21:M21"/>
  </mergeCells>
  <conditionalFormatting sqref="I2:I8 I11:I17 J9:J10">
    <cfRule type="cellIs" dxfId="817" priority="1" stopIfTrue="1" operator="equal">
      <formula>"failed"</formula>
    </cfRule>
  </conditionalFormatting>
  <conditionalFormatting sqref="K9:K10">
    <cfRule type="cellIs" dxfId="816" priority="2" stopIfTrue="1" operator="equal">
      <formula>"To Be Executed"</formula>
    </cfRule>
  </conditionalFormatting>
  <conditionalFormatting sqref="I19:I20">
    <cfRule type="cellIs" dxfId="815" priority="3" stopIfTrue="1" operator="equal">
      <formula>"failed"</formula>
    </cfRule>
  </conditionalFormatting>
  <conditionalFormatting sqref="I22:I24">
    <cfRule type="cellIs" dxfId="814" priority="4" stopIfTrue="1" operator="equal">
      <formula>$J$9</formula>
    </cfRule>
  </conditionalFormatting>
  <conditionalFormatting sqref="I22:I24">
    <cfRule type="cellIs" dxfId="813" priority="5" stopIfTrue="1" operator="equal">
      <formula>$J$10</formula>
    </cfRule>
  </conditionalFormatting>
  <conditionalFormatting sqref="I22:I24">
    <cfRule type="cellIs" dxfId="812" priority="6" stopIfTrue="1" operator="equal">
      <formula>$J$11</formula>
    </cfRule>
  </conditionalFormatting>
  <conditionalFormatting sqref="H22:H24">
    <cfRule type="cellIs" dxfId="811" priority="7" stopIfTrue="1" operator="equal">
      <formula>"To Be Executed"</formula>
    </cfRule>
  </conditionalFormatting>
  <conditionalFormatting sqref="H22:H24">
    <cfRule type="cellIs" dxfId="810" priority="8" stopIfTrue="1" operator="equal">
      <formula>"Completed"</formula>
    </cfRule>
  </conditionalFormatting>
  <conditionalFormatting sqref="H22:H24">
    <cfRule type="cellIs" dxfId="809" priority="9" stopIfTrue="1" operator="equal">
      <formula>"Change Request"</formula>
    </cfRule>
  </conditionalFormatting>
  <dataValidations count="2">
    <dataValidation type="list" allowBlank="1" showErrorMessage="1" sqref="I22:I24">
      <formula1>$J$9:$J$11</formula1>
    </dataValidation>
    <dataValidation type="list" allowBlank="1" showErrorMessage="1" sqref="H22:H24">
      <formula1>$K$9:$K$11</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2"/>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0</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COUNTIF($H$19:$H$64833,"COMPLETED")</f>
        <v>0</v>
      </c>
      <c r="E11" s="54" t="s">
        <v>9</v>
      </c>
      <c r="F11" s="58" t="e">
        <f>D11/D10</f>
        <v>#DIV/0!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COUNTIF($I$19:$I$64833,"PASSED")</f>
        <v>0</v>
      </c>
      <c r="E12" s="55" t="s">
        <v>13</v>
      </c>
      <c r="F12" s="58" t="e">
        <f>D12/D10</f>
        <v>#DIV/0!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COUNTIF($I$19:$I$64833,"FAILED")</f>
        <v>0</v>
      </c>
      <c r="E13" s="55" t="s">
        <v>16</v>
      </c>
      <c r="F13" s="58" t="e">
        <f>D13/D10</f>
        <v>#DIV/0!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COUNTIF($H$19:$H$64833,"TO BE EXECUTED")</f>
        <v>0</v>
      </c>
      <c r="E14" s="54" t="s">
        <v>19</v>
      </c>
      <c r="F14" s="58" t="e">
        <f>D14/D10</f>
        <v>#DIV/0!</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COUNTIF($I$19:$I$64833,"BLOCKED")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COUNTIF($H$19:$H$64833,"Change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1822</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242" t="s">
        <v>1820</v>
      </c>
      <c r="C21" s="558"/>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89.25" customHeight="1">
      <c r="A22" s="35"/>
      <c r="B22" s="76"/>
      <c r="C22" s="243"/>
      <c r="D22" s="76"/>
      <c r="E22" s="66"/>
      <c r="F22" s="76"/>
      <c r="G22" s="66"/>
      <c r="H22" s="52"/>
      <c r="I22" s="52"/>
      <c r="J22" s="70"/>
      <c r="K22" s="71"/>
      <c r="L22" s="69"/>
      <c r="M22" s="52"/>
      <c r="N22" s="35"/>
      <c r="O22" s="35"/>
      <c r="P22" s="35"/>
      <c r="Q22" s="35"/>
      <c r="R22" s="35"/>
      <c r="S22" s="35"/>
      <c r="T22" s="35"/>
      <c r="U22" s="35"/>
      <c r="V22" s="35"/>
      <c r="W22" s="35"/>
      <c r="X22" s="35"/>
      <c r="Y22" s="35"/>
      <c r="Z22" s="35"/>
    </row>
    <row r="23" spans="1:26" ht="84" customHeight="1">
      <c r="A23" s="35"/>
      <c r="B23" s="76"/>
      <c r="C23" s="243"/>
      <c r="D23" s="76"/>
      <c r="E23" s="66"/>
      <c r="F23" s="245"/>
      <c r="G23" s="66"/>
      <c r="H23" s="52"/>
      <c r="I23" s="52"/>
      <c r="J23" s="70"/>
      <c r="K23" s="71"/>
      <c r="L23" s="69"/>
      <c r="M23" s="52"/>
      <c r="N23" s="35"/>
      <c r="O23" s="35"/>
      <c r="P23" s="35"/>
      <c r="Q23" s="35"/>
      <c r="R23" s="35"/>
      <c r="S23" s="35"/>
      <c r="T23" s="35"/>
      <c r="U23" s="35"/>
      <c r="V23" s="35"/>
      <c r="W23" s="35"/>
      <c r="X23" s="35"/>
      <c r="Y23" s="35"/>
      <c r="Z23" s="35"/>
    </row>
    <row r="24" spans="1:26" ht="93.75" customHeight="1">
      <c r="A24" s="35"/>
      <c r="B24" s="76"/>
      <c r="C24" s="243"/>
      <c r="D24" s="76"/>
      <c r="E24" s="66"/>
      <c r="F24" s="245"/>
      <c r="G24" s="66"/>
      <c r="H24" s="52"/>
      <c r="I24" s="52"/>
      <c r="J24" s="70"/>
      <c r="K24" s="71"/>
      <c r="L24" s="69"/>
      <c r="M24" s="52"/>
      <c r="N24" s="35"/>
      <c r="O24" s="35"/>
      <c r="P24" s="35"/>
      <c r="Q24" s="35"/>
      <c r="R24" s="35"/>
      <c r="S24" s="35"/>
      <c r="T24" s="35"/>
      <c r="U24" s="35"/>
      <c r="V24" s="35"/>
      <c r="W24" s="35"/>
      <c r="X24" s="35"/>
      <c r="Y24" s="35"/>
      <c r="Z24" s="35"/>
    </row>
    <row r="25" spans="1:26" ht="75" customHeight="1">
      <c r="A25" s="142"/>
      <c r="B25" s="308"/>
      <c r="C25" s="286"/>
      <c r="D25" s="266"/>
      <c r="E25" s="287"/>
      <c r="F25" s="288"/>
      <c r="G25" s="289"/>
      <c r="H25" s="289"/>
      <c r="I25" s="289"/>
      <c r="J25" s="289"/>
      <c r="K25" s="289"/>
      <c r="L25" s="69"/>
      <c r="M25" s="289"/>
      <c r="N25" s="120"/>
      <c r="O25" s="35"/>
      <c r="P25" s="35"/>
      <c r="Q25" s="35"/>
      <c r="R25" s="35"/>
      <c r="S25" s="35"/>
      <c r="T25" s="35"/>
      <c r="U25" s="35"/>
      <c r="V25" s="35"/>
      <c r="W25" s="35"/>
      <c r="X25" s="35"/>
      <c r="Y25" s="35"/>
      <c r="Z25" s="35"/>
    </row>
    <row r="26" spans="1:26" ht="15.75" customHeight="1">
      <c r="A26" s="142"/>
      <c r="B26" s="290"/>
      <c r="C26" s="291" t="s">
        <v>1818</v>
      </c>
      <c r="D26" s="292"/>
      <c r="E26" s="292"/>
      <c r="F26" s="292"/>
      <c r="G26" s="292"/>
      <c r="H26" s="292"/>
      <c r="I26" s="292"/>
      <c r="J26" s="292"/>
      <c r="K26" s="292"/>
      <c r="L26" s="292"/>
      <c r="M26" s="293"/>
      <c r="N26" s="120"/>
      <c r="O26" s="35"/>
      <c r="P26" s="35"/>
      <c r="Q26" s="35"/>
      <c r="R26" s="35"/>
      <c r="S26" s="35"/>
      <c r="T26" s="35"/>
      <c r="U26" s="35"/>
      <c r="V26" s="35"/>
      <c r="W26" s="35"/>
      <c r="X26" s="35"/>
      <c r="Y26" s="35"/>
      <c r="Z26" s="35"/>
    </row>
    <row r="27" spans="1:26" ht="15.75" customHeight="1">
      <c r="A27" s="142"/>
      <c r="B27" s="294"/>
      <c r="C27" s="296"/>
      <c r="D27" s="296"/>
      <c r="E27" s="296"/>
      <c r="F27" s="296"/>
      <c r="G27" s="296"/>
      <c r="H27" s="296"/>
      <c r="I27" s="296"/>
      <c r="J27" s="296"/>
      <c r="K27" s="296"/>
      <c r="L27" s="296"/>
      <c r="M27" s="296"/>
      <c r="N27" s="120"/>
      <c r="O27" s="35"/>
      <c r="P27" s="35"/>
      <c r="Q27" s="35"/>
      <c r="R27" s="35"/>
      <c r="S27" s="35"/>
      <c r="T27" s="35"/>
      <c r="U27" s="35"/>
      <c r="V27" s="35"/>
      <c r="W27" s="35"/>
      <c r="X27" s="35"/>
      <c r="Y27" s="35"/>
      <c r="Z27" s="35"/>
    </row>
    <row r="28" spans="1:26" ht="15.75" customHeight="1">
      <c r="A28" s="142"/>
      <c r="B28" s="294"/>
      <c r="C28" s="52"/>
      <c r="D28" s="52"/>
      <c r="E28" s="52"/>
      <c r="F28" s="52"/>
      <c r="G28" s="52"/>
      <c r="H28" s="52"/>
      <c r="I28" s="52"/>
      <c r="J28" s="52"/>
      <c r="K28" s="52"/>
      <c r="L28" s="52"/>
      <c r="M28" s="52"/>
      <c r="N28" s="120"/>
      <c r="O28" s="35"/>
      <c r="P28" s="35"/>
      <c r="Q28" s="35"/>
      <c r="R28" s="35"/>
      <c r="S28" s="35"/>
      <c r="T28" s="35"/>
      <c r="U28" s="35"/>
      <c r="V28" s="35"/>
      <c r="W28" s="35"/>
      <c r="X28" s="35"/>
      <c r="Y28" s="35"/>
      <c r="Z28" s="35"/>
    </row>
    <row r="29" spans="1:26" ht="15.75" customHeight="1">
      <c r="A29" s="142"/>
      <c r="B29" s="294"/>
      <c r="C29" s="52"/>
      <c r="D29" s="52"/>
      <c r="E29" s="52"/>
      <c r="F29" s="52"/>
      <c r="G29" s="52"/>
      <c r="H29" s="52"/>
      <c r="I29" s="52"/>
      <c r="J29" s="52"/>
      <c r="K29" s="52"/>
      <c r="L29" s="52"/>
      <c r="M29" s="52"/>
      <c r="N29" s="120"/>
      <c r="O29" s="35"/>
      <c r="P29" s="35"/>
      <c r="Q29" s="35"/>
      <c r="R29" s="35"/>
      <c r="S29" s="35"/>
      <c r="T29" s="35"/>
      <c r="U29" s="35"/>
      <c r="V29" s="35"/>
      <c r="W29" s="35"/>
      <c r="X29" s="35"/>
      <c r="Y29" s="35"/>
      <c r="Z29" s="35"/>
    </row>
    <row r="30" spans="1:26" ht="15.75" customHeight="1">
      <c r="A30" s="142"/>
      <c r="B30" s="294"/>
      <c r="C30" s="52"/>
      <c r="D30" s="52"/>
      <c r="E30" s="52"/>
      <c r="F30" s="52"/>
      <c r="G30" s="52"/>
      <c r="H30" s="52"/>
      <c r="I30" s="52"/>
      <c r="J30" s="52"/>
      <c r="K30" s="52"/>
      <c r="L30" s="52"/>
      <c r="M30" s="52"/>
      <c r="N30" s="120"/>
      <c r="O30" s="35"/>
      <c r="P30" s="35"/>
      <c r="Q30" s="35"/>
      <c r="R30" s="35"/>
      <c r="S30" s="35"/>
      <c r="T30" s="35"/>
      <c r="U30" s="35"/>
      <c r="V30" s="35"/>
      <c r="W30" s="35"/>
      <c r="X30" s="35"/>
      <c r="Y30" s="35"/>
      <c r="Z30" s="35"/>
    </row>
    <row r="31" spans="1:26" ht="15.75" customHeight="1">
      <c r="A31" s="142"/>
      <c r="B31" s="294"/>
      <c r="C31" s="52"/>
      <c r="D31" s="52"/>
      <c r="E31" s="52"/>
      <c r="F31" s="52"/>
      <c r="G31" s="52"/>
      <c r="H31" s="52"/>
      <c r="I31" s="52"/>
      <c r="J31" s="52"/>
      <c r="K31" s="52"/>
      <c r="L31" s="52"/>
      <c r="M31" s="52"/>
      <c r="N31" s="120"/>
      <c r="O31" s="35"/>
      <c r="P31" s="35"/>
      <c r="Q31" s="35"/>
      <c r="R31" s="35"/>
      <c r="S31" s="35"/>
      <c r="T31" s="35"/>
      <c r="U31" s="35"/>
      <c r="V31" s="35"/>
      <c r="W31" s="35"/>
      <c r="X31" s="35"/>
      <c r="Y31" s="35"/>
      <c r="Z31" s="35"/>
    </row>
    <row r="32" spans="1:26" ht="15.75" customHeight="1">
      <c r="A32" s="35"/>
      <c r="B32" s="299"/>
      <c r="C32" s="299"/>
      <c r="D32" s="299"/>
      <c r="E32" s="299"/>
      <c r="F32" s="299"/>
      <c r="G32" s="299"/>
      <c r="H32" s="299"/>
      <c r="I32" s="299"/>
      <c r="J32" s="299"/>
      <c r="K32" s="299"/>
      <c r="L32" s="299"/>
      <c r="M32" s="299"/>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spans="1:26" ht="15.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spans="1:26" ht="15.75" customHeight="1">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spans="1:26" ht="15.75" customHeight="1">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spans="1:26" ht="15.75" customHeight="1">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spans="1:26" ht="15.75" customHeight="1">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spans="1:26" ht="15.75" customHeight="1">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spans="1:26" ht="15.75" customHeight="1">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spans="1:26" ht="15.75" customHeight="1">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spans="1:26" ht="15.75" customHeight="1">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spans="1:26" ht="15.75" customHeight="1">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spans="1:26" ht="15.75" customHeight="1">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spans="1:26" ht="15.75" customHeight="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spans="1:26" ht="15.75" customHeight="1">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spans="1:26" ht="15.75" customHeight="1">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spans="1:26" ht="15.75" customHeight="1">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spans="1:26" ht="15.75" customHeight="1">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spans="1:26" ht="15.75" customHeight="1">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ht="15.75" customHeight="1">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spans="1:26" ht="15.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5.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5.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5.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5.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5.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row r="218" spans="1:26" ht="15.75" customHeight="1"/>
    <row r="219" spans="1:26" ht="15.75" customHeight="1"/>
    <row r="220" spans="1:26" ht="15.75" customHeight="1"/>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sheetData>
  <mergeCells count="1">
    <mergeCell ref="C21:M21"/>
  </mergeCells>
  <conditionalFormatting sqref="I2:I8 I11:I17 J9:J10">
    <cfRule type="cellIs" dxfId="808" priority="1" stopIfTrue="1" operator="equal">
      <formula>"failed"</formula>
    </cfRule>
  </conditionalFormatting>
  <conditionalFormatting sqref="K9:K10">
    <cfRule type="cellIs" dxfId="807" priority="2" stopIfTrue="1" operator="equal">
      <formula>"To Be Executed"</formula>
    </cfRule>
  </conditionalFormatting>
  <conditionalFormatting sqref="I19:I20">
    <cfRule type="cellIs" dxfId="806" priority="3" stopIfTrue="1" operator="equal">
      <formula>"failed"</formula>
    </cfRule>
  </conditionalFormatting>
  <conditionalFormatting sqref="I22:I24">
    <cfRule type="cellIs" dxfId="805" priority="4" stopIfTrue="1" operator="equal">
      <formula>$J$9</formula>
    </cfRule>
  </conditionalFormatting>
  <conditionalFormatting sqref="I22:I24">
    <cfRule type="cellIs" dxfId="804" priority="5" stopIfTrue="1" operator="equal">
      <formula>$J$10</formula>
    </cfRule>
  </conditionalFormatting>
  <conditionalFormatting sqref="I22:I24">
    <cfRule type="cellIs" dxfId="803" priority="6" stopIfTrue="1" operator="equal">
      <formula>$J$11</formula>
    </cfRule>
  </conditionalFormatting>
  <conditionalFormatting sqref="H22:H24">
    <cfRule type="cellIs" dxfId="802" priority="7" stopIfTrue="1" operator="equal">
      <formula>"To Be Executed"</formula>
    </cfRule>
  </conditionalFormatting>
  <conditionalFormatting sqref="H22:H24">
    <cfRule type="cellIs" dxfId="801" priority="8" stopIfTrue="1" operator="equal">
      <formula>"Completed"</formula>
    </cfRule>
  </conditionalFormatting>
  <conditionalFormatting sqref="H22:H24">
    <cfRule type="cellIs" dxfId="800" priority="9" stopIfTrue="1" operator="equal">
      <formula>"Change Request"</formula>
    </cfRule>
  </conditionalFormatting>
  <dataValidations count="2">
    <dataValidation type="list" allowBlank="1" showErrorMessage="1" sqref="I22:I24">
      <formula1>$J$9:$J$11</formula1>
    </dataValidation>
    <dataValidation type="list" allowBlank="1" showErrorMessage="1" sqref="H22:H24">
      <formula1>$K$9:$K$11</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2"/>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0</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COUNTIF($H$19:$H$64833,"COMPLETED")</f>
        <v>0</v>
      </c>
      <c r="E11" s="54" t="s">
        <v>9</v>
      </c>
      <c r="F11" s="58" t="e">
        <f>D11/D10</f>
        <v>#DIV/0!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COUNTIF($I$19:$I$64833,"PASSED")</f>
        <v>0</v>
      </c>
      <c r="E12" s="55" t="s">
        <v>13</v>
      </c>
      <c r="F12" s="58" t="e">
        <f>D12/D10</f>
        <v>#DIV/0!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COUNTIF($I$19:$I$64833,"FAILED")</f>
        <v>0</v>
      </c>
      <c r="E13" s="55" t="s">
        <v>16</v>
      </c>
      <c r="F13" s="58" t="e">
        <f>D13/D10</f>
        <v>#DIV/0!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COUNTIF($H$19:$H$64833,"TO BE EXECUTED")</f>
        <v>0</v>
      </c>
      <c r="E14" s="54" t="s">
        <v>19</v>
      </c>
      <c r="F14" s="58" t="e">
        <f>D14/D10</f>
        <v>#DIV/0!</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COUNTIF($I$19:$I$64833,"BLOCKED")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COUNTIF($H$19:$H$64833,"Change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1823</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242" t="s">
        <v>1820</v>
      </c>
      <c r="C21" s="558"/>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89.25" customHeight="1">
      <c r="A22" s="35"/>
      <c r="B22" s="76"/>
      <c r="C22" s="243"/>
      <c r="D22" s="76"/>
      <c r="E22" s="66"/>
      <c r="F22" s="76"/>
      <c r="G22" s="66"/>
      <c r="H22" s="52"/>
      <c r="I22" s="52"/>
      <c r="J22" s="70"/>
      <c r="K22" s="71"/>
      <c r="L22" s="69"/>
      <c r="M22" s="52"/>
      <c r="N22" s="35"/>
      <c r="O22" s="35"/>
      <c r="P22" s="35"/>
      <c r="Q22" s="35"/>
      <c r="R22" s="35"/>
      <c r="S22" s="35"/>
      <c r="T22" s="35"/>
      <c r="U22" s="35"/>
      <c r="V22" s="35"/>
      <c r="W22" s="35"/>
      <c r="X22" s="35"/>
      <c r="Y22" s="35"/>
      <c r="Z22" s="35"/>
    </row>
    <row r="23" spans="1:26" ht="84" customHeight="1">
      <c r="A23" s="35"/>
      <c r="B23" s="76"/>
      <c r="C23" s="243"/>
      <c r="D23" s="76"/>
      <c r="E23" s="66"/>
      <c r="F23" s="245"/>
      <c r="G23" s="66"/>
      <c r="H23" s="52"/>
      <c r="I23" s="52"/>
      <c r="J23" s="70"/>
      <c r="K23" s="71"/>
      <c r="L23" s="69"/>
      <c r="M23" s="52"/>
      <c r="N23" s="35"/>
      <c r="O23" s="35"/>
      <c r="P23" s="35"/>
      <c r="Q23" s="35"/>
      <c r="R23" s="35"/>
      <c r="S23" s="35"/>
      <c r="T23" s="35"/>
      <c r="U23" s="35"/>
      <c r="V23" s="35"/>
      <c r="W23" s="35"/>
      <c r="X23" s="35"/>
      <c r="Y23" s="35"/>
      <c r="Z23" s="35"/>
    </row>
    <row r="24" spans="1:26" ht="93.75" customHeight="1">
      <c r="A24" s="35"/>
      <c r="B24" s="76"/>
      <c r="C24" s="243"/>
      <c r="D24" s="76"/>
      <c r="E24" s="66"/>
      <c r="F24" s="245"/>
      <c r="G24" s="66"/>
      <c r="H24" s="52"/>
      <c r="I24" s="52"/>
      <c r="J24" s="70"/>
      <c r="K24" s="71"/>
      <c r="L24" s="69"/>
      <c r="M24" s="52"/>
      <c r="N24" s="35"/>
      <c r="O24" s="35"/>
      <c r="P24" s="35"/>
      <c r="Q24" s="35"/>
      <c r="R24" s="35"/>
      <c r="S24" s="35"/>
      <c r="T24" s="35"/>
      <c r="U24" s="35"/>
      <c r="V24" s="35"/>
      <c r="W24" s="35"/>
      <c r="X24" s="35"/>
      <c r="Y24" s="35"/>
      <c r="Z24" s="35"/>
    </row>
    <row r="25" spans="1:26" ht="75" customHeight="1">
      <c r="A25" s="142"/>
      <c r="B25" s="308"/>
      <c r="C25" s="286"/>
      <c r="D25" s="266"/>
      <c r="E25" s="287"/>
      <c r="F25" s="288"/>
      <c r="G25" s="289"/>
      <c r="H25" s="289"/>
      <c r="I25" s="289"/>
      <c r="J25" s="289"/>
      <c r="K25" s="289"/>
      <c r="L25" s="69"/>
      <c r="M25" s="289"/>
      <c r="N25" s="120"/>
      <c r="O25" s="35"/>
      <c r="P25" s="35"/>
      <c r="Q25" s="35"/>
      <c r="R25" s="35"/>
      <c r="S25" s="35"/>
      <c r="T25" s="35"/>
      <c r="U25" s="35"/>
      <c r="V25" s="35"/>
      <c r="W25" s="35"/>
      <c r="X25" s="35"/>
      <c r="Y25" s="35"/>
      <c r="Z25" s="35"/>
    </row>
    <row r="26" spans="1:26" ht="15.75" customHeight="1">
      <c r="A26" s="142"/>
      <c r="B26" s="290"/>
      <c r="C26" s="291" t="s">
        <v>1818</v>
      </c>
      <c r="D26" s="292"/>
      <c r="E26" s="292"/>
      <c r="F26" s="292"/>
      <c r="G26" s="292"/>
      <c r="H26" s="292"/>
      <c r="I26" s="292"/>
      <c r="J26" s="292"/>
      <c r="K26" s="292"/>
      <c r="L26" s="292"/>
      <c r="M26" s="293"/>
      <c r="N26" s="120"/>
      <c r="O26" s="35"/>
      <c r="P26" s="35"/>
      <c r="Q26" s="35"/>
      <c r="R26" s="35"/>
      <c r="S26" s="35"/>
      <c r="T26" s="35"/>
      <c r="U26" s="35"/>
      <c r="V26" s="35"/>
      <c r="W26" s="35"/>
      <c r="X26" s="35"/>
      <c r="Y26" s="35"/>
      <c r="Z26" s="35"/>
    </row>
    <row r="27" spans="1:26" ht="15.75" customHeight="1">
      <c r="A27" s="142"/>
      <c r="B27" s="294"/>
      <c r="C27" s="296"/>
      <c r="D27" s="296"/>
      <c r="E27" s="296"/>
      <c r="F27" s="296"/>
      <c r="G27" s="296"/>
      <c r="H27" s="296"/>
      <c r="I27" s="296"/>
      <c r="J27" s="296"/>
      <c r="K27" s="296"/>
      <c r="L27" s="296"/>
      <c r="M27" s="296"/>
      <c r="N27" s="120"/>
      <c r="O27" s="35"/>
      <c r="P27" s="35"/>
      <c r="Q27" s="35"/>
      <c r="R27" s="35"/>
      <c r="S27" s="35"/>
      <c r="T27" s="35"/>
      <c r="U27" s="35"/>
      <c r="V27" s="35"/>
      <c r="W27" s="35"/>
      <c r="X27" s="35"/>
      <c r="Y27" s="35"/>
      <c r="Z27" s="35"/>
    </row>
    <row r="28" spans="1:26" ht="15.75" customHeight="1">
      <c r="A28" s="142"/>
      <c r="B28" s="294"/>
      <c r="C28" s="52"/>
      <c r="D28" s="52"/>
      <c r="E28" s="52"/>
      <c r="F28" s="52"/>
      <c r="G28" s="52"/>
      <c r="H28" s="52"/>
      <c r="I28" s="52"/>
      <c r="J28" s="52"/>
      <c r="K28" s="52"/>
      <c r="L28" s="52"/>
      <c r="M28" s="52"/>
      <c r="N28" s="120"/>
      <c r="O28" s="35"/>
      <c r="P28" s="35"/>
      <c r="Q28" s="35"/>
      <c r="R28" s="35"/>
      <c r="S28" s="35"/>
      <c r="T28" s="35"/>
      <c r="U28" s="35"/>
      <c r="V28" s="35"/>
      <c r="W28" s="35"/>
      <c r="X28" s="35"/>
      <c r="Y28" s="35"/>
      <c r="Z28" s="35"/>
    </row>
    <row r="29" spans="1:26" ht="15.75" customHeight="1">
      <c r="A29" s="142"/>
      <c r="B29" s="294"/>
      <c r="C29" s="52"/>
      <c r="D29" s="52"/>
      <c r="E29" s="52"/>
      <c r="F29" s="52"/>
      <c r="G29" s="52"/>
      <c r="H29" s="52"/>
      <c r="I29" s="52"/>
      <c r="J29" s="52"/>
      <c r="K29" s="52"/>
      <c r="L29" s="52"/>
      <c r="M29" s="52"/>
      <c r="N29" s="120"/>
      <c r="O29" s="35"/>
      <c r="P29" s="35"/>
      <c r="Q29" s="35"/>
      <c r="R29" s="35"/>
      <c r="S29" s="35"/>
      <c r="T29" s="35"/>
      <c r="U29" s="35"/>
      <c r="V29" s="35"/>
      <c r="W29" s="35"/>
      <c r="X29" s="35"/>
      <c r="Y29" s="35"/>
      <c r="Z29" s="35"/>
    </row>
    <row r="30" spans="1:26" ht="15.75" customHeight="1">
      <c r="A30" s="142"/>
      <c r="B30" s="294"/>
      <c r="C30" s="52"/>
      <c r="D30" s="52"/>
      <c r="E30" s="52"/>
      <c r="F30" s="52"/>
      <c r="G30" s="52"/>
      <c r="H30" s="52"/>
      <c r="I30" s="52"/>
      <c r="J30" s="52"/>
      <c r="K30" s="52"/>
      <c r="L30" s="52"/>
      <c r="M30" s="52"/>
      <c r="N30" s="120"/>
      <c r="O30" s="35"/>
      <c r="P30" s="35"/>
      <c r="Q30" s="35"/>
      <c r="R30" s="35"/>
      <c r="S30" s="35"/>
      <c r="T30" s="35"/>
      <c r="U30" s="35"/>
      <c r="V30" s="35"/>
      <c r="W30" s="35"/>
      <c r="X30" s="35"/>
      <c r="Y30" s="35"/>
      <c r="Z30" s="35"/>
    </row>
    <row r="31" spans="1:26" ht="15.75" customHeight="1">
      <c r="A31" s="142"/>
      <c r="B31" s="294"/>
      <c r="C31" s="52"/>
      <c r="D31" s="52"/>
      <c r="E31" s="52"/>
      <c r="F31" s="52"/>
      <c r="G31" s="52"/>
      <c r="H31" s="52"/>
      <c r="I31" s="52"/>
      <c r="J31" s="52"/>
      <c r="K31" s="52"/>
      <c r="L31" s="52"/>
      <c r="M31" s="52"/>
      <c r="N31" s="120"/>
      <c r="O31" s="35"/>
      <c r="P31" s="35"/>
      <c r="Q31" s="35"/>
      <c r="R31" s="35"/>
      <c r="S31" s="35"/>
      <c r="T31" s="35"/>
      <c r="U31" s="35"/>
      <c r="V31" s="35"/>
      <c r="W31" s="35"/>
      <c r="X31" s="35"/>
      <c r="Y31" s="35"/>
      <c r="Z31" s="35"/>
    </row>
    <row r="32" spans="1:26" ht="15.75" customHeight="1">
      <c r="A32" s="35"/>
      <c r="B32" s="299"/>
      <c r="C32" s="299"/>
      <c r="D32" s="299"/>
      <c r="E32" s="299"/>
      <c r="F32" s="299"/>
      <c r="G32" s="299"/>
      <c r="H32" s="299"/>
      <c r="I32" s="299"/>
      <c r="J32" s="299"/>
      <c r="K32" s="299"/>
      <c r="L32" s="299"/>
      <c r="M32" s="299"/>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spans="1:26" ht="15.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spans="1:26" ht="15.75" customHeight="1">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spans="1:26" ht="15.75" customHeight="1">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spans="1:26" ht="15.75" customHeight="1">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spans="1:26" ht="15.75" customHeight="1">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spans="1:26" ht="15.75" customHeight="1">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spans="1:26" ht="15.75" customHeight="1">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spans="1:26" ht="15.75" customHeight="1">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spans="1:26" ht="15.75" customHeight="1">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spans="1:26" ht="15.75" customHeight="1">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spans="1:26" ht="15.75" customHeight="1">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spans="1:26" ht="15.75" customHeight="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spans="1:26" ht="15.75" customHeight="1">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spans="1:26" ht="15.75" customHeight="1">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spans="1:26" ht="15.75" customHeight="1">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spans="1:26" ht="15.75" customHeight="1">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spans="1:26" ht="15.75" customHeight="1">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ht="15.75" customHeight="1">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spans="1:26" ht="15.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5.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5.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5.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5.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5.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row r="218" spans="1:26" ht="15.75" customHeight="1"/>
    <row r="219" spans="1:26" ht="15.75" customHeight="1"/>
    <row r="220" spans="1:26" ht="15.75" customHeight="1"/>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sheetData>
  <mergeCells count="1">
    <mergeCell ref="C21:M21"/>
  </mergeCells>
  <conditionalFormatting sqref="I2:I8 I11:I17 J9:J10">
    <cfRule type="cellIs" dxfId="799" priority="1" stopIfTrue="1" operator="equal">
      <formula>"failed"</formula>
    </cfRule>
  </conditionalFormatting>
  <conditionalFormatting sqref="K9:K10">
    <cfRule type="cellIs" dxfId="798" priority="2" stopIfTrue="1" operator="equal">
      <formula>"To Be Executed"</formula>
    </cfRule>
  </conditionalFormatting>
  <conditionalFormatting sqref="I19:I20">
    <cfRule type="cellIs" dxfId="797" priority="3" stopIfTrue="1" operator="equal">
      <formula>"failed"</formula>
    </cfRule>
  </conditionalFormatting>
  <conditionalFormatting sqref="I22:I24">
    <cfRule type="cellIs" dxfId="796" priority="4" stopIfTrue="1" operator="equal">
      <formula>$J$9</formula>
    </cfRule>
  </conditionalFormatting>
  <conditionalFormatting sqref="I22:I24">
    <cfRule type="cellIs" dxfId="795" priority="5" stopIfTrue="1" operator="equal">
      <formula>$J$10</formula>
    </cfRule>
  </conditionalFormatting>
  <conditionalFormatting sqref="I22:I24">
    <cfRule type="cellIs" dxfId="794" priority="6" stopIfTrue="1" operator="equal">
      <formula>$J$11</formula>
    </cfRule>
  </conditionalFormatting>
  <conditionalFormatting sqref="H22:H24">
    <cfRule type="cellIs" dxfId="793" priority="7" stopIfTrue="1" operator="equal">
      <formula>"To Be Executed"</formula>
    </cfRule>
  </conditionalFormatting>
  <conditionalFormatting sqref="H22:H24">
    <cfRule type="cellIs" dxfId="792" priority="8" stopIfTrue="1" operator="equal">
      <formula>"Completed"</formula>
    </cfRule>
  </conditionalFormatting>
  <conditionalFormatting sqref="H22:H24">
    <cfRule type="cellIs" dxfId="791" priority="9" stopIfTrue="1" operator="equal">
      <formula>"Change Request"</formula>
    </cfRule>
  </conditionalFormatting>
  <dataValidations count="2">
    <dataValidation type="list" allowBlank="1" showErrorMessage="1" sqref="I22:I24">
      <formula1>$J$9:$J$11</formula1>
    </dataValidation>
    <dataValidation type="list" allowBlank="1" showErrorMessage="1" sqref="H22:H24">
      <formula1>$K$9:$K$11</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101"/>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42.5" customWidth="1"/>
    <col min="6" max="6" width="46.8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36.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36"/>
      <c r="F5" s="44"/>
      <c r="G5" s="41"/>
      <c r="H5" s="36"/>
      <c r="I5" s="41"/>
      <c r="J5" s="41"/>
      <c r="K5" s="41"/>
      <c r="L5" s="41"/>
      <c r="M5" s="41"/>
      <c r="N5" s="35"/>
      <c r="O5" s="35"/>
      <c r="P5" s="35"/>
      <c r="Q5" s="35"/>
      <c r="R5" s="35"/>
      <c r="S5" s="35"/>
      <c r="T5" s="35"/>
      <c r="U5" s="35"/>
      <c r="V5" s="35"/>
      <c r="W5" s="35"/>
      <c r="X5" s="35"/>
      <c r="Y5" s="35"/>
      <c r="Z5" s="35"/>
    </row>
    <row r="6" spans="1:26" ht="15.75">
      <c r="A6" s="35"/>
      <c r="B6" s="36"/>
      <c r="C6" s="47"/>
      <c r="D6" s="48"/>
      <c r="E6" s="49"/>
      <c r="F6" s="44"/>
      <c r="G6" s="41"/>
      <c r="H6" s="36"/>
      <c r="I6" s="41"/>
      <c r="J6" s="41"/>
      <c r="K6" s="41"/>
      <c r="L6" s="41"/>
      <c r="M6" s="41"/>
      <c r="N6" s="35"/>
      <c r="O6" s="35"/>
      <c r="P6" s="35"/>
      <c r="Q6" s="35"/>
      <c r="R6" s="35"/>
      <c r="S6" s="35"/>
      <c r="T6" s="35"/>
      <c r="U6" s="35"/>
      <c r="V6" s="35"/>
      <c r="W6" s="35"/>
      <c r="X6" s="35"/>
      <c r="Y6" s="35"/>
      <c r="Z6" s="35"/>
    </row>
    <row r="7" spans="1:26" ht="15.75">
      <c r="A7" s="35"/>
      <c r="B7" s="35"/>
      <c r="C7" s="50" t="s">
        <v>0</v>
      </c>
      <c r="D7" s="35"/>
      <c r="E7" s="35"/>
      <c r="F7" s="35"/>
      <c r="G7" s="35"/>
      <c r="H7" s="35"/>
      <c r="I7" s="35"/>
      <c r="J7" s="35"/>
      <c r="K7" s="35"/>
      <c r="L7" s="35"/>
      <c r="M7" s="35"/>
      <c r="N7" s="35"/>
      <c r="O7" s="35"/>
      <c r="P7" s="35"/>
      <c r="Q7" s="35"/>
      <c r="R7" s="35"/>
      <c r="S7" s="35"/>
      <c r="T7" s="35"/>
      <c r="U7" s="35"/>
      <c r="V7" s="35"/>
      <c r="W7" s="35"/>
      <c r="X7" s="35"/>
      <c r="Y7" s="35"/>
      <c r="Z7" s="35"/>
    </row>
    <row r="8" spans="1:26" ht="15.75">
      <c r="A8" s="35"/>
      <c r="B8" s="35"/>
      <c r="C8" s="51" t="s">
        <v>1</v>
      </c>
      <c r="D8" s="51"/>
      <c r="E8" s="51" t="s">
        <v>2</v>
      </c>
      <c r="F8" s="51"/>
      <c r="G8" s="35"/>
      <c r="H8" s="35"/>
      <c r="I8" s="35"/>
      <c r="J8" s="52" t="s">
        <v>3</v>
      </c>
      <c r="K8" s="53" t="s">
        <v>4</v>
      </c>
      <c r="L8" s="35"/>
      <c r="M8" s="35"/>
      <c r="N8" s="35"/>
      <c r="O8" s="35"/>
      <c r="P8" s="35"/>
      <c r="Q8" s="35"/>
      <c r="R8" s="35"/>
      <c r="S8" s="35"/>
      <c r="T8" s="35"/>
      <c r="U8" s="35"/>
      <c r="V8" s="35"/>
      <c r="W8" s="35"/>
      <c r="X8" s="35"/>
      <c r="Y8" s="35"/>
      <c r="Z8" s="35"/>
    </row>
    <row r="9" spans="1:26" ht="15.75">
      <c r="A9" s="35"/>
      <c r="B9" s="35"/>
      <c r="C9" s="54" t="s">
        <v>5</v>
      </c>
      <c r="D9" s="55">
        <f>D10+D13</f>
        <v>119</v>
      </c>
      <c r="E9" s="55"/>
      <c r="F9" s="55"/>
      <c r="G9" s="35"/>
      <c r="H9" s="35"/>
      <c r="I9" s="35"/>
      <c r="J9" s="56" t="s">
        <v>6</v>
      </c>
      <c r="K9" s="57" t="s">
        <v>7</v>
      </c>
      <c r="L9" s="35"/>
      <c r="M9" s="35"/>
      <c r="N9" s="35"/>
      <c r="O9" s="35"/>
      <c r="P9" s="35"/>
      <c r="Q9" s="35"/>
      <c r="R9" s="35"/>
      <c r="S9" s="35"/>
      <c r="T9" s="35"/>
      <c r="U9" s="35"/>
      <c r="V9" s="35"/>
      <c r="W9" s="35"/>
      <c r="X9" s="35"/>
      <c r="Y9" s="35"/>
      <c r="Z9" s="35"/>
    </row>
    <row r="10" spans="1:26" ht="15.75">
      <c r="A10" s="35"/>
      <c r="B10" s="35"/>
      <c r="C10" s="54" t="s">
        <v>8</v>
      </c>
      <c r="D10" s="55">
        <f>COUNTIF($H$18:$H$64942,"COMPLETED")</f>
        <v>0</v>
      </c>
      <c r="E10" s="54" t="s">
        <v>9</v>
      </c>
      <c r="F10" s="58">
        <f>D10/D9</f>
        <v>0</v>
      </c>
      <c r="G10" s="35"/>
      <c r="H10" s="35"/>
      <c r="I10" s="35"/>
      <c r="J10" s="59" t="s">
        <v>10</v>
      </c>
      <c r="K10" s="60" t="s">
        <v>11</v>
      </c>
      <c r="L10" s="35"/>
      <c r="M10" s="35"/>
      <c r="N10" s="35"/>
      <c r="O10" s="35"/>
      <c r="P10" s="35"/>
      <c r="Q10" s="35"/>
      <c r="R10" s="35"/>
      <c r="S10" s="35"/>
      <c r="T10" s="35"/>
      <c r="U10" s="35"/>
      <c r="V10" s="35"/>
      <c r="W10" s="35"/>
      <c r="X10" s="35"/>
      <c r="Y10" s="35"/>
      <c r="Z10" s="35"/>
    </row>
    <row r="11" spans="1:26" ht="15.75">
      <c r="A11" s="35"/>
      <c r="B11" s="35"/>
      <c r="C11" s="55" t="s">
        <v>12</v>
      </c>
      <c r="D11" s="55">
        <f>COUNTIF($I$18:$I$64942,"PASSED")</f>
        <v>0</v>
      </c>
      <c r="E11" s="55" t="s">
        <v>13</v>
      </c>
      <c r="F11" s="58">
        <f>D11/D9</f>
        <v>0</v>
      </c>
      <c r="G11" s="35"/>
      <c r="H11" s="35"/>
      <c r="I11" s="35"/>
      <c r="J11" s="35"/>
      <c r="K11" s="61" t="s">
        <v>14</v>
      </c>
      <c r="L11" s="35"/>
      <c r="M11" s="35"/>
      <c r="N11" s="35"/>
      <c r="O11" s="35"/>
      <c r="P11" s="35"/>
      <c r="Q11" s="35"/>
      <c r="R11" s="35"/>
      <c r="S11" s="35"/>
      <c r="T11" s="35"/>
      <c r="U11" s="35"/>
      <c r="V11" s="35"/>
      <c r="W11" s="35"/>
      <c r="X11" s="35"/>
      <c r="Y11" s="35"/>
      <c r="Z11" s="35"/>
    </row>
    <row r="12" spans="1:26" ht="15.75">
      <c r="A12" s="35"/>
      <c r="B12" s="35"/>
      <c r="C12" s="55" t="s">
        <v>15</v>
      </c>
      <c r="D12" s="55">
        <f>COUNTIF($I$18:$I$64942,"FAILED")</f>
        <v>0</v>
      </c>
      <c r="E12" s="55" t="s">
        <v>16</v>
      </c>
      <c r="F12" s="58">
        <f>D12/D9</f>
        <v>0</v>
      </c>
      <c r="G12" s="35"/>
      <c r="H12" s="35"/>
      <c r="I12" s="35"/>
      <c r="J12" s="35"/>
      <c r="K12" s="59" t="s">
        <v>17</v>
      </c>
      <c r="L12" s="35"/>
      <c r="M12" s="35"/>
      <c r="N12" s="35"/>
      <c r="O12" s="35"/>
      <c r="P12" s="35"/>
      <c r="Q12" s="35"/>
      <c r="R12" s="35"/>
      <c r="S12" s="35"/>
      <c r="T12" s="35"/>
      <c r="U12" s="35"/>
      <c r="V12" s="35"/>
      <c r="W12" s="35"/>
      <c r="X12" s="35"/>
      <c r="Y12" s="35"/>
      <c r="Z12" s="35"/>
    </row>
    <row r="13" spans="1:26" ht="15.75">
      <c r="A13" s="35"/>
      <c r="B13" s="35"/>
      <c r="C13" s="54" t="s">
        <v>18</v>
      </c>
      <c r="D13" s="55">
        <f>COUNTIF($H$18:$H$64942,"TO BE EXECUTED")</f>
        <v>119</v>
      </c>
      <c r="E13" s="54" t="s">
        <v>19</v>
      </c>
      <c r="F13" s="58">
        <f>D13/D9</f>
        <v>1</v>
      </c>
      <c r="G13" s="35"/>
      <c r="H13" s="35"/>
      <c r="I13" s="35"/>
      <c r="J13" s="35"/>
      <c r="K13" s="35"/>
      <c r="L13" s="35"/>
      <c r="M13" s="35"/>
      <c r="N13" s="35"/>
      <c r="O13" s="35"/>
      <c r="P13" s="35"/>
      <c r="Q13" s="35"/>
      <c r="R13" s="35"/>
      <c r="S13" s="35"/>
      <c r="T13" s="35"/>
      <c r="U13" s="35"/>
      <c r="V13" s="35"/>
      <c r="W13" s="35"/>
      <c r="X13" s="35"/>
      <c r="Y13" s="35"/>
      <c r="Z13" s="35"/>
    </row>
    <row r="14" spans="1:26" ht="15.75">
      <c r="A14" s="35"/>
      <c r="B14" s="35"/>
      <c r="C14" s="55" t="s">
        <v>20</v>
      </c>
      <c r="D14" s="55">
        <f>COUNTIF($I$18:$I$64942,"BLOCKED")</f>
        <v>0</v>
      </c>
      <c r="E14" s="55" t="s">
        <v>21</v>
      </c>
      <c r="F14" s="58">
        <f>D14/D13</f>
        <v>0</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22</v>
      </c>
      <c r="D15" s="55">
        <f>D13-D14</f>
        <v>119</v>
      </c>
      <c r="E15" s="55" t="s">
        <v>23</v>
      </c>
      <c r="F15" s="58">
        <f>D15/D13</f>
        <v>1</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4" t="s">
        <v>24</v>
      </c>
      <c r="D16" s="55">
        <f>COUNTIF($H$18:$H$64942,"Change Request")</f>
        <v>0</v>
      </c>
      <c r="E16" s="54" t="s">
        <v>25</v>
      </c>
      <c r="F16" s="58">
        <v>0</v>
      </c>
      <c r="G16" s="35"/>
      <c r="H16" s="35"/>
      <c r="I16" s="35"/>
      <c r="J16" s="35"/>
      <c r="K16" s="35"/>
      <c r="L16" s="35"/>
      <c r="M16" s="35"/>
      <c r="N16" s="35"/>
      <c r="O16" s="35"/>
      <c r="P16" s="35"/>
      <c r="Q16" s="35"/>
      <c r="R16" s="35"/>
      <c r="S16" s="35"/>
      <c r="T16" s="35"/>
      <c r="U16" s="35"/>
      <c r="V16" s="35"/>
      <c r="W16" s="35"/>
      <c r="X16" s="35"/>
      <c r="Y16" s="35"/>
      <c r="Z16" s="35"/>
    </row>
    <row r="17" spans="1:26" ht="15.75">
      <c r="A17" s="34"/>
      <c r="B17" s="34"/>
      <c r="C17" s="34"/>
      <c r="D17" s="34"/>
      <c r="E17" s="34"/>
      <c r="F17" s="34"/>
      <c r="G17" s="34"/>
      <c r="H17" s="34"/>
      <c r="I17" s="34"/>
      <c r="J17" s="34"/>
      <c r="K17" s="34"/>
      <c r="L17" s="34"/>
      <c r="M17" s="34"/>
      <c r="N17" s="34"/>
      <c r="O17" s="34"/>
      <c r="P17" s="34"/>
      <c r="Q17" s="34"/>
      <c r="R17" s="34"/>
      <c r="S17" s="34"/>
      <c r="T17" s="34"/>
      <c r="U17" s="34"/>
      <c r="V17" s="34"/>
      <c r="W17" s="34"/>
      <c r="X17" s="34"/>
      <c r="Y17" s="34"/>
      <c r="Z17" s="34"/>
    </row>
    <row r="18" spans="1:26" ht="30">
      <c r="A18" s="62"/>
      <c r="B18" s="51" t="s">
        <v>26</v>
      </c>
      <c r="C18" s="51" t="s">
        <v>27</v>
      </c>
      <c r="D18" s="51" t="s">
        <v>28</v>
      </c>
      <c r="E18" s="51" t="s">
        <v>29</v>
      </c>
      <c r="F18" s="51" t="s">
        <v>30</v>
      </c>
      <c r="G18" s="51" t="s">
        <v>31</v>
      </c>
      <c r="H18" s="51" t="s">
        <v>32</v>
      </c>
      <c r="I18" s="51" t="s">
        <v>33</v>
      </c>
      <c r="J18" s="51" t="s">
        <v>34</v>
      </c>
      <c r="K18" s="51" t="s">
        <v>35</v>
      </c>
      <c r="L18" s="51" t="s">
        <v>36</v>
      </c>
      <c r="M18" s="51" t="s">
        <v>37</v>
      </c>
      <c r="N18" s="35"/>
      <c r="O18" s="35"/>
      <c r="P18" s="35"/>
      <c r="Q18" s="35"/>
      <c r="R18" s="35"/>
      <c r="S18" s="35"/>
      <c r="T18" s="35"/>
      <c r="U18" s="35"/>
      <c r="V18" s="35"/>
      <c r="W18" s="35"/>
      <c r="X18" s="35"/>
      <c r="Y18" s="35"/>
      <c r="Z18" s="35"/>
    </row>
    <row r="19" spans="1:26" ht="15.75">
      <c r="A19" s="62"/>
      <c r="B19" s="63"/>
      <c r="C19" s="241" t="s">
        <v>1824</v>
      </c>
      <c r="D19" s="63"/>
      <c r="E19" s="64"/>
      <c r="F19" s="64"/>
      <c r="G19" s="64"/>
      <c r="H19" s="64"/>
      <c r="I19" s="64"/>
      <c r="J19" s="64"/>
      <c r="K19" s="64"/>
      <c r="L19" s="64"/>
      <c r="M19" s="64"/>
      <c r="N19" s="35"/>
      <c r="O19" s="35"/>
      <c r="P19" s="35"/>
      <c r="Q19" s="35"/>
      <c r="R19" s="35"/>
      <c r="S19" s="35"/>
      <c r="T19" s="35"/>
      <c r="U19" s="35"/>
      <c r="V19" s="35"/>
      <c r="W19" s="35"/>
      <c r="X19" s="35"/>
      <c r="Y19" s="35"/>
      <c r="Z19" s="35"/>
    </row>
    <row r="20" spans="1:26" ht="15.75" customHeight="1">
      <c r="A20" s="62"/>
      <c r="B20" s="242" t="s">
        <v>334</v>
      </c>
      <c r="C20" s="558" t="s">
        <v>1825</v>
      </c>
      <c r="D20" s="559"/>
      <c r="E20" s="559"/>
      <c r="F20" s="559"/>
      <c r="G20" s="559"/>
      <c r="H20" s="559"/>
      <c r="I20" s="559"/>
      <c r="J20" s="559"/>
      <c r="K20" s="559"/>
      <c r="L20" s="559"/>
      <c r="M20" s="560"/>
      <c r="N20" s="35"/>
      <c r="O20" s="35"/>
      <c r="P20" s="35"/>
      <c r="Q20" s="35"/>
      <c r="R20" s="35"/>
      <c r="S20" s="35"/>
      <c r="T20" s="35"/>
      <c r="U20" s="35"/>
      <c r="V20" s="35"/>
      <c r="W20" s="35"/>
      <c r="X20" s="35"/>
      <c r="Y20" s="35"/>
      <c r="Z20" s="35"/>
    </row>
    <row r="21" spans="1:26" ht="369" customHeight="1">
      <c r="A21" s="35"/>
      <c r="B21" s="76" t="s">
        <v>1826</v>
      </c>
      <c r="C21" s="270" t="s">
        <v>1827</v>
      </c>
      <c r="D21" s="247" t="s">
        <v>1828</v>
      </c>
      <c r="E21" s="76" t="s">
        <v>1829</v>
      </c>
      <c r="F21" s="243"/>
      <c r="G21" s="66"/>
      <c r="H21" s="69" t="s">
        <v>4</v>
      </c>
      <c r="I21" s="52"/>
      <c r="J21" s="70"/>
      <c r="K21" s="310"/>
      <c r="L21" s="69" t="s">
        <v>391</v>
      </c>
      <c r="M21" s="52"/>
      <c r="N21" s="35"/>
      <c r="O21" s="35"/>
      <c r="P21" s="35"/>
      <c r="Q21" s="35"/>
      <c r="R21" s="35"/>
      <c r="S21" s="35"/>
      <c r="T21" s="35"/>
      <c r="U21" s="35"/>
      <c r="V21" s="35"/>
      <c r="W21" s="35"/>
      <c r="X21" s="35"/>
      <c r="Y21" s="35"/>
      <c r="Z21" s="35"/>
    </row>
    <row r="22" spans="1:26" ht="129" customHeight="1">
      <c r="A22" s="35"/>
      <c r="B22" s="76" t="s">
        <v>1830</v>
      </c>
      <c r="C22" s="311" t="s">
        <v>1831</v>
      </c>
      <c r="D22" s="247" t="s">
        <v>1832</v>
      </c>
      <c r="E22" s="248"/>
      <c r="F22" s="312" t="s">
        <v>163</v>
      </c>
      <c r="G22" s="66"/>
      <c r="H22" s="69" t="s">
        <v>4</v>
      </c>
      <c r="I22" s="52"/>
      <c r="J22" s="70"/>
      <c r="K22" s="310"/>
      <c r="L22" s="69" t="s">
        <v>391</v>
      </c>
      <c r="M22" s="52"/>
      <c r="N22" s="35"/>
      <c r="O22" s="35"/>
      <c r="P22" s="35"/>
      <c r="Q22" s="35"/>
      <c r="R22" s="35"/>
      <c r="S22" s="35"/>
      <c r="T22" s="35"/>
      <c r="U22" s="35"/>
      <c r="V22" s="35"/>
      <c r="W22" s="35"/>
      <c r="X22" s="35"/>
      <c r="Y22" s="35"/>
      <c r="Z22" s="35"/>
    </row>
    <row r="23" spans="1:26" ht="100.5" customHeight="1">
      <c r="A23" s="142"/>
      <c r="B23" s="76" t="s">
        <v>1833</v>
      </c>
      <c r="C23" s="313" t="s">
        <v>1834</v>
      </c>
      <c r="D23" s="247" t="s">
        <v>1832</v>
      </c>
      <c r="E23" s="26"/>
      <c r="F23" s="314" t="s">
        <v>163</v>
      </c>
      <c r="G23" s="289"/>
      <c r="H23" s="69" t="s">
        <v>4</v>
      </c>
      <c r="I23" s="52"/>
      <c r="J23" s="289"/>
      <c r="K23" s="289"/>
      <c r="L23" s="69" t="s">
        <v>391</v>
      </c>
      <c r="M23" s="289"/>
      <c r="N23" s="120"/>
      <c r="O23" s="35"/>
      <c r="P23" s="35"/>
      <c r="Q23" s="35"/>
      <c r="R23" s="35"/>
      <c r="S23" s="35"/>
      <c r="T23" s="35"/>
      <c r="U23" s="35"/>
      <c r="V23" s="35"/>
      <c r="W23" s="35"/>
      <c r="X23" s="35"/>
      <c r="Y23" s="35"/>
      <c r="Z23" s="35"/>
    </row>
    <row r="24" spans="1:26" ht="100.5" customHeight="1">
      <c r="A24" s="142"/>
      <c r="B24" s="76" t="s">
        <v>1835</v>
      </c>
      <c r="C24" s="313" t="s">
        <v>1836</v>
      </c>
      <c r="D24" s="247" t="s">
        <v>1832</v>
      </c>
      <c r="E24" s="26"/>
      <c r="F24" s="314" t="s">
        <v>163</v>
      </c>
      <c r="G24" s="289"/>
      <c r="H24" s="69" t="s">
        <v>4</v>
      </c>
      <c r="I24" s="52"/>
      <c r="J24" s="289"/>
      <c r="K24" s="289"/>
      <c r="L24" s="69" t="s">
        <v>391</v>
      </c>
      <c r="M24" s="289"/>
      <c r="N24" s="120"/>
      <c r="O24" s="35"/>
      <c r="P24" s="35"/>
      <c r="Q24" s="35"/>
      <c r="R24" s="35"/>
      <c r="S24" s="35"/>
      <c r="T24" s="35"/>
      <c r="U24" s="35"/>
      <c r="V24" s="35"/>
      <c r="W24" s="35"/>
      <c r="X24" s="35"/>
      <c r="Y24" s="35"/>
      <c r="Z24" s="35"/>
    </row>
    <row r="25" spans="1:26" ht="90" customHeight="1">
      <c r="A25" s="142"/>
      <c r="B25" s="76" t="s">
        <v>1837</v>
      </c>
      <c r="C25" s="313" t="s">
        <v>1838</v>
      </c>
      <c r="D25" s="247" t="s">
        <v>1832</v>
      </c>
      <c r="E25" s="26"/>
      <c r="F25" s="314" t="s">
        <v>163</v>
      </c>
      <c r="G25" s="289"/>
      <c r="H25" s="69" t="s">
        <v>4</v>
      </c>
      <c r="I25" s="52"/>
      <c r="J25" s="289"/>
      <c r="K25" s="289"/>
      <c r="L25" s="69" t="s">
        <v>391</v>
      </c>
      <c r="M25" s="289"/>
      <c r="N25" s="120"/>
      <c r="O25" s="35"/>
      <c r="P25" s="35"/>
      <c r="Q25" s="35"/>
      <c r="R25" s="35"/>
      <c r="S25" s="35"/>
      <c r="T25" s="35"/>
      <c r="U25" s="35"/>
      <c r="V25" s="35"/>
      <c r="W25" s="35"/>
      <c r="X25" s="35"/>
      <c r="Y25" s="35"/>
      <c r="Z25" s="35"/>
    </row>
    <row r="26" spans="1:26" ht="114.75" customHeight="1">
      <c r="A26" s="142"/>
      <c r="B26" s="76" t="s">
        <v>1839</v>
      </c>
      <c r="C26" s="313" t="s">
        <v>1840</v>
      </c>
      <c r="D26" s="247" t="s">
        <v>1832</v>
      </c>
      <c r="E26" s="26"/>
      <c r="F26" s="314" t="s">
        <v>221</v>
      </c>
      <c r="G26" s="289"/>
      <c r="H26" s="69" t="s">
        <v>4</v>
      </c>
      <c r="I26" s="52"/>
      <c r="J26" s="289"/>
      <c r="K26" s="289"/>
      <c r="L26" s="69" t="s">
        <v>391</v>
      </c>
      <c r="M26" s="289"/>
      <c r="N26" s="120"/>
      <c r="O26" s="35"/>
      <c r="P26" s="35"/>
      <c r="Q26" s="35"/>
      <c r="R26" s="35"/>
      <c r="S26" s="35"/>
      <c r="T26" s="35"/>
      <c r="U26" s="35"/>
      <c r="V26" s="35"/>
      <c r="W26" s="35"/>
      <c r="X26" s="35"/>
      <c r="Y26" s="35"/>
      <c r="Z26" s="35"/>
    </row>
    <row r="27" spans="1:26" ht="88.5" customHeight="1">
      <c r="A27" s="142"/>
      <c r="B27" s="76" t="s">
        <v>1841</v>
      </c>
      <c r="C27" s="313" t="s">
        <v>1842</v>
      </c>
      <c r="D27" s="247" t="s">
        <v>1832</v>
      </c>
      <c r="E27" s="26"/>
      <c r="F27" s="314" t="s">
        <v>221</v>
      </c>
      <c r="G27" s="289"/>
      <c r="H27" s="69" t="s">
        <v>4</v>
      </c>
      <c r="I27" s="52"/>
      <c r="J27" s="289"/>
      <c r="K27" s="289"/>
      <c r="L27" s="69" t="s">
        <v>391</v>
      </c>
      <c r="M27" s="289"/>
      <c r="N27" s="120"/>
      <c r="O27" s="35"/>
      <c r="P27" s="35"/>
      <c r="Q27" s="35"/>
      <c r="R27" s="35"/>
      <c r="S27" s="35"/>
      <c r="T27" s="35"/>
      <c r="U27" s="35"/>
      <c r="V27" s="35"/>
      <c r="W27" s="35"/>
      <c r="X27" s="35"/>
      <c r="Y27" s="35"/>
      <c r="Z27" s="35"/>
    </row>
    <row r="28" spans="1:26" ht="109.5" customHeight="1">
      <c r="A28" s="142"/>
      <c r="B28" s="76" t="s">
        <v>1843</v>
      </c>
      <c r="C28" s="313" t="s">
        <v>1844</v>
      </c>
      <c r="D28" s="247" t="s">
        <v>1832</v>
      </c>
      <c r="E28" s="26"/>
      <c r="F28" s="314" t="s">
        <v>221</v>
      </c>
      <c r="G28" s="289"/>
      <c r="H28" s="69" t="s">
        <v>4</v>
      </c>
      <c r="I28" s="52"/>
      <c r="J28" s="289"/>
      <c r="K28" s="289"/>
      <c r="L28" s="69" t="s">
        <v>391</v>
      </c>
      <c r="M28" s="289"/>
      <c r="N28" s="120"/>
      <c r="O28" s="35"/>
      <c r="P28" s="35"/>
      <c r="Q28" s="35"/>
      <c r="R28" s="35"/>
      <c r="S28" s="35"/>
      <c r="T28" s="35"/>
      <c r="U28" s="35"/>
      <c r="V28" s="35"/>
      <c r="W28" s="35"/>
      <c r="X28" s="35"/>
      <c r="Y28" s="35"/>
      <c r="Z28" s="35"/>
    </row>
    <row r="29" spans="1:26" ht="127.5" customHeight="1">
      <c r="A29" s="142"/>
      <c r="B29" s="76" t="s">
        <v>1845</v>
      </c>
      <c r="C29" s="313" t="s">
        <v>1846</v>
      </c>
      <c r="D29" s="247" t="s">
        <v>1847</v>
      </c>
      <c r="E29" s="26"/>
      <c r="F29" s="314" t="s">
        <v>163</v>
      </c>
      <c r="G29" s="52"/>
      <c r="H29" s="69" t="s">
        <v>4</v>
      </c>
      <c r="I29" s="52"/>
      <c r="J29" s="52"/>
      <c r="K29" s="52"/>
      <c r="L29" s="69" t="s">
        <v>391</v>
      </c>
      <c r="M29" s="52"/>
      <c r="N29" s="120"/>
      <c r="O29" s="35"/>
      <c r="P29" s="35"/>
      <c r="Q29" s="35"/>
      <c r="R29" s="35"/>
      <c r="S29" s="35"/>
      <c r="T29" s="35"/>
      <c r="U29" s="35"/>
      <c r="V29" s="35"/>
      <c r="W29" s="35"/>
      <c r="X29" s="35"/>
      <c r="Y29" s="35"/>
      <c r="Z29" s="35"/>
    </row>
    <row r="30" spans="1:26" ht="128.25" customHeight="1">
      <c r="A30" s="142"/>
      <c r="B30" s="76" t="s">
        <v>1848</v>
      </c>
      <c r="C30" s="313" t="s">
        <v>1849</v>
      </c>
      <c r="D30" s="247" t="s">
        <v>1847</v>
      </c>
      <c r="E30" s="26"/>
      <c r="F30" s="314" t="s">
        <v>163</v>
      </c>
      <c r="G30" s="52"/>
      <c r="H30" s="69" t="s">
        <v>4</v>
      </c>
      <c r="I30" s="52"/>
      <c r="J30" s="52"/>
      <c r="K30" s="52"/>
      <c r="L30" s="69" t="s">
        <v>391</v>
      </c>
      <c r="M30" s="52"/>
      <c r="N30" s="120"/>
      <c r="O30" s="35"/>
      <c r="P30" s="35"/>
      <c r="Q30" s="35"/>
      <c r="R30" s="35"/>
      <c r="S30" s="35"/>
      <c r="T30" s="35"/>
      <c r="U30" s="35"/>
      <c r="V30" s="35"/>
      <c r="W30" s="35"/>
      <c r="X30" s="35"/>
      <c r="Y30" s="35"/>
      <c r="Z30" s="35"/>
    </row>
    <row r="31" spans="1:26" ht="130.5" customHeight="1">
      <c r="A31" s="142"/>
      <c r="B31" s="76" t="s">
        <v>1850</v>
      </c>
      <c r="C31" s="313" t="s">
        <v>1851</v>
      </c>
      <c r="D31" s="247" t="s">
        <v>1847</v>
      </c>
      <c r="E31" s="26"/>
      <c r="F31" s="314" t="s">
        <v>163</v>
      </c>
      <c r="G31" s="52"/>
      <c r="H31" s="69" t="s">
        <v>4</v>
      </c>
      <c r="I31" s="52"/>
      <c r="J31" s="52"/>
      <c r="K31" s="52"/>
      <c r="L31" s="69" t="s">
        <v>391</v>
      </c>
      <c r="M31" s="52"/>
      <c r="N31" s="120"/>
      <c r="O31" s="35"/>
      <c r="P31" s="35"/>
      <c r="Q31" s="35"/>
      <c r="R31" s="35"/>
      <c r="S31" s="35"/>
      <c r="T31" s="35"/>
      <c r="U31" s="35"/>
      <c r="V31" s="35"/>
      <c r="W31" s="35"/>
      <c r="X31" s="35"/>
      <c r="Y31" s="35"/>
      <c r="Z31" s="35"/>
    </row>
    <row r="32" spans="1:26" ht="152.25" customHeight="1">
      <c r="A32" s="142"/>
      <c r="B32" s="76" t="s">
        <v>1852</v>
      </c>
      <c r="C32" s="313" t="s">
        <v>1853</v>
      </c>
      <c r="D32" s="247" t="s">
        <v>1847</v>
      </c>
      <c r="E32" s="26"/>
      <c r="F32" s="314" t="s">
        <v>163</v>
      </c>
      <c r="G32" s="52"/>
      <c r="H32" s="69" t="s">
        <v>4</v>
      </c>
      <c r="I32" s="52"/>
      <c r="J32" s="52"/>
      <c r="K32" s="52"/>
      <c r="L32" s="69" t="s">
        <v>391</v>
      </c>
      <c r="M32" s="52"/>
      <c r="N32" s="120"/>
      <c r="O32" s="35"/>
      <c r="P32" s="35"/>
      <c r="Q32" s="35"/>
      <c r="R32" s="35"/>
      <c r="S32" s="35"/>
      <c r="T32" s="35"/>
      <c r="U32" s="35"/>
      <c r="V32" s="35"/>
      <c r="W32" s="35"/>
      <c r="X32" s="35"/>
      <c r="Y32" s="35"/>
      <c r="Z32" s="35"/>
    </row>
    <row r="33" spans="1:26" ht="121.5" customHeight="1">
      <c r="A33" s="142"/>
      <c r="B33" s="76" t="s">
        <v>1854</v>
      </c>
      <c r="C33" s="313" t="s">
        <v>1855</v>
      </c>
      <c r="D33" s="247" t="s">
        <v>1847</v>
      </c>
      <c r="E33" s="26"/>
      <c r="F33" s="314" t="s">
        <v>221</v>
      </c>
      <c r="G33" s="52"/>
      <c r="H33" s="69" t="s">
        <v>4</v>
      </c>
      <c r="I33" s="52"/>
      <c r="J33" s="52"/>
      <c r="K33" s="52"/>
      <c r="L33" s="69" t="s">
        <v>391</v>
      </c>
      <c r="M33" s="52"/>
      <c r="N33" s="120"/>
      <c r="O33" s="35"/>
      <c r="P33" s="35"/>
      <c r="Q33" s="35"/>
      <c r="R33" s="35"/>
      <c r="S33" s="35"/>
      <c r="T33" s="35"/>
      <c r="U33" s="35"/>
      <c r="V33" s="35"/>
      <c r="W33" s="35"/>
      <c r="X33" s="35"/>
      <c r="Y33" s="35"/>
      <c r="Z33" s="35"/>
    </row>
    <row r="34" spans="1:26" ht="117.75" customHeight="1">
      <c r="A34" s="142"/>
      <c r="B34" s="76" t="s">
        <v>1856</v>
      </c>
      <c r="C34" s="313" t="s">
        <v>1857</v>
      </c>
      <c r="D34" s="247" t="s">
        <v>1847</v>
      </c>
      <c r="E34" s="26"/>
      <c r="F34" s="314" t="s">
        <v>221</v>
      </c>
      <c r="G34" s="52"/>
      <c r="H34" s="69" t="s">
        <v>4</v>
      </c>
      <c r="I34" s="52"/>
      <c r="J34" s="52"/>
      <c r="K34" s="52"/>
      <c r="L34" s="69" t="s">
        <v>391</v>
      </c>
      <c r="M34" s="52"/>
      <c r="N34" s="120"/>
      <c r="O34" s="35"/>
      <c r="P34" s="35"/>
      <c r="Q34" s="35"/>
      <c r="R34" s="35"/>
      <c r="S34" s="35"/>
      <c r="T34" s="35"/>
      <c r="U34" s="35"/>
      <c r="V34" s="35"/>
      <c r="W34" s="35"/>
      <c r="X34" s="35"/>
      <c r="Y34" s="35"/>
      <c r="Z34" s="35"/>
    </row>
    <row r="35" spans="1:26" ht="108.75" customHeight="1">
      <c r="A35" s="142"/>
      <c r="B35" s="76" t="s">
        <v>1858</v>
      </c>
      <c r="C35" s="313" t="s">
        <v>1859</v>
      </c>
      <c r="D35" s="247" t="s">
        <v>1847</v>
      </c>
      <c r="E35" s="26"/>
      <c r="F35" s="314" t="s">
        <v>221</v>
      </c>
      <c r="G35" s="52"/>
      <c r="H35" s="69" t="s">
        <v>4</v>
      </c>
      <c r="I35" s="52"/>
      <c r="J35" s="52"/>
      <c r="K35" s="52"/>
      <c r="L35" s="69" t="s">
        <v>391</v>
      </c>
      <c r="M35" s="52"/>
      <c r="N35" s="120"/>
      <c r="O35" s="35"/>
      <c r="P35" s="35"/>
      <c r="Q35" s="35"/>
      <c r="R35" s="35"/>
      <c r="S35" s="35"/>
      <c r="T35" s="35"/>
      <c r="U35" s="35"/>
      <c r="V35" s="35"/>
      <c r="W35" s="35"/>
      <c r="X35" s="35"/>
      <c r="Y35" s="35"/>
      <c r="Z35" s="35"/>
    </row>
    <row r="36" spans="1:26" ht="93" customHeight="1">
      <c r="A36" s="142"/>
      <c r="B36" s="76" t="s">
        <v>1860</v>
      </c>
      <c r="C36" s="313" t="s">
        <v>1861</v>
      </c>
      <c r="D36" s="247" t="s">
        <v>1862</v>
      </c>
      <c r="E36" s="26"/>
      <c r="F36" s="314" t="s">
        <v>163</v>
      </c>
      <c r="G36" s="52"/>
      <c r="H36" s="69" t="s">
        <v>4</v>
      </c>
      <c r="I36" s="52"/>
      <c r="J36" s="52"/>
      <c r="K36" s="52"/>
      <c r="L36" s="69" t="s">
        <v>391</v>
      </c>
      <c r="M36" s="52"/>
      <c r="N36" s="120"/>
      <c r="O36" s="35"/>
      <c r="P36" s="35"/>
      <c r="Q36" s="35"/>
      <c r="R36" s="35"/>
      <c r="S36" s="35"/>
      <c r="T36" s="35"/>
      <c r="U36" s="35"/>
      <c r="V36" s="35"/>
      <c r="W36" s="35"/>
      <c r="X36" s="35"/>
      <c r="Y36" s="35"/>
      <c r="Z36" s="35"/>
    </row>
    <row r="37" spans="1:26" ht="105.75" customHeight="1">
      <c r="A37" s="142"/>
      <c r="B37" s="76" t="s">
        <v>1863</v>
      </c>
      <c r="C37" s="313" t="s">
        <v>1864</v>
      </c>
      <c r="D37" s="247" t="s">
        <v>1862</v>
      </c>
      <c r="E37" s="26"/>
      <c r="F37" s="314" t="s">
        <v>163</v>
      </c>
      <c r="G37" s="52"/>
      <c r="H37" s="69" t="s">
        <v>4</v>
      </c>
      <c r="I37" s="52"/>
      <c r="J37" s="52"/>
      <c r="K37" s="52"/>
      <c r="L37" s="69" t="s">
        <v>391</v>
      </c>
      <c r="M37" s="52"/>
      <c r="N37" s="120"/>
      <c r="O37" s="35"/>
      <c r="P37" s="35"/>
      <c r="Q37" s="35"/>
      <c r="R37" s="35"/>
      <c r="S37" s="35"/>
      <c r="T37" s="35"/>
      <c r="U37" s="35"/>
      <c r="V37" s="35"/>
      <c r="W37" s="35"/>
      <c r="X37" s="35"/>
      <c r="Y37" s="35"/>
      <c r="Z37" s="35"/>
    </row>
    <row r="38" spans="1:26" ht="99" customHeight="1">
      <c r="A38" s="142"/>
      <c r="B38" s="76" t="s">
        <v>1865</v>
      </c>
      <c r="C38" s="313" t="s">
        <v>1866</v>
      </c>
      <c r="D38" s="247" t="s">
        <v>1862</v>
      </c>
      <c r="E38" s="26"/>
      <c r="F38" s="315" t="s">
        <v>221</v>
      </c>
      <c r="G38" s="66"/>
      <c r="H38" s="69" t="s">
        <v>4</v>
      </c>
      <c r="I38" s="52"/>
      <c r="J38" s="66"/>
      <c r="K38" s="66"/>
      <c r="L38" s="69" t="s">
        <v>391</v>
      </c>
      <c r="M38" s="66"/>
      <c r="N38" s="120"/>
      <c r="O38" s="35"/>
      <c r="P38" s="35"/>
      <c r="Q38" s="35"/>
      <c r="R38" s="35"/>
      <c r="S38" s="35"/>
      <c r="T38" s="35"/>
      <c r="U38" s="35"/>
      <c r="V38" s="35"/>
      <c r="W38" s="35"/>
      <c r="X38" s="35"/>
      <c r="Y38" s="35"/>
      <c r="Z38" s="35"/>
    </row>
    <row r="39" spans="1:26" ht="119.25" customHeight="1">
      <c r="A39" s="142"/>
      <c r="B39" s="76" t="s">
        <v>1867</v>
      </c>
      <c r="C39" s="246" t="s">
        <v>1868</v>
      </c>
      <c r="D39" s="247" t="s">
        <v>1869</v>
      </c>
      <c r="E39" s="316"/>
      <c r="F39" s="265" t="s">
        <v>1870</v>
      </c>
      <c r="G39" s="296"/>
      <c r="H39" s="69" t="s">
        <v>4</v>
      </c>
      <c r="I39" s="52"/>
      <c r="J39" s="296"/>
      <c r="K39" s="296"/>
      <c r="L39" s="69" t="s">
        <v>391</v>
      </c>
      <c r="M39" s="296"/>
      <c r="N39" s="120"/>
      <c r="O39" s="35"/>
      <c r="P39" s="35"/>
      <c r="Q39" s="35"/>
      <c r="R39" s="35"/>
      <c r="S39" s="35"/>
      <c r="T39" s="35"/>
      <c r="U39" s="35"/>
      <c r="V39" s="35"/>
      <c r="W39" s="35"/>
      <c r="X39" s="35"/>
      <c r="Y39" s="35"/>
      <c r="Z39" s="35"/>
    </row>
    <row r="40" spans="1:26" ht="93" customHeight="1">
      <c r="A40" s="142"/>
      <c r="B40" s="76" t="s">
        <v>1871</v>
      </c>
      <c r="C40" s="250" t="s">
        <v>1872</v>
      </c>
      <c r="D40" s="247" t="s">
        <v>1869</v>
      </c>
      <c r="E40" s="317"/>
      <c r="F40" s="315" t="s">
        <v>163</v>
      </c>
      <c r="G40" s="52"/>
      <c r="H40" s="69" t="s">
        <v>4</v>
      </c>
      <c r="I40" s="52"/>
      <c r="J40" s="52"/>
      <c r="K40" s="52"/>
      <c r="L40" s="69" t="s">
        <v>391</v>
      </c>
      <c r="M40" s="52"/>
      <c r="N40" s="120"/>
      <c r="O40" s="35"/>
      <c r="P40" s="35"/>
      <c r="Q40" s="35"/>
      <c r="R40" s="35"/>
      <c r="S40" s="35"/>
      <c r="T40" s="35"/>
      <c r="U40" s="35"/>
      <c r="V40" s="35"/>
      <c r="W40" s="35"/>
      <c r="X40" s="35"/>
      <c r="Y40" s="35"/>
      <c r="Z40" s="35"/>
    </row>
    <row r="41" spans="1:26" ht="103.5" customHeight="1">
      <c r="A41" s="142"/>
      <c r="B41" s="76" t="s">
        <v>1873</v>
      </c>
      <c r="C41" s="250" t="s">
        <v>1874</v>
      </c>
      <c r="D41" s="247" t="s">
        <v>1869</v>
      </c>
      <c r="E41" s="317"/>
      <c r="F41" s="315" t="s">
        <v>163</v>
      </c>
      <c r="G41" s="52"/>
      <c r="H41" s="69" t="s">
        <v>4</v>
      </c>
      <c r="I41" s="52"/>
      <c r="J41" s="52"/>
      <c r="K41" s="52"/>
      <c r="L41" s="69" t="s">
        <v>391</v>
      </c>
      <c r="M41" s="52"/>
      <c r="N41" s="120"/>
      <c r="O41" s="35"/>
      <c r="P41" s="35"/>
      <c r="Q41" s="35"/>
      <c r="R41" s="35"/>
      <c r="S41" s="35"/>
      <c r="T41" s="35"/>
      <c r="U41" s="35"/>
      <c r="V41" s="35"/>
      <c r="W41" s="35"/>
      <c r="X41" s="35"/>
      <c r="Y41" s="35"/>
      <c r="Z41" s="35"/>
    </row>
    <row r="42" spans="1:26" ht="93" customHeight="1">
      <c r="A42" s="142"/>
      <c r="B42" s="76" t="s">
        <v>1875</v>
      </c>
      <c r="C42" s="250" t="s">
        <v>1876</v>
      </c>
      <c r="D42" s="247" t="s">
        <v>1869</v>
      </c>
      <c r="E42" s="317"/>
      <c r="F42" s="315" t="s">
        <v>163</v>
      </c>
      <c r="G42" s="52"/>
      <c r="H42" s="69" t="s">
        <v>4</v>
      </c>
      <c r="I42" s="52"/>
      <c r="J42" s="52"/>
      <c r="K42" s="52"/>
      <c r="L42" s="69" t="s">
        <v>391</v>
      </c>
      <c r="M42" s="52"/>
      <c r="N42" s="120"/>
      <c r="O42" s="35"/>
      <c r="P42" s="35"/>
      <c r="Q42" s="35"/>
      <c r="R42" s="35"/>
      <c r="S42" s="35"/>
      <c r="T42" s="35"/>
      <c r="U42" s="35"/>
      <c r="V42" s="35"/>
      <c r="W42" s="35"/>
      <c r="X42" s="35"/>
      <c r="Y42" s="35"/>
      <c r="Z42" s="35"/>
    </row>
    <row r="43" spans="1:26" ht="87.75" customHeight="1">
      <c r="A43" s="142"/>
      <c r="B43" s="76" t="s">
        <v>1877</v>
      </c>
      <c r="C43" s="250" t="s">
        <v>1872</v>
      </c>
      <c r="D43" s="247" t="s">
        <v>1869</v>
      </c>
      <c r="E43" s="317"/>
      <c r="F43" s="315" t="s">
        <v>163</v>
      </c>
      <c r="G43" s="52"/>
      <c r="H43" s="69" t="s">
        <v>4</v>
      </c>
      <c r="I43" s="52"/>
      <c r="J43" s="52"/>
      <c r="K43" s="52"/>
      <c r="L43" s="69" t="s">
        <v>391</v>
      </c>
      <c r="M43" s="52"/>
      <c r="N43" s="120"/>
      <c r="O43" s="35"/>
      <c r="P43" s="35"/>
      <c r="Q43" s="35"/>
      <c r="R43" s="35"/>
      <c r="S43" s="35"/>
      <c r="T43" s="35"/>
      <c r="U43" s="35"/>
      <c r="V43" s="35"/>
      <c r="W43" s="35"/>
      <c r="X43" s="35"/>
      <c r="Y43" s="35"/>
      <c r="Z43" s="35"/>
    </row>
    <row r="44" spans="1:26" ht="101.25" customHeight="1">
      <c r="A44" s="142"/>
      <c r="B44" s="76" t="s">
        <v>1878</v>
      </c>
      <c r="C44" s="250" t="s">
        <v>1874</v>
      </c>
      <c r="D44" s="247" t="s">
        <v>1869</v>
      </c>
      <c r="E44" s="317"/>
      <c r="F44" s="315" t="s">
        <v>163</v>
      </c>
      <c r="G44" s="52"/>
      <c r="H44" s="69" t="s">
        <v>4</v>
      </c>
      <c r="I44" s="52"/>
      <c r="J44" s="52"/>
      <c r="K44" s="52"/>
      <c r="L44" s="69" t="s">
        <v>391</v>
      </c>
      <c r="M44" s="52"/>
      <c r="N44" s="120"/>
      <c r="O44" s="35"/>
      <c r="P44" s="35"/>
      <c r="Q44" s="35"/>
      <c r="R44" s="35"/>
      <c r="S44" s="35"/>
      <c r="T44" s="35"/>
      <c r="U44" s="35"/>
      <c r="V44" s="35"/>
      <c r="W44" s="35"/>
      <c r="X44" s="35"/>
      <c r="Y44" s="35"/>
      <c r="Z44" s="35"/>
    </row>
    <row r="45" spans="1:26" ht="99.75" customHeight="1">
      <c r="A45" s="142"/>
      <c r="B45" s="76" t="s">
        <v>1879</v>
      </c>
      <c r="C45" s="250" t="s">
        <v>1880</v>
      </c>
      <c r="D45" s="247" t="s">
        <v>1869</v>
      </c>
      <c r="E45" s="317"/>
      <c r="F45" s="315" t="s">
        <v>163</v>
      </c>
      <c r="G45" s="52"/>
      <c r="H45" s="69" t="s">
        <v>4</v>
      </c>
      <c r="I45" s="52"/>
      <c r="J45" s="52"/>
      <c r="K45" s="52"/>
      <c r="L45" s="69" t="s">
        <v>391</v>
      </c>
      <c r="M45" s="52"/>
      <c r="N45" s="120"/>
      <c r="O45" s="35"/>
      <c r="P45" s="35"/>
      <c r="Q45" s="35"/>
      <c r="R45" s="35"/>
      <c r="S45" s="35"/>
      <c r="T45" s="35"/>
      <c r="U45" s="35"/>
      <c r="V45" s="35"/>
      <c r="W45" s="35"/>
      <c r="X45" s="35"/>
      <c r="Y45" s="35"/>
      <c r="Z45" s="35"/>
    </row>
    <row r="46" spans="1:26" ht="123" customHeight="1">
      <c r="A46" s="142"/>
      <c r="B46" s="76"/>
      <c r="C46" s="270" t="s">
        <v>1881</v>
      </c>
      <c r="D46" s="247" t="s">
        <v>1828</v>
      </c>
      <c r="E46" s="316"/>
      <c r="F46" s="282" t="s">
        <v>1882</v>
      </c>
      <c r="G46" s="52"/>
      <c r="H46" s="69" t="s">
        <v>4</v>
      </c>
      <c r="I46" s="52"/>
      <c r="J46" s="52"/>
      <c r="K46" s="52"/>
      <c r="L46" s="69" t="s">
        <v>391</v>
      </c>
      <c r="M46" s="52"/>
      <c r="N46" s="120"/>
      <c r="O46" s="35"/>
      <c r="P46" s="35"/>
      <c r="Q46" s="35"/>
      <c r="R46" s="35"/>
      <c r="S46" s="35"/>
      <c r="T46" s="35"/>
      <c r="U46" s="35"/>
      <c r="V46" s="35"/>
      <c r="W46" s="35"/>
      <c r="X46" s="35"/>
      <c r="Y46" s="35"/>
      <c r="Z46" s="35"/>
    </row>
    <row r="47" spans="1:26" ht="123" customHeight="1">
      <c r="A47" s="142"/>
      <c r="B47" s="76" t="s">
        <v>1883</v>
      </c>
      <c r="C47" s="270" t="s">
        <v>1884</v>
      </c>
      <c r="D47" s="247" t="s">
        <v>1828</v>
      </c>
      <c r="E47" s="316"/>
      <c r="F47" s="282" t="s">
        <v>1882</v>
      </c>
      <c r="G47" s="52"/>
      <c r="H47" s="69" t="s">
        <v>4</v>
      </c>
      <c r="I47" s="52"/>
      <c r="J47" s="52"/>
      <c r="K47" s="52"/>
      <c r="L47" s="69" t="s">
        <v>391</v>
      </c>
      <c r="M47" s="52"/>
      <c r="N47" s="120"/>
      <c r="O47" s="35"/>
      <c r="P47" s="35"/>
      <c r="Q47" s="35"/>
      <c r="R47" s="35"/>
      <c r="S47" s="35"/>
      <c r="T47" s="35"/>
      <c r="U47" s="35"/>
      <c r="V47" s="35"/>
      <c r="W47" s="35"/>
      <c r="X47" s="35"/>
      <c r="Y47" s="35"/>
      <c r="Z47" s="35"/>
    </row>
    <row r="48" spans="1:26" ht="120" customHeight="1">
      <c r="A48" s="142"/>
      <c r="B48" s="76" t="s">
        <v>1885</v>
      </c>
      <c r="C48" s="252" t="s">
        <v>1886</v>
      </c>
      <c r="D48" s="247" t="s">
        <v>1828</v>
      </c>
      <c r="E48" s="317"/>
      <c r="F48" s="282" t="s">
        <v>1882</v>
      </c>
      <c r="G48" s="66"/>
      <c r="H48" s="69" t="s">
        <v>4</v>
      </c>
      <c r="I48" s="52"/>
      <c r="J48" s="66"/>
      <c r="K48" s="66"/>
      <c r="L48" s="69" t="s">
        <v>391</v>
      </c>
      <c r="M48" s="66"/>
      <c r="N48" s="120"/>
      <c r="O48" s="35"/>
      <c r="P48" s="35"/>
      <c r="Q48" s="35"/>
      <c r="R48" s="35"/>
      <c r="S48" s="35"/>
      <c r="T48" s="35"/>
      <c r="U48" s="35"/>
      <c r="V48" s="35"/>
      <c r="W48" s="35"/>
      <c r="X48" s="35"/>
      <c r="Y48" s="35"/>
      <c r="Z48" s="35"/>
    </row>
    <row r="49" spans="1:26" ht="107.25" customHeight="1">
      <c r="A49" s="142"/>
      <c r="B49" s="76" t="s">
        <v>1887</v>
      </c>
      <c r="C49" s="250" t="s">
        <v>1888</v>
      </c>
      <c r="D49" s="247" t="s">
        <v>1828</v>
      </c>
      <c r="E49" s="318"/>
      <c r="F49" s="282" t="s">
        <v>1882</v>
      </c>
      <c r="G49" s="52"/>
      <c r="H49" s="69" t="s">
        <v>4</v>
      </c>
      <c r="I49" s="52"/>
      <c r="J49" s="52"/>
      <c r="K49" s="52"/>
      <c r="L49" s="69" t="s">
        <v>391</v>
      </c>
      <c r="M49" s="52"/>
      <c r="N49" s="120"/>
      <c r="O49" s="35"/>
      <c r="P49" s="35"/>
      <c r="Q49" s="35"/>
      <c r="R49" s="35"/>
      <c r="S49" s="35"/>
      <c r="T49" s="35"/>
      <c r="U49" s="35"/>
      <c r="V49" s="35"/>
      <c r="W49" s="35"/>
      <c r="X49" s="35"/>
      <c r="Y49" s="35"/>
      <c r="Z49" s="35"/>
    </row>
    <row r="50" spans="1:26" ht="117.75" customHeight="1">
      <c r="A50" s="142"/>
      <c r="B50" s="76" t="s">
        <v>1889</v>
      </c>
      <c r="C50" s="250" t="s">
        <v>1890</v>
      </c>
      <c r="D50" s="253" t="s">
        <v>1891</v>
      </c>
      <c r="E50" s="318"/>
      <c r="F50" s="315" t="s">
        <v>221</v>
      </c>
      <c r="G50" s="52"/>
      <c r="H50" s="69" t="s">
        <v>4</v>
      </c>
      <c r="I50" s="52"/>
      <c r="J50" s="52"/>
      <c r="K50" s="52"/>
      <c r="L50" s="69" t="s">
        <v>391</v>
      </c>
      <c r="M50" s="52"/>
      <c r="N50" s="120"/>
      <c r="O50" s="35"/>
      <c r="P50" s="35"/>
      <c r="Q50" s="35"/>
      <c r="R50" s="35"/>
      <c r="S50" s="35"/>
      <c r="T50" s="35"/>
      <c r="U50" s="35"/>
      <c r="V50" s="35"/>
      <c r="W50" s="35"/>
      <c r="X50" s="35"/>
      <c r="Y50" s="35"/>
      <c r="Z50" s="35"/>
    </row>
    <row r="51" spans="1:26" ht="106.5" customHeight="1">
      <c r="A51" s="142"/>
      <c r="B51" s="76" t="s">
        <v>1892</v>
      </c>
      <c r="C51" s="250" t="s">
        <v>1893</v>
      </c>
      <c r="D51" s="253" t="s">
        <v>1891</v>
      </c>
      <c r="E51" s="318"/>
      <c r="F51" s="315" t="s">
        <v>221</v>
      </c>
      <c r="G51" s="52"/>
      <c r="H51" s="69" t="s">
        <v>4</v>
      </c>
      <c r="I51" s="52"/>
      <c r="J51" s="52"/>
      <c r="K51" s="52"/>
      <c r="L51" s="69" t="s">
        <v>391</v>
      </c>
      <c r="M51" s="52"/>
      <c r="N51" s="120"/>
      <c r="O51" s="35"/>
      <c r="P51" s="35"/>
      <c r="Q51" s="35"/>
      <c r="R51" s="35"/>
      <c r="S51" s="35"/>
      <c r="T51" s="35"/>
      <c r="U51" s="35"/>
      <c r="V51" s="35"/>
      <c r="W51" s="35"/>
      <c r="X51" s="35"/>
      <c r="Y51" s="35"/>
      <c r="Z51" s="35"/>
    </row>
    <row r="52" spans="1:26" ht="126" customHeight="1">
      <c r="A52" s="142"/>
      <c r="B52" s="76" t="s">
        <v>1894</v>
      </c>
      <c r="C52" s="250" t="s">
        <v>1895</v>
      </c>
      <c r="D52" s="253" t="s">
        <v>1891</v>
      </c>
      <c r="E52" s="318"/>
      <c r="F52" s="315" t="s">
        <v>221</v>
      </c>
      <c r="G52" s="52"/>
      <c r="H52" s="69" t="s">
        <v>4</v>
      </c>
      <c r="I52" s="52"/>
      <c r="J52" s="52"/>
      <c r="K52" s="52"/>
      <c r="L52" s="69" t="s">
        <v>391</v>
      </c>
      <c r="M52" s="52"/>
      <c r="N52" s="120"/>
      <c r="O52" s="35"/>
      <c r="P52" s="35"/>
      <c r="Q52" s="35"/>
      <c r="R52" s="35"/>
      <c r="S52" s="35"/>
      <c r="T52" s="35"/>
      <c r="U52" s="35"/>
      <c r="V52" s="35"/>
      <c r="W52" s="35"/>
      <c r="X52" s="35"/>
      <c r="Y52" s="35"/>
      <c r="Z52" s="35"/>
    </row>
    <row r="53" spans="1:26" ht="108.75" customHeight="1">
      <c r="A53" s="142"/>
      <c r="B53" s="76" t="s">
        <v>1896</v>
      </c>
      <c r="C53" s="250" t="s">
        <v>1897</v>
      </c>
      <c r="D53" s="253" t="s">
        <v>1898</v>
      </c>
      <c r="E53" s="318"/>
      <c r="F53" s="315" t="s">
        <v>163</v>
      </c>
      <c r="G53" s="52"/>
      <c r="H53" s="69" t="s">
        <v>4</v>
      </c>
      <c r="I53" s="52"/>
      <c r="J53" s="52"/>
      <c r="K53" s="52"/>
      <c r="L53" s="69" t="s">
        <v>391</v>
      </c>
      <c r="M53" s="52"/>
      <c r="N53" s="120"/>
      <c r="O53" s="35"/>
      <c r="P53" s="35"/>
      <c r="Q53" s="35"/>
      <c r="R53" s="35"/>
      <c r="S53" s="35"/>
      <c r="T53" s="35"/>
      <c r="U53" s="35"/>
      <c r="V53" s="35"/>
      <c r="W53" s="35"/>
      <c r="X53" s="35"/>
      <c r="Y53" s="35"/>
      <c r="Z53" s="35"/>
    </row>
    <row r="54" spans="1:26" ht="101.25" customHeight="1">
      <c r="A54" s="142"/>
      <c r="B54" s="76" t="s">
        <v>1899</v>
      </c>
      <c r="C54" s="250" t="s">
        <v>1900</v>
      </c>
      <c r="D54" s="253" t="s">
        <v>1898</v>
      </c>
      <c r="E54" s="318"/>
      <c r="F54" s="315" t="s">
        <v>163</v>
      </c>
      <c r="G54" s="52"/>
      <c r="H54" s="69" t="s">
        <v>4</v>
      </c>
      <c r="I54" s="52"/>
      <c r="J54" s="52"/>
      <c r="K54" s="52"/>
      <c r="L54" s="69" t="s">
        <v>391</v>
      </c>
      <c r="M54" s="52"/>
      <c r="N54" s="120"/>
      <c r="O54" s="35"/>
      <c r="P54" s="35"/>
      <c r="Q54" s="35"/>
      <c r="R54" s="35"/>
      <c r="S54" s="35"/>
      <c r="T54" s="35"/>
      <c r="U54" s="35"/>
      <c r="V54" s="35"/>
      <c r="W54" s="35"/>
      <c r="X54" s="35"/>
      <c r="Y54" s="35"/>
      <c r="Z54" s="35"/>
    </row>
    <row r="55" spans="1:26" ht="83.25" customHeight="1">
      <c r="A55" s="142"/>
      <c r="B55" s="76"/>
      <c r="C55" s="270" t="s">
        <v>1901</v>
      </c>
      <c r="D55" s="247" t="s">
        <v>1828</v>
      </c>
      <c r="E55" s="316"/>
      <c r="F55" s="282" t="s">
        <v>1882</v>
      </c>
      <c r="G55" s="52"/>
      <c r="H55" s="69"/>
      <c r="I55" s="52"/>
      <c r="J55" s="52"/>
      <c r="K55" s="52"/>
      <c r="L55" s="69" t="s">
        <v>391</v>
      </c>
      <c r="M55" s="52"/>
      <c r="N55" s="120"/>
      <c r="O55" s="35"/>
      <c r="P55" s="35"/>
      <c r="Q55" s="35"/>
      <c r="R55" s="35"/>
      <c r="S55" s="35"/>
      <c r="T55" s="35"/>
      <c r="U55" s="35"/>
      <c r="V55" s="35"/>
      <c r="W55" s="35"/>
      <c r="X55" s="35"/>
      <c r="Y55" s="35"/>
      <c r="Z55" s="35"/>
    </row>
    <row r="56" spans="1:26" ht="83.25" customHeight="1">
      <c r="A56" s="142"/>
      <c r="B56" s="76" t="s">
        <v>1902</v>
      </c>
      <c r="C56" s="270" t="s">
        <v>1903</v>
      </c>
      <c r="D56" s="247" t="s">
        <v>1828</v>
      </c>
      <c r="E56" s="316"/>
      <c r="F56" s="282" t="s">
        <v>1882</v>
      </c>
      <c r="G56" s="52"/>
      <c r="H56" s="69" t="s">
        <v>4</v>
      </c>
      <c r="I56" s="52"/>
      <c r="J56" s="52"/>
      <c r="K56" s="52"/>
      <c r="L56" s="69" t="s">
        <v>391</v>
      </c>
      <c r="M56" s="52"/>
      <c r="N56" s="120"/>
      <c r="O56" s="35"/>
      <c r="P56" s="35"/>
      <c r="Q56" s="35"/>
      <c r="R56" s="35"/>
      <c r="S56" s="35"/>
      <c r="T56" s="35"/>
      <c r="U56" s="35"/>
      <c r="V56" s="35"/>
      <c r="W56" s="35"/>
      <c r="X56" s="35"/>
      <c r="Y56" s="35"/>
      <c r="Z56" s="35"/>
    </row>
    <row r="57" spans="1:26" ht="150" customHeight="1">
      <c r="A57" s="142"/>
      <c r="B57" s="76" t="s">
        <v>1904</v>
      </c>
      <c r="C57" s="252" t="s">
        <v>1905</v>
      </c>
      <c r="D57" s="247" t="s">
        <v>1828</v>
      </c>
      <c r="E57" s="317"/>
      <c r="F57" s="282" t="s">
        <v>1882</v>
      </c>
      <c r="G57" s="66"/>
      <c r="H57" s="69" t="s">
        <v>4</v>
      </c>
      <c r="I57" s="52"/>
      <c r="J57" s="52"/>
      <c r="K57" s="52"/>
      <c r="L57" s="69" t="s">
        <v>391</v>
      </c>
      <c r="M57" s="52"/>
      <c r="N57" s="120"/>
      <c r="O57" s="35"/>
      <c r="P57" s="35"/>
      <c r="Q57" s="35"/>
      <c r="R57" s="35"/>
      <c r="S57" s="35"/>
      <c r="T57" s="35"/>
      <c r="U57" s="35"/>
      <c r="V57" s="35"/>
      <c r="W57" s="35"/>
      <c r="X57" s="35"/>
      <c r="Y57" s="35"/>
      <c r="Z57" s="35"/>
    </row>
    <row r="58" spans="1:26" ht="142.5" customHeight="1">
      <c r="A58" s="142"/>
      <c r="B58" s="76" t="s">
        <v>1906</v>
      </c>
      <c r="C58" s="250" t="s">
        <v>1907</v>
      </c>
      <c r="D58" s="247" t="s">
        <v>1828</v>
      </c>
      <c r="E58" s="318"/>
      <c r="F58" s="282" t="s">
        <v>1882</v>
      </c>
      <c r="G58" s="52"/>
      <c r="H58" s="69" t="s">
        <v>4</v>
      </c>
      <c r="I58" s="52"/>
      <c r="J58" s="52"/>
      <c r="K58" s="52"/>
      <c r="L58" s="69" t="s">
        <v>391</v>
      </c>
      <c r="M58" s="52"/>
      <c r="N58" s="120"/>
      <c r="O58" s="35"/>
      <c r="P58" s="35"/>
      <c r="Q58" s="35"/>
      <c r="R58" s="35"/>
      <c r="S58" s="35"/>
      <c r="T58" s="35"/>
      <c r="U58" s="35"/>
      <c r="V58" s="35"/>
      <c r="W58" s="35"/>
      <c r="X58" s="35"/>
      <c r="Y58" s="35"/>
      <c r="Z58" s="35"/>
    </row>
    <row r="59" spans="1:26" ht="97.5" customHeight="1">
      <c r="A59" s="142"/>
      <c r="B59" s="76" t="s">
        <v>1908</v>
      </c>
      <c r="C59" s="250" t="s">
        <v>1909</v>
      </c>
      <c r="D59" s="253" t="s">
        <v>1891</v>
      </c>
      <c r="E59" s="318"/>
      <c r="F59" s="315" t="s">
        <v>221</v>
      </c>
      <c r="G59" s="52"/>
      <c r="H59" s="69" t="s">
        <v>4</v>
      </c>
      <c r="I59" s="52"/>
      <c r="J59" s="52"/>
      <c r="K59" s="52"/>
      <c r="L59" s="69" t="s">
        <v>391</v>
      </c>
      <c r="M59" s="52"/>
      <c r="N59" s="120"/>
      <c r="O59" s="35"/>
      <c r="P59" s="35"/>
      <c r="Q59" s="35"/>
      <c r="R59" s="35"/>
      <c r="S59" s="35"/>
      <c r="T59" s="35"/>
      <c r="U59" s="35"/>
      <c r="V59" s="35"/>
      <c r="W59" s="35"/>
      <c r="X59" s="35"/>
      <c r="Y59" s="35"/>
      <c r="Z59" s="35"/>
    </row>
    <row r="60" spans="1:26" ht="108" customHeight="1">
      <c r="A60" s="142"/>
      <c r="B60" s="76" t="s">
        <v>1910</v>
      </c>
      <c r="C60" s="250" t="s">
        <v>1911</v>
      </c>
      <c r="D60" s="253" t="s">
        <v>1891</v>
      </c>
      <c r="E60" s="318"/>
      <c r="F60" s="315" t="s">
        <v>221</v>
      </c>
      <c r="G60" s="52"/>
      <c r="H60" s="69" t="s">
        <v>4</v>
      </c>
      <c r="I60" s="52"/>
      <c r="J60" s="52"/>
      <c r="K60" s="52"/>
      <c r="L60" s="69" t="s">
        <v>391</v>
      </c>
      <c r="M60" s="52"/>
      <c r="N60" s="120"/>
      <c r="O60" s="35"/>
      <c r="P60" s="35"/>
      <c r="Q60" s="35"/>
      <c r="R60" s="35"/>
      <c r="S60" s="35"/>
      <c r="T60" s="35"/>
      <c r="U60" s="35"/>
      <c r="V60" s="35"/>
      <c r="W60" s="35"/>
      <c r="X60" s="35"/>
      <c r="Y60" s="35"/>
      <c r="Z60" s="35"/>
    </row>
    <row r="61" spans="1:26" ht="99.75" customHeight="1">
      <c r="A61" s="142"/>
      <c r="B61" s="76" t="s">
        <v>1912</v>
      </c>
      <c r="C61" s="250" t="s">
        <v>1913</v>
      </c>
      <c r="D61" s="253" t="s">
        <v>1891</v>
      </c>
      <c r="E61" s="318"/>
      <c r="F61" s="315" t="s">
        <v>221</v>
      </c>
      <c r="G61" s="52"/>
      <c r="H61" s="69" t="s">
        <v>4</v>
      </c>
      <c r="I61" s="52"/>
      <c r="J61" s="52"/>
      <c r="K61" s="52"/>
      <c r="L61" s="69" t="s">
        <v>391</v>
      </c>
      <c r="M61" s="52"/>
      <c r="N61" s="120"/>
      <c r="O61" s="35"/>
      <c r="P61" s="35"/>
      <c r="Q61" s="35"/>
      <c r="R61" s="35"/>
      <c r="S61" s="35"/>
      <c r="T61" s="35"/>
      <c r="U61" s="35"/>
      <c r="V61" s="35"/>
      <c r="W61" s="35"/>
      <c r="X61" s="35"/>
      <c r="Y61" s="35"/>
      <c r="Z61" s="35"/>
    </row>
    <row r="62" spans="1:26" ht="98.25" customHeight="1">
      <c r="A62" s="142"/>
      <c r="B62" s="76" t="s">
        <v>1914</v>
      </c>
      <c r="C62" s="250" t="s">
        <v>1915</v>
      </c>
      <c r="D62" s="253" t="s">
        <v>1898</v>
      </c>
      <c r="E62" s="318"/>
      <c r="F62" s="315" t="s">
        <v>163</v>
      </c>
      <c r="G62" s="52"/>
      <c r="H62" s="69" t="s">
        <v>4</v>
      </c>
      <c r="I62" s="52"/>
      <c r="J62" s="52"/>
      <c r="K62" s="52"/>
      <c r="L62" s="69" t="s">
        <v>391</v>
      </c>
      <c r="M62" s="52"/>
      <c r="N62" s="120"/>
      <c r="O62" s="35"/>
      <c r="P62" s="35"/>
      <c r="Q62" s="35"/>
      <c r="R62" s="35"/>
      <c r="S62" s="35"/>
      <c r="T62" s="35"/>
      <c r="U62" s="35"/>
      <c r="V62" s="35"/>
      <c r="W62" s="35"/>
      <c r="X62" s="35"/>
      <c r="Y62" s="35"/>
      <c r="Z62" s="35"/>
    </row>
    <row r="63" spans="1:26" ht="110.25" customHeight="1">
      <c r="A63" s="142"/>
      <c r="B63" s="76" t="s">
        <v>1916</v>
      </c>
      <c r="C63" s="250" t="s">
        <v>1917</v>
      </c>
      <c r="D63" s="253" t="s">
        <v>1898</v>
      </c>
      <c r="E63" s="318"/>
      <c r="F63" s="315" t="s">
        <v>163</v>
      </c>
      <c r="G63" s="52"/>
      <c r="H63" s="69" t="s">
        <v>4</v>
      </c>
      <c r="I63" s="52"/>
      <c r="J63" s="52"/>
      <c r="K63" s="52"/>
      <c r="L63" s="69" t="s">
        <v>391</v>
      </c>
      <c r="M63" s="52"/>
      <c r="N63" s="120"/>
      <c r="O63" s="35"/>
      <c r="P63" s="35"/>
      <c r="Q63" s="35"/>
      <c r="R63" s="35"/>
      <c r="S63" s="35"/>
      <c r="T63" s="35"/>
      <c r="U63" s="35"/>
      <c r="V63" s="35"/>
      <c r="W63" s="35"/>
      <c r="X63" s="35"/>
      <c r="Y63" s="35"/>
      <c r="Z63" s="35"/>
    </row>
    <row r="64" spans="1:26" ht="122.25" customHeight="1">
      <c r="A64" s="142"/>
      <c r="B64" s="76" t="s">
        <v>1918</v>
      </c>
      <c r="C64" s="270" t="s">
        <v>1901</v>
      </c>
      <c r="D64" s="247" t="s">
        <v>1828</v>
      </c>
      <c r="E64" s="316"/>
      <c r="F64" s="282" t="s">
        <v>1882</v>
      </c>
      <c r="G64" s="52"/>
      <c r="H64" s="69" t="s">
        <v>4</v>
      </c>
      <c r="I64" s="52"/>
      <c r="J64" s="52"/>
      <c r="K64" s="52"/>
      <c r="L64" s="69" t="s">
        <v>391</v>
      </c>
      <c r="M64" s="52"/>
      <c r="N64" s="120"/>
      <c r="O64" s="35"/>
      <c r="P64" s="35"/>
      <c r="Q64" s="35"/>
      <c r="R64" s="35"/>
      <c r="S64" s="35"/>
      <c r="T64" s="35"/>
      <c r="U64" s="35"/>
      <c r="V64" s="35"/>
      <c r="W64" s="35"/>
      <c r="X64" s="35"/>
      <c r="Y64" s="35"/>
      <c r="Z64" s="35"/>
    </row>
    <row r="65" spans="1:26" ht="122.25" customHeight="1">
      <c r="A65" s="142"/>
      <c r="B65" s="76" t="s">
        <v>1918</v>
      </c>
      <c r="C65" s="270" t="s">
        <v>1903</v>
      </c>
      <c r="D65" s="247" t="s">
        <v>1828</v>
      </c>
      <c r="E65" s="316"/>
      <c r="F65" s="282" t="s">
        <v>1882</v>
      </c>
      <c r="G65" s="52"/>
      <c r="H65" s="69" t="s">
        <v>4</v>
      </c>
      <c r="I65" s="52"/>
      <c r="J65" s="52"/>
      <c r="K65" s="52"/>
      <c r="L65" s="69" t="s">
        <v>391</v>
      </c>
      <c r="M65" s="52"/>
      <c r="N65" s="120"/>
      <c r="O65" s="35"/>
      <c r="P65" s="35"/>
      <c r="Q65" s="35"/>
      <c r="R65" s="35"/>
      <c r="S65" s="35"/>
      <c r="T65" s="35"/>
      <c r="U65" s="35"/>
      <c r="V65" s="35"/>
      <c r="W65" s="35"/>
      <c r="X65" s="35"/>
      <c r="Y65" s="35"/>
      <c r="Z65" s="35"/>
    </row>
    <row r="66" spans="1:26" ht="83.25" customHeight="1">
      <c r="A66" s="142"/>
      <c r="B66" s="76" t="s">
        <v>1919</v>
      </c>
      <c r="C66" s="252" t="s">
        <v>1905</v>
      </c>
      <c r="D66" s="247" t="s">
        <v>1828</v>
      </c>
      <c r="E66" s="317"/>
      <c r="F66" s="282" t="s">
        <v>1882</v>
      </c>
      <c r="G66" s="52"/>
      <c r="H66" s="69" t="s">
        <v>4</v>
      </c>
      <c r="I66" s="52"/>
      <c r="J66" s="52"/>
      <c r="K66" s="52"/>
      <c r="L66" s="69" t="s">
        <v>391</v>
      </c>
      <c r="M66" s="52"/>
      <c r="N66" s="120"/>
      <c r="O66" s="35"/>
      <c r="P66" s="35"/>
      <c r="Q66" s="35"/>
      <c r="R66" s="35"/>
      <c r="S66" s="35"/>
      <c r="T66" s="35"/>
      <c r="U66" s="35"/>
      <c r="V66" s="35"/>
      <c r="W66" s="35"/>
      <c r="X66" s="35"/>
      <c r="Y66" s="35"/>
      <c r="Z66" s="35"/>
    </row>
    <row r="67" spans="1:26" ht="87.75" customHeight="1">
      <c r="A67" s="142"/>
      <c r="B67" s="76" t="s">
        <v>1920</v>
      </c>
      <c r="C67" s="250" t="s">
        <v>1907</v>
      </c>
      <c r="D67" s="247" t="s">
        <v>1828</v>
      </c>
      <c r="E67" s="318"/>
      <c r="F67" s="282" t="s">
        <v>1882</v>
      </c>
      <c r="G67" s="52"/>
      <c r="H67" s="69" t="s">
        <v>4</v>
      </c>
      <c r="I67" s="52"/>
      <c r="J67" s="52"/>
      <c r="K67" s="52"/>
      <c r="L67" s="69" t="s">
        <v>391</v>
      </c>
      <c r="M67" s="52"/>
      <c r="N67" s="120"/>
      <c r="O67" s="35"/>
      <c r="P67" s="35"/>
      <c r="Q67" s="35"/>
      <c r="R67" s="35"/>
      <c r="S67" s="35"/>
      <c r="T67" s="35"/>
      <c r="U67" s="35"/>
      <c r="V67" s="35"/>
      <c r="W67" s="35"/>
      <c r="X67" s="35"/>
      <c r="Y67" s="35"/>
      <c r="Z67" s="35"/>
    </row>
    <row r="68" spans="1:26" ht="92.25" customHeight="1">
      <c r="A68" s="142"/>
      <c r="B68" s="76" t="s">
        <v>1921</v>
      </c>
      <c r="C68" s="250" t="s">
        <v>1909</v>
      </c>
      <c r="D68" s="253" t="s">
        <v>1891</v>
      </c>
      <c r="E68" s="318"/>
      <c r="F68" s="315" t="s">
        <v>221</v>
      </c>
      <c r="G68" s="52"/>
      <c r="H68" s="69" t="s">
        <v>4</v>
      </c>
      <c r="I68" s="52"/>
      <c r="J68" s="52"/>
      <c r="K68" s="52"/>
      <c r="L68" s="69" t="s">
        <v>391</v>
      </c>
      <c r="M68" s="52"/>
      <c r="N68" s="120"/>
      <c r="O68" s="35"/>
      <c r="P68" s="35"/>
      <c r="Q68" s="35"/>
      <c r="R68" s="35"/>
      <c r="S68" s="35"/>
      <c r="T68" s="35"/>
      <c r="U68" s="35"/>
      <c r="V68" s="35"/>
      <c r="W68" s="35"/>
      <c r="X68" s="35"/>
      <c r="Y68" s="35"/>
      <c r="Z68" s="35"/>
    </row>
    <row r="69" spans="1:26" ht="111.75" customHeight="1">
      <c r="A69" s="142"/>
      <c r="B69" s="76" t="s">
        <v>1922</v>
      </c>
      <c r="C69" s="250" t="s">
        <v>1911</v>
      </c>
      <c r="D69" s="253" t="s">
        <v>1891</v>
      </c>
      <c r="E69" s="318"/>
      <c r="F69" s="315" t="s">
        <v>221</v>
      </c>
      <c r="G69" s="52"/>
      <c r="H69" s="69" t="s">
        <v>4</v>
      </c>
      <c r="I69" s="52"/>
      <c r="J69" s="52"/>
      <c r="K69" s="52"/>
      <c r="L69" s="69" t="s">
        <v>391</v>
      </c>
      <c r="M69" s="52"/>
      <c r="N69" s="120"/>
      <c r="O69" s="35"/>
      <c r="P69" s="35"/>
      <c r="Q69" s="35"/>
      <c r="R69" s="35"/>
      <c r="S69" s="35"/>
      <c r="T69" s="35"/>
      <c r="U69" s="35"/>
      <c r="V69" s="35"/>
      <c r="W69" s="35"/>
      <c r="X69" s="35"/>
      <c r="Y69" s="35"/>
      <c r="Z69" s="35"/>
    </row>
    <row r="70" spans="1:26" ht="80.25" customHeight="1">
      <c r="A70" s="142"/>
      <c r="B70" s="76" t="s">
        <v>1923</v>
      </c>
      <c r="C70" s="250" t="s">
        <v>1924</v>
      </c>
      <c r="D70" s="253" t="s">
        <v>1891</v>
      </c>
      <c r="E70" s="318"/>
      <c r="F70" s="315" t="s">
        <v>221</v>
      </c>
      <c r="G70" s="52"/>
      <c r="H70" s="69" t="s">
        <v>4</v>
      </c>
      <c r="I70" s="52"/>
      <c r="J70" s="52"/>
      <c r="K70" s="52"/>
      <c r="L70" s="69" t="s">
        <v>391</v>
      </c>
      <c r="M70" s="52"/>
      <c r="N70" s="120"/>
      <c r="O70" s="35"/>
      <c r="P70" s="35"/>
      <c r="Q70" s="35"/>
      <c r="R70" s="35"/>
      <c r="S70" s="35"/>
      <c r="T70" s="35"/>
      <c r="U70" s="35"/>
      <c r="V70" s="35"/>
      <c r="W70" s="35"/>
      <c r="X70" s="35"/>
      <c r="Y70" s="35"/>
      <c r="Z70" s="35"/>
    </row>
    <row r="71" spans="1:26" ht="113.25" customHeight="1">
      <c r="A71" s="142"/>
      <c r="B71" s="76" t="s">
        <v>1925</v>
      </c>
      <c r="C71" s="250" t="s">
        <v>1915</v>
      </c>
      <c r="D71" s="253" t="s">
        <v>1898</v>
      </c>
      <c r="E71" s="318"/>
      <c r="F71" s="315" t="s">
        <v>163</v>
      </c>
      <c r="G71" s="52"/>
      <c r="H71" s="69" t="s">
        <v>4</v>
      </c>
      <c r="I71" s="52"/>
      <c r="J71" s="52"/>
      <c r="K71" s="52"/>
      <c r="L71" s="69" t="s">
        <v>391</v>
      </c>
      <c r="M71" s="52"/>
      <c r="N71" s="120"/>
      <c r="O71" s="35"/>
      <c r="P71" s="35"/>
      <c r="Q71" s="35"/>
      <c r="R71" s="35"/>
      <c r="S71" s="35"/>
      <c r="T71" s="35"/>
      <c r="U71" s="35"/>
      <c r="V71" s="35"/>
      <c r="W71" s="35"/>
      <c r="X71" s="35"/>
      <c r="Y71" s="35"/>
      <c r="Z71" s="35"/>
    </row>
    <row r="72" spans="1:26" ht="125.25" customHeight="1">
      <c r="A72" s="142"/>
      <c r="B72" s="76" t="s">
        <v>1926</v>
      </c>
      <c r="C72" s="250" t="s">
        <v>1917</v>
      </c>
      <c r="D72" s="253" t="s">
        <v>1898</v>
      </c>
      <c r="E72" s="318"/>
      <c r="F72" s="315" t="s">
        <v>163</v>
      </c>
      <c r="G72" s="52"/>
      <c r="H72" s="69" t="s">
        <v>4</v>
      </c>
      <c r="I72" s="52"/>
      <c r="J72" s="52"/>
      <c r="K72" s="52"/>
      <c r="L72" s="69" t="s">
        <v>391</v>
      </c>
      <c r="M72" s="52"/>
      <c r="N72" s="120"/>
      <c r="O72" s="35"/>
      <c r="P72" s="35"/>
      <c r="Q72" s="35"/>
      <c r="R72" s="35"/>
      <c r="S72" s="35"/>
      <c r="T72" s="35"/>
      <c r="U72" s="35"/>
      <c r="V72" s="35"/>
      <c r="W72" s="35"/>
      <c r="X72" s="35"/>
      <c r="Y72" s="35"/>
      <c r="Z72" s="35"/>
    </row>
    <row r="73" spans="1:26" ht="80.25" customHeight="1">
      <c r="A73" s="319"/>
      <c r="B73" s="320" t="s">
        <v>1927</v>
      </c>
      <c r="C73" s="282" t="s">
        <v>1928</v>
      </c>
      <c r="D73" s="320" t="s">
        <v>1828</v>
      </c>
      <c r="E73" s="264"/>
      <c r="F73" s="312" t="s">
        <v>1882</v>
      </c>
      <c r="G73" s="295"/>
      <c r="H73" s="321" t="s">
        <v>4</v>
      </c>
      <c r="I73" s="295"/>
      <c r="J73" s="295"/>
      <c r="K73" s="295"/>
      <c r="L73" s="69" t="s">
        <v>391</v>
      </c>
      <c r="M73" s="295"/>
      <c r="N73" s="322"/>
      <c r="O73" s="322"/>
      <c r="P73" s="322"/>
      <c r="Q73" s="322"/>
      <c r="R73" s="322"/>
      <c r="S73" s="322"/>
      <c r="T73" s="322"/>
      <c r="U73" s="322"/>
      <c r="V73" s="322"/>
      <c r="W73" s="322"/>
      <c r="X73" s="322"/>
      <c r="Y73" s="322"/>
      <c r="Z73" s="322"/>
    </row>
    <row r="74" spans="1:26" ht="80.25" customHeight="1">
      <c r="A74" s="142"/>
      <c r="B74" s="76" t="s">
        <v>1927</v>
      </c>
      <c r="C74" s="270" t="s">
        <v>1929</v>
      </c>
      <c r="D74" s="247" t="s">
        <v>1828</v>
      </c>
      <c r="E74" s="316"/>
      <c r="F74" s="282" t="s">
        <v>1882</v>
      </c>
      <c r="G74" s="52"/>
      <c r="H74" s="69" t="s">
        <v>4</v>
      </c>
      <c r="I74" s="52"/>
      <c r="J74" s="52"/>
      <c r="K74" s="52"/>
      <c r="L74" s="69" t="s">
        <v>391</v>
      </c>
      <c r="M74" s="52"/>
      <c r="N74" s="120"/>
      <c r="O74" s="35"/>
      <c r="P74" s="35"/>
      <c r="Q74" s="35"/>
      <c r="R74" s="35"/>
      <c r="S74" s="35"/>
      <c r="T74" s="35"/>
      <c r="U74" s="35"/>
      <c r="V74" s="35"/>
      <c r="W74" s="35"/>
      <c r="X74" s="35"/>
      <c r="Y74" s="35"/>
      <c r="Z74" s="35"/>
    </row>
    <row r="75" spans="1:26" ht="109.5" customHeight="1">
      <c r="A75" s="142"/>
      <c r="B75" s="76" t="s">
        <v>1930</v>
      </c>
      <c r="C75" s="252" t="s">
        <v>1931</v>
      </c>
      <c r="D75" s="247" t="s">
        <v>1828</v>
      </c>
      <c r="E75" s="317"/>
      <c r="F75" s="282" t="s">
        <v>1882</v>
      </c>
      <c r="G75" s="52"/>
      <c r="H75" s="69" t="s">
        <v>4</v>
      </c>
      <c r="I75" s="52"/>
      <c r="J75" s="52"/>
      <c r="K75" s="52"/>
      <c r="L75" s="69" t="s">
        <v>391</v>
      </c>
      <c r="M75" s="52"/>
      <c r="N75" s="120"/>
      <c r="O75" s="35"/>
      <c r="P75" s="35"/>
      <c r="Q75" s="35"/>
      <c r="R75" s="35"/>
      <c r="S75" s="35"/>
      <c r="T75" s="35"/>
      <c r="U75" s="35"/>
      <c r="V75" s="35"/>
      <c r="W75" s="35"/>
      <c r="X75" s="35"/>
      <c r="Y75" s="35"/>
      <c r="Z75" s="35"/>
    </row>
    <row r="76" spans="1:26" ht="108" customHeight="1">
      <c r="A76" s="142"/>
      <c r="B76" s="76" t="s">
        <v>1932</v>
      </c>
      <c r="C76" s="250" t="s">
        <v>1933</v>
      </c>
      <c r="D76" s="247" t="s">
        <v>1828</v>
      </c>
      <c r="E76" s="318"/>
      <c r="F76" s="282" t="s">
        <v>1882</v>
      </c>
      <c r="G76" s="52"/>
      <c r="H76" s="69" t="s">
        <v>4</v>
      </c>
      <c r="I76" s="52"/>
      <c r="J76" s="52"/>
      <c r="K76" s="52"/>
      <c r="L76" s="69" t="s">
        <v>391</v>
      </c>
      <c r="M76" s="52"/>
      <c r="N76" s="120"/>
      <c r="O76" s="35"/>
      <c r="P76" s="35"/>
      <c r="Q76" s="35"/>
      <c r="R76" s="35"/>
      <c r="S76" s="35"/>
      <c r="T76" s="35"/>
      <c r="U76" s="35"/>
      <c r="V76" s="35"/>
      <c r="W76" s="35"/>
      <c r="X76" s="35"/>
      <c r="Y76" s="35"/>
      <c r="Z76" s="35"/>
    </row>
    <row r="77" spans="1:26" ht="80.25" customHeight="1">
      <c r="A77" s="142"/>
      <c r="B77" s="76" t="s">
        <v>1934</v>
      </c>
      <c r="C77" s="250" t="s">
        <v>1935</v>
      </c>
      <c r="D77" s="253" t="s">
        <v>1891</v>
      </c>
      <c r="E77" s="318"/>
      <c r="F77" s="315" t="s">
        <v>221</v>
      </c>
      <c r="G77" s="52"/>
      <c r="H77" s="69" t="s">
        <v>4</v>
      </c>
      <c r="I77" s="52"/>
      <c r="J77" s="52"/>
      <c r="K77" s="52"/>
      <c r="L77" s="69" t="s">
        <v>391</v>
      </c>
      <c r="M77" s="52"/>
      <c r="N77" s="120"/>
      <c r="O77" s="35"/>
      <c r="P77" s="35"/>
      <c r="Q77" s="35"/>
      <c r="R77" s="35"/>
      <c r="S77" s="35"/>
      <c r="T77" s="35"/>
      <c r="U77" s="35"/>
      <c r="V77" s="35"/>
      <c r="W77" s="35"/>
      <c r="X77" s="35"/>
      <c r="Y77" s="35"/>
      <c r="Z77" s="35"/>
    </row>
    <row r="78" spans="1:26" ht="102" customHeight="1">
      <c r="A78" s="142"/>
      <c r="B78" s="76" t="s">
        <v>1936</v>
      </c>
      <c r="C78" s="250" t="s">
        <v>1937</v>
      </c>
      <c r="D78" s="253" t="s">
        <v>1891</v>
      </c>
      <c r="E78" s="318"/>
      <c r="F78" s="315" t="s">
        <v>221</v>
      </c>
      <c r="G78" s="52"/>
      <c r="H78" s="69" t="s">
        <v>4</v>
      </c>
      <c r="I78" s="52"/>
      <c r="J78" s="52"/>
      <c r="K78" s="52"/>
      <c r="L78" s="69" t="s">
        <v>391</v>
      </c>
      <c r="M78" s="52"/>
      <c r="N78" s="120"/>
      <c r="O78" s="35"/>
      <c r="P78" s="35"/>
      <c r="Q78" s="35"/>
      <c r="R78" s="35"/>
      <c r="S78" s="35"/>
      <c r="T78" s="35"/>
      <c r="U78" s="35"/>
      <c r="V78" s="35"/>
      <c r="W78" s="35"/>
      <c r="X78" s="35"/>
      <c r="Y78" s="35"/>
      <c r="Z78" s="35"/>
    </row>
    <row r="79" spans="1:26" ht="98.25" customHeight="1">
      <c r="A79" s="142"/>
      <c r="B79" s="76" t="s">
        <v>1938</v>
      </c>
      <c r="C79" s="250" t="s">
        <v>1939</v>
      </c>
      <c r="D79" s="253" t="s">
        <v>1891</v>
      </c>
      <c r="E79" s="318"/>
      <c r="F79" s="315" t="s">
        <v>221</v>
      </c>
      <c r="G79" s="52"/>
      <c r="H79" s="69" t="s">
        <v>4</v>
      </c>
      <c r="I79" s="52"/>
      <c r="J79" s="52"/>
      <c r="K79" s="52"/>
      <c r="L79" s="69" t="s">
        <v>391</v>
      </c>
      <c r="M79" s="52"/>
      <c r="N79" s="120"/>
      <c r="O79" s="35"/>
      <c r="P79" s="35"/>
      <c r="Q79" s="35"/>
      <c r="R79" s="35"/>
      <c r="S79" s="35"/>
      <c r="T79" s="35"/>
      <c r="U79" s="35"/>
      <c r="V79" s="35"/>
      <c r="W79" s="35"/>
      <c r="X79" s="35"/>
      <c r="Y79" s="35"/>
      <c r="Z79" s="35"/>
    </row>
    <row r="80" spans="1:26" ht="90" customHeight="1">
      <c r="A80" s="142"/>
      <c r="B80" s="76" t="s">
        <v>1940</v>
      </c>
      <c r="C80" s="250" t="s">
        <v>1941</v>
      </c>
      <c r="D80" s="253" t="s">
        <v>1898</v>
      </c>
      <c r="E80" s="318"/>
      <c r="F80" s="315" t="s">
        <v>163</v>
      </c>
      <c r="G80" s="52"/>
      <c r="H80" s="69" t="s">
        <v>4</v>
      </c>
      <c r="I80" s="52"/>
      <c r="J80" s="52"/>
      <c r="K80" s="52"/>
      <c r="L80" s="69" t="s">
        <v>391</v>
      </c>
      <c r="M80" s="52"/>
      <c r="N80" s="120"/>
      <c r="O80" s="35"/>
      <c r="P80" s="35"/>
      <c r="Q80" s="35"/>
      <c r="R80" s="35"/>
      <c r="S80" s="35"/>
      <c r="T80" s="35"/>
      <c r="U80" s="35"/>
      <c r="V80" s="35"/>
      <c r="W80" s="35"/>
      <c r="X80" s="35"/>
      <c r="Y80" s="35"/>
      <c r="Z80" s="35"/>
    </row>
    <row r="81" spans="1:26" ht="104.25" customHeight="1">
      <c r="A81" s="142"/>
      <c r="B81" s="76" t="s">
        <v>1942</v>
      </c>
      <c r="C81" s="250" t="s">
        <v>1943</v>
      </c>
      <c r="D81" s="253" t="s">
        <v>1898</v>
      </c>
      <c r="E81" s="318"/>
      <c r="F81" s="315" t="s">
        <v>163</v>
      </c>
      <c r="G81" s="52"/>
      <c r="H81" s="69" t="s">
        <v>4</v>
      </c>
      <c r="I81" s="52"/>
      <c r="J81" s="52"/>
      <c r="K81" s="52"/>
      <c r="L81" s="69" t="s">
        <v>391</v>
      </c>
      <c r="M81" s="52"/>
      <c r="N81" s="120"/>
      <c r="O81" s="35"/>
      <c r="P81" s="35"/>
      <c r="Q81" s="35"/>
      <c r="R81" s="35"/>
      <c r="S81" s="35"/>
      <c r="T81" s="35"/>
      <c r="U81" s="35"/>
      <c r="V81" s="35"/>
      <c r="W81" s="35"/>
      <c r="X81" s="35"/>
      <c r="Y81" s="35"/>
      <c r="Z81" s="35"/>
    </row>
    <row r="82" spans="1:26" ht="111" customHeight="1">
      <c r="A82" s="319"/>
      <c r="B82" s="320" t="s">
        <v>1944</v>
      </c>
      <c r="C82" s="282" t="s">
        <v>1928</v>
      </c>
      <c r="D82" s="320" t="s">
        <v>1828</v>
      </c>
      <c r="E82" s="264"/>
      <c r="F82" s="312" t="s">
        <v>1882</v>
      </c>
      <c r="G82" s="295"/>
      <c r="H82" s="321" t="s">
        <v>4</v>
      </c>
      <c r="I82" s="295"/>
      <c r="J82" s="295"/>
      <c r="K82" s="295"/>
      <c r="L82" s="69" t="s">
        <v>391</v>
      </c>
      <c r="M82" s="295"/>
      <c r="N82" s="322"/>
      <c r="O82" s="322"/>
      <c r="P82" s="322"/>
      <c r="Q82" s="322"/>
      <c r="R82" s="322"/>
      <c r="S82" s="322"/>
      <c r="T82" s="322"/>
      <c r="U82" s="322"/>
      <c r="V82" s="322"/>
      <c r="W82" s="322"/>
      <c r="X82" s="322"/>
      <c r="Y82" s="322"/>
      <c r="Z82" s="322"/>
    </row>
    <row r="83" spans="1:26" ht="111" customHeight="1">
      <c r="A83" s="142"/>
      <c r="B83" s="76" t="s">
        <v>1944</v>
      </c>
      <c r="C83" s="270" t="s">
        <v>1929</v>
      </c>
      <c r="D83" s="247" t="s">
        <v>1828</v>
      </c>
      <c r="E83" s="316"/>
      <c r="F83" s="282" t="s">
        <v>1882</v>
      </c>
      <c r="G83" s="52"/>
      <c r="H83" s="69" t="s">
        <v>4</v>
      </c>
      <c r="I83" s="52"/>
      <c r="J83" s="52"/>
      <c r="K83" s="52"/>
      <c r="L83" s="69" t="s">
        <v>391</v>
      </c>
      <c r="M83" s="52"/>
      <c r="N83" s="120"/>
      <c r="O83" s="35"/>
      <c r="P83" s="35"/>
      <c r="Q83" s="35"/>
      <c r="R83" s="35"/>
      <c r="S83" s="35"/>
      <c r="T83" s="35"/>
      <c r="U83" s="35"/>
      <c r="V83" s="35"/>
      <c r="W83" s="35"/>
      <c r="X83" s="35"/>
      <c r="Y83" s="35"/>
      <c r="Z83" s="35"/>
    </row>
    <row r="84" spans="1:26" ht="90.75" customHeight="1">
      <c r="A84" s="142"/>
      <c r="B84" s="76" t="s">
        <v>1945</v>
      </c>
      <c r="C84" s="252" t="s">
        <v>1931</v>
      </c>
      <c r="D84" s="247" t="s">
        <v>1828</v>
      </c>
      <c r="E84" s="317"/>
      <c r="F84" s="282" t="s">
        <v>1882</v>
      </c>
      <c r="G84" s="52"/>
      <c r="H84" s="69" t="s">
        <v>4</v>
      </c>
      <c r="I84" s="52"/>
      <c r="J84" s="52"/>
      <c r="K84" s="52"/>
      <c r="L84" s="69" t="s">
        <v>391</v>
      </c>
      <c r="M84" s="52"/>
      <c r="N84" s="120"/>
      <c r="O84" s="35"/>
      <c r="P84" s="35"/>
      <c r="Q84" s="35"/>
      <c r="R84" s="35"/>
      <c r="S84" s="35"/>
      <c r="T84" s="35"/>
      <c r="U84" s="35"/>
      <c r="V84" s="35"/>
      <c r="W84" s="35"/>
      <c r="X84" s="35"/>
      <c r="Y84" s="35"/>
      <c r="Z84" s="35"/>
    </row>
    <row r="85" spans="1:26" ht="105.75" customHeight="1">
      <c r="A85" s="142"/>
      <c r="B85" s="76" t="s">
        <v>1946</v>
      </c>
      <c r="C85" s="250" t="s">
        <v>1933</v>
      </c>
      <c r="D85" s="247" t="s">
        <v>1828</v>
      </c>
      <c r="E85" s="318"/>
      <c r="F85" s="282" t="s">
        <v>1882</v>
      </c>
      <c r="G85" s="52"/>
      <c r="H85" s="69" t="s">
        <v>4</v>
      </c>
      <c r="I85" s="52"/>
      <c r="J85" s="52"/>
      <c r="K85" s="52"/>
      <c r="L85" s="69" t="s">
        <v>391</v>
      </c>
      <c r="M85" s="52"/>
      <c r="N85" s="120"/>
      <c r="O85" s="35"/>
      <c r="P85" s="35"/>
      <c r="Q85" s="35"/>
      <c r="R85" s="35"/>
      <c r="S85" s="35"/>
      <c r="T85" s="35"/>
      <c r="U85" s="35"/>
      <c r="V85" s="35"/>
      <c r="W85" s="35"/>
      <c r="X85" s="35"/>
      <c r="Y85" s="35"/>
      <c r="Z85" s="35"/>
    </row>
    <row r="86" spans="1:26" ht="111.75" customHeight="1">
      <c r="A86" s="142"/>
      <c r="B86" s="76" t="s">
        <v>1947</v>
      </c>
      <c r="C86" s="250" t="s">
        <v>1935</v>
      </c>
      <c r="D86" s="253" t="s">
        <v>1891</v>
      </c>
      <c r="E86" s="318"/>
      <c r="F86" s="315" t="s">
        <v>221</v>
      </c>
      <c r="G86" s="52"/>
      <c r="H86" s="69" t="s">
        <v>4</v>
      </c>
      <c r="I86" s="52"/>
      <c r="J86" s="52"/>
      <c r="K86" s="52"/>
      <c r="L86" s="69" t="s">
        <v>391</v>
      </c>
      <c r="M86" s="52"/>
      <c r="N86" s="120"/>
      <c r="O86" s="35"/>
      <c r="P86" s="35"/>
      <c r="Q86" s="35"/>
      <c r="R86" s="35"/>
      <c r="S86" s="35"/>
      <c r="T86" s="35"/>
      <c r="U86" s="35"/>
      <c r="V86" s="35"/>
      <c r="W86" s="35"/>
      <c r="X86" s="35"/>
      <c r="Y86" s="35"/>
      <c r="Z86" s="35"/>
    </row>
    <row r="87" spans="1:26" ht="106.5" customHeight="1">
      <c r="A87" s="142"/>
      <c r="B87" s="76" t="s">
        <v>1948</v>
      </c>
      <c r="C87" s="250" t="s">
        <v>1937</v>
      </c>
      <c r="D87" s="253" t="s">
        <v>1891</v>
      </c>
      <c r="E87" s="318"/>
      <c r="F87" s="315" t="s">
        <v>221</v>
      </c>
      <c r="G87" s="52"/>
      <c r="H87" s="69" t="s">
        <v>4</v>
      </c>
      <c r="I87" s="52"/>
      <c r="J87" s="52"/>
      <c r="K87" s="52"/>
      <c r="L87" s="69" t="s">
        <v>391</v>
      </c>
      <c r="M87" s="52"/>
      <c r="N87" s="120"/>
      <c r="O87" s="35"/>
      <c r="P87" s="35"/>
      <c r="Q87" s="35"/>
      <c r="R87" s="35"/>
      <c r="S87" s="35"/>
      <c r="T87" s="35"/>
      <c r="U87" s="35"/>
      <c r="V87" s="35"/>
      <c r="W87" s="35"/>
      <c r="X87" s="35"/>
      <c r="Y87" s="35"/>
      <c r="Z87" s="35"/>
    </row>
    <row r="88" spans="1:26" ht="105" customHeight="1">
      <c r="A88" s="142"/>
      <c r="B88" s="76" t="s">
        <v>1949</v>
      </c>
      <c r="C88" s="250" t="s">
        <v>1939</v>
      </c>
      <c r="D88" s="253" t="s">
        <v>1891</v>
      </c>
      <c r="E88" s="318"/>
      <c r="F88" s="315" t="s">
        <v>221</v>
      </c>
      <c r="G88" s="52"/>
      <c r="H88" s="69" t="s">
        <v>4</v>
      </c>
      <c r="I88" s="52"/>
      <c r="J88" s="52"/>
      <c r="K88" s="52"/>
      <c r="L88" s="69" t="s">
        <v>391</v>
      </c>
      <c r="M88" s="52"/>
      <c r="N88" s="120"/>
      <c r="O88" s="35"/>
      <c r="P88" s="35"/>
      <c r="Q88" s="35"/>
      <c r="R88" s="35"/>
      <c r="S88" s="35"/>
      <c r="T88" s="35"/>
      <c r="U88" s="35"/>
      <c r="V88" s="35"/>
      <c r="W88" s="35"/>
      <c r="X88" s="35"/>
      <c r="Y88" s="35"/>
      <c r="Z88" s="35"/>
    </row>
    <row r="89" spans="1:26" ht="92.25" customHeight="1">
      <c r="A89" s="142"/>
      <c r="B89" s="76" t="s">
        <v>1950</v>
      </c>
      <c r="C89" s="250" t="s">
        <v>1941</v>
      </c>
      <c r="D89" s="253" t="s">
        <v>1898</v>
      </c>
      <c r="E89" s="318"/>
      <c r="F89" s="315" t="s">
        <v>163</v>
      </c>
      <c r="G89" s="52"/>
      <c r="H89" s="69" t="s">
        <v>4</v>
      </c>
      <c r="I89" s="52"/>
      <c r="J89" s="52"/>
      <c r="K89" s="52"/>
      <c r="L89" s="69" t="s">
        <v>391</v>
      </c>
      <c r="M89" s="52"/>
      <c r="N89" s="120"/>
      <c r="O89" s="35"/>
      <c r="P89" s="35"/>
      <c r="Q89" s="35"/>
      <c r="R89" s="35"/>
      <c r="S89" s="35"/>
      <c r="T89" s="35"/>
      <c r="U89" s="35"/>
      <c r="V89" s="35"/>
      <c r="W89" s="35"/>
      <c r="X89" s="35"/>
      <c r="Y89" s="35"/>
      <c r="Z89" s="35"/>
    </row>
    <row r="90" spans="1:26" ht="96" customHeight="1">
      <c r="A90" s="142"/>
      <c r="B90" s="76" t="s">
        <v>1951</v>
      </c>
      <c r="C90" s="250" t="s">
        <v>1943</v>
      </c>
      <c r="D90" s="253" t="s">
        <v>1898</v>
      </c>
      <c r="E90" s="318"/>
      <c r="F90" s="315" t="s">
        <v>163</v>
      </c>
      <c r="G90" s="52"/>
      <c r="H90" s="69" t="s">
        <v>4</v>
      </c>
      <c r="I90" s="52"/>
      <c r="J90" s="52"/>
      <c r="K90" s="52"/>
      <c r="L90" s="69" t="s">
        <v>391</v>
      </c>
      <c r="M90" s="52"/>
      <c r="N90" s="120"/>
      <c r="O90" s="35"/>
      <c r="P90" s="35"/>
      <c r="Q90" s="35"/>
      <c r="R90" s="35"/>
      <c r="S90" s="35"/>
      <c r="T90" s="35"/>
      <c r="U90" s="35"/>
      <c r="V90" s="35"/>
      <c r="W90" s="35"/>
      <c r="X90" s="35"/>
      <c r="Y90" s="35"/>
      <c r="Z90" s="35"/>
    </row>
    <row r="91" spans="1:26" ht="88.5" customHeight="1">
      <c r="A91" s="319"/>
      <c r="B91" s="320" t="s">
        <v>1952</v>
      </c>
      <c r="C91" s="282" t="s">
        <v>1953</v>
      </c>
      <c r="D91" s="320" t="s">
        <v>1828</v>
      </c>
      <c r="E91" s="264"/>
      <c r="F91" s="312" t="s">
        <v>1882</v>
      </c>
      <c r="G91" s="295"/>
      <c r="H91" s="321" t="s">
        <v>4</v>
      </c>
      <c r="I91" s="295"/>
      <c r="J91" s="295"/>
      <c r="K91" s="295"/>
      <c r="L91" s="69" t="s">
        <v>391</v>
      </c>
      <c r="M91" s="295"/>
      <c r="N91" s="322"/>
      <c r="O91" s="322"/>
      <c r="P91" s="322"/>
      <c r="Q91" s="322"/>
      <c r="R91" s="322"/>
      <c r="S91" s="322"/>
      <c r="T91" s="322"/>
      <c r="U91" s="322"/>
      <c r="V91" s="322"/>
      <c r="W91" s="322"/>
      <c r="X91" s="322"/>
      <c r="Y91" s="322"/>
      <c r="Z91" s="322"/>
    </row>
    <row r="92" spans="1:26" ht="88.5" customHeight="1">
      <c r="A92" s="142"/>
      <c r="B92" s="76" t="s">
        <v>1952</v>
      </c>
      <c r="C92" s="270" t="s">
        <v>1954</v>
      </c>
      <c r="D92" s="247" t="s">
        <v>1828</v>
      </c>
      <c r="E92" s="316"/>
      <c r="F92" s="282" t="s">
        <v>1882</v>
      </c>
      <c r="G92" s="52"/>
      <c r="H92" s="69" t="s">
        <v>4</v>
      </c>
      <c r="I92" s="52"/>
      <c r="J92" s="52"/>
      <c r="K92" s="52"/>
      <c r="L92" s="69" t="s">
        <v>391</v>
      </c>
      <c r="M92" s="52"/>
      <c r="N92" s="120"/>
      <c r="O92" s="35"/>
      <c r="P92" s="35"/>
      <c r="Q92" s="35"/>
      <c r="R92" s="35"/>
      <c r="S92" s="35"/>
      <c r="T92" s="35"/>
      <c r="U92" s="35"/>
      <c r="V92" s="35"/>
      <c r="W92" s="35"/>
      <c r="X92" s="35"/>
      <c r="Y92" s="35"/>
      <c r="Z92" s="35"/>
    </row>
    <row r="93" spans="1:26" ht="115.5" customHeight="1">
      <c r="A93" s="142"/>
      <c r="B93" s="76" t="s">
        <v>1955</v>
      </c>
      <c r="C93" s="252" t="s">
        <v>1956</v>
      </c>
      <c r="D93" s="247" t="s">
        <v>1828</v>
      </c>
      <c r="E93" s="317"/>
      <c r="F93" s="282" t="s">
        <v>1882</v>
      </c>
      <c r="G93" s="52"/>
      <c r="H93" s="69" t="s">
        <v>4</v>
      </c>
      <c r="I93" s="52"/>
      <c r="J93" s="52"/>
      <c r="K93" s="52"/>
      <c r="L93" s="69" t="s">
        <v>391</v>
      </c>
      <c r="M93" s="52"/>
      <c r="N93" s="120"/>
      <c r="O93" s="35"/>
      <c r="P93" s="35"/>
      <c r="Q93" s="35"/>
      <c r="R93" s="35"/>
      <c r="S93" s="35"/>
      <c r="T93" s="35"/>
      <c r="U93" s="35"/>
      <c r="V93" s="35"/>
      <c r="W93" s="35"/>
      <c r="X93" s="35"/>
      <c r="Y93" s="35"/>
      <c r="Z93" s="35"/>
    </row>
    <row r="94" spans="1:26" ht="99.75" customHeight="1">
      <c r="A94" s="142"/>
      <c r="B94" s="76" t="s">
        <v>1957</v>
      </c>
      <c r="C94" s="250" t="s">
        <v>1958</v>
      </c>
      <c r="D94" s="247" t="s">
        <v>1828</v>
      </c>
      <c r="E94" s="318"/>
      <c r="F94" s="282" t="s">
        <v>1882</v>
      </c>
      <c r="G94" s="52"/>
      <c r="H94" s="69" t="s">
        <v>4</v>
      </c>
      <c r="I94" s="52"/>
      <c r="J94" s="52"/>
      <c r="K94" s="52"/>
      <c r="L94" s="69" t="s">
        <v>391</v>
      </c>
      <c r="M94" s="52"/>
      <c r="N94" s="120"/>
      <c r="O94" s="35"/>
      <c r="P94" s="35"/>
      <c r="Q94" s="35"/>
      <c r="R94" s="35"/>
      <c r="S94" s="35"/>
      <c r="T94" s="35"/>
      <c r="U94" s="35"/>
      <c r="V94" s="35"/>
      <c r="W94" s="35"/>
      <c r="X94" s="35"/>
      <c r="Y94" s="35"/>
      <c r="Z94" s="35"/>
    </row>
    <row r="95" spans="1:26" ht="132.75" customHeight="1">
      <c r="A95" s="142"/>
      <c r="B95" s="76" t="s">
        <v>1959</v>
      </c>
      <c r="C95" s="250" t="s">
        <v>1960</v>
      </c>
      <c r="D95" s="253" t="s">
        <v>1891</v>
      </c>
      <c r="E95" s="318"/>
      <c r="F95" s="315" t="s">
        <v>221</v>
      </c>
      <c r="G95" s="52"/>
      <c r="H95" s="69" t="s">
        <v>4</v>
      </c>
      <c r="I95" s="52"/>
      <c r="J95" s="52"/>
      <c r="K95" s="52"/>
      <c r="L95" s="69" t="s">
        <v>391</v>
      </c>
      <c r="M95" s="52"/>
      <c r="N95" s="120"/>
      <c r="O95" s="35"/>
      <c r="P95" s="35"/>
      <c r="Q95" s="35"/>
      <c r="R95" s="35"/>
      <c r="S95" s="35"/>
      <c r="T95" s="35"/>
      <c r="U95" s="35"/>
      <c r="V95" s="35"/>
      <c r="W95" s="35"/>
      <c r="X95" s="35"/>
      <c r="Y95" s="35"/>
      <c r="Z95" s="35"/>
    </row>
    <row r="96" spans="1:26" ht="121.5" customHeight="1">
      <c r="A96" s="142"/>
      <c r="B96" s="76" t="s">
        <v>1961</v>
      </c>
      <c r="C96" s="250" t="s">
        <v>1962</v>
      </c>
      <c r="D96" s="253" t="s">
        <v>1891</v>
      </c>
      <c r="E96" s="318"/>
      <c r="F96" s="315" t="s">
        <v>221</v>
      </c>
      <c r="G96" s="52"/>
      <c r="H96" s="69" t="s">
        <v>4</v>
      </c>
      <c r="I96" s="52"/>
      <c r="J96" s="52"/>
      <c r="K96" s="52"/>
      <c r="L96" s="69" t="s">
        <v>391</v>
      </c>
      <c r="M96" s="52"/>
      <c r="N96" s="120"/>
      <c r="O96" s="35"/>
      <c r="P96" s="35"/>
      <c r="Q96" s="35"/>
      <c r="R96" s="35"/>
      <c r="S96" s="35"/>
      <c r="T96" s="35"/>
      <c r="U96" s="35"/>
      <c r="V96" s="35"/>
      <c r="W96" s="35"/>
      <c r="X96" s="35"/>
      <c r="Y96" s="35"/>
      <c r="Z96" s="35"/>
    </row>
    <row r="97" spans="1:26" ht="105" customHeight="1">
      <c r="A97" s="142"/>
      <c r="B97" s="76" t="s">
        <v>1963</v>
      </c>
      <c r="C97" s="250" t="s">
        <v>1964</v>
      </c>
      <c r="D97" s="253" t="s">
        <v>1891</v>
      </c>
      <c r="E97" s="318"/>
      <c r="F97" s="315" t="s">
        <v>221</v>
      </c>
      <c r="G97" s="52"/>
      <c r="H97" s="69" t="s">
        <v>4</v>
      </c>
      <c r="I97" s="52"/>
      <c r="J97" s="52"/>
      <c r="K97" s="52"/>
      <c r="L97" s="69" t="s">
        <v>391</v>
      </c>
      <c r="M97" s="52"/>
      <c r="N97" s="120"/>
      <c r="O97" s="35"/>
      <c r="P97" s="35"/>
      <c r="Q97" s="35"/>
      <c r="R97" s="35"/>
      <c r="S97" s="35"/>
      <c r="T97" s="35"/>
      <c r="U97" s="35"/>
      <c r="V97" s="35"/>
      <c r="W97" s="35"/>
      <c r="X97" s="35"/>
      <c r="Y97" s="35"/>
      <c r="Z97" s="35"/>
    </row>
    <row r="98" spans="1:26" ht="108" customHeight="1">
      <c r="A98" s="323"/>
      <c r="B98" s="76" t="s">
        <v>1965</v>
      </c>
      <c r="C98" s="250" t="s">
        <v>1966</v>
      </c>
      <c r="D98" s="253" t="s">
        <v>1898</v>
      </c>
      <c r="E98" s="318"/>
      <c r="F98" s="315" t="s">
        <v>163</v>
      </c>
      <c r="G98" s="324"/>
      <c r="H98" s="69" t="s">
        <v>4</v>
      </c>
      <c r="I98" s="52"/>
      <c r="J98" s="324"/>
      <c r="K98" s="324"/>
      <c r="L98" s="69" t="s">
        <v>391</v>
      </c>
      <c r="M98" s="324"/>
      <c r="N98" s="325"/>
      <c r="O98" s="326"/>
      <c r="P98" s="326"/>
      <c r="Q98" s="326"/>
      <c r="R98" s="326"/>
      <c r="S98" s="326"/>
      <c r="T98" s="326"/>
      <c r="U98" s="326"/>
      <c r="V98" s="326"/>
      <c r="W98" s="326"/>
      <c r="X98" s="326"/>
      <c r="Y98" s="326"/>
      <c r="Z98" s="326"/>
    </row>
    <row r="99" spans="1:26" ht="121.5" customHeight="1">
      <c r="A99" s="323"/>
      <c r="B99" s="76" t="s">
        <v>1967</v>
      </c>
      <c r="C99" s="250" t="s">
        <v>1968</v>
      </c>
      <c r="D99" s="253" t="s">
        <v>1898</v>
      </c>
      <c r="E99" s="318"/>
      <c r="F99" s="315" t="s">
        <v>163</v>
      </c>
      <c r="G99" s="324"/>
      <c r="H99" s="69" t="s">
        <v>4</v>
      </c>
      <c r="I99" s="52"/>
      <c r="J99" s="324"/>
      <c r="K99" s="324"/>
      <c r="L99" s="69" t="s">
        <v>391</v>
      </c>
      <c r="M99" s="324"/>
      <c r="N99" s="325"/>
      <c r="O99" s="326"/>
      <c r="P99" s="326"/>
      <c r="Q99" s="326"/>
      <c r="R99" s="326"/>
      <c r="S99" s="326"/>
      <c r="T99" s="326"/>
      <c r="U99" s="326"/>
      <c r="V99" s="326"/>
      <c r="W99" s="326"/>
      <c r="X99" s="326"/>
      <c r="Y99" s="326"/>
      <c r="Z99" s="326"/>
    </row>
    <row r="100" spans="1:26" ht="114.75" customHeight="1">
      <c r="A100" s="327"/>
      <c r="B100" s="320" t="s">
        <v>1969</v>
      </c>
      <c r="C100" s="282" t="s">
        <v>1970</v>
      </c>
      <c r="D100" s="320" t="s">
        <v>1828</v>
      </c>
      <c r="E100" s="264"/>
      <c r="F100" s="312" t="s">
        <v>1882</v>
      </c>
      <c r="G100" s="264"/>
      <c r="H100" s="321" t="s">
        <v>4</v>
      </c>
      <c r="I100" s="295"/>
      <c r="J100" s="264"/>
      <c r="K100" s="264"/>
      <c r="L100" s="69" t="s">
        <v>391</v>
      </c>
      <c r="M100" s="264"/>
      <c r="N100" s="328"/>
      <c r="O100" s="328"/>
      <c r="P100" s="328"/>
      <c r="Q100" s="328"/>
      <c r="R100" s="328"/>
      <c r="S100" s="328"/>
      <c r="T100" s="328"/>
      <c r="U100" s="328"/>
      <c r="V100" s="328"/>
      <c r="W100" s="328"/>
      <c r="X100" s="328"/>
      <c r="Y100" s="328"/>
      <c r="Z100" s="328"/>
    </row>
    <row r="101" spans="1:26" ht="114.75" customHeight="1">
      <c r="A101" s="323"/>
      <c r="B101" s="76" t="s">
        <v>1969</v>
      </c>
      <c r="C101" s="270" t="s">
        <v>1971</v>
      </c>
      <c r="D101" s="247" t="s">
        <v>1828</v>
      </c>
      <c r="E101" s="316"/>
      <c r="F101" s="282" t="s">
        <v>1882</v>
      </c>
      <c r="G101" s="324"/>
      <c r="H101" s="69" t="s">
        <v>4</v>
      </c>
      <c r="I101" s="52"/>
      <c r="J101" s="324"/>
      <c r="K101" s="324"/>
      <c r="L101" s="69" t="s">
        <v>391</v>
      </c>
      <c r="M101" s="324"/>
      <c r="N101" s="325"/>
      <c r="O101" s="326"/>
      <c r="P101" s="326"/>
      <c r="Q101" s="326"/>
      <c r="R101" s="326"/>
      <c r="S101" s="326"/>
      <c r="T101" s="326"/>
      <c r="U101" s="326"/>
      <c r="V101" s="326"/>
      <c r="W101" s="326"/>
      <c r="X101" s="326"/>
      <c r="Y101" s="326"/>
      <c r="Z101" s="326"/>
    </row>
    <row r="102" spans="1:26" ht="157.5" customHeight="1">
      <c r="A102" s="323"/>
      <c r="B102" s="76" t="s">
        <v>1972</v>
      </c>
      <c r="C102" s="252" t="s">
        <v>1973</v>
      </c>
      <c r="D102" s="247" t="s">
        <v>1828</v>
      </c>
      <c r="E102" s="317"/>
      <c r="F102" s="282" t="s">
        <v>1882</v>
      </c>
      <c r="G102" s="324"/>
      <c r="H102" s="69" t="s">
        <v>4</v>
      </c>
      <c r="I102" s="52"/>
      <c r="J102" s="324"/>
      <c r="K102" s="324"/>
      <c r="L102" s="69" t="s">
        <v>391</v>
      </c>
      <c r="M102" s="324"/>
      <c r="N102" s="325"/>
      <c r="O102" s="326"/>
      <c r="P102" s="326"/>
      <c r="Q102" s="326"/>
      <c r="R102" s="326"/>
      <c r="S102" s="326"/>
      <c r="T102" s="326"/>
      <c r="U102" s="326"/>
      <c r="V102" s="326"/>
      <c r="W102" s="326"/>
      <c r="X102" s="326"/>
      <c r="Y102" s="326"/>
      <c r="Z102" s="326"/>
    </row>
    <row r="103" spans="1:26" ht="112.5" customHeight="1">
      <c r="A103" s="323"/>
      <c r="B103" s="76" t="s">
        <v>1974</v>
      </c>
      <c r="C103" s="250" t="s">
        <v>1975</v>
      </c>
      <c r="D103" s="247" t="s">
        <v>1828</v>
      </c>
      <c r="E103" s="318"/>
      <c r="F103" s="282" t="s">
        <v>1882</v>
      </c>
      <c r="G103" s="324"/>
      <c r="H103" s="69" t="s">
        <v>4</v>
      </c>
      <c r="I103" s="52"/>
      <c r="J103" s="324"/>
      <c r="K103" s="324"/>
      <c r="L103" s="69" t="s">
        <v>391</v>
      </c>
      <c r="M103" s="324"/>
      <c r="N103" s="325"/>
      <c r="O103" s="326"/>
      <c r="P103" s="326"/>
      <c r="Q103" s="326"/>
      <c r="R103" s="326"/>
      <c r="S103" s="326"/>
      <c r="T103" s="326"/>
      <c r="U103" s="326"/>
      <c r="V103" s="326"/>
      <c r="W103" s="326"/>
      <c r="X103" s="326"/>
      <c r="Y103" s="326"/>
      <c r="Z103" s="326"/>
    </row>
    <row r="104" spans="1:26" ht="123" customHeight="1">
      <c r="A104" s="323"/>
      <c r="B104" s="76" t="s">
        <v>1976</v>
      </c>
      <c r="C104" s="250" t="s">
        <v>1977</v>
      </c>
      <c r="D104" s="253" t="s">
        <v>1891</v>
      </c>
      <c r="E104" s="318"/>
      <c r="F104" s="315" t="s">
        <v>221</v>
      </c>
      <c r="G104" s="324"/>
      <c r="H104" s="69" t="s">
        <v>4</v>
      </c>
      <c r="I104" s="52"/>
      <c r="J104" s="324"/>
      <c r="K104" s="324"/>
      <c r="L104" s="69" t="s">
        <v>391</v>
      </c>
      <c r="M104" s="324"/>
      <c r="N104" s="325"/>
      <c r="O104" s="326"/>
      <c r="P104" s="326"/>
      <c r="Q104" s="326"/>
      <c r="R104" s="326"/>
      <c r="S104" s="326"/>
      <c r="T104" s="326"/>
      <c r="U104" s="326"/>
      <c r="V104" s="326"/>
      <c r="W104" s="326"/>
      <c r="X104" s="326"/>
      <c r="Y104" s="326"/>
      <c r="Z104" s="326"/>
    </row>
    <row r="105" spans="1:26" ht="105.75" customHeight="1">
      <c r="A105" s="323"/>
      <c r="B105" s="76" t="s">
        <v>1978</v>
      </c>
      <c r="C105" s="250" t="s">
        <v>1979</v>
      </c>
      <c r="D105" s="253" t="s">
        <v>1891</v>
      </c>
      <c r="E105" s="318"/>
      <c r="F105" s="315" t="s">
        <v>221</v>
      </c>
      <c r="G105" s="324"/>
      <c r="H105" s="69" t="s">
        <v>4</v>
      </c>
      <c r="I105" s="52"/>
      <c r="J105" s="324"/>
      <c r="K105" s="324"/>
      <c r="L105" s="69" t="s">
        <v>391</v>
      </c>
      <c r="M105" s="324"/>
      <c r="N105" s="325"/>
      <c r="O105" s="326"/>
      <c r="P105" s="326"/>
      <c r="Q105" s="326"/>
      <c r="R105" s="326"/>
      <c r="S105" s="326"/>
      <c r="T105" s="326"/>
      <c r="U105" s="326"/>
      <c r="V105" s="326"/>
      <c r="W105" s="326"/>
      <c r="X105" s="326"/>
      <c r="Y105" s="326"/>
      <c r="Z105" s="326"/>
    </row>
    <row r="106" spans="1:26" ht="123.75" customHeight="1">
      <c r="A106" s="323"/>
      <c r="B106" s="76" t="s">
        <v>1980</v>
      </c>
      <c r="C106" s="250" t="s">
        <v>1981</v>
      </c>
      <c r="D106" s="253" t="s">
        <v>1891</v>
      </c>
      <c r="E106" s="318"/>
      <c r="F106" s="315" t="s">
        <v>221</v>
      </c>
      <c r="G106" s="324"/>
      <c r="H106" s="69" t="s">
        <v>4</v>
      </c>
      <c r="I106" s="52"/>
      <c r="J106" s="324"/>
      <c r="K106" s="324"/>
      <c r="L106" s="69" t="s">
        <v>391</v>
      </c>
      <c r="M106" s="324"/>
      <c r="N106" s="325"/>
      <c r="O106" s="326"/>
      <c r="P106" s="326"/>
      <c r="Q106" s="326"/>
      <c r="R106" s="326"/>
      <c r="S106" s="326"/>
      <c r="T106" s="326"/>
      <c r="U106" s="326"/>
      <c r="V106" s="326"/>
      <c r="W106" s="326"/>
      <c r="X106" s="326"/>
      <c r="Y106" s="326"/>
      <c r="Z106" s="326"/>
    </row>
    <row r="107" spans="1:26" ht="102" customHeight="1">
      <c r="A107" s="323"/>
      <c r="B107" s="76" t="s">
        <v>1982</v>
      </c>
      <c r="C107" s="250" t="s">
        <v>1983</v>
      </c>
      <c r="D107" s="253" t="s">
        <v>1898</v>
      </c>
      <c r="E107" s="318"/>
      <c r="F107" s="315" t="s">
        <v>163</v>
      </c>
      <c r="G107" s="324"/>
      <c r="H107" s="69" t="s">
        <v>4</v>
      </c>
      <c r="I107" s="52"/>
      <c r="J107" s="324"/>
      <c r="K107" s="324"/>
      <c r="L107" s="69" t="s">
        <v>391</v>
      </c>
      <c r="M107" s="324"/>
      <c r="N107" s="325"/>
      <c r="O107" s="326"/>
      <c r="P107" s="326"/>
      <c r="Q107" s="326"/>
      <c r="R107" s="326"/>
      <c r="S107" s="326"/>
      <c r="T107" s="326"/>
      <c r="U107" s="326"/>
      <c r="V107" s="326"/>
      <c r="W107" s="326"/>
      <c r="X107" s="326"/>
      <c r="Y107" s="326"/>
      <c r="Z107" s="326"/>
    </row>
    <row r="108" spans="1:26" ht="102" customHeight="1">
      <c r="A108" s="323"/>
      <c r="B108" s="76" t="s">
        <v>1984</v>
      </c>
      <c r="C108" s="250" t="s">
        <v>1985</v>
      </c>
      <c r="D108" s="253" t="s">
        <v>1898</v>
      </c>
      <c r="E108" s="318"/>
      <c r="F108" s="315" t="s">
        <v>163</v>
      </c>
      <c r="G108" s="324"/>
      <c r="H108" s="69" t="s">
        <v>4</v>
      </c>
      <c r="I108" s="52"/>
      <c r="J108" s="324"/>
      <c r="K108" s="324"/>
      <c r="L108" s="69" t="s">
        <v>391</v>
      </c>
      <c r="M108" s="324"/>
      <c r="N108" s="325"/>
      <c r="O108" s="326"/>
      <c r="P108" s="326"/>
      <c r="Q108" s="326"/>
      <c r="R108" s="326"/>
      <c r="S108" s="326"/>
      <c r="T108" s="326"/>
      <c r="U108" s="326"/>
      <c r="V108" s="326"/>
      <c r="W108" s="326"/>
      <c r="X108" s="326"/>
      <c r="Y108" s="326"/>
      <c r="Z108" s="326"/>
    </row>
    <row r="109" spans="1:26" ht="103.5" customHeight="1">
      <c r="A109" s="323"/>
      <c r="B109" s="76" t="s">
        <v>1986</v>
      </c>
      <c r="C109" s="270" t="s">
        <v>1987</v>
      </c>
      <c r="D109" s="247" t="s">
        <v>1828</v>
      </c>
      <c r="E109" s="316"/>
      <c r="F109" s="282" t="s">
        <v>1882</v>
      </c>
      <c r="G109" s="324"/>
      <c r="H109" s="69" t="s">
        <v>4</v>
      </c>
      <c r="I109" s="52"/>
      <c r="J109" s="324"/>
      <c r="K109" s="324"/>
      <c r="L109" s="69" t="s">
        <v>391</v>
      </c>
      <c r="M109" s="324"/>
      <c r="N109" s="325"/>
      <c r="O109" s="326"/>
      <c r="P109" s="326"/>
      <c r="Q109" s="326"/>
      <c r="R109" s="326"/>
      <c r="S109" s="326"/>
      <c r="T109" s="326"/>
      <c r="U109" s="326"/>
      <c r="V109" s="326"/>
      <c r="W109" s="326"/>
      <c r="X109" s="326"/>
      <c r="Y109" s="326"/>
      <c r="Z109" s="326"/>
    </row>
    <row r="110" spans="1:26" ht="103.5" customHeight="1">
      <c r="A110" s="323"/>
      <c r="B110" s="76" t="s">
        <v>1986</v>
      </c>
      <c r="C110" s="270" t="s">
        <v>1988</v>
      </c>
      <c r="D110" s="247" t="s">
        <v>1828</v>
      </c>
      <c r="E110" s="316"/>
      <c r="F110" s="282" t="s">
        <v>1882</v>
      </c>
      <c r="G110" s="324"/>
      <c r="H110" s="69" t="s">
        <v>4</v>
      </c>
      <c r="I110" s="52"/>
      <c r="J110" s="324"/>
      <c r="K110" s="324"/>
      <c r="L110" s="69" t="s">
        <v>391</v>
      </c>
      <c r="M110" s="324"/>
      <c r="N110" s="325"/>
      <c r="O110" s="326"/>
      <c r="P110" s="326"/>
      <c r="Q110" s="326"/>
      <c r="R110" s="326"/>
      <c r="S110" s="326"/>
      <c r="T110" s="326"/>
      <c r="U110" s="326"/>
      <c r="V110" s="326"/>
      <c r="W110" s="326"/>
      <c r="X110" s="326"/>
      <c r="Y110" s="326"/>
      <c r="Z110" s="326"/>
    </row>
    <row r="111" spans="1:26" ht="96" customHeight="1">
      <c r="A111" s="323"/>
      <c r="B111" s="76" t="s">
        <v>1989</v>
      </c>
      <c r="C111" s="252" t="s">
        <v>1990</v>
      </c>
      <c r="D111" s="247" t="s">
        <v>1828</v>
      </c>
      <c r="E111" s="317"/>
      <c r="F111" s="282" t="s">
        <v>1882</v>
      </c>
      <c r="G111" s="324"/>
      <c r="H111" s="69" t="s">
        <v>4</v>
      </c>
      <c r="I111" s="52"/>
      <c r="J111" s="324"/>
      <c r="K111" s="324"/>
      <c r="L111" s="69" t="s">
        <v>391</v>
      </c>
      <c r="M111" s="324"/>
      <c r="N111" s="325"/>
      <c r="O111" s="326"/>
      <c r="P111" s="326"/>
      <c r="Q111" s="326"/>
      <c r="R111" s="326"/>
      <c r="S111" s="326"/>
      <c r="T111" s="326"/>
      <c r="U111" s="326"/>
      <c r="V111" s="326"/>
      <c r="W111" s="326"/>
      <c r="X111" s="326"/>
      <c r="Y111" s="326"/>
      <c r="Z111" s="326"/>
    </row>
    <row r="112" spans="1:26" ht="87" customHeight="1">
      <c r="A112" s="323"/>
      <c r="B112" s="76" t="s">
        <v>1991</v>
      </c>
      <c r="C112" s="250" t="s">
        <v>1992</v>
      </c>
      <c r="D112" s="247" t="s">
        <v>1828</v>
      </c>
      <c r="E112" s="318"/>
      <c r="F112" s="282" t="s">
        <v>1882</v>
      </c>
      <c r="G112" s="324"/>
      <c r="H112" s="69" t="s">
        <v>4</v>
      </c>
      <c r="I112" s="52"/>
      <c r="J112" s="324"/>
      <c r="K112" s="324"/>
      <c r="L112" s="69" t="s">
        <v>391</v>
      </c>
      <c r="M112" s="324"/>
      <c r="N112" s="325"/>
      <c r="O112" s="326"/>
      <c r="P112" s="326"/>
      <c r="Q112" s="326"/>
      <c r="R112" s="326"/>
      <c r="S112" s="326"/>
      <c r="T112" s="326"/>
      <c r="U112" s="326"/>
      <c r="V112" s="326"/>
      <c r="W112" s="326"/>
      <c r="X112" s="326"/>
      <c r="Y112" s="326"/>
      <c r="Z112" s="326"/>
    </row>
    <row r="113" spans="1:26" ht="99" customHeight="1">
      <c r="A113" s="323"/>
      <c r="B113" s="76" t="s">
        <v>1993</v>
      </c>
      <c r="C113" s="250" t="s">
        <v>1994</v>
      </c>
      <c r="D113" s="253" t="s">
        <v>1891</v>
      </c>
      <c r="E113" s="318"/>
      <c r="F113" s="315" t="s">
        <v>221</v>
      </c>
      <c r="G113" s="324"/>
      <c r="H113" s="69" t="s">
        <v>4</v>
      </c>
      <c r="I113" s="52"/>
      <c r="J113" s="324"/>
      <c r="K113" s="324"/>
      <c r="L113" s="69" t="s">
        <v>391</v>
      </c>
      <c r="M113" s="324"/>
      <c r="N113" s="325"/>
      <c r="O113" s="326"/>
      <c r="P113" s="326"/>
      <c r="Q113" s="326"/>
      <c r="R113" s="326"/>
      <c r="S113" s="326"/>
      <c r="T113" s="326"/>
      <c r="U113" s="326"/>
      <c r="V113" s="326"/>
      <c r="W113" s="326"/>
      <c r="X113" s="326"/>
      <c r="Y113" s="326"/>
      <c r="Z113" s="326"/>
    </row>
    <row r="114" spans="1:26" ht="87" customHeight="1">
      <c r="A114" s="323"/>
      <c r="B114" s="76" t="s">
        <v>1995</v>
      </c>
      <c r="C114" s="250" t="s">
        <v>1996</v>
      </c>
      <c r="D114" s="253" t="s">
        <v>1891</v>
      </c>
      <c r="E114" s="318"/>
      <c r="F114" s="315" t="s">
        <v>221</v>
      </c>
      <c r="G114" s="324"/>
      <c r="H114" s="69" t="s">
        <v>4</v>
      </c>
      <c r="I114" s="52"/>
      <c r="J114" s="324"/>
      <c r="K114" s="324"/>
      <c r="L114" s="69" t="s">
        <v>391</v>
      </c>
      <c r="M114" s="324"/>
      <c r="N114" s="325"/>
      <c r="O114" s="326"/>
      <c r="P114" s="326"/>
      <c r="Q114" s="326"/>
      <c r="R114" s="326"/>
      <c r="S114" s="326"/>
      <c r="T114" s="326"/>
      <c r="U114" s="326"/>
      <c r="V114" s="326"/>
      <c r="W114" s="326"/>
      <c r="X114" s="326"/>
      <c r="Y114" s="326"/>
      <c r="Z114" s="326"/>
    </row>
    <row r="115" spans="1:26" ht="91.5" customHeight="1">
      <c r="A115" s="323"/>
      <c r="B115" s="76" t="s">
        <v>1997</v>
      </c>
      <c r="C115" s="250" t="s">
        <v>1998</v>
      </c>
      <c r="D115" s="253" t="s">
        <v>1891</v>
      </c>
      <c r="E115" s="318"/>
      <c r="F115" s="315" t="s">
        <v>221</v>
      </c>
      <c r="G115" s="324"/>
      <c r="H115" s="69" t="s">
        <v>4</v>
      </c>
      <c r="I115" s="52"/>
      <c r="J115" s="324"/>
      <c r="K115" s="324"/>
      <c r="L115" s="69" t="s">
        <v>391</v>
      </c>
      <c r="M115" s="324"/>
      <c r="N115" s="325"/>
      <c r="O115" s="326"/>
      <c r="P115" s="326"/>
      <c r="Q115" s="326"/>
      <c r="R115" s="326"/>
      <c r="S115" s="326"/>
      <c r="T115" s="326"/>
      <c r="U115" s="326"/>
      <c r="V115" s="326"/>
      <c r="W115" s="326"/>
      <c r="X115" s="326"/>
      <c r="Y115" s="326"/>
      <c r="Z115" s="326"/>
    </row>
    <row r="116" spans="1:26" ht="105" customHeight="1">
      <c r="A116" s="323"/>
      <c r="B116" s="76" t="s">
        <v>1999</v>
      </c>
      <c r="C116" s="250" t="s">
        <v>2000</v>
      </c>
      <c r="D116" s="253" t="s">
        <v>1898</v>
      </c>
      <c r="E116" s="318"/>
      <c r="F116" s="315" t="s">
        <v>163</v>
      </c>
      <c r="G116" s="324"/>
      <c r="H116" s="69" t="s">
        <v>4</v>
      </c>
      <c r="I116" s="52"/>
      <c r="J116" s="324"/>
      <c r="K116" s="324"/>
      <c r="L116" s="69" t="s">
        <v>391</v>
      </c>
      <c r="M116" s="324"/>
      <c r="N116" s="325"/>
      <c r="O116" s="326"/>
      <c r="P116" s="326"/>
      <c r="Q116" s="326"/>
      <c r="R116" s="326"/>
      <c r="S116" s="326"/>
      <c r="T116" s="326"/>
      <c r="U116" s="326"/>
      <c r="V116" s="326"/>
      <c r="W116" s="326"/>
      <c r="X116" s="326"/>
      <c r="Y116" s="326"/>
      <c r="Z116" s="326"/>
    </row>
    <row r="117" spans="1:26" ht="105.75" customHeight="1">
      <c r="A117" s="323"/>
      <c r="B117" s="76" t="s">
        <v>2001</v>
      </c>
      <c r="C117" s="250" t="s">
        <v>2002</v>
      </c>
      <c r="D117" s="253" t="s">
        <v>1898</v>
      </c>
      <c r="E117" s="318"/>
      <c r="F117" s="315" t="s">
        <v>163</v>
      </c>
      <c r="G117" s="324"/>
      <c r="H117" s="69" t="s">
        <v>4</v>
      </c>
      <c r="I117" s="52"/>
      <c r="J117" s="324"/>
      <c r="K117" s="324"/>
      <c r="L117" s="69" t="s">
        <v>391</v>
      </c>
      <c r="M117" s="324"/>
      <c r="N117" s="325"/>
      <c r="O117" s="326"/>
      <c r="P117" s="326"/>
      <c r="Q117" s="326"/>
      <c r="R117" s="326"/>
      <c r="S117" s="326"/>
      <c r="T117" s="326"/>
      <c r="U117" s="326"/>
      <c r="V117" s="326"/>
      <c r="W117" s="326"/>
      <c r="X117" s="326"/>
      <c r="Y117" s="326"/>
      <c r="Z117" s="326"/>
    </row>
    <row r="118" spans="1:26" ht="117.75" customHeight="1">
      <c r="A118" s="323"/>
      <c r="B118" s="76" t="s">
        <v>2003</v>
      </c>
      <c r="C118" s="329" t="s">
        <v>710</v>
      </c>
      <c r="D118" s="253" t="s">
        <v>2004</v>
      </c>
      <c r="E118" s="324"/>
      <c r="F118" s="315" t="s">
        <v>163</v>
      </c>
      <c r="G118" s="324"/>
      <c r="H118" s="69" t="s">
        <v>4</v>
      </c>
      <c r="I118" s="52"/>
      <c r="J118" s="324"/>
      <c r="K118" s="324"/>
      <c r="L118" s="69" t="s">
        <v>391</v>
      </c>
      <c r="M118" s="324"/>
      <c r="N118" s="325"/>
      <c r="O118" s="326"/>
      <c r="P118" s="326"/>
      <c r="Q118" s="326"/>
      <c r="R118" s="326"/>
      <c r="S118" s="326"/>
      <c r="T118" s="326"/>
      <c r="U118" s="326"/>
      <c r="V118" s="326"/>
      <c r="W118" s="326"/>
      <c r="X118" s="326"/>
      <c r="Y118" s="326"/>
      <c r="Z118" s="326"/>
    </row>
    <row r="119" spans="1:26" ht="108.75" customHeight="1">
      <c r="A119" s="323"/>
      <c r="B119" s="76" t="s">
        <v>2005</v>
      </c>
      <c r="C119" s="329" t="s">
        <v>2006</v>
      </c>
      <c r="D119" s="253" t="s">
        <v>2004</v>
      </c>
      <c r="E119" s="324"/>
      <c r="F119" s="315" t="s">
        <v>163</v>
      </c>
      <c r="G119" s="324"/>
      <c r="H119" s="69" t="s">
        <v>4</v>
      </c>
      <c r="I119" s="52"/>
      <c r="J119" s="324"/>
      <c r="K119" s="324"/>
      <c r="L119" s="69" t="s">
        <v>391</v>
      </c>
      <c r="M119" s="324"/>
      <c r="N119" s="325"/>
      <c r="O119" s="326"/>
      <c r="P119" s="326"/>
      <c r="Q119" s="326"/>
      <c r="R119" s="326"/>
      <c r="S119" s="326"/>
      <c r="T119" s="326"/>
      <c r="U119" s="326"/>
      <c r="V119" s="326"/>
      <c r="W119" s="326"/>
      <c r="X119" s="326"/>
      <c r="Y119" s="326"/>
      <c r="Z119" s="326"/>
    </row>
    <row r="120" spans="1:26" ht="108" customHeight="1">
      <c r="A120" s="323"/>
      <c r="B120" s="76" t="s">
        <v>2007</v>
      </c>
      <c r="C120" s="246" t="s">
        <v>1455</v>
      </c>
      <c r="D120" s="253" t="s">
        <v>2004</v>
      </c>
      <c r="E120" s="316"/>
      <c r="F120" s="315" t="s">
        <v>163</v>
      </c>
      <c r="G120" s="324"/>
      <c r="H120" s="69" t="s">
        <v>4</v>
      </c>
      <c r="I120" s="52"/>
      <c r="J120" s="324"/>
      <c r="K120" s="324"/>
      <c r="L120" s="69" t="s">
        <v>391</v>
      </c>
      <c r="M120" s="324"/>
      <c r="N120" s="325"/>
      <c r="O120" s="326"/>
      <c r="P120" s="326"/>
      <c r="Q120" s="326"/>
      <c r="R120" s="326"/>
      <c r="S120" s="326"/>
      <c r="T120" s="326"/>
      <c r="U120" s="326"/>
      <c r="V120" s="326"/>
      <c r="W120" s="326"/>
      <c r="X120" s="326"/>
      <c r="Y120" s="326"/>
      <c r="Z120" s="326"/>
    </row>
    <row r="121" spans="1:26" ht="97.5" customHeight="1">
      <c r="A121" s="323"/>
      <c r="B121" s="76" t="s">
        <v>2008</v>
      </c>
      <c r="C121" s="246" t="s">
        <v>1451</v>
      </c>
      <c r="D121" s="253" t="s">
        <v>2004</v>
      </c>
      <c r="E121" s="316"/>
      <c r="F121" s="315" t="s">
        <v>163</v>
      </c>
      <c r="G121" s="324"/>
      <c r="H121" s="69" t="s">
        <v>4</v>
      </c>
      <c r="I121" s="52"/>
      <c r="J121" s="324"/>
      <c r="K121" s="324"/>
      <c r="L121" s="69" t="s">
        <v>391</v>
      </c>
      <c r="M121" s="324"/>
      <c r="N121" s="325"/>
      <c r="O121" s="326"/>
      <c r="P121" s="326"/>
      <c r="Q121" s="326"/>
      <c r="R121" s="326"/>
      <c r="S121" s="326"/>
      <c r="T121" s="326"/>
      <c r="U121" s="326"/>
      <c r="V121" s="326"/>
      <c r="W121" s="326"/>
      <c r="X121" s="326"/>
      <c r="Y121" s="326"/>
      <c r="Z121" s="326"/>
    </row>
    <row r="122" spans="1:26" ht="114" customHeight="1">
      <c r="A122" s="323"/>
      <c r="B122" s="76" t="s">
        <v>2009</v>
      </c>
      <c r="C122" s="246" t="s">
        <v>2010</v>
      </c>
      <c r="D122" s="253" t="s">
        <v>2004</v>
      </c>
      <c r="E122" s="316"/>
      <c r="F122" s="315" t="s">
        <v>163</v>
      </c>
      <c r="G122" s="324"/>
      <c r="H122" s="69" t="s">
        <v>4</v>
      </c>
      <c r="I122" s="52"/>
      <c r="J122" s="324"/>
      <c r="K122" s="324"/>
      <c r="L122" s="69" t="s">
        <v>391</v>
      </c>
      <c r="M122" s="324"/>
      <c r="N122" s="325"/>
      <c r="O122" s="326"/>
      <c r="P122" s="326"/>
      <c r="Q122" s="326"/>
      <c r="R122" s="326"/>
      <c r="S122" s="326"/>
      <c r="T122" s="326"/>
      <c r="U122" s="326"/>
      <c r="V122" s="326"/>
      <c r="W122" s="326"/>
      <c r="X122" s="326"/>
      <c r="Y122" s="326"/>
      <c r="Z122" s="326"/>
    </row>
    <row r="123" spans="1:26" ht="43.5" customHeight="1">
      <c r="A123" s="323"/>
      <c r="B123" s="258"/>
      <c r="C123" s="281" t="s">
        <v>2011</v>
      </c>
      <c r="D123" s="260"/>
      <c r="E123" s="260"/>
      <c r="F123" s="260"/>
      <c r="G123" s="260"/>
      <c r="H123" s="260"/>
      <c r="I123" s="260"/>
      <c r="J123" s="260"/>
      <c r="K123" s="260"/>
      <c r="L123" s="260"/>
      <c r="M123" s="261"/>
      <c r="N123" s="325"/>
      <c r="O123" s="326"/>
      <c r="P123" s="326"/>
      <c r="Q123" s="326"/>
      <c r="R123" s="326"/>
      <c r="S123" s="326"/>
      <c r="T123" s="326"/>
      <c r="U123" s="326"/>
      <c r="V123" s="326"/>
      <c r="W123" s="326"/>
      <c r="X123" s="326"/>
      <c r="Y123" s="326"/>
      <c r="Z123" s="326"/>
    </row>
    <row r="124" spans="1:26" ht="192" customHeight="1">
      <c r="A124" s="323"/>
      <c r="B124" s="76" t="s">
        <v>2012</v>
      </c>
      <c r="C124" s="270" t="s">
        <v>2013</v>
      </c>
      <c r="D124" s="247" t="s">
        <v>1828</v>
      </c>
      <c r="E124" s="282" t="s">
        <v>2014</v>
      </c>
      <c r="F124" s="324"/>
      <c r="G124" s="324"/>
      <c r="H124" s="69" t="s">
        <v>4</v>
      </c>
      <c r="I124" s="52"/>
      <c r="J124" s="324"/>
      <c r="K124" s="324"/>
      <c r="L124" s="69" t="s">
        <v>391</v>
      </c>
      <c r="M124" s="324"/>
      <c r="N124" s="325"/>
      <c r="O124" s="326"/>
      <c r="P124" s="326"/>
      <c r="Q124" s="326"/>
      <c r="R124" s="326"/>
      <c r="S124" s="326"/>
      <c r="T124" s="326"/>
      <c r="U124" s="326"/>
      <c r="V124" s="326"/>
      <c r="W124" s="326"/>
      <c r="X124" s="326"/>
      <c r="Y124" s="326"/>
      <c r="Z124" s="326"/>
    </row>
    <row r="125" spans="1:26" ht="249.75" customHeight="1">
      <c r="A125" s="323"/>
      <c r="B125" s="76" t="s">
        <v>2015</v>
      </c>
      <c r="C125" s="270" t="s">
        <v>2016</v>
      </c>
      <c r="D125" s="247" t="s">
        <v>1828</v>
      </c>
      <c r="E125" s="76" t="s">
        <v>2017</v>
      </c>
      <c r="F125" s="324"/>
      <c r="G125" s="324"/>
      <c r="H125" s="69" t="s">
        <v>4</v>
      </c>
      <c r="I125" s="52"/>
      <c r="J125" s="324"/>
      <c r="K125" s="324"/>
      <c r="L125" s="69" t="s">
        <v>391</v>
      </c>
      <c r="M125" s="324"/>
      <c r="N125" s="325"/>
      <c r="O125" s="326"/>
      <c r="P125" s="326"/>
      <c r="Q125" s="326"/>
      <c r="R125" s="326"/>
      <c r="S125" s="326"/>
      <c r="T125" s="326"/>
      <c r="U125" s="326"/>
      <c r="V125" s="326"/>
      <c r="W125" s="326"/>
      <c r="X125" s="326"/>
      <c r="Y125" s="326"/>
      <c r="Z125" s="326"/>
    </row>
    <row r="126" spans="1:26" ht="105" customHeight="1">
      <c r="A126" s="323"/>
      <c r="B126" s="76" t="s">
        <v>2018</v>
      </c>
      <c r="C126" s="329" t="s">
        <v>2019</v>
      </c>
      <c r="D126" s="253" t="s">
        <v>2020</v>
      </c>
      <c r="E126" s="324"/>
      <c r="F126" s="329" t="s">
        <v>2021</v>
      </c>
      <c r="G126" s="324"/>
      <c r="H126" s="69" t="s">
        <v>4</v>
      </c>
      <c r="I126" s="52"/>
      <c r="J126" s="324"/>
      <c r="K126" s="324"/>
      <c r="L126" s="69" t="s">
        <v>391</v>
      </c>
      <c r="M126" s="324"/>
      <c r="N126" s="325"/>
      <c r="O126" s="326"/>
      <c r="P126" s="326"/>
      <c r="Q126" s="326"/>
      <c r="R126" s="326"/>
      <c r="S126" s="326"/>
      <c r="T126" s="326"/>
      <c r="U126" s="326"/>
      <c r="V126" s="326"/>
      <c r="W126" s="326"/>
      <c r="X126" s="326"/>
      <c r="Y126" s="326"/>
      <c r="Z126" s="326"/>
    </row>
    <row r="127" spans="1:26" ht="127.5" customHeight="1">
      <c r="A127" s="323"/>
      <c r="B127" s="76" t="s">
        <v>2022</v>
      </c>
      <c r="C127" s="329" t="s">
        <v>2006</v>
      </c>
      <c r="D127" s="253" t="s">
        <v>2004</v>
      </c>
      <c r="E127" s="324"/>
      <c r="F127" s="329" t="s">
        <v>2023</v>
      </c>
      <c r="G127" s="324"/>
      <c r="H127" s="69" t="s">
        <v>4</v>
      </c>
      <c r="I127" s="52"/>
      <c r="J127" s="324"/>
      <c r="K127" s="324"/>
      <c r="L127" s="69" t="s">
        <v>391</v>
      </c>
      <c r="M127" s="324"/>
      <c r="N127" s="325"/>
      <c r="O127" s="326"/>
      <c r="P127" s="326"/>
      <c r="Q127" s="326"/>
      <c r="R127" s="326"/>
      <c r="S127" s="326"/>
      <c r="T127" s="326"/>
      <c r="U127" s="326"/>
      <c r="V127" s="326"/>
      <c r="W127" s="326"/>
      <c r="X127" s="326"/>
      <c r="Y127" s="326"/>
      <c r="Z127" s="326"/>
    </row>
    <row r="128" spans="1:26" ht="133.5" customHeight="1">
      <c r="A128" s="323"/>
      <c r="B128" s="76" t="s">
        <v>2024</v>
      </c>
      <c r="C128" s="246" t="s">
        <v>1455</v>
      </c>
      <c r="D128" s="253" t="s">
        <v>2004</v>
      </c>
      <c r="E128" s="316"/>
      <c r="F128" s="247" t="s">
        <v>2025</v>
      </c>
      <c r="G128" s="324"/>
      <c r="H128" s="69" t="s">
        <v>4</v>
      </c>
      <c r="I128" s="52"/>
      <c r="J128" s="324"/>
      <c r="K128" s="324"/>
      <c r="L128" s="69" t="s">
        <v>391</v>
      </c>
      <c r="M128" s="324"/>
      <c r="N128" s="325"/>
      <c r="O128" s="326"/>
      <c r="P128" s="326"/>
      <c r="Q128" s="326"/>
      <c r="R128" s="326"/>
      <c r="S128" s="326"/>
      <c r="T128" s="326"/>
      <c r="U128" s="326"/>
      <c r="V128" s="326"/>
      <c r="W128" s="326"/>
      <c r="X128" s="326"/>
      <c r="Y128" s="326"/>
      <c r="Z128" s="326"/>
    </row>
    <row r="129" spans="1:26" ht="97.5" customHeight="1">
      <c r="A129" s="323"/>
      <c r="B129" s="76" t="s">
        <v>2026</v>
      </c>
      <c r="C129" s="246" t="s">
        <v>1451</v>
      </c>
      <c r="D129" s="253" t="s">
        <v>2004</v>
      </c>
      <c r="E129" s="316"/>
      <c r="F129" s="247" t="s">
        <v>2027</v>
      </c>
      <c r="G129" s="324"/>
      <c r="H129" s="69" t="s">
        <v>4</v>
      </c>
      <c r="I129" s="52"/>
      <c r="J129" s="324"/>
      <c r="K129" s="324"/>
      <c r="L129" s="69" t="s">
        <v>391</v>
      </c>
      <c r="M129" s="324"/>
      <c r="N129" s="325"/>
      <c r="O129" s="326"/>
      <c r="P129" s="326"/>
      <c r="Q129" s="326"/>
      <c r="R129" s="326"/>
      <c r="S129" s="326"/>
      <c r="T129" s="326"/>
      <c r="U129" s="326"/>
      <c r="V129" s="326"/>
      <c r="W129" s="326"/>
      <c r="X129" s="326"/>
      <c r="Y129" s="326"/>
      <c r="Z129" s="326"/>
    </row>
    <row r="130" spans="1:26" ht="97.5" customHeight="1">
      <c r="A130" s="323"/>
      <c r="B130" s="76" t="s">
        <v>2028</v>
      </c>
      <c r="C130" s="246" t="s">
        <v>2010</v>
      </c>
      <c r="D130" s="253" t="s">
        <v>2004</v>
      </c>
      <c r="E130" s="316"/>
      <c r="F130" s="329" t="s">
        <v>2029</v>
      </c>
      <c r="G130" s="324"/>
      <c r="H130" s="69" t="s">
        <v>4</v>
      </c>
      <c r="I130" s="52"/>
      <c r="J130" s="324"/>
      <c r="K130" s="324"/>
      <c r="L130" s="69" t="s">
        <v>391</v>
      </c>
      <c r="M130" s="324"/>
      <c r="N130" s="325"/>
      <c r="O130" s="326"/>
      <c r="P130" s="326"/>
      <c r="Q130" s="326"/>
      <c r="R130" s="326"/>
      <c r="S130" s="326"/>
      <c r="T130" s="326"/>
      <c r="U130" s="326"/>
      <c r="V130" s="326"/>
      <c r="W130" s="326"/>
      <c r="X130" s="326"/>
      <c r="Y130" s="326"/>
      <c r="Z130" s="326"/>
    </row>
    <row r="131" spans="1:26" ht="145.5" customHeight="1">
      <c r="A131" s="323"/>
      <c r="B131" s="76" t="s">
        <v>2030</v>
      </c>
      <c r="C131" s="329" t="s">
        <v>2031</v>
      </c>
      <c r="D131" s="253" t="s">
        <v>2032</v>
      </c>
      <c r="E131" s="324"/>
      <c r="F131" s="329" t="s">
        <v>2023</v>
      </c>
      <c r="G131" s="324"/>
      <c r="H131" s="69" t="s">
        <v>4</v>
      </c>
      <c r="I131" s="52"/>
      <c r="J131" s="324"/>
      <c r="K131" s="324"/>
      <c r="L131" s="69" t="s">
        <v>391</v>
      </c>
      <c r="M131" s="324"/>
      <c r="N131" s="325"/>
      <c r="O131" s="326"/>
      <c r="P131" s="326"/>
      <c r="Q131" s="326"/>
      <c r="R131" s="326"/>
      <c r="S131" s="326"/>
      <c r="T131" s="326"/>
      <c r="U131" s="326"/>
      <c r="V131" s="326"/>
      <c r="W131" s="326"/>
      <c r="X131" s="326"/>
      <c r="Y131" s="326"/>
      <c r="Z131" s="326"/>
    </row>
    <row r="132" spans="1:26" ht="112.5" customHeight="1">
      <c r="A132" s="323"/>
      <c r="B132" s="76" t="s">
        <v>2033</v>
      </c>
      <c r="C132" s="246" t="s">
        <v>723</v>
      </c>
      <c r="D132" s="253" t="s">
        <v>2034</v>
      </c>
      <c r="E132" s="316"/>
      <c r="F132" s="247" t="s">
        <v>2025</v>
      </c>
      <c r="G132" s="324"/>
      <c r="H132" s="69" t="s">
        <v>4</v>
      </c>
      <c r="I132" s="52"/>
      <c r="J132" s="324"/>
      <c r="K132" s="324"/>
      <c r="L132" s="69" t="s">
        <v>391</v>
      </c>
      <c r="M132" s="324"/>
      <c r="N132" s="325"/>
      <c r="O132" s="326"/>
      <c r="P132" s="326"/>
      <c r="Q132" s="326"/>
      <c r="R132" s="326"/>
      <c r="S132" s="326"/>
      <c r="T132" s="326"/>
      <c r="U132" s="326"/>
      <c r="V132" s="326"/>
      <c r="W132" s="326"/>
      <c r="X132" s="326"/>
      <c r="Y132" s="326"/>
      <c r="Z132" s="326"/>
    </row>
    <row r="133" spans="1:26" ht="85.5" customHeight="1">
      <c r="A133" s="323"/>
      <c r="B133" s="76" t="s">
        <v>2035</v>
      </c>
      <c r="C133" s="246" t="s">
        <v>2036</v>
      </c>
      <c r="D133" s="253" t="s">
        <v>2037</v>
      </c>
      <c r="E133" s="316"/>
      <c r="F133" s="247" t="s">
        <v>2027</v>
      </c>
      <c r="G133" s="324"/>
      <c r="H133" s="69" t="s">
        <v>4</v>
      </c>
      <c r="I133" s="52"/>
      <c r="J133" s="324"/>
      <c r="K133" s="324"/>
      <c r="L133" s="69" t="s">
        <v>391</v>
      </c>
      <c r="M133" s="324"/>
      <c r="N133" s="325"/>
      <c r="O133" s="326"/>
      <c r="P133" s="326"/>
      <c r="Q133" s="326"/>
      <c r="R133" s="326"/>
      <c r="S133" s="326"/>
      <c r="T133" s="326"/>
      <c r="U133" s="326"/>
      <c r="V133" s="326"/>
      <c r="W133" s="326"/>
      <c r="X133" s="326"/>
      <c r="Y133" s="326"/>
      <c r="Z133" s="326"/>
    </row>
    <row r="134" spans="1:26" ht="79.5" customHeight="1">
      <c r="A134" s="323"/>
      <c r="B134" s="76" t="s">
        <v>2038</v>
      </c>
      <c r="C134" s="329" t="s">
        <v>2039</v>
      </c>
      <c r="D134" s="253" t="s">
        <v>2040</v>
      </c>
      <c r="E134" s="316"/>
      <c r="F134" s="329" t="s">
        <v>2029</v>
      </c>
      <c r="G134" s="324"/>
      <c r="H134" s="69" t="s">
        <v>4</v>
      </c>
      <c r="I134" s="52"/>
      <c r="J134" s="324"/>
      <c r="K134" s="324"/>
      <c r="L134" s="69" t="s">
        <v>391</v>
      </c>
      <c r="M134" s="324"/>
      <c r="N134" s="325"/>
      <c r="O134" s="326"/>
      <c r="P134" s="326"/>
      <c r="Q134" s="326"/>
      <c r="R134" s="326"/>
      <c r="S134" s="326"/>
      <c r="T134" s="326"/>
      <c r="U134" s="326"/>
      <c r="V134" s="326"/>
      <c r="W134" s="326"/>
      <c r="X134" s="326"/>
      <c r="Y134" s="326"/>
      <c r="Z134" s="326"/>
    </row>
    <row r="135" spans="1:26" ht="93" customHeight="1">
      <c r="A135" s="323"/>
      <c r="B135" s="76" t="s">
        <v>2041</v>
      </c>
      <c r="C135" s="307" t="s">
        <v>739</v>
      </c>
      <c r="D135" s="247" t="s">
        <v>2042</v>
      </c>
      <c r="E135" s="330"/>
      <c r="F135" s="265" t="s">
        <v>1768</v>
      </c>
      <c r="G135" s="324"/>
      <c r="H135" s="69" t="s">
        <v>4</v>
      </c>
      <c r="I135" s="52"/>
      <c r="J135" s="324"/>
      <c r="K135" s="324"/>
      <c r="L135" s="69" t="s">
        <v>391</v>
      </c>
      <c r="M135" s="324"/>
      <c r="N135" s="325"/>
      <c r="O135" s="326"/>
      <c r="P135" s="326"/>
      <c r="Q135" s="326"/>
      <c r="R135" s="326"/>
      <c r="S135" s="326"/>
      <c r="T135" s="326"/>
      <c r="U135" s="326"/>
      <c r="V135" s="326"/>
      <c r="W135" s="326"/>
      <c r="X135" s="326"/>
      <c r="Y135" s="326"/>
      <c r="Z135" s="326"/>
    </row>
    <row r="136" spans="1:26" ht="127.5" customHeight="1">
      <c r="A136" s="323"/>
      <c r="B136" s="76" t="s">
        <v>2043</v>
      </c>
      <c r="C136" s="298" t="s">
        <v>742</v>
      </c>
      <c r="D136" s="247" t="s">
        <v>2042</v>
      </c>
      <c r="E136" s="318"/>
      <c r="F136" s="315" t="s">
        <v>1768</v>
      </c>
      <c r="G136" s="324"/>
      <c r="H136" s="69" t="s">
        <v>4</v>
      </c>
      <c r="I136" s="52"/>
      <c r="J136" s="324"/>
      <c r="K136" s="324"/>
      <c r="L136" s="69" t="s">
        <v>391</v>
      </c>
      <c r="M136" s="324"/>
      <c r="N136" s="325"/>
      <c r="O136" s="326"/>
      <c r="P136" s="326"/>
      <c r="Q136" s="326"/>
      <c r="R136" s="326"/>
      <c r="S136" s="326"/>
      <c r="T136" s="326"/>
      <c r="U136" s="326"/>
      <c r="V136" s="326"/>
      <c r="W136" s="326"/>
      <c r="X136" s="326"/>
      <c r="Y136" s="326"/>
      <c r="Z136" s="326"/>
    </row>
    <row r="137" spans="1:26" ht="127.5" customHeight="1">
      <c r="A137" s="323"/>
      <c r="B137" s="76" t="s">
        <v>2044</v>
      </c>
      <c r="C137" s="298" t="s">
        <v>744</v>
      </c>
      <c r="D137" s="247" t="s">
        <v>2042</v>
      </c>
      <c r="E137" s="318"/>
      <c r="F137" s="315" t="s">
        <v>1768</v>
      </c>
      <c r="G137" s="324"/>
      <c r="H137" s="69" t="s">
        <v>4</v>
      </c>
      <c r="I137" s="52"/>
      <c r="J137" s="324"/>
      <c r="K137" s="324"/>
      <c r="L137" s="69" t="s">
        <v>391</v>
      </c>
      <c r="M137" s="324"/>
      <c r="N137" s="325"/>
      <c r="O137" s="326"/>
      <c r="P137" s="326"/>
      <c r="Q137" s="326"/>
      <c r="R137" s="326"/>
      <c r="S137" s="326"/>
      <c r="T137" s="326"/>
      <c r="U137" s="326"/>
      <c r="V137" s="326"/>
      <c r="W137" s="326"/>
      <c r="X137" s="326"/>
      <c r="Y137" s="326"/>
      <c r="Z137" s="326"/>
    </row>
    <row r="138" spans="1:26" ht="100.5" customHeight="1">
      <c r="A138" s="323"/>
      <c r="B138" s="76" t="s">
        <v>2045</v>
      </c>
      <c r="C138" s="298" t="s">
        <v>746</v>
      </c>
      <c r="D138" s="247" t="s">
        <v>2042</v>
      </c>
      <c r="E138" s="318"/>
      <c r="F138" s="315" t="s">
        <v>1768</v>
      </c>
      <c r="G138" s="324"/>
      <c r="H138" s="69" t="s">
        <v>4</v>
      </c>
      <c r="I138" s="52"/>
      <c r="J138" s="324"/>
      <c r="K138" s="324"/>
      <c r="L138" s="69" t="s">
        <v>391</v>
      </c>
      <c r="M138" s="324"/>
      <c r="N138" s="325"/>
      <c r="O138" s="326"/>
      <c r="P138" s="326"/>
      <c r="Q138" s="326"/>
      <c r="R138" s="326"/>
      <c r="S138" s="326"/>
      <c r="T138" s="326"/>
      <c r="U138" s="326"/>
      <c r="V138" s="326"/>
      <c r="W138" s="326"/>
      <c r="X138" s="326"/>
      <c r="Y138" s="326"/>
      <c r="Z138" s="326"/>
    </row>
    <row r="139" spans="1:26" ht="111" customHeight="1">
      <c r="A139" s="323"/>
      <c r="B139" s="76" t="s">
        <v>2046</v>
      </c>
      <c r="C139" s="298" t="s">
        <v>748</v>
      </c>
      <c r="D139" s="247" t="s">
        <v>2042</v>
      </c>
      <c r="E139" s="318"/>
      <c r="F139" s="315" t="s">
        <v>749</v>
      </c>
      <c r="G139" s="324"/>
      <c r="H139" s="69" t="s">
        <v>4</v>
      </c>
      <c r="I139" s="52"/>
      <c r="J139" s="324"/>
      <c r="K139" s="324"/>
      <c r="L139" s="69" t="s">
        <v>391</v>
      </c>
      <c r="M139" s="324"/>
      <c r="N139" s="325"/>
      <c r="O139" s="326"/>
      <c r="P139" s="326"/>
      <c r="Q139" s="326"/>
      <c r="R139" s="326"/>
      <c r="S139" s="326"/>
      <c r="T139" s="326"/>
      <c r="U139" s="326"/>
      <c r="V139" s="326"/>
      <c r="W139" s="326"/>
      <c r="X139" s="326"/>
      <c r="Y139" s="326"/>
      <c r="Z139" s="326"/>
    </row>
    <row r="140" spans="1:26" ht="118.5" customHeight="1">
      <c r="A140" s="323"/>
      <c r="B140" s="76" t="s">
        <v>2047</v>
      </c>
      <c r="C140" s="298" t="s">
        <v>751</v>
      </c>
      <c r="D140" s="247" t="s">
        <v>2042</v>
      </c>
      <c r="E140" s="318"/>
      <c r="F140" s="315" t="s">
        <v>749</v>
      </c>
      <c r="G140" s="324"/>
      <c r="H140" s="69" t="s">
        <v>4</v>
      </c>
      <c r="I140" s="52"/>
      <c r="J140" s="324"/>
      <c r="K140" s="324"/>
      <c r="L140" s="69" t="s">
        <v>391</v>
      </c>
      <c r="M140" s="324"/>
      <c r="N140" s="325"/>
      <c r="O140" s="326"/>
      <c r="P140" s="326"/>
      <c r="Q140" s="326"/>
      <c r="R140" s="326"/>
      <c r="S140" s="326"/>
      <c r="T140" s="326"/>
      <c r="U140" s="326"/>
      <c r="V140" s="326"/>
      <c r="W140" s="326"/>
      <c r="X140" s="326"/>
      <c r="Y140" s="326"/>
      <c r="Z140" s="326"/>
    </row>
    <row r="141" spans="1:26" ht="105.75" customHeight="1">
      <c r="A141" s="323"/>
      <c r="B141" s="76" t="s">
        <v>2048</v>
      </c>
      <c r="C141" s="298" t="s">
        <v>753</v>
      </c>
      <c r="D141" s="247" t="s">
        <v>2042</v>
      </c>
      <c r="E141" s="318"/>
      <c r="F141" s="315" t="s">
        <v>749</v>
      </c>
      <c r="G141" s="324"/>
      <c r="H141" s="69" t="s">
        <v>4</v>
      </c>
      <c r="I141" s="52"/>
      <c r="J141" s="324"/>
      <c r="K141" s="324"/>
      <c r="L141" s="69" t="s">
        <v>391</v>
      </c>
      <c r="M141" s="324"/>
      <c r="N141" s="325"/>
      <c r="O141" s="326"/>
      <c r="P141" s="326"/>
      <c r="Q141" s="326"/>
      <c r="R141" s="326"/>
      <c r="S141" s="326"/>
      <c r="T141" s="326"/>
      <c r="U141" s="326"/>
      <c r="V141" s="326"/>
      <c r="W141" s="326"/>
      <c r="X141" s="326"/>
      <c r="Y141" s="326"/>
      <c r="Z141" s="326"/>
    </row>
    <row r="142" spans="1:26" ht="15.75" customHeight="1">
      <c r="A142" s="35"/>
      <c r="B142" s="299"/>
      <c r="C142" s="299"/>
      <c r="D142" s="299"/>
      <c r="E142" s="299"/>
      <c r="F142" s="299"/>
      <c r="G142" s="299"/>
      <c r="H142" s="299"/>
      <c r="I142" s="299"/>
      <c r="J142" s="299"/>
      <c r="K142" s="299"/>
      <c r="L142" s="299"/>
      <c r="M142" s="299"/>
      <c r="N142" s="35"/>
      <c r="O142" s="35"/>
      <c r="P142" s="35"/>
      <c r="Q142" s="35"/>
      <c r="R142" s="35"/>
      <c r="S142" s="35"/>
      <c r="T142" s="35"/>
      <c r="U142" s="35"/>
      <c r="V142" s="35"/>
      <c r="W142" s="35"/>
      <c r="X142" s="35"/>
      <c r="Y142" s="35"/>
      <c r="Z142" s="35"/>
    </row>
    <row r="143" spans="1:26" ht="15.75" customHeight="1">
      <c r="A143" s="35"/>
      <c r="B143" s="35"/>
      <c r="C143" s="331"/>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5.75" customHeight="1">
      <c r="A148" s="34"/>
      <c r="B148" s="35"/>
      <c r="C148" s="35"/>
      <c r="D148" s="35"/>
      <c r="E148" s="35"/>
      <c r="F148" s="35"/>
      <c r="G148" s="35"/>
      <c r="H148" s="35"/>
      <c r="I148" s="35"/>
      <c r="J148" s="35"/>
      <c r="K148" s="35"/>
      <c r="L148" s="35"/>
      <c r="M148" s="35"/>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5.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5.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5.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5.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5.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5.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5.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5.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5.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5.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5.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5.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5.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5.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5.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5.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5.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5.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5.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5.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5.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5.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5.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5.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5.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5.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5.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5.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5.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5.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5.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5.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5.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5.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5.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5.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5.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5.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5.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5.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5.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5.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5.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5.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5.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5.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5.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5.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5.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5.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5.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5.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5.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5.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5.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5.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5.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5.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5.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5.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5.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5.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5.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5.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5.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5.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5.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5.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5.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5.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5.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5.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5.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5.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5.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5.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5.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5.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5.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5.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5.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5.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5.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5.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5.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5.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5.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5.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5.75" customHeight="1">
      <c r="B326" s="34"/>
      <c r="C326" s="34"/>
      <c r="D326" s="34"/>
      <c r="E326" s="34"/>
      <c r="F326" s="34"/>
      <c r="G326" s="34"/>
      <c r="H326" s="34"/>
      <c r="I326" s="34"/>
      <c r="J326" s="34"/>
      <c r="K326" s="34"/>
      <c r="L326" s="34"/>
      <c r="M326" s="34"/>
    </row>
    <row r="327" spans="1:26" ht="15.75" customHeight="1"/>
    <row r="328" spans="1:26" ht="15.75" customHeight="1"/>
    <row r="329" spans="1:26" ht="15.75" customHeight="1"/>
    <row r="330" spans="1:26" ht="15.75" customHeight="1"/>
    <row r="331" spans="1:26" ht="15.75" customHeight="1"/>
    <row r="332" spans="1:26" ht="15.75" customHeight="1"/>
    <row r="333" spans="1:26" ht="15.75" customHeight="1"/>
    <row r="334" spans="1:26" ht="15.75" customHeight="1"/>
    <row r="335" spans="1:26" ht="15.75" customHeight="1"/>
    <row r="336" spans="1:2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sheetData>
  <mergeCells count="1">
    <mergeCell ref="C20:M20"/>
  </mergeCells>
  <conditionalFormatting sqref="I2:I7 J8:J9 I10:I16">
    <cfRule type="cellIs" dxfId="790" priority="1" stopIfTrue="1" operator="equal">
      <formula>"failed"</formula>
    </cfRule>
  </conditionalFormatting>
  <conditionalFormatting sqref="K8:K9">
    <cfRule type="cellIs" dxfId="789" priority="2" stopIfTrue="1" operator="equal">
      <formula>"To Be Executed"</formula>
    </cfRule>
  </conditionalFormatting>
  <conditionalFormatting sqref="I18:I19">
    <cfRule type="cellIs" dxfId="788" priority="3" stopIfTrue="1" operator="equal">
      <formula>"failed"</formula>
    </cfRule>
  </conditionalFormatting>
  <conditionalFormatting sqref="I21:I122 I124:I141">
    <cfRule type="cellIs" dxfId="787" priority="4" stopIfTrue="1" operator="equal">
      <formula>$J$8</formula>
    </cfRule>
  </conditionalFormatting>
  <conditionalFormatting sqref="I21:I122 I124:I141">
    <cfRule type="cellIs" dxfId="786" priority="5" stopIfTrue="1" operator="equal">
      <formula>$J$9</formula>
    </cfRule>
  </conditionalFormatting>
  <conditionalFormatting sqref="I21:I122 I124:I141">
    <cfRule type="cellIs" dxfId="785" priority="6" stopIfTrue="1" operator="equal">
      <formula>$J$10</formula>
    </cfRule>
  </conditionalFormatting>
  <conditionalFormatting sqref="H21:H122 H124:H141">
    <cfRule type="cellIs" dxfId="784" priority="7" stopIfTrue="1" operator="equal">
      <formula>"To Be Executed"</formula>
    </cfRule>
  </conditionalFormatting>
  <conditionalFormatting sqref="H21:H122 H124:H141">
    <cfRule type="cellIs" dxfId="783" priority="8" stopIfTrue="1" operator="equal">
      <formula>"Completed"</formula>
    </cfRule>
  </conditionalFormatting>
  <conditionalFormatting sqref="H21:H122 H124:H141">
    <cfRule type="cellIs" dxfId="782" priority="9" stopIfTrue="1" operator="equal">
      <formula>"Change Request"</formula>
    </cfRule>
  </conditionalFormatting>
  <dataValidations count="2">
    <dataValidation type="list" allowBlank="1" showErrorMessage="1" sqref="I21:I122 I124:I141">
      <formula1>$J$8:$J$10</formula1>
    </dataValidation>
    <dataValidation type="list" allowBlank="1" showErrorMessage="1" sqref="H21:H122 H124:H141">
      <formula1>$K$8:$K$10</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54"/>
  <sheetViews>
    <sheetView workbookViewId="0"/>
  </sheetViews>
  <sheetFormatPr defaultColWidth="11.25" defaultRowHeight="15" customHeight="1"/>
  <cols>
    <col min="1" max="1" width="10.75" customWidth="1"/>
    <col min="2" max="2" width="15.625" customWidth="1"/>
    <col min="3" max="3" width="68.375" customWidth="1"/>
    <col min="4" max="4" width="55" customWidth="1"/>
    <col min="5" max="5" width="30.8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57</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COUNTIF($H$19:$H$64895,"COMPLETED")</f>
        <v>0</v>
      </c>
      <c r="E11" s="54" t="s">
        <v>9</v>
      </c>
      <c r="F11" s="58">
        <f>D11/D10</f>
        <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COUNTIF($I$19:$I$64895,"PASSED")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COUNTIF($I$19:$I$64895,"FAILED")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COUNTIF($H$19:$H$64895,"TO BE EXECUTED")</f>
        <v>57</v>
      </c>
      <c r="E14" s="54" t="s">
        <v>19</v>
      </c>
      <c r="F14" s="58">
        <f>D14/D10</f>
        <v>1</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COUNTIF($I$19:$I$64895,"BLOCKED")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57</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COUNTIF($H$19:$H$64895,"Change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2049</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242" t="s">
        <v>336</v>
      </c>
      <c r="C21" s="558" t="s">
        <v>2050</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409.6" customHeight="1">
      <c r="A22" s="35"/>
      <c r="B22" s="76" t="s">
        <v>2051</v>
      </c>
      <c r="C22" s="243" t="s">
        <v>2052</v>
      </c>
      <c r="D22" s="247" t="s">
        <v>2053</v>
      </c>
      <c r="E22" s="243" t="s">
        <v>2054</v>
      </c>
      <c r="F22" s="76"/>
      <c r="G22" s="66"/>
      <c r="H22" s="69" t="s">
        <v>4</v>
      </c>
      <c r="I22" s="52"/>
      <c r="J22" s="70"/>
      <c r="K22" s="310"/>
      <c r="L22" s="69" t="s">
        <v>391</v>
      </c>
      <c r="M22" s="52"/>
      <c r="N22" s="35"/>
      <c r="O22" s="35"/>
      <c r="P22" s="35"/>
      <c r="Q22" s="35"/>
      <c r="R22" s="35"/>
      <c r="S22" s="35"/>
      <c r="T22" s="35"/>
      <c r="U22" s="35"/>
      <c r="V22" s="35"/>
      <c r="W22" s="35"/>
      <c r="X22" s="35"/>
      <c r="Y22" s="35"/>
      <c r="Z22" s="35"/>
    </row>
    <row r="23" spans="1:26" ht="108.75" customHeight="1">
      <c r="A23" s="35"/>
      <c r="B23" s="76" t="s">
        <v>2055</v>
      </c>
      <c r="C23" s="243" t="s">
        <v>1756</v>
      </c>
      <c r="D23" s="247" t="s">
        <v>2053</v>
      </c>
      <c r="E23" s="76" t="s">
        <v>2056</v>
      </c>
      <c r="F23" s="243"/>
      <c r="G23" s="66"/>
      <c r="H23" s="69" t="s">
        <v>4</v>
      </c>
      <c r="I23" s="52"/>
      <c r="J23" s="70"/>
      <c r="K23" s="310"/>
      <c r="L23" s="69" t="s">
        <v>391</v>
      </c>
      <c r="M23" s="52"/>
      <c r="N23" s="35"/>
      <c r="O23" s="35"/>
      <c r="P23" s="35"/>
      <c r="Q23" s="35"/>
      <c r="R23" s="35"/>
      <c r="S23" s="35"/>
      <c r="T23" s="35"/>
      <c r="U23" s="35"/>
      <c r="V23" s="35"/>
      <c r="W23" s="35"/>
      <c r="X23" s="35"/>
      <c r="Y23" s="35"/>
      <c r="Z23" s="35"/>
    </row>
    <row r="24" spans="1:26" ht="171" customHeight="1">
      <c r="A24" s="35"/>
      <c r="B24" s="76" t="s">
        <v>2057</v>
      </c>
      <c r="C24" s="243" t="s">
        <v>2058</v>
      </c>
      <c r="D24" s="247" t="s">
        <v>2059</v>
      </c>
      <c r="E24" s="76" t="s">
        <v>2060</v>
      </c>
      <c r="F24" s="243"/>
      <c r="G24" s="66"/>
      <c r="H24" s="69" t="s">
        <v>4</v>
      </c>
      <c r="I24" s="52"/>
      <c r="J24" s="70"/>
      <c r="K24" s="310"/>
      <c r="L24" s="69" t="s">
        <v>391</v>
      </c>
      <c r="M24" s="52"/>
      <c r="N24" s="35"/>
      <c r="O24" s="35"/>
      <c r="P24" s="35"/>
      <c r="Q24" s="35"/>
      <c r="R24" s="35"/>
      <c r="S24" s="35"/>
      <c r="T24" s="35"/>
      <c r="U24" s="35"/>
      <c r="V24" s="35"/>
      <c r="W24" s="35"/>
      <c r="X24" s="35"/>
      <c r="Y24" s="35"/>
      <c r="Z24" s="35"/>
    </row>
    <row r="25" spans="1:26" ht="90.75" customHeight="1">
      <c r="A25" s="142"/>
      <c r="B25" s="76" t="s">
        <v>2061</v>
      </c>
      <c r="C25" s="246" t="s">
        <v>2062</v>
      </c>
      <c r="D25" s="246" t="s">
        <v>2063</v>
      </c>
      <c r="E25" s="310"/>
      <c r="F25" s="311" t="s">
        <v>1870</v>
      </c>
      <c r="G25" s="52"/>
      <c r="H25" s="69" t="s">
        <v>4</v>
      </c>
      <c r="I25" s="52"/>
      <c r="J25" s="52"/>
      <c r="K25" s="52"/>
      <c r="L25" s="69" t="s">
        <v>391</v>
      </c>
      <c r="M25" s="52"/>
      <c r="N25" s="120"/>
      <c r="O25" s="35"/>
      <c r="P25" s="35"/>
      <c r="Q25" s="35"/>
      <c r="R25" s="35"/>
      <c r="S25" s="35"/>
      <c r="T25" s="35"/>
      <c r="U25" s="35"/>
      <c r="V25" s="35"/>
      <c r="W25" s="35"/>
      <c r="X25" s="35"/>
      <c r="Y25" s="35"/>
      <c r="Z25" s="35"/>
    </row>
    <row r="26" spans="1:26" ht="108" customHeight="1">
      <c r="A26" s="142"/>
      <c r="B26" s="76" t="s">
        <v>2064</v>
      </c>
      <c r="C26" s="270" t="s">
        <v>2065</v>
      </c>
      <c r="D26" s="246" t="s">
        <v>2063</v>
      </c>
      <c r="E26" s="310"/>
      <c r="F26" s="311" t="s">
        <v>163</v>
      </c>
      <c r="G26" s="52"/>
      <c r="H26" s="69" t="s">
        <v>4</v>
      </c>
      <c r="I26" s="52"/>
      <c r="J26" s="52"/>
      <c r="K26" s="52"/>
      <c r="L26" s="69" t="s">
        <v>391</v>
      </c>
      <c r="M26" s="52"/>
      <c r="N26" s="120"/>
      <c r="O26" s="35"/>
      <c r="P26" s="35"/>
      <c r="Q26" s="35"/>
      <c r="R26" s="35"/>
      <c r="S26" s="35"/>
      <c r="T26" s="35"/>
      <c r="U26" s="35"/>
      <c r="V26" s="35"/>
      <c r="W26" s="35"/>
      <c r="X26" s="35"/>
      <c r="Y26" s="35"/>
      <c r="Z26" s="35"/>
    </row>
    <row r="27" spans="1:26" ht="75" customHeight="1">
      <c r="A27" s="142"/>
      <c r="B27" s="76" t="s">
        <v>2066</v>
      </c>
      <c r="C27" s="270" t="s">
        <v>2067</v>
      </c>
      <c r="D27" s="246" t="s">
        <v>2063</v>
      </c>
      <c r="E27" s="310"/>
      <c r="F27" s="311" t="s">
        <v>163</v>
      </c>
      <c r="G27" s="52"/>
      <c r="H27" s="69" t="s">
        <v>4</v>
      </c>
      <c r="I27" s="52"/>
      <c r="J27" s="52"/>
      <c r="K27" s="52"/>
      <c r="L27" s="69" t="s">
        <v>391</v>
      </c>
      <c r="M27" s="52"/>
      <c r="N27" s="120"/>
      <c r="O27" s="35"/>
      <c r="P27" s="35"/>
      <c r="Q27" s="35"/>
      <c r="R27" s="35"/>
      <c r="S27" s="35"/>
      <c r="T27" s="35"/>
      <c r="U27" s="35"/>
      <c r="V27" s="35"/>
      <c r="W27" s="35"/>
      <c r="X27" s="35"/>
      <c r="Y27" s="35"/>
      <c r="Z27" s="35"/>
    </row>
    <row r="28" spans="1:26" ht="75" customHeight="1">
      <c r="A28" s="142"/>
      <c r="B28" s="76" t="s">
        <v>2068</v>
      </c>
      <c r="C28" s="270" t="s">
        <v>2069</v>
      </c>
      <c r="D28" s="246" t="s">
        <v>2063</v>
      </c>
      <c r="E28" s="310"/>
      <c r="F28" s="311" t="s">
        <v>163</v>
      </c>
      <c r="G28" s="52"/>
      <c r="H28" s="69" t="s">
        <v>4</v>
      </c>
      <c r="I28" s="52"/>
      <c r="J28" s="52"/>
      <c r="K28" s="52"/>
      <c r="L28" s="69" t="s">
        <v>391</v>
      </c>
      <c r="M28" s="52"/>
      <c r="N28" s="120"/>
      <c r="O28" s="35"/>
      <c r="P28" s="35"/>
      <c r="Q28" s="35"/>
      <c r="R28" s="35"/>
      <c r="S28" s="35"/>
      <c r="T28" s="35"/>
      <c r="U28" s="35"/>
      <c r="V28" s="35"/>
      <c r="W28" s="35"/>
      <c r="X28" s="35"/>
      <c r="Y28" s="35"/>
      <c r="Z28" s="35"/>
    </row>
    <row r="29" spans="1:26" ht="75" customHeight="1">
      <c r="A29" s="142"/>
      <c r="B29" s="76" t="s">
        <v>2070</v>
      </c>
      <c r="C29" s="270" t="s">
        <v>2065</v>
      </c>
      <c r="D29" s="246" t="s">
        <v>2063</v>
      </c>
      <c r="E29" s="310"/>
      <c r="F29" s="311" t="s">
        <v>163</v>
      </c>
      <c r="G29" s="52"/>
      <c r="H29" s="69" t="s">
        <v>4</v>
      </c>
      <c r="I29" s="52"/>
      <c r="J29" s="52"/>
      <c r="K29" s="52"/>
      <c r="L29" s="69" t="s">
        <v>391</v>
      </c>
      <c r="M29" s="52"/>
      <c r="N29" s="120"/>
      <c r="O29" s="35"/>
      <c r="P29" s="35"/>
      <c r="Q29" s="35"/>
      <c r="R29" s="35"/>
      <c r="S29" s="35"/>
      <c r="T29" s="35"/>
      <c r="U29" s="35"/>
      <c r="V29" s="35"/>
      <c r="W29" s="35"/>
      <c r="X29" s="35"/>
      <c r="Y29" s="35"/>
      <c r="Z29" s="35"/>
    </row>
    <row r="30" spans="1:26" ht="103.5" customHeight="1">
      <c r="A30" s="142"/>
      <c r="B30" s="76" t="s">
        <v>2071</v>
      </c>
      <c r="C30" s="270" t="s">
        <v>2067</v>
      </c>
      <c r="D30" s="246" t="s">
        <v>2063</v>
      </c>
      <c r="E30" s="310"/>
      <c r="F30" s="311" t="s">
        <v>163</v>
      </c>
      <c r="G30" s="52"/>
      <c r="H30" s="69" t="s">
        <v>4</v>
      </c>
      <c r="I30" s="52"/>
      <c r="J30" s="52"/>
      <c r="K30" s="52"/>
      <c r="L30" s="69" t="s">
        <v>391</v>
      </c>
      <c r="M30" s="52"/>
      <c r="N30" s="120"/>
      <c r="O30" s="35"/>
      <c r="P30" s="35"/>
      <c r="Q30" s="35"/>
      <c r="R30" s="35"/>
      <c r="S30" s="35"/>
      <c r="T30" s="35"/>
      <c r="U30" s="35"/>
      <c r="V30" s="35"/>
      <c r="W30" s="35"/>
      <c r="X30" s="35"/>
      <c r="Y30" s="35"/>
      <c r="Z30" s="35"/>
    </row>
    <row r="31" spans="1:26" ht="122.25" customHeight="1">
      <c r="A31" s="142"/>
      <c r="B31" s="76" t="s">
        <v>2072</v>
      </c>
      <c r="C31" s="270" t="s">
        <v>2073</v>
      </c>
      <c r="D31" s="246" t="s">
        <v>2063</v>
      </c>
      <c r="E31" s="310"/>
      <c r="F31" s="311" t="s">
        <v>163</v>
      </c>
      <c r="G31" s="52"/>
      <c r="H31" s="69" t="s">
        <v>4</v>
      </c>
      <c r="I31" s="52"/>
      <c r="J31" s="52"/>
      <c r="K31" s="52"/>
      <c r="L31" s="69" t="s">
        <v>391</v>
      </c>
      <c r="M31" s="52"/>
      <c r="N31" s="120"/>
      <c r="O31" s="35"/>
      <c r="P31" s="35"/>
      <c r="Q31" s="35"/>
      <c r="R31" s="35"/>
      <c r="S31" s="35"/>
      <c r="T31" s="35"/>
      <c r="U31" s="35"/>
      <c r="V31" s="35"/>
      <c r="W31" s="35"/>
      <c r="X31" s="35"/>
      <c r="Y31" s="35"/>
      <c r="Z31" s="35"/>
    </row>
    <row r="32" spans="1:26" ht="118.5" customHeight="1">
      <c r="A32" s="142"/>
      <c r="B32" s="76" t="s">
        <v>2074</v>
      </c>
      <c r="C32" s="246" t="s">
        <v>2075</v>
      </c>
      <c r="D32" s="247" t="s">
        <v>2076</v>
      </c>
      <c r="E32" s="316"/>
      <c r="F32" s="312" t="s">
        <v>1870</v>
      </c>
      <c r="G32" s="52"/>
      <c r="H32" s="69" t="s">
        <v>4</v>
      </c>
      <c r="I32" s="52"/>
      <c r="J32" s="52"/>
      <c r="K32" s="52"/>
      <c r="L32" s="69" t="s">
        <v>391</v>
      </c>
      <c r="M32" s="52"/>
      <c r="N32" s="120"/>
      <c r="O32" s="35"/>
      <c r="P32" s="35"/>
      <c r="Q32" s="35"/>
      <c r="R32" s="35"/>
      <c r="S32" s="35"/>
      <c r="T32" s="35"/>
      <c r="U32" s="35"/>
      <c r="V32" s="35"/>
      <c r="W32" s="35"/>
      <c r="X32" s="35"/>
      <c r="Y32" s="35"/>
      <c r="Z32" s="35"/>
    </row>
    <row r="33" spans="1:26" ht="111" customHeight="1">
      <c r="A33" s="142"/>
      <c r="B33" s="76" t="s">
        <v>2077</v>
      </c>
      <c r="C33" s="250" t="s">
        <v>2078</v>
      </c>
      <c r="D33" s="247" t="s">
        <v>2076</v>
      </c>
      <c r="E33" s="317"/>
      <c r="F33" s="314" t="s">
        <v>163</v>
      </c>
      <c r="G33" s="52"/>
      <c r="H33" s="69" t="s">
        <v>4</v>
      </c>
      <c r="I33" s="52"/>
      <c r="J33" s="52"/>
      <c r="K33" s="52"/>
      <c r="L33" s="69" t="s">
        <v>391</v>
      </c>
      <c r="M33" s="52"/>
      <c r="N33" s="120"/>
      <c r="O33" s="35"/>
      <c r="P33" s="35"/>
      <c r="Q33" s="35"/>
      <c r="R33" s="35"/>
      <c r="S33" s="35"/>
      <c r="T33" s="35"/>
      <c r="U33" s="35"/>
      <c r="V33" s="35"/>
      <c r="W33" s="35"/>
      <c r="X33" s="35"/>
      <c r="Y33" s="35"/>
      <c r="Z33" s="35"/>
    </row>
    <row r="34" spans="1:26" ht="75" customHeight="1">
      <c r="A34" s="142"/>
      <c r="B34" s="76" t="s">
        <v>2079</v>
      </c>
      <c r="C34" s="250" t="s">
        <v>2080</v>
      </c>
      <c r="D34" s="247" t="s">
        <v>2076</v>
      </c>
      <c r="E34" s="317"/>
      <c r="F34" s="314" t="s">
        <v>163</v>
      </c>
      <c r="G34" s="52"/>
      <c r="H34" s="69" t="s">
        <v>4</v>
      </c>
      <c r="I34" s="52"/>
      <c r="J34" s="52"/>
      <c r="K34" s="52"/>
      <c r="L34" s="69" t="s">
        <v>391</v>
      </c>
      <c r="M34" s="52"/>
      <c r="N34" s="120"/>
      <c r="O34" s="35"/>
      <c r="P34" s="35"/>
      <c r="Q34" s="35"/>
      <c r="R34" s="35"/>
      <c r="S34" s="35"/>
      <c r="T34" s="35"/>
      <c r="U34" s="35"/>
      <c r="V34" s="35"/>
      <c r="W34" s="35"/>
      <c r="X34" s="35"/>
      <c r="Y34" s="35"/>
      <c r="Z34" s="35"/>
    </row>
    <row r="35" spans="1:26" ht="91.5" customHeight="1">
      <c r="A35" s="142"/>
      <c r="B35" s="76" t="s">
        <v>2081</v>
      </c>
      <c r="C35" s="270" t="s">
        <v>2082</v>
      </c>
      <c r="D35" s="247" t="s">
        <v>2076</v>
      </c>
      <c r="E35" s="317"/>
      <c r="F35" s="314" t="s">
        <v>163</v>
      </c>
      <c r="G35" s="52"/>
      <c r="H35" s="69" t="s">
        <v>4</v>
      </c>
      <c r="I35" s="52"/>
      <c r="J35" s="52"/>
      <c r="K35" s="52"/>
      <c r="L35" s="69" t="s">
        <v>391</v>
      </c>
      <c r="M35" s="52"/>
      <c r="N35" s="120"/>
      <c r="O35" s="35"/>
      <c r="P35" s="35"/>
      <c r="Q35" s="35"/>
      <c r="R35" s="35"/>
      <c r="S35" s="35"/>
      <c r="T35" s="35"/>
      <c r="U35" s="35"/>
      <c r="V35" s="35"/>
      <c r="W35" s="35"/>
      <c r="X35" s="35"/>
      <c r="Y35" s="35"/>
      <c r="Z35" s="35"/>
    </row>
    <row r="36" spans="1:26" ht="75" customHeight="1">
      <c r="A36" s="142"/>
      <c r="B36" s="76" t="s">
        <v>2083</v>
      </c>
      <c r="C36" s="250" t="s">
        <v>2084</v>
      </c>
      <c r="D36" s="247" t="s">
        <v>2076</v>
      </c>
      <c r="E36" s="317"/>
      <c r="F36" s="314" t="s">
        <v>163</v>
      </c>
      <c r="G36" s="52"/>
      <c r="H36" s="69" t="s">
        <v>4</v>
      </c>
      <c r="I36" s="52"/>
      <c r="J36" s="52"/>
      <c r="K36" s="52"/>
      <c r="L36" s="69" t="s">
        <v>391</v>
      </c>
      <c r="M36" s="52"/>
      <c r="N36" s="120"/>
      <c r="O36" s="35"/>
      <c r="P36" s="35"/>
      <c r="Q36" s="35"/>
      <c r="R36" s="35"/>
      <c r="S36" s="35"/>
      <c r="T36" s="35"/>
      <c r="U36" s="35"/>
      <c r="V36" s="35"/>
      <c r="W36" s="35"/>
      <c r="X36" s="35"/>
      <c r="Y36" s="35"/>
      <c r="Z36" s="35"/>
    </row>
    <row r="37" spans="1:26" ht="105.75" customHeight="1">
      <c r="A37" s="142"/>
      <c r="B37" s="76" t="s">
        <v>2085</v>
      </c>
      <c r="C37" s="250" t="s">
        <v>2080</v>
      </c>
      <c r="D37" s="247" t="s">
        <v>2076</v>
      </c>
      <c r="E37" s="317"/>
      <c r="F37" s="314" t="s">
        <v>163</v>
      </c>
      <c r="G37" s="52"/>
      <c r="H37" s="69" t="s">
        <v>4</v>
      </c>
      <c r="I37" s="52"/>
      <c r="J37" s="52"/>
      <c r="K37" s="52"/>
      <c r="L37" s="69" t="s">
        <v>391</v>
      </c>
      <c r="M37" s="52"/>
      <c r="N37" s="120"/>
      <c r="O37" s="35"/>
      <c r="P37" s="35"/>
      <c r="Q37" s="35"/>
      <c r="R37" s="35"/>
      <c r="S37" s="35"/>
      <c r="T37" s="35"/>
      <c r="U37" s="35"/>
      <c r="V37" s="35"/>
      <c r="W37" s="35"/>
      <c r="X37" s="35"/>
      <c r="Y37" s="35"/>
      <c r="Z37" s="35"/>
    </row>
    <row r="38" spans="1:26" ht="105.75" customHeight="1">
      <c r="A38" s="142"/>
      <c r="B38" s="76" t="s">
        <v>2086</v>
      </c>
      <c r="C38" s="250" t="s">
        <v>2087</v>
      </c>
      <c r="D38" s="247" t="s">
        <v>2076</v>
      </c>
      <c r="E38" s="317"/>
      <c r="F38" s="314" t="s">
        <v>163</v>
      </c>
      <c r="G38" s="52"/>
      <c r="H38" s="69" t="s">
        <v>4</v>
      </c>
      <c r="I38" s="52"/>
      <c r="J38" s="52"/>
      <c r="K38" s="52"/>
      <c r="L38" s="69" t="s">
        <v>391</v>
      </c>
      <c r="M38" s="52"/>
      <c r="N38" s="120"/>
      <c r="O38" s="35"/>
      <c r="P38" s="35"/>
      <c r="Q38" s="35"/>
      <c r="R38" s="35"/>
      <c r="S38" s="35"/>
      <c r="T38" s="35"/>
      <c r="U38" s="35"/>
      <c r="V38" s="35"/>
      <c r="W38" s="35"/>
      <c r="X38" s="35"/>
      <c r="Y38" s="35"/>
      <c r="Z38" s="35"/>
    </row>
    <row r="39" spans="1:26" ht="141" customHeight="1">
      <c r="A39" s="142"/>
      <c r="B39" s="76" t="s">
        <v>2088</v>
      </c>
      <c r="C39" s="270" t="s">
        <v>2089</v>
      </c>
      <c r="D39" s="247" t="s">
        <v>2090</v>
      </c>
      <c r="E39" s="316"/>
      <c r="F39" s="282" t="s">
        <v>102</v>
      </c>
      <c r="G39" s="52"/>
      <c r="H39" s="69" t="s">
        <v>4</v>
      </c>
      <c r="I39" s="52"/>
      <c r="J39" s="52"/>
      <c r="K39" s="52"/>
      <c r="L39" s="69" t="s">
        <v>391</v>
      </c>
      <c r="M39" s="52"/>
      <c r="N39" s="120"/>
      <c r="O39" s="35"/>
      <c r="P39" s="35"/>
      <c r="Q39" s="35"/>
      <c r="R39" s="35"/>
      <c r="S39" s="35"/>
      <c r="T39" s="35"/>
      <c r="U39" s="35"/>
      <c r="V39" s="35"/>
      <c r="W39" s="35"/>
      <c r="X39" s="35"/>
      <c r="Y39" s="35"/>
      <c r="Z39" s="35"/>
    </row>
    <row r="40" spans="1:26" ht="111" customHeight="1">
      <c r="A40" s="142"/>
      <c r="B40" s="76" t="s">
        <v>2091</v>
      </c>
      <c r="C40" s="252" t="s">
        <v>2092</v>
      </c>
      <c r="D40" s="247" t="s">
        <v>2090</v>
      </c>
      <c r="E40" s="317"/>
      <c r="F40" s="257" t="s">
        <v>102</v>
      </c>
      <c r="G40" s="52"/>
      <c r="H40" s="69" t="s">
        <v>4</v>
      </c>
      <c r="I40" s="52"/>
      <c r="J40" s="52"/>
      <c r="K40" s="52"/>
      <c r="L40" s="69" t="s">
        <v>391</v>
      </c>
      <c r="M40" s="52"/>
      <c r="N40" s="120"/>
      <c r="O40" s="35"/>
      <c r="P40" s="35"/>
      <c r="Q40" s="35"/>
      <c r="R40" s="35"/>
      <c r="S40" s="35"/>
      <c r="T40" s="35"/>
      <c r="U40" s="35"/>
      <c r="V40" s="35"/>
      <c r="W40" s="35"/>
      <c r="X40" s="35"/>
      <c r="Y40" s="35"/>
      <c r="Z40" s="35"/>
    </row>
    <row r="41" spans="1:26" ht="106.5" customHeight="1">
      <c r="A41" s="142"/>
      <c r="B41" s="76" t="s">
        <v>2093</v>
      </c>
      <c r="C41" s="250" t="s">
        <v>2094</v>
      </c>
      <c r="D41" s="247" t="s">
        <v>2090</v>
      </c>
      <c r="E41" s="318"/>
      <c r="F41" s="257" t="s">
        <v>102</v>
      </c>
      <c r="G41" s="52"/>
      <c r="H41" s="69" t="s">
        <v>4</v>
      </c>
      <c r="I41" s="52"/>
      <c r="J41" s="52"/>
      <c r="K41" s="52"/>
      <c r="L41" s="69" t="s">
        <v>391</v>
      </c>
      <c r="M41" s="52"/>
      <c r="N41" s="120"/>
      <c r="O41" s="35"/>
      <c r="P41" s="35"/>
      <c r="Q41" s="35"/>
      <c r="R41" s="35"/>
      <c r="S41" s="35"/>
      <c r="T41" s="35"/>
      <c r="U41" s="35"/>
      <c r="V41" s="35"/>
      <c r="W41" s="35"/>
      <c r="X41" s="35"/>
      <c r="Y41" s="35"/>
      <c r="Z41" s="35"/>
    </row>
    <row r="42" spans="1:26" ht="126.75" customHeight="1">
      <c r="A42" s="142"/>
      <c r="B42" s="76" t="s">
        <v>2095</v>
      </c>
      <c r="C42" s="250" t="s">
        <v>2096</v>
      </c>
      <c r="D42" s="247" t="s">
        <v>2090</v>
      </c>
      <c r="E42" s="318"/>
      <c r="F42" s="314" t="s">
        <v>221</v>
      </c>
      <c r="G42" s="52"/>
      <c r="H42" s="69" t="s">
        <v>4</v>
      </c>
      <c r="I42" s="52"/>
      <c r="J42" s="52"/>
      <c r="K42" s="52"/>
      <c r="L42" s="69" t="s">
        <v>391</v>
      </c>
      <c r="M42" s="52"/>
      <c r="N42" s="120"/>
      <c r="O42" s="35"/>
      <c r="P42" s="35"/>
      <c r="Q42" s="35"/>
      <c r="R42" s="35"/>
      <c r="S42" s="35"/>
      <c r="T42" s="35"/>
      <c r="U42" s="35"/>
      <c r="V42" s="35"/>
      <c r="W42" s="35"/>
      <c r="X42" s="35"/>
      <c r="Y42" s="35"/>
      <c r="Z42" s="35"/>
    </row>
    <row r="43" spans="1:26" ht="108.75" customHeight="1">
      <c r="A43" s="142"/>
      <c r="B43" s="76" t="s">
        <v>2097</v>
      </c>
      <c r="C43" s="250" t="s">
        <v>2098</v>
      </c>
      <c r="D43" s="247" t="s">
        <v>2090</v>
      </c>
      <c r="E43" s="318"/>
      <c r="F43" s="314" t="s">
        <v>221</v>
      </c>
      <c r="G43" s="52"/>
      <c r="H43" s="69" t="s">
        <v>4</v>
      </c>
      <c r="I43" s="52"/>
      <c r="J43" s="52"/>
      <c r="K43" s="52"/>
      <c r="L43" s="69" t="s">
        <v>391</v>
      </c>
      <c r="M43" s="52"/>
      <c r="N43" s="120"/>
      <c r="O43" s="35"/>
      <c r="P43" s="35"/>
      <c r="Q43" s="35"/>
      <c r="R43" s="35"/>
      <c r="S43" s="35"/>
      <c r="T43" s="35"/>
      <c r="U43" s="35"/>
      <c r="V43" s="35"/>
      <c r="W43" s="35"/>
      <c r="X43" s="35"/>
      <c r="Y43" s="35"/>
      <c r="Z43" s="35"/>
    </row>
    <row r="44" spans="1:26" ht="75" customHeight="1">
      <c r="A44" s="142"/>
      <c r="B44" s="76" t="s">
        <v>2099</v>
      </c>
      <c r="C44" s="250" t="s">
        <v>2100</v>
      </c>
      <c r="D44" s="247" t="s">
        <v>2090</v>
      </c>
      <c r="E44" s="318"/>
      <c r="F44" s="314" t="s">
        <v>221</v>
      </c>
      <c r="G44" s="52"/>
      <c r="H44" s="69" t="s">
        <v>4</v>
      </c>
      <c r="I44" s="52"/>
      <c r="J44" s="52"/>
      <c r="K44" s="52"/>
      <c r="L44" s="69" t="s">
        <v>391</v>
      </c>
      <c r="M44" s="52"/>
      <c r="N44" s="120"/>
      <c r="O44" s="35"/>
      <c r="P44" s="35"/>
      <c r="Q44" s="35"/>
      <c r="R44" s="35"/>
      <c r="S44" s="35"/>
      <c r="T44" s="35"/>
      <c r="U44" s="35"/>
      <c r="V44" s="35"/>
      <c r="W44" s="35"/>
      <c r="X44" s="35"/>
      <c r="Y44" s="35"/>
      <c r="Z44" s="35"/>
    </row>
    <row r="45" spans="1:26" ht="102.75" customHeight="1">
      <c r="A45" s="142"/>
      <c r="B45" s="76" t="s">
        <v>2101</v>
      </c>
      <c r="C45" s="250" t="s">
        <v>2102</v>
      </c>
      <c r="D45" s="247" t="s">
        <v>2090</v>
      </c>
      <c r="E45" s="318"/>
      <c r="F45" s="314" t="s">
        <v>163</v>
      </c>
      <c r="G45" s="52"/>
      <c r="H45" s="69" t="s">
        <v>4</v>
      </c>
      <c r="I45" s="52"/>
      <c r="J45" s="52"/>
      <c r="K45" s="52"/>
      <c r="L45" s="69" t="s">
        <v>391</v>
      </c>
      <c r="M45" s="52"/>
      <c r="N45" s="120"/>
      <c r="O45" s="35"/>
      <c r="P45" s="35"/>
      <c r="Q45" s="35"/>
      <c r="R45" s="35"/>
      <c r="S45" s="35"/>
      <c r="T45" s="35"/>
      <c r="U45" s="35"/>
      <c r="V45" s="35"/>
      <c r="W45" s="35"/>
      <c r="X45" s="35"/>
      <c r="Y45" s="35"/>
      <c r="Z45" s="35"/>
    </row>
    <row r="46" spans="1:26" ht="105.75" customHeight="1">
      <c r="A46" s="142"/>
      <c r="B46" s="76" t="s">
        <v>2103</v>
      </c>
      <c r="C46" s="250" t="s">
        <v>2104</v>
      </c>
      <c r="D46" s="247" t="s">
        <v>2090</v>
      </c>
      <c r="E46" s="318"/>
      <c r="F46" s="314" t="s">
        <v>163</v>
      </c>
      <c r="G46" s="52"/>
      <c r="H46" s="69" t="s">
        <v>4</v>
      </c>
      <c r="I46" s="52"/>
      <c r="J46" s="52"/>
      <c r="K46" s="52"/>
      <c r="L46" s="69" t="s">
        <v>391</v>
      </c>
      <c r="M46" s="52"/>
      <c r="N46" s="120"/>
      <c r="O46" s="35"/>
      <c r="P46" s="35"/>
      <c r="Q46" s="35"/>
      <c r="R46" s="35"/>
      <c r="S46" s="35"/>
      <c r="T46" s="35"/>
      <c r="U46" s="35"/>
      <c r="V46" s="35"/>
      <c r="W46" s="35"/>
      <c r="X46" s="35"/>
      <c r="Y46" s="35"/>
      <c r="Z46" s="35"/>
    </row>
    <row r="47" spans="1:26" ht="75" customHeight="1">
      <c r="A47" s="142"/>
      <c r="B47" s="76" t="s">
        <v>2105</v>
      </c>
      <c r="C47" s="275" t="s">
        <v>2106</v>
      </c>
      <c r="D47" s="247" t="s">
        <v>2107</v>
      </c>
      <c r="E47" s="211"/>
      <c r="F47" s="314" t="s">
        <v>163</v>
      </c>
      <c r="G47" s="52"/>
      <c r="H47" s="69" t="s">
        <v>4</v>
      </c>
      <c r="I47" s="52"/>
      <c r="J47" s="52"/>
      <c r="K47" s="52"/>
      <c r="L47" s="69" t="s">
        <v>391</v>
      </c>
      <c r="M47" s="52"/>
      <c r="N47" s="120"/>
      <c r="O47" s="35"/>
      <c r="P47" s="35"/>
      <c r="Q47" s="35"/>
      <c r="R47" s="35"/>
      <c r="S47" s="35"/>
      <c r="T47" s="35"/>
      <c r="U47" s="35"/>
      <c r="V47" s="35"/>
      <c r="W47" s="35"/>
      <c r="X47" s="35"/>
      <c r="Y47" s="35"/>
      <c r="Z47" s="35"/>
    </row>
    <row r="48" spans="1:26" ht="75" customHeight="1">
      <c r="A48" s="142"/>
      <c r="B48" s="76" t="s">
        <v>2108</v>
      </c>
      <c r="C48" s="275" t="s">
        <v>2109</v>
      </c>
      <c r="D48" s="247" t="s">
        <v>2107</v>
      </c>
      <c r="E48" s="211"/>
      <c r="F48" s="314" t="s">
        <v>163</v>
      </c>
      <c r="G48" s="52"/>
      <c r="H48" s="69" t="s">
        <v>4</v>
      </c>
      <c r="I48" s="52"/>
      <c r="J48" s="52"/>
      <c r="K48" s="52"/>
      <c r="L48" s="69" t="s">
        <v>391</v>
      </c>
      <c r="M48" s="52"/>
      <c r="N48" s="120"/>
      <c r="O48" s="35"/>
      <c r="P48" s="35"/>
      <c r="Q48" s="35"/>
      <c r="R48" s="35"/>
      <c r="S48" s="35"/>
      <c r="T48" s="35"/>
      <c r="U48" s="35"/>
      <c r="V48" s="35"/>
      <c r="W48" s="35"/>
      <c r="X48" s="35"/>
      <c r="Y48" s="35"/>
      <c r="Z48" s="35"/>
    </row>
    <row r="49" spans="1:26" ht="75" customHeight="1">
      <c r="A49" s="142"/>
      <c r="B49" s="76" t="s">
        <v>2110</v>
      </c>
      <c r="C49" s="275" t="s">
        <v>2111</v>
      </c>
      <c r="D49" s="247" t="s">
        <v>2107</v>
      </c>
      <c r="E49" s="211"/>
      <c r="F49" s="314" t="s">
        <v>163</v>
      </c>
      <c r="G49" s="52"/>
      <c r="H49" s="69" t="s">
        <v>4</v>
      </c>
      <c r="I49" s="52"/>
      <c r="J49" s="52"/>
      <c r="K49" s="52"/>
      <c r="L49" s="69" t="s">
        <v>391</v>
      </c>
      <c r="M49" s="52"/>
      <c r="N49" s="120"/>
      <c r="O49" s="35"/>
      <c r="P49" s="35"/>
      <c r="Q49" s="35"/>
      <c r="R49" s="35"/>
      <c r="S49" s="35"/>
      <c r="T49" s="35"/>
      <c r="U49" s="35"/>
      <c r="V49" s="35"/>
      <c r="W49" s="35"/>
      <c r="X49" s="35"/>
      <c r="Y49" s="35"/>
      <c r="Z49" s="35"/>
    </row>
    <row r="50" spans="1:26" ht="75" customHeight="1">
      <c r="A50" s="142"/>
      <c r="B50" s="76" t="s">
        <v>2112</v>
      </c>
      <c r="C50" s="275" t="s">
        <v>1455</v>
      </c>
      <c r="D50" s="247" t="s">
        <v>2107</v>
      </c>
      <c r="E50" s="211"/>
      <c r="F50" s="314" t="s">
        <v>163</v>
      </c>
      <c r="G50" s="52"/>
      <c r="H50" s="69" t="s">
        <v>4</v>
      </c>
      <c r="I50" s="52"/>
      <c r="J50" s="52"/>
      <c r="K50" s="52"/>
      <c r="L50" s="69" t="s">
        <v>391</v>
      </c>
      <c r="M50" s="52"/>
      <c r="N50" s="120"/>
      <c r="O50" s="35"/>
      <c r="P50" s="35"/>
      <c r="Q50" s="35"/>
      <c r="R50" s="35"/>
      <c r="S50" s="35"/>
      <c r="T50" s="35"/>
      <c r="U50" s="35"/>
      <c r="V50" s="35"/>
      <c r="W50" s="35"/>
      <c r="X50" s="35"/>
      <c r="Y50" s="35"/>
      <c r="Z50" s="35"/>
    </row>
    <row r="51" spans="1:26" ht="75" customHeight="1">
      <c r="A51" s="142"/>
      <c r="B51" s="76" t="s">
        <v>2113</v>
      </c>
      <c r="C51" s="275" t="s">
        <v>2114</v>
      </c>
      <c r="D51" s="247" t="s">
        <v>2107</v>
      </c>
      <c r="E51" s="211"/>
      <c r="F51" s="314" t="s">
        <v>163</v>
      </c>
      <c r="G51" s="52"/>
      <c r="H51" s="69" t="s">
        <v>4</v>
      </c>
      <c r="I51" s="52"/>
      <c r="J51" s="52"/>
      <c r="K51" s="52"/>
      <c r="L51" s="69" t="s">
        <v>391</v>
      </c>
      <c r="M51" s="52"/>
      <c r="N51" s="120"/>
      <c r="O51" s="35"/>
      <c r="P51" s="35"/>
      <c r="Q51" s="35"/>
      <c r="R51" s="35"/>
      <c r="S51" s="35"/>
      <c r="T51" s="35"/>
      <c r="U51" s="35"/>
      <c r="V51" s="35"/>
      <c r="W51" s="35"/>
      <c r="X51" s="35"/>
      <c r="Y51" s="35"/>
      <c r="Z51" s="35"/>
    </row>
    <row r="52" spans="1:26" ht="75" customHeight="1">
      <c r="A52" s="142"/>
      <c r="B52" s="76" t="s">
        <v>2115</v>
      </c>
      <c r="C52" s="275" t="s">
        <v>1451</v>
      </c>
      <c r="D52" s="247" t="s">
        <v>2107</v>
      </c>
      <c r="E52" s="211"/>
      <c r="F52" s="314" t="s">
        <v>163</v>
      </c>
      <c r="G52" s="52"/>
      <c r="H52" s="69" t="s">
        <v>4</v>
      </c>
      <c r="I52" s="52"/>
      <c r="J52" s="52"/>
      <c r="K52" s="52"/>
      <c r="L52" s="69" t="s">
        <v>391</v>
      </c>
      <c r="M52" s="52"/>
      <c r="N52" s="120"/>
      <c r="O52" s="35"/>
      <c r="P52" s="35"/>
      <c r="Q52" s="35"/>
      <c r="R52" s="35"/>
      <c r="S52" s="35"/>
      <c r="T52" s="35"/>
      <c r="U52" s="35"/>
      <c r="V52" s="35"/>
      <c r="W52" s="35"/>
      <c r="X52" s="35"/>
      <c r="Y52" s="35"/>
      <c r="Z52" s="35"/>
    </row>
    <row r="53" spans="1:26" ht="75" customHeight="1">
      <c r="A53" s="142"/>
      <c r="B53" s="76" t="s">
        <v>2116</v>
      </c>
      <c r="C53" s="275" t="s">
        <v>2117</v>
      </c>
      <c r="D53" s="247" t="s">
        <v>2107</v>
      </c>
      <c r="E53" s="211"/>
      <c r="F53" s="314" t="s">
        <v>163</v>
      </c>
      <c r="G53" s="52"/>
      <c r="H53" s="69" t="s">
        <v>4</v>
      </c>
      <c r="I53" s="52"/>
      <c r="J53" s="52"/>
      <c r="K53" s="52"/>
      <c r="L53" s="69" t="s">
        <v>391</v>
      </c>
      <c r="M53" s="52"/>
      <c r="N53" s="120"/>
      <c r="O53" s="35"/>
      <c r="P53" s="35"/>
      <c r="Q53" s="35"/>
      <c r="R53" s="35"/>
      <c r="S53" s="35"/>
      <c r="T53" s="35"/>
      <c r="U53" s="35"/>
      <c r="V53" s="35"/>
      <c r="W53" s="35"/>
      <c r="X53" s="35"/>
      <c r="Y53" s="35"/>
      <c r="Z53" s="35"/>
    </row>
    <row r="54" spans="1:26" ht="75" customHeight="1">
      <c r="A54" s="142"/>
      <c r="B54" s="76" t="s">
        <v>2118</v>
      </c>
      <c r="C54" s="275" t="s">
        <v>2119</v>
      </c>
      <c r="D54" s="247" t="s">
        <v>2107</v>
      </c>
      <c r="E54" s="211"/>
      <c r="F54" s="314" t="s">
        <v>163</v>
      </c>
      <c r="G54" s="52"/>
      <c r="H54" s="69" t="s">
        <v>4</v>
      </c>
      <c r="I54" s="52"/>
      <c r="J54" s="52"/>
      <c r="K54" s="52"/>
      <c r="L54" s="69" t="s">
        <v>391</v>
      </c>
      <c r="M54" s="52"/>
      <c r="N54" s="120"/>
      <c r="O54" s="35"/>
      <c r="P54" s="35"/>
      <c r="Q54" s="35"/>
      <c r="R54" s="35"/>
      <c r="S54" s="35"/>
      <c r="T54" s="35"/>
      <c r="U54" s="35"/>
      <c r="V54" s="35"/>
      <c r="W54" s="35"/>
      <c r="X54" s="35"/>
      <c r="Y54" s="35"/>
      <c r="Z54" s="35"/>
    </row>
    <row r="55" spans="1:26" ht="75" customHeight="1">
      <c r="A55" s="142"/>
      <c r="B55" s="76" t="s">
        <v>2120</v>
      </c>
      <c r="C55" s="275" t="s">
        <v>2121</v>
      </c>
      <c r="D55" s="247" t="s">
        <v>2107</v>
      </c>
      <c r="E55" s="211"/>
      <c r="F55" s="314" t="s">
        <v>163</v>
      </c>
      <c r="G55" s="52"/>
      <c r="H55" s="69" t="s">
        <v>4</v>
      </c>
      <c r="I55" s="52"/>
      <c r="J55" s="52"/>
      <c r="K55" s="52"/>
      <c r="L55" s="69" t="s">
        <v>391</v>
      </c>
      <c r="M55" s="52"/>
      <c r="N55" s="120"/>
      <c r="O55" s="35"/>
      <c r="P55" s="35"/>
      <c r="Q55" s="35"/>
      <c r="R55" s="35"/>
      <c r="S55" s="35"/>
      <c r="T55" s="35"/>
      <c r="U55" s="35"/>
      <c r="V55" s="35"/>
      <c r="W55" s="35"/>
      <c r="X55" s="35"/>
      <c r="Y55" s="35"/>
      <c r="Z55" s="35"/>
    </row>
    <row r="56" spans="1:26" ht="75" customHeight="1">
      <c r="A56" s="142"/>
      <c r="B56" s="258"/>
      <c r="C56" s="281" t="s">
        <v>2122</v>
      </c>
      <c r="D56" s="260"/>
      <c r="E56" s="260"/>
      <c r="F56" s="260"/>
      <c r="G56" s="260"/>
      <c r="H56" s="260"/>
      <c r="I56" s="260"/>
      <c r="J56" s="260"/>
      <c r="K56" s="260"/>
      <c r="L56" s="260"/>
      <c r="M56" s="261"/>
      <c r="N56" s="120"/>
      <c r="O56" s="35"/>
      <c r="P56" s="35"/>
      <c r="Q56" s="35"/>
      <c r="R56" s="35"/>
      <c r="S56" s="35"/>
      <c r="T56" s="35"/>
      <c r="U56" s="35"/>
      <c r="V56" s="35"/>
      <c r="W56" s="35"/>
      <c r="X56" s="35"/>
      <c r="Y56" s="35"/>
      <c r="Z56" s="35"/>
    </row>
    <row r="57" spans="1:26" ht="409.6" customHeight="1">
      <c r="A57" s="142"/>
      <c r="B57" s="76" t="s">
        <v>2123</v>
      </c>
      <c r="C57" s="243" t="s">
        <v>2052</v>
      </c>
      <c r="D57" s="247" t="s">
        <v>2053</v>
      </c>
      <c r="E57" s="243" t="s">
        <v>2054</v>
      </c>
      <c r="F57" s="270"/>
      <c r="G57" s="52"/>
      <c r="H57" s="69" t="s">
        <v>4</v>
      </c>
      <c r="I57" s="52"/>
      <c r="J57" s="52"/>
      <c r="K57" s="52"/>
      <c r="L57" s="69" t="s">
        <v>391</v>
      </c>
      <c r="M57" s="52"/>
      <c r="N57" s="120"/>
      <c r="O57" s="35"/>
      <c r="P57" s="35"/>
      <c r="Q57" s="35"/>
      <c r="R57" s="35"/>
      <c r="S57" s="35"/>
      <c r="T57" s="35"/>
      <c r="U57" s="35"/>
      <c r="V57" s="35"/>
      <c r="W57" s="35"/>
      <c r="X57" s="35"/>
      <c r="Y57" s="35"/>
      <c r="Z57" s="35"/>
    </row>
    <row r="58" spans="1:26" ht="198.75" customHeight="1">
      <c r="A58" s="142"/>
      <c r="B58" s="76" t="s">
        <v>2124</v>
      </c>
      <c r="C58" s="243" t="s">
        <v>1756</v>
      </c>
      <c r="D58" s="247" t="s">
        <v>2053</v>
      </c>
      <c r="E58" s="76" t="s">
        <v>2056</v>
      </c>
      <c r="F58" s="270"/>
      <c r="G58" s="52"/>
      <c r="H58" s="69" t="s">
        <v>4</v>
      </c>
      <c r="I58" s="52"/>
      <c r="J58" s="52"/>
      <c r="K58" s="52"/>
      <c r="L58" s="69" t="s">
        <v>391</v>
      </c>
      <c r="M58" s="52"/>
      <c r="N58" s="120"/>
      <c r="O58" s="35"/>
      <c r="P58" s="35"/>
      <c r="Q58" s="35"/>
      <c r="R58" s="35"/>
      <c r="S58" s="35"/>
      <c r="T58" s="35"/>
      <c r="U58" s="35"/>
      <c r="V58" s="35"/>
      <c r="W58" s="35"/>
      <c r="X58" s="35"/>
      <c r="Y58" s="35"/>
      <c r="Z58" s="35"/>
    </row>
    <row r="59" spans="1:26" ht="250.5" customHeight="1">
      <c r="A59" s="142"/>
      <c r="B59" s="76" t="s">
        <v>2125</v>
      </c>
      <c r="C59" s="243" t="s">
        <v>2058</v>
      </c>
      <c r="D59" s="247" t="s">
        <v>2059</v>
      </c>
      <c r="E59" s="76" t="s">
        <v>2060</v>
      </c>
      <c r="F59" s="270"/>
      <c r="G59" s="52"/>
      <c r="H59" s="69" t="s">
        <v>4</v>
      </c>
      <c r="I59" s="52"/>
      <c r="J59" s="52"/>
      <c r="K59" s="52"/>
      <c r="L59" s="69" t="s">
        <v>391</v>
      </c>
      <c r="M59" s="52"/>
      <c r="N59" s="120"/>
      <c r="O59" s="35"/>
      <c r="P59" s="35"/>
      <c r="Q59" s="35"/>
      <c r="R59" s="35"/>
      <c r="S59" s="35"/>
      <c r="T59" s="35"/>
      <c r="U59" s="35"/>
      <c r="V59" s="35"/>
      <c r="W59" s="35"/>
      <c r="X59" s="35"/>
      <c r="Y59" s="35"/>
      <c r="Z59" s="35"/>
    </row>
    <row r="60" spans="1:26" ht="166.5" customHeight="1">
      <c r="A60" s="142"/>
      <c r="B60" s="76" t="s">
        <v>2126</v>
      </c>
      <c r="C60" s="275" t="s">
        <v>2127</v>
      </c>
      <c r="D60" s="247" t="s">
        <v>2128</v>
      </c>
      <c r="E60" s="211"/>
      <c r="F60" s="270" t="s">
        <v>2129</v>
      </c>
      <c r="G60" s="52"/>
      <c r="H60" s="69" t="s">
        <v>4</v>
      </c>
      <c r="I60" s="52"/>
      <c r="J60" s="52"/>
      <c r="K60" s="52"/>
      <c r="L60" s="69" t="s">
        <v>391</v>
      </c>
      <c r="M60" s="52"/>
      <c r="N60" s="120"/>
      <c r="O60" s="35"/>
      <c r="P60" s="35"/>
      <c r="Q60" s="35"/>
      <c r="R60" s="35"/>
      <c r="S60" s="35"/>
      <c r="T60" s="35"/>
      <c r="U60" s="35"/>
      <c r="V60" s="35"/>
      <c r="W60" s="35"/>
      <c r="X60" s="35"/>
      <c r="Y60" s="35"/>
      <c r="Z60" s="35"/>
    </row>
    <row r="61" spans="1:26" ht="132.75" customHeight="1">
      <c r="A61" s="142"/>
      <c r="B61" s="76" t="s">
        <v>2130</v>
      </c>
      <c r="C61" s="275" t="s">
        <v>2131</v>
      </c>
      <c r="D61" s="247" t="s">
        <v>2128</v>
      </c>
      <c r="E61" s="211"/>
      <c r="F61" s="270" t="s">
        <v>2129</v>
      </c>
      <c r="G61" s="52"/>
      <c r="H61" s="69" t="s">
        <v>4</v>
      </c>
      <c r="I61" s="52"/>
      <c r="J61" s="52"/>
      <c r="K61" s="52"/>
      <c r="L61" s="69" t="s">
        <v>391</v>
      </c>
      <c r="M61" s="52"/>
      <c r="N61" s="120"/>
      <c r="O61" s="35"/>
      <c r="P61" s="35"/>
      <c r="Q61" s="35"/>
      <c r="R61" s="35"/>
      <c r="S61" s="35"/>
      <c r="T61" s="35"/>
      <c r="U61" s="35"/>
      <c r="V61" s="35"/>
      <c r="W61" s="35"/>
      <c r="X61" s="35"/>
      <c r="Y61" s="35"/>
      <c r="Z61" s="35"/>
    </row>
    <row r="62" spans="1:26" ht="96.75" customHeight="1">
      <c r="A62" s="142"/>
      <c r="B62" s="76" t="s">
        <v>2132</v>
      </c>
      <c r="C62" s="270" t="s">
        <v>2089</v>
      </c>
      <c r="D62" s="247" t="s">
        <v>2133</v>
      </c>
      <c r="E62" s="316"/>
      <c r="F62" s="282" t="s">
        <v>102</v>
      </c>
      <c r="G62" s="52"/>
      <c r="H62" s="69" t="s">
        <v>4</v>
      </c>
      <c r="I62" s="52"/>
      <c r="J62" s="52"/>
      <c r="K62" s="52"/>
      <c r="L62" s="69" t="s">
        <v>391</v>
      </c>
      <c r="M62" s="52"/>
      <c r="N62" s="120"/>
      <c r="O62" s="35"/>
      <c r="P62" s="35"/>
      <c r="Q62" s="35"/>
      <c r="R62" s="35"/>
      <c r="S62" s="35"/>
      <c r="T62" s="35"/>
      <c r="U62" s="35"/>
      <c r="V62" s="35"/>
      <c r="W62" s="35"/>
      <c r="X62" s="35"/>
      <c r="Y62" s="35"/>
      <c r="Z62" s="35"/>
    </row>
    <row r="63" spans="1:26" ht="109.5" customHeight="1">
      <c r="A63" s="142"/>
      <c r="B63" s="76" t="s">
        <v>2134</v>
      </c>
      <c r="C63" s="252" t="s">
        <v>2092</v>
      </c>
      <c r="D63" s="247" t="s">
        <v>2133</v>
      </c>
      <c r="E63" s="317"/>
      <c r="F63" s="257" t="s">
        <v>102</v>
      </c>
      <c r="G63" s="52"/>
      <c r="H63" s="69" t="s">
        <v>4</v>
      </c>
      <c r="I63" s="52"/>
      <c r="J63" s="52"/>
      <c r="K63" s="52"/>
      <c r="L63" s="69" t="s">
        <v>391</v>
      </c>
      <c r="M63" s="52"/>
      <c r="N63" s="120"/>
      <c r="O63" s="35"/>
      <c r="P63" s="35"/>
      <c r="Q63" s="35"/>
      <c r="R63" s="35"/>
      <c r="S63" s="35"/>
      <c r="T63" s="35"/>
      <c r="U63" s="35"/>
      <c r="V63" s="35"/>
      <c r="W63" s="35"/>
      <c r="X63" s="35"/>
      <c r="Y63" s="35"/>
      <c r="Z63" s="35"/>
    </row>
    <row r="64" spans="1:26" ht="97.5" customHeight="1">
      <c r="A64" s="142"/>
      <c r="B64" s="76" t="s">
        <v>2135</v>
      </c>
      <c r="C64" s="250" t="s">
        <v>2094</v>
      </c>
      <c r="D64" s="247" t="s">
        <v>2133</v>
      </c>
      <c r="E64" s="318"/>
      <c r="F64" s="257" t="s">
        <v>102</v>
      </c>
      <c r="G64" s="52"/>
      <c r="H64" s="69" t="s">
        <v>4</v>
      </c>
      <c r="I64" s="52"/>
      <c r="J64" s="52"/>
      <c r="K64" s="52"/>
      <c r="L64" s="69" t="s">
        <v>391</v>
      </c>
      <c r="M64" s="52"/>
      <c r="N64" s="120"/>
      <c r="O64" s="35"/>
      <c r="P64" s="35"/>
      <c r="Q64" s="35"/>
      <c r="R64" s="35"/>
      <c r="S64" s="35"/>
      <c r="T64" s="35"/>
      <c r="U64" s="35"/>
      <c r="V64" s="35"/>
      <c r="W64" s="35"/>
      <c r="X64" s="35"/>
      <c r="Y64" s="35"/>
      <c r="Z64" s="35"/>
    </row>
    <row r="65" spans="1:26" ht="105" customHeight="1">
      <c r="A65" s="142"/>
      <c r="B65" s="76" t="s">
        <v>2136</v>
      </c>
      <c r="C65" s="250" t="s">
        <v>2096</v>
      </c>
      <c r="D65" s="247" t="s">
        <v>2133</v>
      </c>
      <c r="E65" s="318"/>
      <c r="F65" s="314" t="s">
        <v>221</v>
      </c>
      <c r="G65" s="52"/>
      <c r="H65" s="69" t="s">
        <v>4</v>
      </c>
      <c r="I65" s="52"/>
      <c r="J65" s="52"/>
      <c r="K65" s="52"/>
      <c r="L65" s="69" t="s">
        <v>391</v>
      </c>
      <c r="M65" s="52"/>
      <c r="N65" s="120"/>
      <c r="O65" s="35"/>
      <c r="P65" s="35"/>
      <c r="Q65" s="35"/>
      <c r="R65" s="35"/>
      <c r="S65" s="35"/>
      <c r="T65" s="35"/>
      <c r="U65" s="35"/>
      <c r="V65" s="35"/>
      <c r="W65" s="35"/>
      <c r="X65" s="35"/>
      <c r="Y65" s="35"/>
      <c r="Z65" s="35"/>
    </row>
    <row r="66" spans="1:26" ht="106.5" customHeight="1">
      <c r="A66" s="142"/>
      <c r="B66" s="76" t="s">
        <v>2137</v>
      </c>
      <c r="C66" s="250" t="s">
        <v>2098</v>
      </c>
      <c r="D66" s="247" t="s">
        <v>2133</v>
      </c>
      <c r="E66" s="318"/>
      <c r="F66" s="314" t="s">
        <v>221</v>
      </c>
      <c r="G66" s="52"/>
      <c r="H66" s="69" t="s">
        <v>4</v>
      </c>
      <c r="I66" s="52"/>
      <c r="J66" s="52"/>
      <c r="K66" s="52"/>
      <c r="L66" s="69" t="s">
        <v>391</v>
      </c>
      <c r="M66" s="52"/>
      <c r="N66" s="120"/>
      <c r="O66" s="35"/>
      <c r="P66" s="35"/>
      <c r="Q66" s="35"/>
      <c r="R66" s="35"/>
      <c r="S66" s="35"/>
      <c r="T66" s="35"/>
      <c r="U66" s="35"/>
      <c r="V66" s="35"/>
      <c r="W66" s="35"/>
      <c r="X66" s="35"/>
      <c r="Y66" s="35"/>
      <c r="Z66" s="35"/>
    </row>
    <row r="67" spans="1:26" ht="115.5" customHeight="1">
      <c r="A67" s="142"/>
      <c r="B67" s="76" t="s">
        <v>2138</v>
      </c>
      <c r="C67" s="250" t="s">
        <v>2100</v>
      </c>
      <c r="D67" s="247" t="s">
        <v>2133</v>
      </c>
      <c r="E67" s="318"/>
      <c r="F67" s="314" t="s">
        <v>221</v>
      </c>
      <c r="G67" s="52"/>
      <c r="H67" s="69" t="s">
        <v>4</v>
      </c>
      <c r="I67" s="52"/>
      <c r="J67" s="52"/>
      <c r="K67" s="52"/>
      <c r="L67" s="69" t="s">
        <v>391</v>
      </c>
      <c r="M67" s="52"/>
      <c r="N67" s="120"/>
      <c r="O67" s="35"/>
      <c r="P67" s="35"/>
      <c r="Q67" s="35"/>
      <c r="R67" s="35"/>
      <c r="S67" s="35"/>
      <c r="T67" s="35"/>
      <c r="U67" s="35"/>
      <c r="V67" s="35"/>
      <c r="W67" s="35"/>
      <c r="X67" s="35"/>
      <c r="Y67" s="35"/>
      <c r="Z67" s="35"/>
    </row>
    <row r="68" spans="1:26" ht="105" customHeight="1">
      <c r="A68" s="142"/>
      <c r="B68" s="76" t="s">
        <v>2139</v>
      </c>
      <c r="C68" s="250" t="s">
        <v>2102</v>
      </c>
      <c r="D68" s="247" t="s">
        <v>2133</v>
      </c>
      <c r="E68" s="318"/>
      <c r="F68" s="314" t="s">
        <v>163</v>
      </c>
      <c r="G68" s="52"/>
      <c r="H68" s="69" t="s">
        <v>4</v>
      </c>
      <c r="I68" s="52"/>
      <c r="J68" s="52"/>
      <c r="K68" s="52"/>
      <c r="L68" s="69" t="s">
        <v>391</v>
      </c>
      <c r="M68" s="52"/>
      <c r="N68" s="120"/>
      <c r="O68" s="35"/>
      <c r="P68" s="35"/>
      <c r="Q68" s="35"/>
      <c r="R68" s="35"/>
      <c r="S68" s="35"/>
      <c r="T68" s="35"/>
      <c r="U68" s="35"/>
      <c r="V68" s="35"/>
      <c r="W68" s="35"/>
      <c r="X68" s="35"/>
      <c r="Y68" s="35"/>
      <c r="Z68" s="35"/>
    </row>
    <row r="69" spans="1:26" ht="93.75" customHeight="1">
      <c r="A69" s="142"/>
      <c r="B69" s="76" t="s">
        <v>2140</v>
      </c>
      <c r="C69" s="250" t="s">
        <v>2104</v>
      </c>
      <c r="D69" s="247" t="s">
        <v>2133</v>
      </c>
      <c r="E69" s="318"/>
      <c r="F69" s="314" t="s">
        <v>163</v>
      </c>
      <c r="G69" s="52"/>
      <c r="H69" s="69" t="s">
        <v>4</v>
      </c>
      <c r="I69" s="52"/>
      <c r="J69" s="52"/>
      <c r="K69" s="52"/>
      <c r="L69" s="69" t="s">
        <v>391</v>
      </c>
      <c r="M69" s="52"/>
      <c r="N69" s="120"/>
      <c r="O69" s="35"/>
      <c r="P69" s="35"/>
      <c r="Q69" s="35"/>
      <c r="R69" s="35"/>
      <c r="S69" s="35"/>
      <c r="T69" s="35"/>
      <c r="U69" s="35"/>
      <c r="V69" s="35"/>
      <c r="W69" s="35"/>
      <c r="X69" s="35"/>
      <c r="Y69" s="35"/>
      <c r="Z69" s="35"/>
    </row>
    <row r="70" spans="1:26" ht="129" customHeight="1">
      <c r="A70" s="142"/>
      <c r="B70" s="76" t="s">
        <v>2141</v>
      </c>
      <c r="C70" s="275" t="s">
        <v>2142</v>
      </c>
      <c r="D70" s="247" t="s">
        <v>2143</v>
      </c>
      <c r="E70" s="211"/>
      <c r="F70" s="270" t="s">
        <v>2144</v>
      </c>
      <c r="G70" s="52"/>
      <c r="H70" s="69" t="s">
        <v>4</v>
      </c>
      <c r="I70" s="52"/>
      <c r="J70" s="52"/>
      <c r="K70" s="52"/>
      <c r="L70" s="69" t="s">
        <v>391</v>
      </c>
      <c r="M70" s="52"/>
      <c r="N70" s="120"/>
      <c r="O70" s="35"/>
      <c r="P70" s="35"/>
      <c r="Q70" s="35"/>
      <c r="R70" s="35"/>
      <c r="S70" s="35"/>
      <c r="T70" s="35"/>
      <c r="U70" s="35"/>
      <c r="V70" s="35"/>
      <c r="W70" s="35"/>
      <c r="X70" s="35"/>
      <c r="Y70" s="35"/>
      <c r="Z70" s="35"/>
    </row>
    <row r="71" spans="1:26" ht="111" customHeight="1">
      <c r="A71" s="142"/>
      <c r="B71" s="76" t="s">
        <v>2145</v>
      </c>
      <c r="C71" s="275" t="s">
        <v>2146</v>
      </c>
      <c r="D71" s="247" t="s">
        <v>2147</v>
      </c>
      <c r="E71" s="211"/>
      <c r="F71" s="270" t="s">
        <v>2148</v>
      </c>
      <c r="G71" s="52"/>
      <c r="H71" s="69" t="s">
        <v>4</v>
      </c>
      <c r="I71" s="52"/>
      <c r="J71" s="52"/>
      <c r="K71" s="52"/>
      <c r="L71" s="69" t="s">
        <v>391</v>
      </c>
      <c r="M71" s="52"/>
      <c r="N71" s="120"/>
      <c r="O71" s="35"/>
      <c r="P71" s="35"/>
      <c r="Q71" s="35"/>
      <c r="R71" s="35"/>
      <c r="S71" s="35"/>
      <c r="T71" s="35"/>
      <c r="U71" s="35"/>
      <c r="V71" s="35"/>
      <c r="W71" s="35"/>
      <c r="X71" s="35"/>
      <c r="Y71" s="35"/>
      <c r="Z71" s="35"/>
    </row>
    <row r="72" spans="1:26" ht="111" customHeight="1">
      <c r="A72" s="142"/>
      <c r="B72" s="76" t="s">
        <v>2149</v>
      </c>
      <c r="C72" s="275" t="s">
        <v>2150</v>
      </c>
      <c r="D72" s="247" t="s">
        <v>2151</v>
      </c>
      <c r="E72" s="211"/>
      <c r="F72" s="270" t="s">
        <v>2152</v>
      </c>
      <c r="G72" s="52"/>
      <c r="H72" s="69" t="s">
        <v>4</v>
      </c>
      <c r="I72" s="52"/>
      <c r="J72" s="52"/>
      <c r="K72" s="52"/>
      <c r="L72" s="69" t="s">
        <v>391</v>
      </c>
      <c r="M72" s="52"/>
      <c r="N72" s="120"/>
      <c r="O72" s="35"/>
      <c r="P72" s="35"/>
      <c r="Q72" s="35"/>
      <c r="R72" s="35"/>
      <c r="S72" s="35"/>
      <c r="T72" s="35"/>
      <c r="U72" s="35"/>
      <c r="V72" s="35"/>
      <c r="W72" s="35"/>
      <c r="X72" s="35"/>
      <c r="Y72" s="35"/>
      <c r="Z72" s="35"/>
    </row>
    <row r="73" spans="1:26" ht="123" customHeight="1">
      <c r="A73" s="142"/>
      <c r="B73" s="76" t="s">
        <v>2153</v>
      </c>
      <c r="C73" s="275" t="s">
        <v>2154</v>
      </c>
      <c r="D73" s="247" t="s">
        <v>2155</v>
      </c>
      <c r="E73" s="211"/>
      <c r="F73" s="270" t="s">
        <v>2156</v>
      </c>
      <c r="G73" s="52"/>
      <c r="H73" s="69" t="s">
        <v>4</v>
      </c>
      <c r="I73" s="52"/>
      <c r="J73" s="52"/>
      <c r="K73" s="52"/>
      <c r="L73" s="69" t="s">
        <v>391</v>
      </c>
      <c r="M73" s="52"/>
      <c r="N73" s="120"/>
      <c r="O73" s="35"/>
      <c r="P73" s="35"/>
      <c r="Q73" s="35"/>
      <c r="R73" s="35"/>
      <c r="S73" s="35"/>
      <c r="T73" s="35"/>
      <c r="U73" s="35"/>
      <c r="V73" s="35"/>
      <c r="W73" s="35"/>
      <c r="X73" s="35"/>
      <c r="Y73" s="35"/>
      <c r="Z73" s="35"/>
    </row>
    <row r="74" spans="1:26" ht="132.75" customHeight="1">
      <c r="A74" s="142"/>
      <c r="B74" s="76" t="s">
        <v>2157</v>
      </c>
      <c r="C74" s="275" t="s">
        <v>2158</v>
      </c>
      <c r="D74" s="247" t="s">
        <v>2159</v>
      </c>
      <c r="E74" s="211"/>
      <c r="F74" s="270" t="s">
        <v>2160</v>
      </c>
      <c r="G74" s="52"/>
      <c r="H74" s="69" t="s">
        <v>4</v>
      </c>
      <c r="I74" s="52"/>
      <c r="J74" s="52"/>
      <c r="K74" s="52"/>
      <c r="L74" s="69" t="s">
        <v>391</v>
      </c>
      <c r="M74" s="52"/>
      <c r="N74" s="120"/>
      <c r="O74" s="35"/>
      <c r="P74" s="35"/>
      <c r="Q74" s="35"/>
      <c r="R74" s="35"/>
      <c r="S74" s="35"/>
      <c r="T74" s="35"/>
      <c r="U74" s="35"/>
      <c r="V74" s="35"/>
      <c r="W74" s="35"/>
      <c r="X74" s="35"/>
      <c r="Y74" s="35"/>
      <c r="Z74" s="35"/>
    </row>
    <row r="75" spans="1:26" ht="120.75" customHeight="1">
      <c r="A75" s="142"/>
      <c r="B75" s="76" t="s">
        <v>2161</v>
      </c>
      <c r="C75" s="275" t="s">
        <v>2162</v>
      </c>
      <c r="D75" s="247" t="s">
        <v>2163</v>
      </c>
      <c r="E75" s="211"/>
      <c r="F75" s="270" t="s">
        <v>2164</v>
      </c>
      <c r="G75" s="52"/>
      <c r="H75" s="69" t="s">
        <v>4</v>
      </c>
      <c r="I75" s="52"/>
      <c r="J75" s="52"/>
      <c r="K75" s="52"/>
      <c r="L75" s="69" t="s">
        <v>391</v>
      </c>
      <c r="M75" s="52"/>
      <c r="N75" s="120"/>
      <c r="O75" s="35"/>
      <c r="P75" s="35"/>
      <c r="Q75" s="35"/>
      <c r="R75" s="35"/>
      <c r="S75" s="35"/>
      <c r="T75" s="35"/>
      <c r="U75" s="35"/>
      <c r="V75" s="35"/>
      <c r="W75" s="35"/>
      <c r="X75" s="35"/>
      <c r="Y75" s="35"/>
      <c r="Z75" s="35"/>
    </row>
    <row r="76" spans="1:26" ht="153" customHeight="1">
      <c r="A76" s="142"/>
      <c r="B76" s="76" t="s">
        <v>2165</v>
      </c>
      <c r="C76" s="275" t="s">
        <v>2166</v>
      </c>
      <c r="D76" s="247" t="s">
        <v>2167</v>
      </c>
      <c r="E76" s="211"/>
      <c r="F76" s="270" t="s">
        <v>2168</v>
      </c>
      <c r="G76" s="52"/>
      <c r="H76" s="69" t="s">
        <v>4</v>
      </c>
      <c r="I76" s="52"/>
      <c r="J76" s="52"/>
      <c r="K76" s="52"/>
      <c r="L76" s="69" t="s">
        <v>391</v>
      </c>
      <c r="M76" s="52"/>
      <c r="N76" s="120"/>
      <c r="O76" s="35"/>
      <c r="P76" s="35"/>
      <c r="Q76" s="35"/>
      <c r="R76" s="35"/>
      <c r="S76" s="35"/>
      <c r="T76" s="35"/>
      <c r="U76" s="35"/>
      <c r="V76" s="35"/>
      <c r="W76" s="35"/>
      <c r="X76" s="35"/>
      <c r="Y76" s="35"/>
      <c r="Z76" s="35"/>
    </row>
    <row r="77" spans="1:26" ht="153" customHeight="1">
      <c r="A77" s="142"/>
      <c r="B77" s="76" t="s">
        <v>2169</v>
      </c>
      <c r="C77" s="275" t="s">
        <v>2170</v>
      </c>
      <c r="D77" s="247" t="s">
        <v>2171</v>
      </c>
      <c r="E77" s="211"/>
      <c r="F77" s="270" t="s">
        <v>2172</v>
      </c>
      <c r="G77" s="52"/>
      <c r="H77" s="69" t="s">
        <v>4</v>
      </c>
      <c r="I77" s="52"/>
      <c r="J77" s="52"/>
      <c r="K77" s="52"/>
      <c r="L77" s="69" t="s">
        <v>391</v>
      </c>
      <c r="M77" s="52"/>
      <c r="N77" s="120"/>
      <c r="O77" s="35"/>
      <c r="P77" s="35"/>
      <c r="Q77" s="35"/>
      <c r="R77" s="35"/>
      <c r="S77" s="35"/>
      <c r="T77" s="35"/>
      <c r="U77" s="35"/>
      <c r="V77" s="35"/>
      <c r="W77" s="35"/>
      <c r="X77" s="35"/>
      <c r="Y77" s="35"/>
      <c r="Z77" s="35"/>
    </row>
    <row r="78" spans="1:26" ht="153" customHeight="1">
      <c r="A78" s="142"/>
      <c r="B78" s="76" t="s">
        <v>2173</v>
      </c>
      <c r="C78" s="275" t="s">
        <v>2174</v>
      </c>
      <c r="D78" s="247" t="s">
        <v>2175</v>
      </c>
      <c r="E78" s="211"/>
      <c r="F78" s="270" t="s">
        <v>2176</v>
      </c>
      <c r="G78" s="52"/>
      <c r="H78" s="69" t="s">
        <v>4</v>
      </c>
      <c r="I78" s="52"/>
      <c r="J78" s="52"/>
      <c r="K78" s="52"/>
      <c r="L78" s="69" t="s">
        <v>391</v>
      </c>
      <c r="M78" s="52"/>
      <c r="N78" s="120"/>
      <c r="O78" s="35"/>
      <c r="P78" s="35"/>
      <c r="Q78" s="35"/>
      <c r="R78" s="35"/>
      <c r="S78" s="35"/>
      <c r="T78" s="35"/>
      <c r="U78" s="35"/>
      <c r="V78" s="35"/>
      <c r="W78" s="35"/>
      <c r="X78" s="35"/>
      <c r="Y78" s="35"/>
      <c r="Z78" s="35"/>
    </row>
    <row r="79" spans="1:26" ht="153" customHeight="1">
      <c r="A79" s="332"/>
      <c r="B79" s="76" t="s">
        <v>2177</v>
      </c>
      <c r="C79" s="312" t="s">
        <v>2178</v>
      </c>
      <c r="D79" s="320" t="s">
        <v>2179</v>
      </c>
      <c r="E79" s="330"/>
      <c r="F79" s="312" t="s">
        <v>2180</v>
      </c>
      <c r="G79" s="333"/>
      <c r="H79" s="69" t="s">
        <v>4</v>
      </c>
      <c r="I79" s="333"/>
      <c r="J79" s="333"/>
      <c r="K79" s="333"/>
      <c r="L79" s="69" t="s">
        <v>391</v>
      </c>
      <c r="M79" s="333"/>
      <c r="N79" s="334"/>
      <c r="O79" s="334"/>
      <c r="P79" s="334"/>
      <c r="Q79" s="334"/>
      <c r="R79" s="334"/>
      <c r="S79" s="334"/>
      <c r="T79" s="334"/>
      <c r="U79" s="334"/>
      <c r="V79" s="334"/>
      <c r="W79" s="334"/>
      <c r="X79" s="334"/>
      <c r="Y79" s="334"/>
      <c r="Z79" s="334"/>
    </row>
    <row r="80" spans="1:26" ht="15.75" customHeight="1">
      <c r="A80" s="35"/>
      <c r="B80" s="299"/>
      <c r="C80" s="299"/>
      <c r="D80" s="299"/>
      <c r="E80" s="299"/>
      <c r="F80" s="299"/>
      <c r="G80" s="299"/>
      <c r="H80" s="299"/>
      <c r="I80" s="299"/>
      <c r="J80" s="299"/>
      <c r="K80" s="299"/>
      <c r="L80" s="299"/>
      <c r="M80" s="299"/>
      <c r="N80" s="35"/>
      <c r="O80" s="35"/>
      <c r="P80" s="35"/>
      <c r="Q80" s="35"/>
      <c r="R80" s="35"/>
      <c r="S80" s="35"/>
      <c r="T80" s="35"/>
      <c r="U80" s="35"/>
      <c r="V80" s="35"/>
      <c r="W80" s="35"/>
      <c r="X80" s="35"/>
      <c r="Y80" s="35"/>
      <c r="Z80" s="35"/>
    </row>
    <row r="81" spans="1:26" ht="15.75" customHeight="1">
      <c r="A81" s="35"/>
      <c r="B81" s="299"/>
      <c r="C81" s="299"/>
      <c r="D81" s="299"/>
      <c r="E81" s="299"/>
      <c r="F81" s="299"/>
      <c r="G81" s="299"/>
      <c r="H81" s="299"/>
      <c r="I81" s="299"/>
      <c r="J81" s="299"/>
      <c r="K81" s="299"/>
      <c r="L81" s="299"/>
      <c r="M81" s="299"/>
      <c r="N81" s="35"/>
      <c r="O81" s="35"/>
      <c r="P81" s="35"/>
      <c r="Q81" s="35"/>
      <c r="R81" s="35"/>
      <c r="S81" s="35"/>
      <c r="T81" s="35"/>
      <c r="U81" s="35"/>
      <c r="V81" s="35"/>
      <c r="W81" s="35"/>
      <c r="X81" s="35"/>
      <c r="Y81" s="35"/>
      <c r="Z81" s="35"/>
    </row>
    <row r="82" spans="1:26" ht="15.75" customHeight="1">
      <c r="A82" s="35"/>
      <c r="B82" s="299"/>
      <c r="C82" s="299"/>
      <c r="D82" s="299"/>
      <c r="E82" s="299"/>
      <c r="F82" s="299"/>
      <c r="G82" s="299"/>
      <c r="H82" s="299"/>
      <c r="I82" s="299"/>
      <c r="J82" s="299"/>
      <c r="K82" s="299"/>
      <c r="L82" s="299"/>
      <c r="M82" s="299"/>
      <c r="N82" s="35"/>
      <c r="O82" s="35"/>
      <c r="P82" s="35"/>
      <c r="Q82" s="35"/>
      <c r="R82" s="35"/>
      <c r="S82" s="35"/>
      <c r="T82" s="35"/>
      <c r="U82" s="35"/>
      <c r="V82" s="35"/>
      <c r="W82" s="35"/>
      <c r="X82" s="35"/>
      <c r="Y82" s="35"/>
      <c r="Z82" s="35"/>
    </row>
    <row r="83" spans="1:26" ht="15.75" customHeight="1">
      <c r="A83" s="35"/>
      <c r="B83" s="299"/>
      <c r="C83" s="299"/>
      <c r="D83" s="299"/>
      <c r="E83" s="299"/>
      <c r="F83" s="299"/>
      <c r="G83" s="299"/>
      <c r="H83" s="299"/>
      <c r="I83" s="299"/>
      <c r="J83" s="299"/>
      <c r="K83" s="299"/>
      <c r="L83" s="299"/>
      <c r="M83" s="299"/>
      <c r="N83" s="35"/>
      <c r="O83" s="35"/>
      <c r="P83" s="35"/>
      <c r="Q83" s="35"/>
      <c r="R83" s="35"/>
      <c r="S83" s="35"/>
      <c r="T83" s="35"/>
      <c r="U83" s="35"/>
      <c r="V83" s="35"/>
      <c r="W83" s="35"/>
      <c r="X83" s="35"/>
      <c r="Y83" s="35"/>
      <c r="Z83" s="35"/>
    </row>
    <row r="84" spans="1:26" ht="15.75" customHeight="1">
      <c r="A84" s="35"/>
      <c r="B84" s="299"/>
      <c r="C84" s="299"/>
      <c r="D84" s="299"/>
      <c r="E84" s="299"/>
      <c r="F84" s="299"/>
      <c r="G84" s="299"/>
      <c r="H84" s="299"/>
      <c r="I84" s="299"/>
      <c r="J84" s="299"/>
      <c r="K84" s="299"/>
      <c r="L84" s="299"/>
      <c r="M84" s="299"/>
      <c r="N84" s="35"/>
      <c r="O84" s="35"/>
      <c r="P84" s="35"/>
      <c r="Q84" s="35"/>
      <c r="R84" s="35"/>
      <c r="S84" s="35"/>
      <c r="T84" s="35"/>
      <c r="U84" s="35"/>
      <c r="V84" s="35"/>
      <c r="W84" s="35"/>
      <c r="X84" s="35"/>
      <c r="Y84" s="35"/>
      <c r="Z84" s="35"/>
    </row>
    <row r="85" spans="1:26" ht="15.75" customHeight="1">
      <c r="A85" s="35"/>
      <c r="B85" s="299"/>
      <c r="C85" s="299"/>
      <c r="D85" s="299"/>
      <c r="E85" s="299"/>
      <c r="F85" s="299"/>
      <c r="G85" s="299"/>
      <c r="H85" s="299"/>
      <c r="I85" s="299"/>
      <c r="J85" s="299"/>
      <c r="K85" s="299"/>
      <c r="L85" s="299"/>
      <c r="M85" s="299"/>
      <c r="N85" s="35"/>
      <c r="O85" s="35"/>
      <c r="P85" s="35"/>
      <c r="Q85" s="35"/>
      <c r="R85" s="35"/>
      <c r="S85" s="35"/>
      <c r="T85" s="35"/>
      <c r="U85" s="35"/>
      <c r="V85" s="35"/>
      <c r="W85" s="35"/>
      <c r="X85" s="35"/>
      <c r="Y85" s="35"/>
      <c r="Z85" s="35"/>
    </row>
    <row r="86" spans="1:26" ht="15.75" customHeight="1">
      <c r="A86" s="35"/>
      <c r="B86" s="299"/>
      <c r="C86" s="299"/>
      <c r="D86" s="299"/>
      <c r="E86" s="299"/>
      <c r="F86" s="299"/>
      <c r="G86" s="299"/>
      <c r="H86" s="299"/>
      <c r="I86" s="299"/>
      <c r="J86" s="299"/>
      <c r="K86" s="299"/>
      <c r="L86" s="299"/>
      <c r="M86" s="299"/>
      <c r="N86" s="35"/>
      <c r="O86" s="35"/>
      <c r="P86" s="35"/>
      <c r="Q86" s="35"/>
      <c r="R86" s="35"/>
      <c r="S86" s="35"/>
      <c r="T86" s="35"/>
      <c r="U86" s="35"/>
      <c r="V86" s="35"/>
      <c r="W86" s="35"/>
      <c r="X86" s="35"/>
      <c r="Y86" s="35"/>
      <c r="Z86" s="35"/>
    </row>
    <row r="87" spans="1:26" ht="15.75" customHeight="1">
      <c r="A87" s="35"/>
      <c r="B87" s="299"/>
      <c r="C87" s="299"/>
      <c r="D87" s="299"/>
      <c r="E87" s="299"/>
      <c r="F87" s="299"/>
      <c r="G87" s="299"/>
      <c r="H87" s="299"/>
      <c r="I87" s="299"/>
      <c r="J87" s="299"/>
      <c r="K87" s="299"/>
      <c r="L87" s="299"/>
      <c r="M87" s="299"/>
      <c r="N87" s="35"/>
      <c r="O87" s="35"/>
      <c r="P87" s="35"/>
      <c r="Q87" s="35"/>
      <c r="R87" s="35"/>
      <c r="S87" s="35"/>
      <c r="T87" s="35"/>
      <c r="U87" s="35"/>
      <c r="V87" s="35"/>
      <c r="W87" s="35"/>
      <c r="X87" s="35"/>
      <c r="Y87" s="35"/>
      <c r="Z87" s="35"/>
    </row>
    <row r="88" spans="1:26" ht="15.75" customHeight="1">
      <c r="A88" s="35"/>
      <c r="B88" s="299"/>
      <c r="C88" s="299"/>
      <c r="D88" s="299"/>
      <c r="E88" s="299"/>
      <c r="F88" s="299"/>
      <c r="G88" s="299"/>
      <c r="H88" s="299"/>
      <c r="I88" s="299"/>
      <c r="J88" s="299"/>
      <c r="K88" s="299"/>
      <c r="L88" s="299"/>
      <c r="M88" s="299"/>
      <c r="N88" s="35"/>
      <c r="O88" s="35"/>
      <c r="P88" s="35"/>
      <c r="Q88" s="35"/>
      <c r="R88" s="35"/>
      <c r="S88" s="35"/>
      <c r="T88" s="35"/>
      <c r="U88" s="35"/>
      <c r="V88" s="35"/>
      <c r="W88" s="35"/>
      <c r="X88" s="35"/>
      <c r="Y88" s="35"/>
      <c r="Z88" s="35"/>
    </row>
    <row r="89" spans="1:26" ht="15.75" customHeight="1">
      <c r="A89" s="35"/>
      <c r="B89" s="299"/>
      <c r="C89" s="299"/>
      <c r="D89" s="299"/>
      <c r="E89" s="299"/>
      <c r="F89" s="299"/>
      <c r="G89" s="299"/>
      <c r="H89" s="299"/>
      <c r="I89" s="299"/>
      <c r="J89" s="299"/>
      <c r="K89" s="299"/>
      <c r="L89" s="299"/>
      <c r="M89" s="299"/>
      <c r="N89" s="35"/>
      <c r="O89" s="35"/>
      <c r="P89" s="35"/>
      <c r="Q89" s="35"/>
      <c r="R89" s="35"/>
      <c r="S89" s="35"/>
      <c r="T89" s="35"/>
      <c r="U89" s="35"/>
      <c r="V89" s="35"/>
      <c r="W89" s="35"/>
      <c r="X89" s="35"/>
      <c r="Y89" s="35"/>
      <c r="Z89" s="35"/>
    </row>
    <row r="90" spans="1:26" ht="15.75" customHeight="1">
      <c r="A90" s="35"/>
      <c r="B90" s="299"/>
      <c r="C90" s="299"/>
      <c r="D90" s="299"/>
      <c r="E90" s="299"/>
      <c r="F90" s="299"/>
      <c r="G90" s="299"/>
      <c r="H90" s="299"/>
      <c r="I90" s="299"/>
      <c r="J90" s="299"/>
      <c r="K90" s="299"/>
      <c r="L90" s="299"/>
      <c r="M90" s="299"/>
      <c r="N90" s="35"/>
      <c r="O90" s="35"/>
      <c r="P90" s="35"/>
      <c r="Q90" s="35"/>
      <c r="R90" s="35"/>
      <c r="S90" s="35"/>
      <c r="T90" s="35"/>
      <c r="U90" s="35"/>
      <c r="V90" s="35"/>
      <c r="W90" s="35"/>
      <c r="X90" s="35"/>
      <c r="Y90" s="35"/>
      <c r="Z90" s="35"/>
    </row>
    <row r="91" spans="1:26" ht="15.75" customHeight="1">
      <c r="A91" s="35"/>
      <c r="B91" s="299"/>
      <c r="C91" s="299"/>
      <c r="D91" s="299"/>
      <c r="E91" s="299"/>
      <c r="F91" s="299"/>
      <c r="G91" s="299"/>
      <c r="H91" s="299"/>
      <c r="I91" s="299"/>
      <c r="J91" s="299"/>
      <c r="K91" s="299"/>
      <c r="L91" s="299"/>
      <c r="M91" s="299"/>
      <c r="N91" s="35"/>
      <c r="O91" s="35"/>
      <c r="P91" s="35"/>
      <c r="Q91" s="35"/>
      <c r="R91" s="35"/>
      <c r="S91" s="35"/>
      <c r="T91" s="35"/>
      <c r="U91" s="35"/>
      <c r="V91" s="35"/>
      <c r="W91" s="35"/>
      <c r="X91" s="35"/>
      <c r="Y91" s="35"/>
      <c r="Z91" s="35"/>
    </row>
    <row r="92" spans="1:26" ht="15.75" customHeight="1">
      <c r="A92" s="35"/>
      <c r="B92" s="299"/>
      <c r="C92" s="299"/>
      <c r="D92" s="299"/>
      <c r="E92" s="299"/>
      <c r="F92" s="299"/>
      <c r="G92" s="299"/>
      <c r="H92" s="299"/>
      <c r="I92" s="299"/>
      <c r="J92" s="299"/>
      <c r="K92" s="299"/>
      <c r="L92" s="299"/>
      <c r="M92" s="299"/>
      <c r="N92" s="35"/>
      <c r="O92" s="35"/>
      <c r="P92" s="35"/>
      <c r="Q92" s="35"/>
      <c r="R92" s="35"/>
      <c r="S92" s="35"/>
      <c r="T92" s="35"/>
      <c r="U92" s="35"/>
      <c r="V92" s="35"/>
      <c r="W92" s="35"/>
      <c r="X92" s="35"/>
      <c r="Y92" s="35"/>
      <c r="Z92" s="35"/>
    </row>
    <row r="93" spans="1:26" ht="15.75" customHeight="1">
      <c r="A93" s="35"/>
      <c r="B93" s="299"/>
      <c r="C93" s="299"/>
      <c r="D93" s="299"/>
      <c r="E93" s="299"/>
      <c r="F93" s="299"/>
      <c r="G93" s="299"/>
      <c r="H93" s="299"/>
      <c r="I93" s="299"/>
      <c r="J93" s="299"/>
      <c r="K93" s="299"/>
      <c r="L93" s="299"/>
      <c r="M93" s="299"/>
      <c r="N93" s="35"/>
      <c r="O93" s="35"/>
      <c r="P93" s="35"/>
      <c r="Q93" s="35"/>
      <c r="R93" s="35"/>
      <c r="S93" s="35"/>
      <c r="T93" s="35"/>
      <c r="U93" s="35"/>
      <c r="V93" s="35"/>
      <c r="W93" s="35"/>
      <c r="X93" s="35"/>
      <c r="Y93" s="35"/>
      <c r="Z93" s="35"/>
    </row>
    <row r="94" spans="1:26" ht="15.75" customHeight="1">
      <c r="A94" s="35"/>
      <c r="B94" s="299"/>
      <c r="C94" s="299"/>
      <c r="D94" s="299"/>
      <c r="E94" s="299"/>
      <c r="F94" s="299"/>
      <c r="G94" s="299"/>
      <c r="H94" s="299"/>
      <c r="I94" s="299"/>
      <c r="J94" s="299"/>
      <c r="K94" s="299"/>
      <c r="L94" s="299"/>
      <c r="M94" s="299"/>
      <c r="N94" s="35"/>
      <c r="O94" s="35"/>
      <c r="P94" s="35"/>
      <c r="Q94" s="35"/>
      <c r="R94" s="35"/>
      <c r="S94" s="35"/>
      <c r="T94" s="35"/>
      <c r="U94" s="35"/>
      <c r="V94" s="35"/>
      <c r="W94" s="35"/>
      <c r="X94" s="35"/>
      <c r="Y94" s="35"/>
      <c r="Z94" s="35"/>
    </row>
    <row r="95" spans="1:26"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5.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5.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5.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5.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5.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5.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5.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5.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5.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5.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5.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5.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5.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5.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5.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5.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5.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5.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5.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5.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5.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5.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5.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5.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5.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5.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5.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5.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5.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5.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5.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5.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5.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5.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5.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5.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5.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5.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5.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5.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5.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5.75" customHeight="1"/>
    <row r="280" spans="1:26" ht="15.75" customHeight="1"/>
    <row r="281" spans="1:26" ht="15.75" customHeight="1"/>
    <row r="282" spans="1:26" ht="15.75" customHeight="1"/>
    <row r="283" spans="1:26" ht="15.75" customHeight="1"/>
    <row r="284" spans="1:26" ht="15.75" customHeight="1"/>
    <row r="285" spans="1:26" ht="15.75" customHeight="1"/>
    <row r="286" spans="1:26" ht="15.75" customHeight="1"/>
    <row r="287" spans="1:26" ht="15.75" customHeight="1"/>
    <row r="288" spans="1:26"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sheetData>
  <mergeCells count="1">
    <mergeCell ref="C21:M21"/>
  </mergeCells>
  <conditionalFormatting sqref="I2:I8 I11:I17 J9:J10">
    <cfRule type="cellIs" dxfId="781" priority="1" stopIfTrue="1" operator="equal">
      <formula>"failed"</formula>
    </cfRule>
  </conditionalFormatting>
  <conditionalFormatting sqref="K9:K10">
    <cfRule type="cellIs" dxfId="780" priority="2" stopIfTrue="1" operator="equal">
      <formula>"To Be Executed"</formula>
    </cfRule>
  </conditionalFormatting>
  <conditionalFormatting sqref="I19:I20">
    <cfRule type="cellIs" dxfId="779" priority="3" stopIfTrue="1" operator="equal">
      <formula>"failed"</formula>
    </cfRule>
  </conditionalFormatting>
  <conditionalFormatting sqref="I22:I24">
    <cfRule type="cellIs" dxfId="778" priority="4" stopIfTrue="1" operator="equal">
      <formula>$J$9</formula>
    </cfRule>
  </conditionalFormatting>
  <conditionalFormatting sqref="I22:I24">
    <cfRule type="cellIs" dxfId="777" priority="5" stopIfTrue="1" operator="equal">
      <formula>$J$10</formula>
    </cfRule>
  </conditionalFormatting>
  <conditionalFormatting sqref="I22:I24">
    <cfRule type="cellIs" dxfId="776" priority="6" stopIfTrue="1" operator="equal">
      <formula>$J$11</formula>
    </cfRule>
  </conditionalFormatting>
  <conditionalFormatting sqref="H22:H55 H57:H79">
    <cfRule type="cellIs" dxfId="775" priority="7" stopIfTrue="1" operator="equal">
      <formula>"To Be Executed"</formula>
    </cfRule>
  </conditionalFormatting>
  <conditionalFormatting sqref="H22:H55 H57:H79">
    <cfRule type="cellIs" dxfId="774" priority="8" stopIfTrue="1" operator="equal">
      <formula>"Completed"</formula>
    </cfRule>
  </conditionalFormatting>
  <conditionalFormatting sqref="H22:H55 H57:H79">
    <cfRule type="cellIs" dxfId="773" priority="9" stopIfTrue="1" operator="equal">
      <formula>"Change Request"</formula>
    </cfRule>
  </conditionalFormatting>
  <dataValidations count="2">
    <dataValidation type="list" allowBlank="1" showErrorMessage="1" sqref="I22:I24">
      <formula1>$J$9:$J$11</formula1>
    </dataValidation>
    <dataValidation type="list" allowBlank="1" showErrorMessage="1" sqref="H22:H55 H57:H79">
      <formula1>$K$9:$K$11</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54"/>
  <sheetViews>
    <sheetView workbookViewId="0"/>
  </sheetViews>
  <sheetFormatPr defaultColWidth="11.25" defaultRowHeight="15" customHeight="1"/>
  <cols>
    <col min="1" max="1" width="10.75" customWidth="1"/>
    <col min="2" max="2" width="15.625" customWidth="1"/>
    <col min="3" max="3" width="68.375" customWidth="1"/>
    <col min="4" max="4" width="55" customWidth="1"/>
    <col min="5" max="5" width="30.8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57</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COUNTIF($H$19:$H$64895,"COMPLETED")</f>
        <v>0</v>
      </c>
      <c r="E11" s="54" t="s">
        <v>9</v>
      </c>
      <c r="F11" s="58">
        <f>D11/D10</f>
        <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COUNTIF($I$19:$I$64895,"PASSED")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COUNTIF($I$19:$I$64895,"FAILED")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COUNTIF($H$19:$H$64895,"TO BE EXECUTED")</f>
        <v>57</v>
      </c>
      <c r="E14" s="54" t="s">
        <v>19</v>
      </c>
      <c r="F14" s="58">
        <f>D14/D10</f>
        <v>1</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COUNTIF($I$19:$I$64895,"BLOCKED")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57</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COUNTIF($H$19:$H$64895,"Change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2181</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242" t="s">
        <v>338</v>
      </c>
      <c r="C21" s="558" t="s">
        <v>2182</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409.6" customHeight="1">
      <c r="A22" s="35"/>
      <c r="B22" s="76" t="s">
        <v>2183</v>
      </c>
      <c r="C22" s="243" t="s">
        <v>2184</v>
      </c>
      <c r="D22" s="247" t="s">
        <v>2053</v>
      </c>
      <c r="E22" s="243" t="s">
        <v>2054</v>
      </c>
      <c r="F22" s="76"/>
      <c r="G22" s="66"/>
      <c r="H22" s="69" t="s">
        <v>4</v>
      </c>
      <c r="I22" s="52"/>
      <c r="J22" s="70"/>
      <c r="K22" s="310"/>
      <c r="L22" s="69" t="s">
        <v>391</v>
      </c>
      <c r="M22" s="52"/>
      <c r="N22" s="35"/>
      <c r="O22" s="35"/>
      <c r="P22" s="35"/>
      <c r="Q22" s="35"/>
      <c r="R22" s="35"/>
      <c r="S22" s="35"/>
      <c r="T22" s="35"/>
      <c r="U22" s="35"/>
      <c r="V22" s="35"/>
      <c r="W22" s="35"/>
      <c r="X22" s="35"/>
      <c r="Y22" s="35"/>
      <c r="Z22" s="35"/>
    </row>
    <row r="23" spans="1:26" ht="108.75" customHeight="1">
      <c r="A23" s="35"/>
      <c r="B23" s="76" t="s">
        <v>2185</v>
      </c>
      <c r="C23" s="243" t="s">
        <v>1756</v>
      </c>
      <c r="D23" s="247" t="s">
        <v>2053</v>
      </c>
      <c r="E23" s="76" t="s">
        <v>2056</v>
      </c>
      <c r="F23" s="243"/>
      <c r="G23" s="66"/>
      <c r="H23" s="69" t="s">
        <v>4</v>
      </c>
      <c r="I23" s="52"/>
      <c r="J23" s="70"/>
      <c r="K23" s="310"/>
      <c r="L23" s="69" t="s">
        <v>391</v>
      </c>
      <c r="M23" s="52"/>
      <c r="N23" s="35"/>
      <c r="O23" s="35"/>
      <c r="P23" s="35"/>
      <c r="Q23" s="35"/>
      <c r="R23" s="35"/>
      <c r="S23" s="35"/>
      <c r="T23" s="35"/>
      <c r="U23" s="35"/>
      <c r="V23" s="35"/>
      <c r="W23" s="35"/>
      <c r="X23" s="35"/>
      <c r="Y23" s="35"/>
      <c r="Z23" s="35"/>
    </row>
    <row r="24" spans="1:26" ht="171" customHeight="1">
      <c r="A24" s="35"/>
      <c r="B24" s="76" t="s">
        <v>2186</v>
      </c>
      <c r="C24" s="243" t="s">
        <v>2058</v>
      </c>
      <c r="D24" s="247" t="s">
        <v>2059</v>
      </c>
      <c r="E24" s="76" t="s">
        <v>2060</v>
      </c>
      <c r="F24" s="243"/>
      <c r="G24" s="66"/>
      <c r="H24" s="69" t="s">
        <v>4</v>
      </c>
      <c r="I24" s="52"/>
      <c r="J24" s="70"/>
      <c r="K24" s="310"/>
      <c r="L24" s="69" t="s">
        <v>391</v>
      </c>
      <c r="M24" s="52"/>
      <c r="N24" s="35"/>
      <c r="O24" s="35"/>
      <c r="P24" s="35"/>
      <c r="Q24" s="35"/>
      <c r="R24" s="35"/>
      <c r="S24" s="35"/>
      <c r="T24" s="35"/>
      <c r="U24" s="35"/>
      <c r="V24" s="35"/>
      <c r="W24" s="35"/>
      <c r="X24" s="35"/>
      <c r="Y24" s="35"/>
      <c r="Z24" s="35"/>
    </row>
    <row r="25" spans="1:26" ht="75" customHeight="1">
      <c r="A25" s="142"/>
      <c r="B25" s="76" t="s">
        <v>2187</v>
      </c>
      <c r="C25" s="246" t="s">
        <v>2062</v>
      </c>
      <c r="D25" s="246" t="s">
        <v>2063</v>
      </c>
      <c r="E25" s="310"/>
      <c r="F25" s="311" t="s">
        <v>1870</v>
      </c>
      <c r="G25" s="52"/>
      <c r="H25" s="69" t="s">
        <v>4</v>
      </c>
      <c r="I25" s="52"/>
      <c r="J25" s="52"/>
      <c r="K25" s="52"/>
      <c r="L25" s="69" t="s">
        <v>391</v>
      </c>
      <c r="M25" s="52"/>
      <c r="N25" s="120"/>
      <c r="O25" s="35"/>
      <c r="P25" s="35"/>
      <c r="Q25" s="35"/>
      <c r="R25" s="35"/>
      <c r="S25" s="35"/>
      <c r="T25" s="35"/>
      <c r="U25" s="35"/>
      <c r="V25" s="35"/>
      <c r="W25" s="35"/>
      <c r="X25" s="35"/>
      <c r="Y25" s="35"/>
      <c r="Z25" s="35"/>
    </row>
    <row r="26" spans="1:26" ht="75" customHeight="1">
      <c r="A26" s="142"/>
      <c r="B26" s="76" t="s">
        <v>2188</v>
      </c>
      <c r="C26" s="270" t="s">
        <v>2065</v>
      </c>
      <c r="D26" s="246" t="s">
        <v>2063</v>
      </c>
      <c r="E26" s="310"/>
      <c r="F26" s="311" t="s">
        <v>163</v>
      </c>
      <c r="G26" s="52"/>
      <c r="H26" s="69" t="s">
        <v>4</v>
      </c>
      <c r="I26" s="52"/>
      <c r="J26" s="52"/>
      <c r="K26" s="52"/>
      <c r="L26" s="69" t="s">
        <v>391</v>
      </c>
      <c r="M26" s="52"/>
      <c r="N26" s="120"/>
      <c r="O26" s="35"/>
      <c r="P26" s="35"/>
      <c r="Q26" s="35"/>
      <c r="R26" s="35"/>
      <c r="S26" s="35"/>
      <c r="T26" s="35"/>
      <c r="U26" s="35"/>
      <c r="V26" s="35"/>
      <c r="W26" s="35"/>
      <c r="X26" s="35"/>
      <c r="Y26" s="35"/>
      <c r="Z26" s="35"/>
    </row>
    <row r="27" spans="1:26" ht="75" customHeight="1">
      <c r="A27" s="142"/>
      <c r="B27" s="76" t="s">
        <v>2189</v>
      </c>
      <c r="C27" s="270" t="s">
        <v>2067</v>
      </c>
      <c r="D27" s="246" t="s">
        <v>2063</v>
      </c>
      <c r="E27" s="310"/>
      <c r="F27" s="311" t="s">
        <v>163</v>
      </c>
      <c r="G27" s="52"/>
      <c r="H27" s="69" t="s">
        <v>4</v>
      </c>
      <c r="I27" s="52"/>
      <c r="J27" s="52"/>
      <c r="K27" s="52"/>
      <c r="L27" s="69" t="s">
        <v>391</v>
      </c>
      <c r="M27" s="52"/>
      <c r="N27" s="120"/>
      <c r="O27" s="35"/>
      <c r="P27" s="35"/>
      <c r="Q27" s="35"/>
      <c r="R27" s="35"/>
      <c r="S27" s="35"/>
      <c r="T27" s="35"/>
      <c r="U27" s="35"/>
      <c r="V27" s="35"/>
      <c r="W27" s="35"/>
      <c r="X27" s="35"/>
      <c r="Y27" s="35"/>
      <c r="Z27" s="35"/>
    </row>
    <row r="28" spans="1:26" ht="75" customHeight="1">
      <c r="A28" s="142"/>
      <c r="B28" s="76" t="s">
        <v>2190</v>
      </c>
      <c r="C28" s="270" t="s">
        <v>2069</v>
      </c>
      <c r="D28" s="246" t="s">
        <v>2063</v>
      </c>
      <c r="E28" s="310"/>
      <c r="F28" s="311" t="s">
        <v>163</v>
      </c>
      <c r="G28" s="52"/>
      <c r="H28" s="69" t="s">
        <v>4</v>
      </c>
      <c r="I28" s="52"/>
      <c r="J28" s="52"/>
      <c r="K28" s="52"/>
      <c r="L28" s="69" t="s">
        <v>391</v>
      </c>
      <c r="M28" s="52"/>
      <c r="N28" s="120"/>
      <c r="O28" s="35"/>
      <c r="P28" s="35"/>
      <c r="Q28" s="35"/>
      <c r="R28" s="35"/>
      <c r="S28" s="35"/>
      <c r="T28" s="35"/>
      <c r="U28" s="35"/>
      <c r="V28" s="35"/>
      <c r="W28" s="35"/>
      <c r="X28" s="35"/>
      <c r="Y28" s="35"/>
      <c r="Z28" s="35"/>
    </row>
    <row r="29" spans="1:26" ht="75" customHeight="1">
      <c r="A29" s="142"/>
      <c r="B29" s="76" t="s">
        <v>2191</v>
      </c>
      <c r="C29" s="270" t="s">
        <v>2065</v>
      </c>
      <c r="D29" s="246" t="s">
        <v>2063</v>
      </c>
      <c r="E29" s="310"/>
      <c r="F29" s="311" t="s">
        <v>163</v>
      </c>
      <c r="G29" s="52"/>
      <c r="H29" s="69" t="s">
        <v>4</v>
      </c>
      <c r="I29" s="52"/>
      <c r="J29" s="52"/>
      <c r="K29" s="52"/>
      <c r="L29" s="69" t="s">
        <v>391</v>
      </c>
      <c r="M29" s="52"/>
      <c r="N29" s="120"/>
      <c r="O29" s="35"/>
      <c r="P29" s="35"/>
      <c r="Q29" s="35"/>
      <c r="R29" s="35"/>
      <c r="S29" s="35"/>
      <c r="T29" s="35"/>
      <c r="U29" s="35"/>
      <c r="V29" s="35"/>
      <c r="W29" s="35"/>
      <c r="X29" s="35"/>
      <c r="Y29" s="35"/>
      <c r="Z29" s="35"/>
    </row>
    <row r="30" spans="1:26" ht="75" customHeight="1">
      <c r="A30" s="142"/>
      <c r="B30" s="76" t="s">
        <v>2192</v>
      </c>
      <c r="C30" s="270" t="s">
        <v>2067</v>
      </c>
      <c r="D30" s="246" t="s">
        <v>2063</v>
      </c>
      <c r="E30" s="310"/>
      <c r="F30" s="311" t="s">
        <v>163</v>
      </c>
      <c r="G30" s="52"/>
      <c r="H30" s="69" t="s">
        <v>4</v>
      </c>
      <c r="I30" s="52"/>
      <c r="J30" s="52"/>
      <c r="K30" s="52"/>
      <c r="L30" s="69" t="s">
        <v>391</v>
      </c>
      <c r="M30" s="52"/>
      <c r="N30" s="120"/>
      <c r="O30" s="35"/>
      <c r="P30" s="35"/>
      <c r="Q30" s="35"/>
      <c r="R30" s="35"/>
      <c r="S30" s="35"/>
      <c r="T30" s="35"/>
      <c r="U30" s="35"/>
      <c r="V30" s="35"/>
      <c r="W30" s="35"/>
      <c r="X30" s="35"/>
      <c r="Y30" s="35"/>
      <c r="Z30" s="35"/>
    </row>
    <row r="31" spans="1:26" ht="75" customHeight="1">
      <c r="A31" s="142"/>
      <c r="B31" s="76" t="s">
        <v>2193</v>
      </c>
      <c r="C31" s="270" t="s">
        <v>2073</v>
      </c>
      <c r="D31" s="246" t="s">
        <v>2063</v>
      </c>
      <c r="E31" s="310"/>
      <c r="F31" s="311" t="s">
        <v>163</v>
      </c>
      <c r="G31" s="52"/>
      <c r="H31" s="69" t="s">
        <v>4</v>
      </c>
      <c r="I31" s="52"/>
      <c r="J31" s="52"/>
      <c r="K31" s="52"/>
      <c r="L31" s="69" t="s">
        <v>391</v>
      </c>
      <c r="M31" s="52"/>
      <c r="N31" s="120"/>
      <c r="O31" s="35"/>
      <c r="P31" s="35"/>
      <c r="Q31" s="35"/>
      <c r="R31" s="35"/>
      <c r="S31" s="35"/>
      <c r="T31" s="35"/>
      <c r="U31" s="35"/>
      <c r="V31" s="35"/>
      <c r="W31" s="35"/>
      <c r="X31" s="35"/>
      <c r="Y31" s="35"/>
      <c r="Z31" s="35"/>
    </row>
    <row r="32" spans="1:26" ht="75" customHeight="1">
      <c r="A32" s="142"/>
      <c r="B32" s="76" t="s">
        <v>2194</v>
      </c>
      <c r="C32" s="246" t="s">
        <v>2075</v>
      </c>
      <c r="D32" s="247" t="s">
        <v>2076</v>
      </c>
      <c r="E32" s="316"/>
      <c r="F32" s="312" t="s">
        <v>1870</v>
      </c>
      <c r="G32" s="52"/>
      <c r="H32" s="69" t="s">
        <v>4</v>
      </c>
      <c r="I32" s="52"/>
      <c r="J32" s="52"/>
      <c r="K32" s="52"/>
      <c r="L32" s="69" t="s">
        <v>391</v>
      </c>
      <c r="M32" s="52"/>
      <c r="N32" s="120"/>
      <c r="O32" s="35"/>
      <c r="P32" s="35"/>
      <c r="Q32" s="35"/>
      <c r="R32" s="35"/>
      <c r="S32" s="35"/>
      <c r="T32" s="35"/>
      <c r="U32" s="35"/>
      <c r="V32" s="35"/>
      <c r="W32" s="35"/>
      <c r="X32" s="35"/>
      <c r="Y32" s="35"/>
      <c r="Z32" s="35"/>
    </row>
    <row r="33" spans="1:26" ht="75" customHeight="1">
      <c r="A33" s="142"/>
      <c r="B33" s="76" t="s">
        <v>2195</v>
      </c>
      <c r="C33" s="250" t="s">
        <v>2078</v>
      </c>
      <c r="D33" s="247" t="s">
        <v>2076</v>
      </c>
      <c r="E33" s="317"/>
      <c r="F33" s="314" t="s">
        <v>163</v>
      </c>
      <c r="G33" s="52"/>
      <c r="H33" s="69" t="s">
        <v>4</v>
      </c>
      <c r="I33" s="52"/>
      <c r="J33" s="52"/>
      <c r="K33" s="52"/>
      <c r="L33" s="69" t="s">
        <v>391</v>
      </c>
      <c r="M33" s="52"/>
      <c r="N33" s="120"/>
      <c r="O33" s="35"/>
      <c r="P33" s="35"/>
      <c r="Q33" s="35"/>
      <c r="R33" s="35"/>
      <c r="S33" s="35"/>
      <c r="T33" s="35"/>
      <c r="U33" s="35"/>
      <c r="V33" s="35"/>
      <c r="W33" s="35"/>
      <c r="X33" s="35"/>
      <c r="Y33" s="35"/>
      <c r="Z33" s="35"/>
    </row>
    <row r="34" spans="1:26" ht="75" customHeight="1">
      <c r="A34" s="142"/>
      <c r="B34" s="76" t="s">
        <v>2196</v>
      </c>
      <c r="C34" s="250" t="s">
        <v>2080</v>
      </c>
      <c r="D34" s="247" t="s">
        <v>2076</v>
      </c>
      <c r="E34" s="317"/>
      <c r="F34" s="314" t="s">
        <v>163</v>
      </c>
      <c r="G34" s="52"/>
      <c r="H34" s="69" t="s">
        <v>4</v>
      </c>
      <c r="I34" s="52"/>
      <c r="J34" s="52"/>
      <c r="K34" s="52"/>
      <c r="L34" s="69" t="s">
        <v>391</v>
      </c>
      <c r="M34" s="52"/>
      <c r="N34" s="120"/>
      <c r="O34" s="35"/>
      <c r="P34" s="35"/>
      <c r="Q34" s="35"/>
      <c r="R34" s="35"/>
      <c r="S34" s="35"/>
      <c r="T34" s="35"/>
      <c r="U34" s="35"/>
      <c r="V34" s="35"/>
      <c r="W34" s="35"/>
      <c r="X34" s="35"/>
      <c r="Y34" s="35"/>
      <c r="Z34" s="35"/>
    </row>
    <row r="35" spans="1:26" ht="75" customHeight="1">
      <c r="A35" s="142"/>
      <c r="B35" s="76" t="s">
        <v>2197</v>
      </c>
      <c r="C35" s="270" t="s">
        <v>2082</v>
      </c>
      <c r="D35" s="247" t="s">
        <v>2076</v>
      </c>
      <c r="E35" s="317"/>
      <c r="F35" s="314" t="s">
        <v>163</v>
      </c>
      <c r="G35" s="52"/>
      <c r="H35" s="69" t="s">
        <v>4</v>
      </c>
      <c r="I35" s="52"/>
      <c r="J35" s="52"/>
      <c r="K35" s="52"/>
      <c r="L35" s="69" t="s">
        <v>391</v>
      </c>
      <c r="M35" s="52"/>
      <c r="N35" s="120"/>
      <c r="O35" s="35"/>
      <c r="P35" s="35"/>
      <c r="Q35" s="35"/>
      <c r="R35" s="35"/>
      <c r="S35" s="35"/>
      <c r="T35" s="35"/>
      <c r="U35" s="35"/>
      <c r="V35" s="35"/>
      <c r="W35" s="35"/>
      <c r="X35" s="35"/>
      <c r="Y35" s="35"/>
      <c r="Z35" s="35"/>
    </row>
    <row r="36" spans="1:26" ht="75" customHeight="1">
      <c r="A36" s="142"/>
      <c r="B36" s="76" t="s">
        <v>2198</v>
      </c>
      <c r="C36" s="250" t="s">
        <v>2084</v>
      </c>
      <c r="D36" s="247" t="s">
        <v>2076</v>
      </c>
      <c r="E36" s="317"/>
      <c r="F36" s="314" t="s">
        <v>163</v>
      </c>
      <c r="G36" s="52"/>
      <c r="H36" s="69" t="s">
        <v>4</v>
      </c>
      <c r="I36" s="52"/>
      <c r="J36" s="52"/>
      <c r="K36" s="52"/>
      <c r="L36" s="69" t="s">
        <v>391</v>
      </c>
      <c r="M36" s="52"/>
      <c r="N36" s="120"/>
      <c r="O36" s="35"/>
      <c r="P36" s="35"/>
      <c r="Q36" s="35"/>
      <c r="R36" s="35"/>
      <c r="S36" s="35"/>
      <c r="T36" s="35"/>
      <c r="U36" s="35"/>
      <c r="V36" s="35"/>
      <c r="W36" s="35"/>
      <c r="X36" s="35"/>
      <c r="Y36" s="35"/>
      <c r="Z36" s="35"/>
    </row>
    <row r="37" spans="1:26" ht="75" customHeight="1">
      <c r="A37" s="142"/>
      <c r="B37" s="76" t="s">
        <v>2199</v>
      </c>
      <c r="C37" s="250" t="s">
        <v>2080</v>
      </c>
      <c r="D37" s="247" t="s">
        <v>2076</v>
      </c>
      <c r="E37" s="317"/>
      <c r="F37" s="314" t="s">
        <v>163</v>
      </c>
      <c r="G37" s="52"/>
      <c r="H37" s="69" t="s">
        <v>4</v>
      </c>
      <c r="I37" s="52"/>
      <c r="J37" s="52"/>
      <c r="K37" s="52"/>
      <c r="L37" s="69" t="s">
        <v>391</v>
      </c>
      <c r="M37" s="52"/>
      <c r="N37" s="120"/>
      <c r="O37" s="35"/>
      <c r="P37" s="35"/>
      <c r="Q37" s="35"/>
      <c r="R37" s="35"/>
      <c r="S37" s="35"/>
      <c r="T37" s="35"/>
      <c r="U37" s="35"/>
      <c r="V37" s="35"/>
      <c r="W37" s="35"/>
      <c r="X37" s="35"/>
      <c r="Y37" s="35"/>
      <c r="Z37" s="35"/>
    </row>
    <row r="38" spans="1:26" ht="105.75" customHeight="1">
      <c r="A38" s="142"/>
      <c r="B38" s="76" t="s">
        <v>2200</v>
      </c>
      <c r="C38" s="250" t="s">
        <v>2087</v>
      </c>
      <c r="D38" s="247" t="s">
        <v>2076</v>
      </c>
      <c r="E38" s="317"/>
      <c r="F38" s="314" t="s">
        <v>163</v>
      </c>
      <c r="G38" s="52"/>
      <c r="H38" s="69" t="s">
        <v>4</v>
      </c>
      <c r="I38" s="52"/>
      <c r="J38" s="52"/>
      <c r="K38" s="52"/>
      <c r="L38" s="69" t="s">
        <v>391</v>
      </c>
      <c r="M38" s="52"/>
      <c r="N38" s="120"/>
      <c r="O38" s="35"/>
      <c r="P38" s="35"/>
      <c r="Q38" s="35"/>
      <c r="R38" s="35"/>
      <c r="S38" s="35"/>
      <c r="T38" s="35"/>
      <c r="U38" s="35"/>
      <c r="V38" s="35"/>
      <c r="W38" s="35"/>
      <c r="X38" s="35"/>
      <c r="Y38" s="35"/>
      <c r="Z38" s="35"/>
    </row>
    <row r="39" spans="1:26" ht="141" customHeight="1">
      <c r="A39" s="142"/>
      <c r="B39" s="76" t="s">
        <v>2201</v>
      </c>
      <c r="C39" s="270" t="s">
        <v>2089</v>
      </c>
      <c r="D39" s="247" t="s">
        <v>2090</v>
      </c>
      <c r="E39" s="316"/>
      <c r="F39" s="282" t="s">
        <v>102</v>
      </c>
      <c r="G39" s="52"/>
      <c r="H39" s="69" t="s">
        <v>4</v>
      </c>
      <c r="I39" s="52"/>
      <c r="J39" s="52"/>
      <c r="K39" s="52"/>
      <c r="L39" s="69" t="s">
        <v>391</v>
      </c>
      <c r="M39" s="52"/>
      <c r="N39" s="120"/>
      <c r="O39" s="35"/>
      <c r="P39" s="35"/>
      <c r="Q39" s="35"/>
      <c r="R39" s="35"/>
      <c r="S39" s="35"/>
      <c r="T39" s="35"/>
      <c r="U39" s="35"/>
      <c r="V39" s="35"/>
      <c r="W39" s="35"/>
      <c r="X39" s="35"/>
      <c r="Y39" s="35"/>
      <c r="Z39" s="35"/>
    </row>
    <row r="40" spans="1:26" ht="111" customHeight="1">
      <c r="A40" s="142"/>
      <c r="B40" s="76" t="s">
        <v>2202</v>
      </c>
      <c r="C40" s="252" t="s">
        <v>2092</v>
      </c>
      <c r="D40" s="247" t="s">
        <v>2090</v>
      </c>
      <c r="E40" s="317"/>
      <c r="F40" s="257" t="s">
        <v>102</v>
      </c>
      <c r="G40" s="52"/>
      <c r="H40" s="69" t="s">
        <v>4</v>
      </c>
      <c r="I40" s="52"/>
      <c r="J40" s="52"/>
      <c r="K40" s="52"/>
      <c r="L40" s="69" t="s">
        <v>391</v>
      </c>
      <c r="M40" s="52"/>
      <c r="N40" s="120"/>
      <c r="O40" s="35"/>
      <c r="P40" s="35"/>
      <c r="Q40" s="35"/>
      <c r="R40" s="35"/>
      <c r="S40" s="35"/>
      <c r="T40" s="35"/>
      <c r="U40" s="35"/>
      <c r="V40" s="35"/>
      <c r="W40" s="35"/>
      <c r="X40" s="35"/>
      <c r="Y40" s="35"/>
      <c r="Z40" s="35"/>
    </row>
    <row r="41" spans="1:26" ht="106.5" customHeight="1">
      <c r="A41" s="142"/>
      <c r="B41" s="76" t="s">
        <v>2203</v>
      </c>
      <c r="C41" s="250" t="s">
        <v>2094</v>
      </c>
      <c r="D41" s="247" t="s">
        <v>2090</v>
      </c>
      <c r="E41" s="318"/>
      <c r="F41" s="257" t="s">
        <v>102</v>
      </c>
      <c r="G41" s="52"/>
      <c r="H41" s="69" t="s">
        <v>4</v>
      </c>
      <c r="I41" s="52"/>
      <c r="J41" s="52"/>
      <c r="K41" s="52"/>
      <c r="L41" s="69" t="s">
        <v>391</v>
      </c>
      <c r="M41" s="52"/>
      <c r="N41" s="120"/>
      <c r="O41" s="35"/>
      <c r="P41" s="35"/>
      <c r="Q41" s="35"/>
      <c r="R41" s="35"/>
      <c r="S41" s="35"/>
      <c r="T41" s="35"/>
      <c r="U41" s="35"/>
      <c r="V41" s="35"/>
      <c r="W41" s="35"/>
      <c r="X41" s="35"/>
      <c r="Y41" s="35"/>
      <c r="Z41" s="35"/>
    </row>
    <row r="42" spans="1:26" ht="126.75" customHeight="1">
      <c r="A42" s="142"/>
      <c r="B42" s="76" t="s">
        <v>2204</v>
      </c>
      <c r="C42" s="250" t="s">
        <v>2096</v>
      </c>
      <c r="D42" s="247" t="s">
        <v>2090</v>
      </c>
      <c r="E42" s="318"/>
      <c r="F42" s="314" t="s">
        <v>221</v>
      </c>
      <c r="G42" s="52"/>
      <c r="H42" s="69" t="s">
        <v>4</v>
      </c>
      <c r="I42" s="52"/>
      <c r="J42" s="52"/>
      <c r="K42" s="52"/>
      <c r="L42" s="69" t="s">
        <v>391</v>
      </c>
      <c r="M42" s="52"/>
      <c r="N42" s="120"/>
      <c r="O42" s="35"/>
      <c r="P42" s="35"/>
      <c r="Q42" s="35"/>
      <c r="R42" s="35"/>
      <c r="S42" s="35"/>
      <c r="T42" s="35"/>
      <c r="U42" s="35"/>
      <c r="V42" s="35"/>
      <c r="W42" s="35"/>
      <c r="X42" s="35"/>
      <c r="Y42" s="35"/>
      <c r="Z42" s="35"/>
    </row>
    <row r="43" spans="1:26" ht="108.75" customHeight="1">
      <c r="A43" s="142"/>
      <c r="B43" s="76" t="s">
        <v>2205</v>
      </c>
      <c r="C43" s="250" t="s">
        <v>2098</v>
      </c>
      <c r="D43" s="247" t="s">
        <v>2090</v>
      </c>
      <c r="E43" s="318"/>
      <c r="F43" s="314" t="s">
        <v>221</v>
      </c>
      <c r="G43" s="52"/>
      <c r="H43" s="69" t="s">
        <v>4</v>
      </c>
      <c r="I43" s="52"/>
      <c r="J43" s="52"/>
      <c r="K43" s="52"/>
      <c r="L43" s="69" t="s">
        <v>391</v>
      </c>
      <c r="M43" s="52"/>
      <c r="N43" s="120"/>
      <c r="O43" s="35"/>
      <c r="P43" s="35"/>
      <c r="Q43" s="35"/>
      <c r="R43" s="35"/>
      <c r="S43" s="35"/>
      <c r="T43" s="35"/>
      <c r="U43" s="35"/>
      <c r="V43" s="35"/>
      <c r="W43" s="35"/>
      <c r="X43" s="35"/>
      <c r="Y43" s="35"/>
      <c r="Z43" s="35"/>
    </row>
    <row r="44" spans="1:26" ht="75" customHeight="1">
      <c r="A44" s="142"/>
      <c r="B44" s="76" t="s">
        <v>2206</v>
      </c>
      <c r="C44" s="250" t="s">
        <v>2100</v>
      </c>
      <c r="D44" s="247" t="s">
        <v>2090</v>
      </c>
      <c r="E44" s="318"/>
      <c r="F44" s="314" t="s">
        <v>221</v>
      </c>
      <c r="G44" s="52"/>
      <c r="H44" s="69" t="s">
        <v>4</v>
      </c>
      <c r="I44" s="52"/>
      <c r="J44" s="52"/>
      <c r="K44" s="52"/>
      <c r="L44" s="69" t="s">
        <v>391</v>
      </c>
      <c r="M44" s="52"/>
      <c r="N44" s="120"/>
      <c r="O44" s="35"/>
      <c r="P44" s="35"/>
      <c r="Q44" s="35"/>
      <c r="R44" s="35"/>
      <c r="S44" s="35"/>
      <c r="T44" s="35"/>
      <c r="U44" s="35"/>
      <c r="V44" s="35"/>
      <c r="W44" s="35"/>
      <c r="X44" s="35"/>
      <c r="Y44" s="35"/>
      <c r="Z44" s="35"/>
    </row>
    <row r="45" spans="1:26" ht="102.75" customHeight="1">
      <c r="A45" s="142"/>
      <c r="B45" s="76" t="s">
        <v>2207</v>
      </c>
      <c r="C45" s="250" t="s">
        <v>2102</v>
      </c>
      <c r="D45" s="247" t="s">
        <v>2090</v>
      </c>
      <c r="E45" s="318"/>
      <c r="F45" s="314" t="s">
        <v>163</v>
      </c>
      <c r="G45" s="52"/>
      <c r="H45" s="69" t="s">
        <v>4</v>
      </c>
      <c r="I45" s="52"/>
      <c r="J45" s="52"/>
      <c r="K45" s="52"/>
      <c r="L45" s="69" t="s">
        <v>391</v>
      </c>
      <c r="M45" s="52"/>
      <c r="N45" s="120"/>
      <c r="O45" s="35"/>
      <c r="P45" s="35"/>
      <c r="Q45" s="35"/>
      <c r="R45" s="35"/>
      <c r="S45" s="35"/>
      <c r="T45" s="35"/>
      <c r="U45" s="35"/>
      <c r="V45" s="35"/>
      <c r="W45" s="35"/>
      <c r="X45" s="35"/>
      <c r="Y45" s="35"/>
      <c r="Z45" s="35"/>
    </row>
    <row r="46" spans="1:26" ht="105.75" customHeight="1">
      <c r="A46" s="142"/>
      <c r="B46" s="76" t="s">
        <v>2208</v>
      </c>
      <c r="C46" s="250" t="s">
        <v>2104</v>
      </c>
      <c r="D46" s="247" t="s">
        <v>2090</v>
      </c>
      <c r="E46" s="318"/>
      <c r="F46" s="314" t="s">
        <v>163</v>
      </c>
      <c r="G46" s="52"/>
      <c r="H46" s="69" t="s">
        <v>4</v>
      </c>
      <c r="I46" s="52"/>
      <c r="J46" s="52"/>
      <c r="K46" s="52"/>
      <c r="L46" s="69" t="s">
        <v>391</v>
      </c>
      <c r="M46" s="52"/>
      <c r="N46" s="120"/>
      <c r="O46" s="35"/>
      <c r="P46" s="35"/>
      <c r="Q46" s="35"/>
      <c r="R46" s="35"/>
      <c r="S46" s="35"/>
      <c r="T46" s="35"/>
      <c r="U46" s="35"/>
      <c r="V46" s="35"/>
      <c r="W46" s="35"/>
      <c r="X46" s="35"/>
      <c r="Y46" s="35"/>
      <c r="Z46" s="35"/>
    </row>
    <row r="47" spans="1:26" ht="75" customHeight="1">
      <c r="A47" s="142"/>
      <c r="B47" s="76" t="s">
        <v>2209</v>
      </c>
      <c r="C47" s="275" t="s">
        <v>2106</v>
      </c>
      <c r="D47" s="247" t="s">
        <v>2107</v>
      </c>
      <c r="E47" s="211"/>
      <c r="F47" s="314" t="s">
        <v>163</v>
      </c>
      <c r="G47" s="52"/>
      <c r="H47" s="69" t="s">
        <v>4</v>
      </c>
      <c r="I47" s="52"/>
      <c r="J47" s="52"/>
      <c r="K47" s="52"/>
      <c r="L47" s="69" t="s">
        <v>391</v>
      </c>
      <c r="M47" s="52"/>
      <c r="N47" s="120"/>
      <c r="O47" s="35"/>
      <c r="P47" s="35"/>
      <c r="Q47" s="35"/>
      <c r="R47" s="35"/>
      <c r="S47" s="35"/>
      <c r="T47" s="35"/>
      <c r="U47" s="35"/>
      <c r="V47" s="35"/>
      <c r="W47" s="35"/>
      <c r="X47" s="35"/>
      <c r="Y47" s="35"/>
      <c r="Z47" s="35"/>
    </row>
    <row r="48" spans="1:26" ht="75" customHeight="1">
      <c r="A48" s="142"/>
      <c r="B48" s="76" t="s">
        <v>2210</v>
      </c>
      <c r="C48" s="275" t="s">
        <v>2109</v>
      </c>
      <c r="D48" s="247" t="s">
        <v>2107</v>
      </c>
      <c r="E48" s="211"/>
      <c r="F48" s="314" t="s">
        <v>163</v>
      </c>
      <c r="G48" s="52"/>
      <c r="H48" s="69" t="s">
        <v>4</v>
      </c>
      <c r="I48" s="52"/>
      <c r="J48" s="52"/>
      <c r="K48" s="52"/>
      <c r="L48" s="69" t="s">
        <v>391</v>
      </c>
      <c r="M48" s="52"/>
      <c r="N48" s="120"/>
      <c r="O48" s="35"/>
      <c r="P48" s="35"/>
      <c r="Q48" s="35"/>
      <c r="R48" s="35"/>
      <c r="S48" s="35"/>
      <c r="T48" s="35"/>
      <c r="U48" s="35"/>
      <c r="V48" s="35"/>
      <c r="W48" s="35"/>
      <c r="X48" s="35"/>
      <c r="Y48" s="35"/>
      <c r="Z48" s="35"/>
    </row>
    <row r="49" spans="1:26" ht="75" customHeight="1">
      <c r="A49" s="142"/>
      <c r="B49" s="76" t="s">
        <v>2211</v>
      </c>
      <c r="C49" s="275" t="s">
        <v>2111</v>
      </c>
      <c r="D49" s="247" t="s">
        <v>2107</v>
      </c>
      <c r="E49" s="211"/>
      <c r="F49" s="314" t="s">
        <v>163</v>
      </c>
      <c r="G49" s="52"/>
      <c r="H49" s="69" t="s">
        <v>4</v>
      </c>
      <c r="I49" s="52"/>
      <c r="J49" s="52"/>
      <c r="K49" s="52"/>
      <c r="L49" s="69" t="s">
        <v>391</v>
      </c>
      <c r="M49" s="52"/>
      <c r="N49" s="120"/>
      <c r="O49" s="35"/>
      <c r="P49" s="35"/>
      <c r="Q49" s="35"/>
      <c r="R49" s="35"/>
      <c r="S49" s="35"/>
      <c r="T49" s="35"/>
      <c r="U49" s="35"/>
      <c r="V49" s="35"/>
      <c r="W49" s="35"/>
      <c r="X49" s="35"/>
      <c r="Y49" s="35"/>
      <c r="Z49" s="35"/>
    </row>
    <row r="50" spans="1:26" ht="75" customHeight="1">
      <c r="A50" s="142"/>
      <c r="B50" s="76" t="s">
        <v>2212</v>
      </c>
      <c r="C50" s="275" t="s">
        <v>1455</v>
      </c>
      <c r="D50" s="247" t="s">
        <v>2107</v>
      </c>
      <c r="E50" s="211"/>
      <c r="F50" s="314" t="s">
        <v>163</v>
      </c>
      <c r="G50" s="52"/>
      <c r="H50" s="69" t="s">
        <v>4</v>
      </c>
      <c r="I50" s="52"/>
      <c r="J50" s="52"/>
      <c r="K50" s="52"/>
      <c r="L50" s="69" t="s">
        <v>391</v>
      </c>
      <c r="M50" s="52"/>
      <c r="N50" s="120"/>
      <c r="O50" s="35"/>
      <c r="P50" s="35"/>
      <c r="Q50" s="35"/>
      <c r="R50" s="35"/>
      <c r="S50" s="35"/>
      <c r="T50" s="35"/>
      <c r="U50" s="35"/>
      <c r="V50" s="35"/>
      <c r="W50" s="35"/>
      <c r="X50" s="35"/>
      <c r="Y50" s="35"/>
      <c r="Z50" s="35"/>
    </row>
    <row r="51" spans="1:26" ht="75" customHeight="1">
      <c r="A51" s="142"/>
      <c r="B51" s="76" t="s">
        <v>2213</v>
      </c>
      <c r="C51" s="275" t="s">
        <v>2114</v>
      </c>
      <c r="D51" s="247" t="s">
        <v>2107</v>
      </c>
      <c r="E51" s="211"/>
      <c r="F51" s="314" t="s">
        <v>163</v>
      </c>
      <c r="G51" s="52"/>
      <c r="H51" s="69" t="s">
        <v>4</v>
      </c>
      <c r="I51" s="52"/>
      <c r="J51" s="52"/>
      <c r="K51" s="52"/>
      <c r="L51" s="69" t="s">
        <v>391</v>
      </c>
      <c r="M51" s="52"/>
      <c r="N51" s="120"/>
      <c r="O51" s="35"/>
      <c r="P51" s="35"/>
      <c r="Q51" s="35"/>
      <c r="R51" s="35"/>
      <c r="S51" s="35"/>
      <c r="T51" s="35"/>
      <c r="U51" s="35"/>
      <c r="V51" s="35"/>
      <c r="W51" s="35"/>
      <c r="X51" s="35"/>
      <c r="Y51" s="35"/>
      <c r="Z51" s="35"/>
    </row>
    <row r="52" spans="1:26" ht="75" customHeight="1">
      <c r="A52" s="142"/>
      <c r="B52" s="76" t="s">
        <v>2214</v>
      </c>
      <c r="C52" s="275" t="s">
        <v>1451</v>
      </c>
      <c r="D52" s="247" t="s">
        <v>2107</v>
      </c>
      <c r="E52" s="211"/>
      <c r="F52" s="314" t="s">
        <v>163</v>
      </c>
      <c r="G52" s="52"/>
      <c r="H52" s="69" t="s">
        <v>4</v>
      </c>
      <c r="I52" s="52"/>
      <c r="J52" s="52"/>
      <c r="K52" s="52"/>
      <c r="L52" s="69" t="s">
        <v>391</v>
      </c>
      <c r="M52" s="52"/>
      <c r="N52" s="120"/>
      <c r="O52" s="35"/>
      <c r="P52" s="35"/>
      <c r="Q52" s="35"/>
      <c r="R52" s="35"/>
      <c r="S52" s="35"/>
      <c r="T52" s="35"/>
      <c r="U52" s="35"/>
      <c r="V52" s="35"/>
      <c r="W52" s="35"/>
      <c r="X52" s="35"/>
      <c r="Y52" s="35"/>
      <c r="Z52" s="35"/>
    </row>
    <row r="53" spans="1:26" ht="75" customHeight="1">
      <c r="A53" s="142"/>
      <c r="B53" s="76" t="s">
        <v>2215</v>
      </c>
      <c r="C53" s="275" t="s">
        <v>2117</v>
      </c>
      <c r="D53" s="247" t="s">
        <v>2107</v>
      </c>
      <c r="E53" s="211"/>
      <c r="F53" s="314" t="s">
        <v>163</v>
      </c>
      <c r="G53" s="52"/>
      <c r="H53" s="69" t="s">
        <v>4</v>
      </c>
      <c r="I53" s="52"/>
      <c r="J53" s="52"/>
      <c r="K53" s="52"/>
      <c r="L53" s="69" t="s">
        <v>391</v>
      </c>
      <c r="M53" s="52"/>
      <c r="N53" s="120"/>
      <c r="O53" s="35"/>
      <c r="P53" s="35"/>
      <c r="Q53" s="35"/>
      <c r="R53" s="35"/>
      <c r="S53" s="35"/>
      <c r="T53" s="35"/>
      <c r="U53" s="35"/>
      <c r="V53" s="35"/>
      <c r="W53" s="35"/>
      <c r="X53" s="35"/>
      <c r="Y53" s="35"/>
      <c r="Z53" s="35"/>
    </row>
    <row r="54" spans="1:26" ht="75" customHeight="1">
      <c r="A54" s="142"/>
      <c r="B54" s="76" t="s">
        <v>2216</v>
      </c>
      <c r="C54" s="275" t="s">
        <v>2119</v>
      </c>
      <c r="D54" s="247" t="s">
        <v>2107</v>
      </c>
      <c r="E54" s="211"/>
      <c r="F54" s="314" t="s">
        <v>163</v>
      </c>
      <c r="G54" s="52"/>
      <c r="H54" s="69" t="s">
        <v>4</v>
      </c>
      <c r="I54" s="52"/>
      <c r="J54" s="52"/>
      <c r="K54" s="52"/>
      <c r="L54" s="69" t="s">
        <v>391</v>
      </c>
      <c r="M54" s="52"/>
      <c r="N54" s="120"/>
      <c r="O54" s="35"/>
      <c r="P54" s="35"/>
      <c r="Q54" s="35"/>
      <c r="R54" s="35"/>
      <c r="S54" s="35"/>
      <c r="T54" s="35"/>
      <c r="U54" s="35"/>
      <c r="V54" s="35"/>
      <c r="W54" s="35"/>
      <c r="X54" s="35"/>
      <c r="Y54" s="35"/>
      <c r="Z54" s="35"/>
    </row>
    <row r="55" spans="1:26" ht="75" customHeight="1">
      <c r="A55" s="142"/>
      <c r="B55" s="76" t="s">
        <v>2217</v>
      </c>
      <c r="C55" s="275" t="s">
        <v>2121</v>
      </c>
      <c r="D55" s="247" t="s">
        <v>2107</v>
      </c>
      <c r="E55" s="211"/>
      <c r="F55" s="314" t="s">
        <v>163</v>
      </c>
      <c r="G55" s="52"/>
      <c r="H55" s="69" t="s">
        <v>4</v>
      </c>
      <c r="I55" s="52"/>
      <c r="J55" s="52"/>
      <c r="K55" s="52"/>
      <c r="L55" s="69" t="s">
        <v>391</v>
      </c>
      <c r="M55" s="52"/>
      <c r="N55" s="120"/>
      <c r="O55" s="35"/>
      <c r="P55" s="35"/>
      <c r="Q55" s="35"/>
      <c r="R55" s="35"/>
      <c r="S55" s="35"/>
      <c r="T55" s="35"/>
      <c r="U55" s="35"/>
      <c r="V55" s="35"/>
      <c r="W55" s="35"/>
      <c r="X55" s="35"/>
      <c r="Y55" s="35"/>
      <c r="Z55" s="35"/>
    </row>
    <row r="56" spans="1:26" ht="75" customHeight="1">
      <c r="A56" s="142"/>
      <c r="B56" s="258"/>
      <c r="C56" s="281" t="s">
        <v>2218</v>
      </c>
      <c r="D56" s="260"/>
      <c r="E56" s="260"/>
      <c r="F56" s="260"/>
      <c r="G56" s="260"/>
      <c r="H56" s="260"/>
      <c r="I56" s="260"/>
      <c r="J56" s="260"/>
      <c r="K56" s="260"/>
      <c r="L56" s="260"/>
      <c r="M56" s="261"/>
      <c r="N56" s="120"/>
      <c r="O56" s="35"/>
      <c r="P56" s="35"/>
      <c r="Q56" s="35"/>
      <c r="R56" s="35"/>
      <c r="S56" s="35"/>
      <c r="T56" s="35"/>
      <c r="U56" s="35"/>
      <c r="V56" s="35"/>
      <c r="W56" s="35"/>
      <c r="X56" s="35"/>
      <c r="Y56" s="35"/>
      <c r="Z56" s="35"/>
    </row>
    <row r="57" spans="1:26" ht="409.6" customHeight="1">
      <c r="A57" s="142"/>
      <c r="B57" s="76" t="s">
        <v>2219</v>
      </c>
      <c r="C57" s="243" t="s">
        <v>2220</v>
      </c>
      <c r="D57" s="247" t="s">
        <v>2053</v>
      </c>
      <c r="E57" s="243" t="s">
        <v>2054</v>
      </c>
      <c r="F57" s="270"/>
      <c r="G57" s="52"/>
      <c r="H57" s="69" t="s">
        <v>4</v>
      </c>
      <c r="I57" s="52"/>
      <c r="J57" s="52"/>
      <c r="K57" s="52"/>
      <c r="L57" s="69" t="s">
        <v>391</v>
      </c>
      <c r="M57" s="52"/>
      <c r="N57" s="120"/>
      <c r="O57" s="35"/>
      <c r="P57" s="35"/>
      <c r="Q57" s="35"/>
      <c r="R57" s="35"/>
      <c r="S57" s="35"/>
      <c r="T57" s="35"/>
      <c r="U57" s="35"/>
      <c r="V57" s="35"/>
      <c r="W57" s="35"/>
      <c r="X57" s="35"/>
      <c r="Y57" s="35"/>
      <c r="Z57" s="35"/>
    </row>
    <row r="58" spans="1:26" ht="198.75" customHeight="1">
      <c r="A58" s="142"/>
      <c r="B58" s="76" t="s">
        <v>2221</v>
      </c>
      <c r="C58" s="243" t="s">
        <v>1756</v>
      </c>
      <c r="D58" s="247" t="s">
        <v>2053</v>
      </c>
      <c r="E58" s="76" t="s">
        <v>2056</v>
      </c>
      <c r="F58" s="270"/>
      <c r="G58" s="52"/>
      <c r="H58" s="69" t="s">
        <v>4</v>
      </c>
      <c r="I58" s="52"/>
      <c r="J58" s="52"/>
      <c r="K58" s="52"/>
      <c r="L58" s="69" t="s">
        <v>391</v>
      </c>
      <c r="M58" s="52"/>
      <c r="N58" s="120"/>
      <c r="O58" s="35"/>
      <c r="P58" s="35"/>
      <c r="Q58" s="35"/>
      <c r="R58" s="35"/>
      <c r="S58" s="35"/>
      <c r="T58" s="35"/>
      <c r="U58" s="35"/>
      <c r="V58" s="35"/>
      <c r="W58" s="35"/>
      <c r="X58" s="35"/>
      <c r="Y58" s="35"/>
      <c r="Z58" s="35"/>
    </row>
    <row r="59" spans="1:26" ht="250.5" customHeight="1">
      <c r="A59" s="142"/>
      <c r="B59" s="76" t="s">
        <v>2222</v>
      </c>
      <c r="C59" s="243" t="s">
        <v>2058</v>
      </c>
      <c r="D59" s="247" t="s">
        <v>2059</v>
      </c>
      <c r="E59" s="76" t="s">
        <v>2060</v>
      </c>
      <c r="F59" s="270"/>
      <c r="G59" s="52"/>
      <c r="H59" s="69" t="s">
        <v>4</v>
      </c>
      <c r="I59" s="52"/>
      <c r="J59" s="52"/>
      <c r="K59" s="52"/>
      <c r="L59" s="69" t="s">
        <v>391</v>
      </c>
      <c r="M59" s="52"/>
      <c r="N59" s="120"/>
      <c r="O59" s="35"/>
      <c r="P59" s="35"/>
      <c r="Q59" s="35"/>
      <c r="R59" s="35"/>
      <c r="S59" s="35"/>
      <c r="T59" s="35"/>
      <c r="U59" s="35"/>
      <c r="V59" s="35"/>
      <c r="W59" s="35"/>
      <c r="X59" s="35"/>
      <c r="Y59" s="35"/>
      <c r="Z59" s="35"/>
    </row>
    <row r="60" spans="1:26" ht="166.5" customHeight="1">
      <c r="A60" s="142"/>
      <c r="B60" s="76" t="s">
        <v>2223</v>
      </c>
      <c r="C60" s="275" t="s">
        <v>2127</v>
      </c>
      <c r="D60" s="247" t="s">
        <v>2128</v>
      </c>
      <c r="E60" s="211"/>
      <c r="F60" s="270" t="s">
        <v>2129</v>
      </c>
      <c r="G60" s="52"/>
      <c r="H60" s="69" t="s">
        <v>4</v>
      </c>
      <c r="I60" s="52"/>
      <c r="J60" s="52"/>
      <c r="K60" s="52"/>
      <c r="L60" s="69" t="s">
        <v>391</v>
      </c>
      <c r="M60" s="52"/>
      <c r="N60" s="120"/>
      <c r="O60" s="35"/>
      <c r="P60" s="35"/>
      <c r="Q60" s="35"/>
      <c r="R60" s="35"/>
      <c r="S60" s="35"/>
      <c r="T60" s="35"/>
      <c r="U60" s="35"/>
      <c r="V60" s="35"/>
      <c r="W60" s="35"/>
      <c r="X60" s="35"/>
      <c r="Y60" s="35"/>
      <c r="Z60" s="35"/>
    </row>
    <row r="61" spans="1:26" ht="132.75" customHeight="1">
      <c r="A61" s="142"/>
      <c r="B61" s="76" t="s">
        <v>2224</v>
      </c>
      <c r="C61" s="275" t="s">
        <v>2131</v>
      </c>
      <c r="D61" s="247" t="s">
        <v>2128</v>
      </c>
      <c r="E61" s="211"/>
      <c r="F61" s="270" t="s">
        <v>2129</v>
      </c>
      <c r="G61" s="52"/>
      <c r="H61" s="69" t="s">
        <v>4</v>
      </c>
      <c r="I61" s="52"/>
      <c r="J61" s="52"/>
      <c r="K61" s="52"/>
      <c r="L61" s="69" t="s">
        <v>391</v>
      </c>
      <c r="M61" s="52"/>
      <c r="N61" s="120"/>
      <c r="O61" s="35"/>
      <c r="P61" s="35"/>
      <c r="Q61" s="35"/>
      <c r="R61" s="35"/>
      <c r="S61" s="35"/>
      <c r="T61" s="35"/>
      <c r="U61" s="35"/>
      <c r="V61" s="35"/>
      <c r="W61" s="35"/>
      <c r="X61" s="35"/>
      <c r="Y61" s="35"/>
      <c r="Z61" s="35"/>
    </row>
    <row r="62" spans="1:26" ht="96.75" customHeight="1">
      <c r="A62" s="142"/>
      <c r="B62" s="76" t="s">
        <v>2225</v>
      </c>
      <c r="C62" s="270" t="s">
        <v>2089</v>
      </c>
      <c r="D62" s="247" t="s">
        <v>2133</v>
      </c>
      <c r="E62" s="316"/>
      <c r="F62" s="282" t="s">
        <v>102</v>
      </c>
      <c r="G62" s="52"/>
      <c r="H62" s="69" t="s">
        <v>4</v>
      </c>
      <c r="I62" s="52"/>
      <c r="J62" s="52"/>
      <c r="K62" s="52"/>
      <c r="L62" s="69" t="s">
        <v>391</v>
      </c>
      <c r="M62" s="52"/>
      <c r="N62" s="120"/>
      <c r="O62" s="35"/>
      <c r="P62" s="35"/>
      <c r="Q62" s="35"/>
      <c r="R62" s="35"/>
      <c r="S62" s="35"/>
      <c r="T62" s="35"/>
      <c r="U62" s="35"/>
      <c r="V62" s="35"/>
      <c r="W62" s="35"/>
      <c r="X62" s="35"/>
      <c r="Y62" s="35"/>
      <c r="Z62" s="35"/>
    </row>
    <row r="63" spans="1:26" ht="109.5" customHeight="1">
      <c r="A63" s="142"/>
      <c r="B63" s="76" t="s">
        <v>2226</v>
      </c>
      <c r="C63" s="252" t="s">
        <v>2092</v>
      </c>
      <c r="D63" s="247" t="s">
        <v>2133</v>
      </c>
      <c r="E63" s="317"/>
      <c r="F63" s="257" t="s">
        <v>102</v>
      </c>
      <c r="G63" s="52"/>
      <c r="H63" s="69" t="s">
        <v>4</v>
      </c>
      <c r="I63" s="52"/>
      <c r="J63" s="52"/>
      <c r="K63" s="52"/>
      <c r="L63" s="69" t="s">
        <v>391</v>
      </c>
      <c r="M63" s="52"/>
      <c r="N63" s="120"/>
      <c r="O63" s="35"/>
      <c r="P63" s="35"/>
      <c r="Q63" s="35"/>
      <c r="R63" s="35"/>
      <c r="S63" s="35"/>
      <c r="T63" s="35"/>
      <c r="U63" s="35"/>
      <c r="V63" s="35"/>
      <c r="W63" s="35"/>
      <c r="X63" s="35"/>
      <c r="Y63" s="35"/>
      <c r="Z63" s="35"/>
    </row>
    <row r="64" spans="1:26" ht="97.5" customHeight="1">
      <c r="A64" s="142"/>
      <c r="B64" s="76" t="s">
        <v>2227</v>
      </c>
      <c r="C64" s="250" t="s">
        <v>2094</v>
      </c>
      <c r="D64" s="247" t="s">
        <v>2133</v>
      </c>
      <c r="E64" s="318"/>
      <c r="F64" s="257" t="s">
        <v>102</v>
      </c>
      <c r="G64" s="52"/>
      <c r="H64" s="69" t="s">
        <v>4</v>
      </c>
      <c r="I64" s="52"/>
      <c r="J64" s="52"/>
      <c r="K64" s="52"/>
      <c r="L64" s="69" t="s">
        <v>391</v>
      </c>
      <c r="M64" s="52"/>
      <c r="N64" s="120"/>
      <c r="O64" s="35"/>
      <c r="P64" s="35"/>
      <c r="Q64" s="35"/>
      <c r="R64" s="35"/>
      <c r="S64" s="35"/>
      <c r="T64" s="35"/>
      <c r="U64" s="35"/>
      <c r="V64" s="35"/>
      <c r="W64" s="35"/>
      <c r="X64" s="35"/>
      <c r="Y64" s="35"/>
      <c r="Z64" s="35"/>
    </row>
    <row r="65" spans="1:26" ht="105" customHeight="1">
      <c r="A65" s="142"/>
      <c r="B65" s="76" t="s">
        <v>2228</v>
      </c>
      <c r="C65" s="250" t="s">
        <v>2096</v>
      </c>
      <c r="D65" s="247" t="s">
        <v>2133</v>
      </c>
      <c r="E65" s="318"/>
      <c r="F65" s="314" t="s">
        <v>221</v>
      </c>
      <c r="G65" s="52"/>
      <c r="H65" s="69" t="s">
        <v>4</v>
      </c>
      <c r="I65" s="52"/>
      <c r="J65" s="52"/>
      <c r="K65" s="52"/>
      <c r="L65" s="69" t="s">
        <v>391</v>
      </c>
      <c r="M65" s="52"/>
      <c r="N65" s="120"/>
      <c r="O65" s="35"/>
      <c r="P65" s="35"/>
      <c r="Q65" s="35"/>
      <c r="R65" s="35"/>
      <c r="S65" s="35"/>
      <c r="T65" s="35"/>
      <c r="U65" s="35"/>
      <c r="V65" s="35"/>
      <c r="W65" s="35"/>
      <c r="X65" s="35"/>
      <c r="Y65" s="35"/>
      <c r="Z65" s="35"/>
    </row>
    <row r="66" spans="1:26" ht="106.5" customHeight="1">
      <c r="A66" s="142"/>
      <c r="B66" s="76" t="s">
        <v>2229</v>
      </c>
      <c r="C66" s="250" t="s">
        <v>2098</v>
      </c>
      <c r="D66" s="247" t="s">
        <v>2133</v>
      </c>
      <c r="E66" s="318"/>
      <c r="F66" s="314" t="s">
        <v>221</v>
      </c>
      <c r="G66" s="52"/>
      <c r="H66" s="69" t="s">
        <v>4</v>
      </c>
      <c r="I66" s="52"/>
      <c r="J66" s="52"/>
      <c r="K66" s="52"/>
      <c r="L66" s="69" t="s">
        <v>391</v>
      </c>
      <c r="M66" s="52"/>
      <c r="N66" s="120"/>
      <c r="O66" s="35"/>
      <c r="P66" s="35"/>
      <c r="Q66" s="35"/>
      <c r="R66" s="35"/>
      <c r="S66" s="35"/>
      <c r="T66" s="35"/>
      <c r="U66" s="35"/>
      <c r="V66" s="35"/>
      <c r="W66" s="35"/>
      <c r="X66" s="35"/>
      <c r="Y66" s="35"/>
      <c r="Z66" s="35"/>
    </row>
    <row r="67" spans="1:26" ht="115.5" customHeight="1">
      <c r="A67" s="142"/>
      <c r="B67" s="76" t="s">
        <v>2230</v>
      </c>
      <c r="C67" s="250" t="s">
        <v>2100</v>
      </c>
      <c r="D67" s="247" t="s">
        <v>2133</v>
      </c>
      <c r="E67" s="318"/>
      <c r="F67" s="314" t="s">
        <v>221</v>
      </c>
      <c r="G67" s="52"/>
      <c r="H67" s="69" t="s">
        <v>4</v>
      </c>
      <c r="I67" s="52"/>
      <c r="J67" s="52"/>
      <c r="K67" s="52"/>
      <c r="L67" s="69" t="s">
        <v>391</v>
      </c>
      <c r="M67" s="52"/>
      <c r="N67" s="120"/>
      <c r="O67" s="35"/>
      <c r="P67" s="35"/>
      <c r="Q67" s="35"/>
      <c r="R67" s="35"/>
      <c r="S67" s="35"/>
      <c r="T67" s="35"/>
      <c r="U67" s="35"/>
      <c r="V67" s="35"/>
      <c r="W67" s="35"/>
      <c r="X67" s="35"/>
      <c r="Y67" s="35"/>
      <c r="Z67" s="35"/>
    </row>
    <row r="68" spans="1:26" ht="105" customHeight="1">
      <c r="A68" s="142"/>
      <c r="B68" s="76" t="s">
        <v>2231</v>
      </c>
      <c r="C68" s="250" t="s">
        <v>2102</v>
      </c>
      <c r="D68" s="247" t="s">
        <v>2133</v>
      </c>
      <c r="E68" s="318"/>
      <c r="F68" s="314" t="s">
        <v>163</v>
      </c>
      <c r="G68" s="52"/>
      <c r="H68" s="69" t="s">
        <v>4</v>
      </c>
      <c r="I68" s="52"/>
      <c r="J68" s="52"/>
      <c r="K68" s="52"/>
      <c r="L68" s="69" t="s">
        <v>391</v>
      </c>
      <c r="M68" s="52"/>
      <c r="N68" s="120"/>
      <c r="O68" s="35"/>
      <c r="P68" s="35"/>
      <c r="Q68" s="35"/>
      <c r="R68" s="35"/>
      <c r="S68" s="35"/>
      <c r="T68" s="35"/>
      <c r="U68" s="35"/>
      <c r="V68" s="35"/>
      <c r="W68" s="35"/>
      <c r="X68" s="35"/>
      <c r="Y68" s="35"/>
      <c r="Z68" s="35"/>
    </row>
    <row r="69" spans="1:26" ht="93.75" customHeight="1">
      <c r="A69" s="142"/>
      <c r="B69" s="76" t="s">
        <v>2232</v>
      </c>
      <c r="C69" s="250" t="s">
        <v>2104</v>
      </c>
      <c r="D69" s="247" t="s">
        <v>2133</v>
      </c>
      <c r="E69" s="318"/>
      <c r="F69" s="314" t="s">
        <v>163</v>
      </c>
      <c r="G69" s="52"/>
      <c r="H69" s="69" t="s">
        <v>4</v>
      </c>
      <c r="I69" s="52"/>
      <c r="J69" s="52"/>
      <c r="K69" s="52"/>
      <c r="L69" s="69" t="s">
        <v>391</v>
      </c>
      <c r="M69" s="52"/>
      <c r="N69" s="120"/>
      <c r="O69" s="35"/>
      <c r="P69" s="35"/>
      <c r="Q69" s="35"/>
      <c r="R69" s="35"/>
      <c r="S69" s="35"/>
      <c r="T69" s="35"/>
      <c r="U69" s="35"/>
      <c r="V69" s="35"/>
      <c r="W69" s="35"/>
      <c r="X69" s="35"/>
      <c r="Y69" s="35"/>
      <c r="Z69" s="35"/>
    </row>
    <row r="70" spans="1:26" ht="129" customHeight="1">
      <c r="A70" s="142"/>
      <c r="B70" s="76" t="s">
        <v>2233</v>
      </c>
      <c r="C70" s="275" t="s">
        <v>2142</v>
      </c>
      <c r="D70" s="247" t="s">
        <v>2143</v>
      </c>
      <c r="E70" s="211"/>
      <c r="F70" s="270" t="s">
        <v>2144</v>
      </c>
      <c r="G70" s="52"/>
      <c r="H70" s="69" t="s">
        <v>4</v>
      </c>
      <c r="I70" s="52"/>
      <c r="J70" s="52"/>
      <c r="K70" s="52"/>
      <c r="L70" s="69" t="s">
        <v>391</v>
      </c>
      <c r="M70" s="52"/>
      <c r="N70" s="120"/>
      <c r="O70" s="35"/>
      <c r="P70" s="35"/>
      <c r="Q70" s="35"/>
      <c r="R70" s="35"/>
      <c r="S70" s="35"/>
      <c r="T70" s="35"/>
      <c r="U70" s="35"/>
      <c r="V70" s="35"/>
      <c r="W70" s="35"/>
      <c r="X70" s="35"/>
      <c r="Y70" s="35"/>
      <c r="Z70" s="35"/>
    </row>
    <row r="71" spans="1:26" ht="111" customHeight="1">
      <c r="A71" s="142"/>
      <c r="B71" s="76" t="s">
        <v>2234</v>
      </c>
      <c r="C71" s="275" t="s">
        <v>2146</v>
      </c>
      <c r="D71" s="247" t="s">
        <v>2147</v>
      </c>
      <c r="E71" s="211"/>
      <c r="F71" s="270" t="s">
        <v>2148</v>
      </c>
      <c r="G71" s="52"/>
      <c r="H71" s="69" t="s">
        <v>4</v>
      </c>
      <c r="I71" s="52"/>
      <c r="J71" s="52"/>
      <c r="K71" s="52"/>
      <c r="L71" s="69" t="s">
        <v>391</v>
      </c>
      <c r="M71" s="52"/>
      <c r="N71" s="120"/>
      <c r="O71" s="35"/>
      <c r="P71" s="35"/>
      <c r="Q71" s="35"/>
      <c r="R71" s="35"/>
      <c r="S71" s="35"/>
      <c r="T71" s="35"/>
      <c r="U71" s="35"/>
      <c r="V71" s="35"/>
      <c r="W71" s="35"/>
      <c r="X71" s="35"/>
      <c r="Y71" s="35"/>
      <c r="Z71" s="35"/>
    </row>
    <row r="72" spans="1:26" ht="111" customHeight="1">
      <c r="A72" s="142"/>
      <c r="B72" s="76" t="s">
        <v>2235</v>
      </c>
      <c r="C72" s="275" t="s">
        <v>2150</v>
      </c>
      <c r="D72" s="247" t="s">
        <v>2151</v>
      </c>
      <c r="E72" s="211"/>
      <c r="F72" s="270" t="s">
        <v>2152</v>
      </c>
      <c r="G72" s="52"/>
      <c r="H72" s="69" t="s">
        <v>4</v>
      </c>
      <c r="I72" s="52"/>
      <c r="J72" s="52"/>
      <c r="K72" s="52"/>
      <c r="L72" s="69" t="s">
        <v>391</v>
      </c>
      <c r="M72" s="52"/>
      <c r="N72" s="120"/>
      <c r="O72" s="35"/>
      <c r="P72" s="35"/>
      <c r="Q72" s="35"/>
      <c r="R72" s="35"/>
      <c r="S72" s="35"/>
      <c r="T72" s="35"/>
      <c r="U72" s="35"/>
      <c r="V72" s="35"/>
      <c r="W72" s="35"/>
      <c r="X72" s="35"/>
      <c r="Y72" s="35"/>
      <c r="Z72" s="35"/>
    </row>
    <row r="73" spans="1:26" ht="123" customHeight="1">
      <c r="A73" s="142"/>
      <c r="B73" s="76" t="s">
        <v>2236</v>
      </c>
      <c r="C73" s="275" t="s">
        <v>2154</v>
      </c>
      <c r="D73" s="247" t="s">
        <v>2155</v>
      </c>
      <c r="E73" s="211"/>
      <c r="F73" s="270" t="s">
        <v>2156</v>
      </c>
      <c r="G73" s="52"/>
      <c r="H73" s="69" t="s">
        <v>4</v>
      </c>
      <c r="I73" s="52"/>
      <c r="J73" s="52"/>
      <c r="K73" s="52"/>
      <c r="L73" s="69" t="s">
        <v>391</v>
      </c>
      <c r="M73" s="52"/>
      <c r="N73" s="120"/>
      <c r="O73" s="35"/>
      <c r="P73" s="35"/>
      <c r="Q73" s="35"/>
      <c r="R73" s="35"/>
      <c r="S73" s="35"/>
      <c r="T73" s="35"/>
      <c r="U73" s="35"/>
      <c r="V73" s="35"/>
      <c r="W73" s="35"/>
      <c r="X73" s="35"/>
      <c r="Y73" s="35"/>
      <c r="Z73" s="35"/>
    </row>
    <row r="74" spans="1:26" ht="132.75" customHeight="1">
      <c r="A74" s="142"/>
      <c r="B74" s="76" t="s">
        <v>2237</v>
      </c>
      <c r="C74" s="275" t="s">
        <v>2158</v>
      </c>
      <c r="D74" s="247" t="s">
        <v>2159</v>
      </c>
      <c r="E74" s="211"/>
      <c r="F74" s="270" t="s">
        <v>2160</v>
      </c>
      <c r="G74" s="52"/>
      <c r="H74" s="69" t="s">
        <v>4</v>
      </c>
      <c r="I74" s="52"/>
      <c r="J74" s="52"/>
      <c r="K74" s="52"/>
      <c r="L74" s="69" t="s">
        <v>391</v>
      </c>
      <c r="M74" s="52"/>
      <c r="N74" s="120"/>
      <c r="O74" s="35"/>
      <c r="P74" s="35"/>
      <c r="Q74" s="35"/>
      <c r="R74" s="35"/>
      <c r="S74" s="35"/>
      <c r="T74" s="35"/>
      <c r="U74" s="35"/>
      <c r="V74" s="35"/>
      <c r="W74" s="35"/>
      <c r="X74" s="35"/>
      <c r="Y74" s="35"/>
      <c r="Z74" s="35"/>
    </row>
    <row r="75" spans="1:26" ht="120.75" customHeight="1">
      <c r="A75" s="142"/>
      <c r="B75" s="76" t="s">
        <v>2238</v>
      </c>
      <c r="C75" s="275" t="s">
        <v>2162</v>
      </c>
      <c r="D75" s="247" t="s">
        <v>2163</v>
      </c>
      <c r="E75" s="211"/>
      <c r="F75" s="270" t="s">
        <v>2164</v>
      </c>
      <c r="G75" s="52"/>
      <c r="H75" s="69" t="s">
        <v>4</v>
      </c>
      <c r="I75" s="52"/>
      <c r="J75" s="52"/>
      <c r="K75" s="52"/>
      <c r="L75" s="69" t="s">
        <v>391</v>
      </c>
      <c r="M75" s="52"/>
      <c r="N75" s="120"/>
      <c r="O75" s="35"/>
      <c r="P75" s="35"/>
      <c r="Q75" s="35"/>
      <c r="R75" s="35"/>
      <c r="S75" s="35"/>
      <c r="T75" s="35"/>
      <c r="U75" s="35"/>
      <c r="V75" s="35"/>
      <c r="W75" s="35"/>
      <c r="X75" s="35"/>
      <c r="Y75" s="35"/>
      <c r="Z75" s="35"/>
    </row>
    <row r="76" spans="1:26" ht="153" customHeight="1">
      <c r="A76" s="142"/>
      <c r="B76" s="76" t="s">
        <v>2239</v>
      </c>
      <c r="C76" s="275" t="s">
        <v>2166</v>
      </c>
      <c r="D76" s="247" t="s">
        <v>2167</v>
      </c>
      <c r="E76" s="211"/>
      <c r="F76" s="270" t="s">
        <v>2168</v>
      </c>
      <c r="G76" s="52"/>
      <c r="H76" s="69" t="s">
        <v>4</v>
      </c>
      <c r="I76" s="52"/>
      <c r="J76" s="52"/>
      <c r="K76" s="52"/>
      <c r="L76" s="69" t="s">
        <v>391</v>
      </c>
      <c r="M76" s="52"/>
      <c r="N76" s="120"/>
      <c r="O76" s="35"/>
      <c r="P76" s="35"/>
      <c r="Q76" s="35"/>
      <c r="R76" s="35"/>
      <c r="S76" s="35"/>
      <c r="T76" s="35"/>
      <c r="U76" s="35"/>
      <c r="V76" s="35"/>
      <c r="W76" s="35"/>
      <c r="X76" s="35"/>
      <c r="Y76" s="35"/>
      <c r="Z76" s="35"/>
    </row>
    <row r="77" spans="1:26" ht="153" customHeight="1">
      <c r="A77" s="142"/>
      <c r="B77" s="76" t="s">
        <v>2240</v>
      </c>
      <c r="C77" s="275" t="s">
        <v>2170</v>
      </c>
      <c r="D77" s="247" t="s">
        <v>2171</v>
      </c>
      <c r="E77" s="211"/>
      <c r="F77" s="270" t="s">
        <v>2172</v>
      </c>
      <c r="G77" s="52"/>
      <c r="H77" s="69" t="s">
        <v>4</v>
      </c>
      <c r="I77" s="52"/>
      <c r="J77" s="52"/>
      <c r="K77" s="52"/>
      <c r="L77" s="69" t="s">
        <v>391</v>
      </c>
      <c r="M77" s="52"/>
      <c r="N77" s="120"/>
      <c r="O77" s="35"/>
      <c r="P77" s="35"/>
      <c r="Q77" s="35"/>
      <c r="R77" s="35"/>
      <c r="S77" s="35"/>
      <c r="T77" s="35"/>
      <c r="U77" s="35"/>
      <c r="V77" s="35"/>
      <c r="W77" s="35"/>
      <c r="X77" s="35"/>
      <c r="Y77" s="35"/>
      <c r="Z77" s="35"/>
    </row>
    <row r="78" spans="1:26" ht="153" customHeight="1">
      <c r="A78" s="142"/>
      <c r="B78" s="76" t="s">
        <v>2241</v>
      </c>
      <c r="C78" s="275" t="s">
        <v>2174</v>
      </c>
      <c r="D78" s="247" t="s">
        <v>2175</v>
      </c>
      <c r="E78" s="211"/>
      <c r="F78" s="270" t="s">
        <v>2176</v>
      </c>
      <c r="G78" s="52"/>
      <c r="H78" s="69" t="s">
        <v>4</v>
      </c>
      <c r="I78" s="52"/>
      <c r="J78" s="52"/>
      <c r="K78" s="52"/>
      <c r="L78" s="69" t="s">
        <v>391</v>
      </c>
      <c r="M78" s="52"/>
      <c r="N78" s="120"/>
      <c r="O78" s="35"/>
      <c r="P78" s="35"/>
      <c r="Q78" s="35"/>
      <c r="R78" s="35"/>
      <c r="S78" s="35"/>
      <c r="T78" s="35"/>
      <c r="U78" s="35"/>
      <c r="V78" s="35"/>
      <c r="W78" s="35"/>
      <c r="X78" s="35"/>
      <c r="Y78" s="35"/>
      <c r="Z78" s="35"/>
    </row>
    <row r="79" spans="1:26" ht="153" customHeight="1">
      <c r="A79" s="332"/>
      <c r="B79" s="76" t="s">
        <v>2242</v>
      </c>
      <c r="C79" s="312" t="s">
        <v>2178</v>
      </c>
      <c r="D79" s="320" t="s">
        <v>2179</v>
      </c>
      <c r="E79" s="330"/>
      <c r="F79" s="312" t="s">
        <v>2180</v>
      </c>
      <c r="G79" s="333"/>
      <c r="H79" s="69" t="s">
        <v>4</v>
      </c>
      <c r="I79" s="333"/>
      <c r="J79" s="333"/>
      <c r="K79" s="333"/>
      <c r="L79" s="69" t="s">
        <v>391</v>
      </c>
      <c r="M79" s="333"/>
      <c r="N79" s="334"/>
      <c r="O79" s="334"/>
      <c r="P79" s="334"/>
      <c r="Q79" s="334"/>
      <c r="R79" s="334"/>
      <c r="S79" s="334"/>
      <c r="T79" s="334"/>
      <c r="U79" s="334"/>
      <c r="V79" s="334"/>
      <c r="W79" s="334"/>
      <c r="X79" s="334"/>
      <c r="Y79" s="334"/>
      <c r="Z79" s="334"/>
    </row>
    <row r="80" spans="1:26" ht="15.75" customHeight="1">
      <c r="A80" s="35"/>
      <c r="B80" s="299"/>
      <c r="C80" s="299"/>
      <c r="D80" s="299"/>
      <c r="E80" s="299"/>
      <c r="F80" s="299"/>
      <c r="G80" s="299"/>
      <c r="H80" s="299"/>
      <c r="I80" s="299"/>
      <c r="J80" s="299"/>
      <c r="K80" s="299"/>
      <c r="L80" s="299"/>
      <c r="M80" s="299"/>
      <c r="N80" s="35"/>
      <c r="O80" s="35"/>
      <c r="P80" s="35"/>
      <c r="Q80" s="35"/>
      <c r="R80" s="35"/>
      <c r="S80" s="35"/>
      <c r="T80" s="35"/>
      <c r="U80" s="35"/>
      <c r="V80" s="35"/>
      <c r="W80" s="35"/>
      <c r="X80" s="35"/>
      <c r="Y80" s="35"/>
      <c r="Z80" s="35"/>
    </row>
    <row r="81" spans="1:26" ht="15.75" customHeight="1">
      <c r="A81" s="35"/>
      <c r="B81" s="299"/>
      <c r="C81" s="299"/>
      <c r="D81" s="299"/>
      <c r="E81" s="299"/>
      <c r="F81" s="299"/>
      <c r="G81" s="299"/>
      <c r="H81" s="299"/>
      <c r="I81" s="299"/>
      <c r="J81" s="299"/>
      <c r="K81" s="299"/>
      <c r="L81" s="299"/>
      <c r="M81" s="299"/>
      <c r="N81" s="35"/>
      <c r="O81" s="35"/>
      <c r="P81" s="35"/>
      <c r="Q81" s="35"/>
      <c r="R81" s="35"/>
      <c r="S81" s="35"/>
      <c r="T81" s="35"/>
      <c r="U81" s="35"/>
      <c r="V81" s="35"/>
      <c r="W81" s="35"/>
      <c r="X81" s="35"/>
      <c r="Y81" s="35"/>
      <c r="Z81" s="35"/>
    </row>
    <row r="82" spans="1:26" ht="15.75" customHeight="1">
      <c r="A82" s="35"/>
      <c r="B82" s="299"/>
      <c r="C82" s="299"/>
      <c r="D82" s="299"/>
      <c r="E82" s="299"/>
      <c r="F82" s="299"/>
      <c r="G82" s="299"/>
      <c r="H82" s="299"/>
      <c r="I82" s="299"/>
      <c r="J82" s="299"/>
      <c r="K82" s="299"/>
      <c r="L82" s="299"/>
      <c r="M82" s="299"/>
      <c r="N82" s="35"/>
      <c r="O82" s="35"/>
      <c r="P82" s="35"/>
      <c r="Q82" s="35"/>
      <c r="R82" s="35"/>
      <c r="S82" s="35"/>
      <c r="T82" s="35"/>
      <c r="U82" s="35"/>
      <c r="V82" s="35"/>
      <c r="W82" s="35"/>
      <c r="X82" s="35"/>
      <c r="Y82" s="35"/>
      <c r="Z82" s="35"/>
    </row>
    <row r="83" spans="1:26" ht="15.75" customHeight="1">
      <c r="A83" s="35"/>
      <c r="B83" s="299"/>
      <c r="C83" s="299"/>
      <c r="D83" s="299"/>
      <c r="E83" s="299"/>
      <c r="F83" s="299"/>
      <c r="G83" s="299"/>
      <c r="H83" s="299"/>
      <c r="I83" s="299"/>
      <c r="J83" s="299"/>
      <c r="K83" s="299"/>
      <c r="L83" s="299"/>
      <c r="M83" s="299"/>
      <c r="N83" s="35"/>
      <c r="O83" s="35"/>
      <c r="P83" s="35"/>
      <c r="Q83" s="35"/>
      <c r="R83" s="35"/>
      <c r="S83" s="35"/>
      <c r="T83" s="35"/>
      <c r="U83" s="35"/>
      <c r="V83" s="35"/>
      <c r="W83" s="35"/>
      <c r="X83" s="35"/>
      <c r="Y83" s="35"/>
      <c r="Z83" s="35"/>
    </row>
    <row r="84" spans="1:26" ht="15.75" customHeight="1">
      <c r="A84" s="35"/>
      <c r="B84" s="299"/>
      <c r="C84" s="299"/>
      <c r="D84" s="299"/>
      <c r="E84" s="299"/>
      <c r="F84" s="299"/>
      <c r="G84" s="299"/>
      <c r="H84" s="299"/>
      <c r="I84" s="299"/>
      <c r="J84" s="299"/>
      <c r="K84" s="299"/>
      <c r="L84" s="299"/>
      <c r="M84" s="299"/>
      <c r="N84" s="35"/>
      <c r="O84" s="35"/>
      <c r="P84" s="35"/>
      <c r="Q84" s="35"/>
      <c r="R84" s="35"/>
      <c r="S84" s="35"/>
      <c r="T84" s="35"/>
      <c r="U84" s="35"/>
      <c r="V84" s="35"/>
      <c r="W84" s="35"/>
      <c r="X84" s="35"/>
      <c r="Y84" s="35"/>
      <c r="Z84" s="35"/>
    </row>
    <row r="85" spans="1:26" ht="15.75" customHeight="1">
      <c r="A85" s="35"/>
      <c r="B85" s="299"/>
      <c r="C85" s="299"/>
      <c r="D85" s="299"/>
      <c r="E85" s="299"/>
      <c r="F85" s="299"/>
      <c r="G85" s="299"/>
      <c r="H85" s="299"/>
      <c r="I85" s="299"/>
      <c r="J85" s="299"/>
      <c r="K85" s="299"/>
      <c r="L85" s="299"/>
      <c r="M85" s="299"/>
      <c r="N85" s="35"/>
      <c r="O85" s="35"/>
      <c r="P85" s="35"/>
      <c r="Q85" s="35"/>
      <c r="R85" s="35"/>
      <c r="S85" s="35"/>
      <c r="T85" s="35"/>
      <c r="U85" s="35"/>
      <c r="V85" s="35"/>
      <c r="W85" s="35"/>
      <c r="X85" s="35"/>
      <c r="Y85" s="35"/>
      <c r="Z85" s="35"/>
    </row>
    <row r="86" spans="1:26" ht="15.75" customHeight="1">
      <c r="A86" s="35"/>
      <c r="B86" s="299"/>
      <c r="C86" s="299"/>
      <c r="D86" s="299"/>
      <c r="E86" s="299"/>
      <c r="F86" s="299"/>
      <c r="G86" s="299"/>
      <c r="H86" s="299"/>
      <c r="I86" s="299"/>
      <c r="J86" s="299"/>
      <c r="K86" s="299"/>
      <c r="L86" s="299"/>
      <c r="M86" s="299"/>
      <c r="N86" s="35"/>
      <c r="O86" s="35"/>
      <c r="P86" s="35"/>
      <c r="Q86" s="35"/>
      <c r="R86" s="35"/>
      <c r="S86" s="35"/>
      <c r="T86" s="35"/>
      <c r="U86" s="35"/>
      <c r="V86" s="35"/>
      <c r="W86" s="35"/>
      <c r="X86" s="35"/>
      <c r="Y86" s="35"/>
      <c r="Z86" s="35"/>
    </row>
    <row r="87" spans="1:26" ht="15.75" customHeight="1">
      <c r="A87" s="35"/>
      <c r="B87" s="299"/>
      <c r="C87" s="299"/>
      <c r="D87" s="299"/>
      <c r="E87" s="299"/>
      <c r="F87" s="299"/>
      <c r="G87" s="299"/>
      <c r="H87" s="299"/>
      <c r="I87" s="299"/>
      <c r="J87" s="299"/>
      <c r="K87" s="299"/>
      <c r="L87" s="299"/>
      <c r="M87" s="299"/>
      <c r="N87" s="35"/>
      <c r="O87" s="35"/>
      <c r="P87" s="35"/>
      <c r="Q87" s="35"/>
      <c r="R87" s="35"/>
      <c r="S87" s="35"/>
      <c r="T87" s="35"/>
      <c r="U87" s="35"/>
      <c r="V87" s="35"/>
      <c r="W87" s="35"/>
      <c r="X87" s="35"/>
      <c r="Y87" s="35"/>
      <c r="Z87" s="35"/>
    </row>
    <row r="88" spans="1:26" ht="15.75" customHeight="1">
      <c r="A88" s="35"/>
      <c r="B88" s="299"/>
      <c r="C88" s="299"/>
      <c r="D88" s="299"/>
      <c r="E88" s="299"/>
      <c r="F88" s="299"/>
      <c r="G88" s="299"/>
      <c r="H88" s="299"/>
      <c r="I88" s="299"/>
      <c r="J88" s="299"/>
      <c r="K88" s="299"/>
      <c r="L88" s="299"/>
      <c r="M88" s="299"/>
      <c r="N88" s="35"/>
      <c r="O88" s="35"/>
      <c r="P88" s="35"/>
      <c r="Q88" s="35"/>
      <c r="R88" s="35"/>
      <c r="S88" s="35"/>
      <c r="T88" s="35"/>
      <c r="U88" s="35"/>
      <c r="V88" s="35"/>
      <c r="W88" s="35"/>
      <c r="X88" s="35"/>
      <c r="Y88" s="35"/>
      <c r="Z88" s="35"/>
    </row>
    <row r="89" spans="1:26" ht="15.75" customHeight="1">
      <c r="A89" s="35"/>
      <c r="B89" s="299"/>
      <c r="C89" s="299"/>
      <c r="D89" s="299"/>
      <c r="E89" s="299"/>
      <c r="F89" s="299"/>
      <c r="G89" s="299"/>
      <c r="H89" s="299"/>
      <c r="I89" s="299"/>
      <c r="J89" s="299"/>
      <c r="K89" s="299"/>
      <c r="L89" s="299"/>
      <c r="M89" s="299"/>
      <c r="N89" s="35"/>
      <c r="O89" s="35"/>
      <c r="P89" s="35"/>
      <c r="Q89" s="35"/>
      <c r="R89" s="35"/>
      <c r="S89" s="35"/>
      <c r="T89" s="35"/>
      <c r="U89" s="35"/>
      <c r="V89" s="35"/>
      <c r="W89" s="35"/>
      <c r="X89" s="35"/>
      <c r="Y89" s="35"/>
      <c r="Z89" s="35"/>
    </row>
    <row r="90" spans="1:26" ht="15.75" customHeight="1">
      <c r="A90" s="35"/>
      <c r="B90" s="299"/>
      <c r="C90" s="299"/>
      <c r="D90" s="299"/>
      <c r="E90" s="299"/>
      <c r="F90" s="299"/>
      <c r="G90" s="299"/>
      <c r="H90" s="299"/>
      <c r="I90" s="299"/>
      <c r="J90" s="299"/>
      <c r="K90" s="299"/>
      <c r="L90" s="299"/>
      <c r="M90" s="299"/>
      <c r="N90" s="35"/>
      <c r="O90" s="35"/>
      <c r="P90" s="35"/>
      <c r="Q90" s="35"/>
      <c r="R90" s="35"/>
      <c r="S90" s="35"/>
      <c r="T90" s="35"/>
      <c r="U90" s="35"/>
      <c r="V90" s="35"/>
      <c r="W90" s="35"/>
      <c r="X90" s="35"/>
      <c r="Y90" s="35"/>
      <c r="Z90" s="35"/>
    </row>
    <row r="91" spans="1:26" ht="15.75" customHeight="1">
      <c r="A91" s="35"/>
      <c r="B91" s="299"/>
      <c r="C91" s="299"/>
      <c r="D91" s="299"/>
      <c r="E91" s="299"/>
      <c r="F91" s="299"/>
      <c r="G91" s="299"/>
      <c r="H91" s="299"/>
      <c r="I91" s="299"/>
      <c r="J91" s="299"/>
      <c r="K91" s="299"/>
      <c r="L91" s="299"/>
      <c r="M91" s="299"/>
      <c r="N91" s="35"/>
      <c r="O91" s="35"/>
      <c r="P91" s="35"/>
      <c r="Q91" s="35"/>
      <c r="R91" s="35"/>
      <c r="S91" s="35"/>
      <c r="T91" s="35"/>
      <c r="U91" s="35"/>
      <c r="V91" s="35"/>
      <c r="W91" s="35"/>
      <c r="X91" s="35"/>
      <c r="Y91" s="35"/>
      <c r="Z91" s="35"/>
    </row>
    <row r="92" spans="1:26" ht="15.75" customHeight="1">
      <c r="A92" s="35"/>
      <c r="B92" s="299"/>
      <c r="C92" s="299"/>
      <c r="D92" s="299"/>
      <c r="E92" s="299"/>
      <c r="F92" s="299"/>
      <c r="G92" s="299"/>
      <c r="H92" s="299"/>
      <c r="I92" s="299"/>
      <c r="J92" s="299"/>
      <c r="K92" s="299"/>
      <c r="L92" s="299"/>
      <c r="M92" s="299"/>
      <c r="N92" s="35"/>
      <c r="O92" s="35"/>
      <c r="P92" s="35"/>
      <c r="Q92" s="35"/>
      <c r="R92" s="35"/>
      <c r="S92" s="35"/>
      <c r="T92" s="35"/>
      <c r="U92" s="35"/>
      <c r="V92" s="35"/>
      <c r="W92" s="35"/>
      <c r="X92" s="35"/>
      <c r="Y92" s="35"/>
      <c r="Z92" s="35"/>
    </row>
    <row r="93" spans="1:26" ht="15.75" customHeight="1">
      <c r="A93" s="35"/>
      <c r="B93" s="299"/>
      <c r="C93" s="299"/>
      <c r="D93" s="299"/>
      <c r="E93" s="299"/>
      <c r="F93" s="299"/>
      <c r="G93" s="299"/>
      <c r="H93" s="299"/>
      <c r="I93" s="299"/>
      <c r="J93" s="299"/>
      <c r="K93" s="299"/>
      <c r="L93" s="299"/>
      <c r="M93" s="299"/>
      <c r="N93" s="35"/>
      <c r="O93" s="35"/>
      <c r="P93" s="35"/>
      <c r="Q93" s="35"/>
      <c r="R93" s="35"/>
      <c r="S93" s="35"/>
      <c r="T93" s="35"/>
      <c r="U93" s="35"/>
      <c r="V93" s="35"/>
      <c r="W93" s="35"/>
      <c r="X93" s="35"/>
      <c r="Y93" s="35"/>
      <c r="Z93" s="35"/>
    </row>
    <row r="94" spans="1:26" ht="15.75" customHeight="1">
      <c r="A94" s="35"/>
      <c r="B94" s="299"/>
      <c r="C94" s="299"/>
      <c r="D94" s="299"/>
      <c r="E94" s="299"/>
      <c r="F94" s="299"/>
      <c r="G94" s="299"/>
      <c r="H94" s="299"/>
      <c r="I94" s="299"/>
      <c r="J94" s="299"/>
      <c r="K94" s="299"/>
      <c r="L94" s="299"/>
      <c r="M94" s="299"/>
      <c r="N94" s="35"/>
      <c r="O94" s="35"/>
      <c r="P94" s="35"/>
      <c r="Q94" s="35"/>
      <c r="R94" s="35"/>
      <c r="S94" s="35"/>
      <c r="T94" s="35"/>
      <c r="U94" s="35"/>
      <c r="V94" s="35"/>
      <c r="W94" s="35"/>
      <c r="X94" s="35"/>
      <c r="Y94" s="35"/>
      <c r="Z94" s="35"/>
    </row>
    <row r="95" spans="1:26"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5.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5.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5.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5.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5.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5.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5.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5.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5.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5.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5.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5.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5.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5.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5.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5.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5.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5.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5.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5.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5.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5.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5.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5.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5.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5.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5.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5.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5.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5.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5.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5.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5.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5.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5.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5.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5.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5.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5.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5.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5.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5.75" customHeight="1"/>
    <row r="280" spans="1:26" ht="15.75" customHeight="1"/>
    <row r="281" spans="1:26" ht="15.75" customHeight="1"/>
    <row r="282" spans="1:26" ht="15.75" customHeight="1"/>
    <row r="283" spans="1:26" ht="15.75" customHeight="1"/>
    <row r="284" spans="1:26" ht="15.75" customHeight="1"/>
    <row r="285" spans="1:26" ht="15.75" customHeight="1"/>
    <row r="286" spans="1:26" ht="15.75" customHeight="1"/>
    <row r="287" spans="1:26" ht="15.75" customHeight="1"/>
    <row r="288" spans="1:26"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sheetData>
  <mergeCells count="1">
    <mergeCell ref="C21:M21"/>
  </mergeCells>
  <conditionalFormatting sqref="I2:I8 I11:I17 J9:J10">
    <cfRule type="cellIs" dxfId="772" priority="1" stopIfTrue="1" operator="equal">
      <formula>"failed"</formula>
    </cfRule>
  </conditionalFormatting>
  <conditionalFormatting sqref="K9:K10">
    <cfRule type="cellIs" dxfId="771" priority="2" stopIfTrue="1" operator="equal">
      <formula>"To Be Executed"</formula>
    </cfRule>
  </conditionalFormatting>
  <conditionalFormatting sqref="I19:I20">
    <cfRule type="cellIs" dxfId="770" priority="3" stopIfTrue="1" operator="equal">
      <formula>"failed"</formula>
    </cfRule>
  </conditionalFormatting>
  <conditionalFormatting sqref="I22:I24">
    <cfRule type="cellIs" dxfId="769" priority="4" stopIfTrue="1" operator="equal">
      <formula>$J$9</formula>
    </cfRule>
  </conditionalFormatting>
  <conditionalFormatting sqref="I22:I24">
    <cfRule type="cellIs" dxfId="768" priority="5" stopIfTrue="1" operator="equal">
      <formula>$J$10</formula>
    </cfRule>
  </conditionalFormatting>
  <conditionalFormatting sqref="I22:I24">
    <cfRule type="cellIs" dxfId="767" priority="6" stopIfTrue="1" operator="equal">
      <formula>$J$11</formula>
    </cfRule>
  </conditionalFormatting>
  <conditionalFormatting sqref="H22:H55 H57:H79">
    <cfRule type="cellIs" dxfId="766" priority="7" stopIfTrue="1" operator="equal">
      <formula>"To Be Executed"</formula>
    </cfRule>
  </conditionalFormatting>
  <conditionalFormatting sqref="H22:H55 H57:H79">
    <cfRule type="cellIs" dxfId="765" priority="8" stopIfTrue="1" operator="equal">
      <formula>"Completed"</formula>
    </cfRule>
  </conditionalFormatting>
  <conditionalFormatting sqref="H22:H55 H57:H79">
    <cfRule type="cellIs" dxfId="764" priority="9" stopIfTrue="1" operator="equal">
      <formula>"Change Request"</formula>
    </cfRule>
  </conditionalFormatting>
  <dataValidations count="2">
    <dataValidation type="list" allowBlank="1" showErrorMessage="1" sqref="I22:I24">
      <formula1>$J$9:$J$11</formula1>
    </dataValidation>
    <dataValidation type="list" allowBlank="1" showErrorMessage="1" sqref="H22:H55 H57:H79">
      <formula1>$K$9:$K$11</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54"/>
  <sheetViews>
    <sheetView workbookViewId="0"/>
  </sheetViews>
  <sheetFormatPr defaultColWidth="11.25" defaultRowHeight="15" customHeight="1"/>
  <cols>
    <col min="1" max="1" width="10.75" customWidth="1"/>
    <col min="2" max="2" width="15.625" customWidth="1"/>
    <col min="3" max="3" width="68.375" customWidth="1"/>
    <col min="4" max="4" width="55" customWidth="1"/>
    <col min="5" max="5" width="30.8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57</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COUNTIF($H$19:$H$64895,"COMPLETED")</f>
        <v>0</v>
      </c>
      <c r="E11" s="54" t="s">
        <v>9</v>
      </c>
      <c r="F11" s="58">
        <f>D11/D10</f>
        <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COUNTIF($I$19:$I$64895,"PASSED")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COUNTIF($I$19:$I$64895,"FAILED")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COUNTIF($H$19:$H$64895,"TO BE EXECUTED")</f>
        <v>57</v>
      </c>
      <c r="E14" s="54" t="s">
        <v>19</v>
      </c>
      <c r="F14" s="58">
        <f>D14/D10</f>
        <v>1</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COUNTIF($I$19:$I$64895,"BLOCKED")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57</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COUNTIF($H$19:$H$64895,"Change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2243</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242" t="s">
        <v>340</v>
      </c>
      <c r="C21" s="558" t="s">
        <v>2244</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409.6" customHeight="1">
      <c r="A22" s="35"/>
      <c r="B22" s="76" t="s">
        <v>2245</v>
      </c>
      <c r="C22" s="243" t="s">
        <v>2184</v>
      </c>
      <c r="D22" s="247" t="s">
        <v>2053</v>
      </c>
      <c r="E22" s="243" t="s">
        <v>2054</v>
      </c>
      <c r="F22" s="76"/>
      <c r="G22" s="66"/>
      <c r="H22" s="69" t="s">
        <v>4</v>
      </c>
      <c r="I22" s="52"/>
      <c r="J22" s="70"/>
      <c r="K22" s="310"/>
      <c r="L22" s="69" t="s">
        <v>391</v>
      </c>
      <c r="M22" s="52"/>
      <c r="N22" s="35"/>
      <c r="O22" s="35"/>
      <c r="P22" s="35"/>
      <c r="Q22" s="35"/>
      <c r="R22" s="35"/>
      <c r="S22" s="35"/>
      <c r="T22" s="35"/>
      <c r="U22" s="35"/>
      <c r="V22" s="35"/>
      <c r="W22" s="35"/>
      <c r="X22" s="35"/>
      <c r="Y22" s="35"/>
      <c r="Z22" s="35"/>
    </row>
    <row r="23" spans="1:26" ht="108.75" customHeight="1">
      <c r="A23" s="35"/>
      <c r="B23" s="76" t="s">
        <v>2246</v>
      </c>
      <c r="C23" s="243" t="s">
        <v>1756</v>
      </c>
      <c r="D23" s="247" t="s">
        <v>2053</v>
      </c>
      <c r="E23" s="76" t="s">
        <v>2056</v>
      </c>
      <c r="F23" s="243"/>
      <c r="G23" s="66"/>
      <c r="H23" s="69" t="s">
        <v>4</v>
      </c>
      <c r="I23" s="52"/>
      <c r="J23" s="70"/>
      <c r="K23" s="310"/>
      <c r="L23" s="69" t="s">
        <v>391</v>
      </c>
      <c r="M23" s="52"/>
      <c r="N23" s="35"/>
      <c r="O23" s="35"/>
      <c r="P23" s="35"/>
      <c r="Q23" s="35"/>
      <c r="R23" s="35"/>
      <c r="S23" s="35"/>
      <c r="T23" s="35"/>
      <c r="U23" s="35"/>
      <c r="V23" s="35"/>
      <c r="W23" s="35"/>
      <c r="X23" s="35"/>
      <c r="Y23" s="35"/>
      <c r="Z23" s="35"/>
    </row>
    <row r="24" spans="1:26" ht="171" customHeight="1">
      <c r="A24" s="35"/>
      <c r="B24" s="76" t="s">
        <v>2247</v>
      </c>
      <c r="C24" s="243" t="s">
        <v>2058</v>
      </c>
      <c r="D24" s="247" t="s">
        <v>2059</v>
      </c>
      <c r="E24" s="76" t="s">
        <v>2060</v>
      </c>
      <c r="F24" s="243"/>
      <c r="G24" s="66"/>
      <c r="H24" s="69" t="s">
        <v>4</v>
      </c>
      <c r="I24" s="52"/>
      <c r="J24" s="70"/>
      <c r="K24" s="310"/>
      <c r="L24" s="69" t="s">
        <v>391</v>
      </c>
      <c r="M24" s="52"/>
      <c r="N24" s="35"/>
      <c r="O24" s="35"/>
      <c r="P24" s="35"/>
      <c r="Q24" s="35"/>
      <c r="R24" s="35"/>
      <c r="S24" s="35"/>
      <c r="T24" s="35"/>
      <c r="U24" s="35"/>
      <c r="V24" s="35"/>
      <c r="W24" s="35"/>
      <c r="X24" s="35"/>
      <c r="Y24" s="35"/>
      <c r="Z24" s="35"/>
    </row>
    <row r="25" spans="1:26" ht="75" customHeight="1">
      <c r="A25" s="142"/>
      <c r="B25" s="76" t="s">
        <v>2248</v>
      </c>
      <c r="C25" s="246" t="s">
        <v>2062</v>
      </c>
      <c r="D25" s="246" t="s">
        <v>2063</v>
      </c>
      <c r="E25" s="310"/>
      <c r="F25" s="311" t="s">
        <v>1870</v>
      </c>
      <c r="G25" s="52"/>
      <c r="H25" s="69" t="s">
        <v>4</v>
      </c>
      <c r="I25" s="52"/>
      <c r="J25" s="52"/>
      <c r="K25" s="52"/>
      <c r="L25" s="69" t="s">
        <v>391</v>
      </c>
      <c r="M25" s="52"/>
      <c r="N25" s="120"/>
      <c r="O25" s="35"/>
      <c r="P25" s="35"/>
      <c r="Q25" s="35"/>
      <c r="R25" s="35"/>
      <c r="S25" s="35"/>
      <c r="T25" s="35"/>
      <c r="U25" s="35"/>
      <c r="V25" s="35"/>
      <c r="W25" s="35"/>
      <c r="X25" s="35"/>
      <c r="Y25" s="35"/>
      <c r="Z25" s="35"/>
    </row>
    <row r="26" spans="1:26" ht="75" customHeight="1">
      <c r="A26" s="142"/>
      <c r="B26" s="76" t="s">
        <v>2249</v>
      </c>
      <c r="C26" s="270" t="s">
        <v>2065</v>
      </c>
      <c r="D26" s="246" t="s">
        <v>2063</v>
      </c>
      <c r="E26" s="310"/>
      <c r="F26" s="311" t="s">
        <v>163</v>
      </c>
      <c r="G26" s="52"/>
      <c r="H26" s="69" t="s">
        <v>4</v>
      </c>
      <c r="I26" s="52"/>
      <c r="J26" s="52"/>
      <c r="K26" s="52"/>
      <c r="L26" s="69" t="s">
        <v>391</v>
      </c>
      <c r="M26" s="52"/>
      <c r="N26" s="120"/>
      <c r="O26" s="35"/>
      <c r="P26" s="35"/>
      <c r="Q26" s="35"/>
      <c r="R26" s="35"/>
      <c r="S26" s="35"/>
      <c r="T26" s="35"/>
      <c r="U26" s="35"/>
      <c r="V26" s="35"/>
      <c r="W26" s="35"/>
      <c r="X26" s="35"/>
      <c r="Y26" s="35"/>
      <c r="Z26" s="35"/>
    </row>
    <row r="27" spans="1:26" ht="75" customHeight="1">
      <c r="A27" s="142"/>
      <c r="B27" s="76" t="s">
        <v>2250</v>
      </c>
      <c r="C27" s="270" t="s">
        <v>2067</v>
      </c>
      <c r="D27" s="246" t="s">
        <v>2063</v>
      </c>
      <c r="E27" s="310"/>
      <c r="F27" s="311" t="s">
        <v>163</v>
      </c>
      <c r="G27" s="52"/>
      <c r="H27" s="69" t="s">
        <v>4</v>
      </c>
      <c r="I27" s="52"/>
      <c r="J27" s="52"/>
      <c r="K27" s="52"/>
      <c r="L27" s="69" t="s">
        <v>391</v>
      </c>
      <c r="M27" s="52"/>
      <c r="N27" s="120"/>
      <c r="O27" s="35"/>
      <c r="P27" s="35"/>
      <c r="Q27" s="35"/>
      <c r="R27" s="35"/>
      <c r="S27" s="35"/>
      <c r="T27" s="35"/>
      <c r="U27" s="35"/>
      <c r="V27" s="35"/>
      <c r="W27" s="35"/>
      <c r="X27" s="35"/>
      <c r="Y27" s="35"/>
      <c r="Z27" s="35"/>
    </row>
    <row r="28" spans="1:26" ht="75" customHeight="1">
      <c r="A28" s="142"/>
      <c r="B28" s="76" t="s">
        <v>2251</v>
      </c>
      <c r="C28" s="270" t="s">
        <v>2069</v>
      </c>
      <c r="D28" s="246" t="s">
        <v>2063</v>
      </c>
      <c r="E28" s="310"/>
      <c r="F28" s="311" t="s">
        <v>163</v>
      </c>
      <c r="G28" s="52"/>
      <c r="H28" s="69" t="s">
        <v>4</v>
      </c>
      <c r="I28" s="52"/>
      <c r="J28" s="52"/>
      <c r="K28" s="52"/>
      <c r="L28" s="69" t="s">
        <v>391</v>
      </c>
      <c r="M28" s="52"/>
      <c r="N28" s="120"/>
      <c r="O28" s="35"/>
      <c r="P28" s="35"/>
      <c r="Q28" s="35"/>
      <c r="R28" s="35"/>
      <c r="S28" s="35"/>
      <c r="T28" s="35"/>
      <c r="U28" s="35"/>
      <c r="V28" s="35"/>
      <c r="W28" s="35"/>
      <c r="X28" s="35"/>
      <c r="Y28" s="35"/>
      <c r="Z28" s="35"/>
    </row>
    <row r="29" spans="1:26" ht="75" customHeight="1">
      <c r="A29" s="142"/>
      <c r="B29" s="76" t="s">
        <v>2252</v>
      </c>
      <c r="C29" s="270" t="s">
        <v>2065</v>
      </c>
      <c r="D29" s="246" t="s">
        <v>2063</v>
      </c>
      <c r="E29" s="310"/>
      <c r="F29" s="311" t="s">
        <v>163</v>
      </c>
      <c r="G29" s="52"/>
      <c r="H29" s="69" t="s">
        <v>4</v>
      </c>
      <c r="I29" s="52"/>
      <c r="J29" s="52"/>
      <c r="K29" s="52"/>
      <c r="L29" s="69" t="s">
        <v>391</v>
      </c>
      <c r="M29" s="52"/>
      <c r="N29" s="120"/>
      <c r="O29" s="35"/>
      <c r="P29" s="35"/>
      <c r="Q29" s="35"/>
      <c r="R29" s="35"/>
      <c r="S29" s="35"/>
      <c r="T29" s="35"/>
      <c r="U29" s="35"/>
      <c r="V29" s="35"/>
      <c r="W29" s="35"/>
      <c r="X29" s="35"/>
      <c r="Y29" s="35"/>
      <c r="Z29" s="35"/>
    </row>
    <row r="30" spans="1:26" ht="75" customHeight="1">
      <c r="A30" s="142"/>
      <c r="B30" s="76" t="s">
        <v>2253</v>
      </c>
      <c r="C30" s="270" t="s">
        <v>2067</v>
      </c>
      <c r="D30" s="246" t="s">
        <v>2063</v>
      </c>
      <c r="E30" s="310"/>
      <c r="F30" s="311" t="s">
        <v>163</v>
      </c>
      <c r="G30" s="52"/>
      <c r="H30" s="69" t="s">
        <v>4</v>
      </c>
      <c r="I30" s="52"/>
      <c r="J30" s="52"/>
      <c r="K30" s="52"/>
      <c r="L30" s="69" t="s">
        <v>391</v>
      </c>
      <c r="M30" s="52"/>
      <c r="N30" s="120"/>
      <c r="O30" s="35"/>
      <c r="P30" s="35"/>
      <c r="Q30" s="35"/>
      <c r="R30" s="35"/>
      <c r="S30" s="35"/>
      <c r="T30" s="35"/>
      <c r="U30" s="35"/>
      <c r="V30" s="35"/>
      <c r="W30" s="35"/>
      <c r="X30" s="35"/>
      <c r="Y30" s="35"/>
      <c r="Z30" s="35"/>
    </row>
    <row r="31" spans="1:26" ht="75" customHeight="1">
      <c r="A31" s="142"/>
      <c r="B31" s="76" t="s">
        <v>2254</v>
      </c>
      <c r="C31" s="270" t="s">
        <v>2073</v>
      </c>
      <c r="D31" s="246" t="s">
        <v>2063</v>
      </c>
      <c r="E31" s="310"/>
      <c r="F31" s="311" t="s">
        <v>163</v>
      </c>
      <c r="G31" s="52"/>
      <c r="H31" s="69" t="s">
        <v>4</v>
      </c>
      <c r="I31" s="52"/>
      <c r="J31" s="52"/>
      <c r="K31" s="52"/>
      <c r="L31" s="69" t="s">
        <v>391</v>
      </c>
      <c r="M31" s="52"/>
      <c r="N31" s="120"/>
      <c r="O31" s="35"/>
      <c r="P31" s="35"/>
      <c r="Q31" s="35"/>
      <c r="R31" s="35"/>
      <c r="S31" s="35"/>
      <c r="T31" s="35"/>
      <c r="U31" s="35"/>
      <c r="V31" s="35"/>
      <c r="W31" s="35"/>
      <c r="X31" s="35"/>
      <c r="Y31" s="35"/>
      <c r="Z31" s="35"/>
    </row>
    <row r="32" spans="1:26" ht="75" customHeight="1">
      <c r="A32" s="142"/>
      <c r="B32" s="76" t="s">
        <v>2255</v>
      </c>
      <c r="C32" s="246" t="s">
        <v>2075</v>
      </c>
      <c r="D32" s="247" t="s">
        <v>2076</v>
      </c>
      <c r="E32" s="316"/>
      <c r="F32" s="312" t="s">
        <v>1870</v>
      </c>
      <c r="G32" s="52"/>
      <c r="H32" s="69" t="s">
        <v>4</v>
      </c>
      <c r="I32" s="52"/>
      <c r="J32" s="52"/>
      <c r="K32" s="52"/>
      <c r="L32" s="69" t="s">
        <v>391</v>
      </c>
      <c r="M32" s="52"/>
      <c r="N32" s="120"/>
      <c r="O32" s="35"/>
      <c r="P32" s="35"/>
      <c r="Q32" s="35"/>
      <c r="R32" s="35"/>
      <c r="S32" s="35"/>
      <c r="T32" s="35"/>
      <c r="U32" s="35"/>
      <c r="V32" s="35"/>
      <c r="W32" s="35"/>
      <c r="X32" s="35"/>
      <c r="Y32" s="35"/>
      <c r="Z32" s="35"/>
    </row>
    <row r="33" spans="1:26" ht="75" customHeight="1">
      <c r="A33" s="142"/>
      <c r="B33" s="76" t="s">
        <v>2256</v>
      </c>
      <c r="C33" s="250" t="s">
        <v>2078</v>
      </c>
      <c r="D33" s="247" t="s">
        <v>2076</v>
      </c>
      <c r="E33" s="317"/>
      <c r="F33" s="314" t="s">
        <v>163</v>
      </c>
      <c r="G33" s="52"/>
      <c r="H33" s="69" t="s">
        <v>4</v>
      </c>
      <c r="I33" s="52"/>
      <c r="J33" s="52"/>
      <c r="K33" s="52"/>
      <c r="L33" s="69" t="s">
        <v>391</v>
      </c>
      <c r="M33" s="52"/>
      <c r="N33" s="120"/>
      <c r="O33" s="35"/>
      <c r="P33" s="35"/>
      <c r="Q33" s="35"/>
      <c r="R33" s="35"/>
      <c r="S33" s="35"/>
      <c r="T33" s="35"/>
      <c r="U33" s="35"/>
      <c r="V33" s="35"/>
      <c r="W33" s="35"/>
      <c r="X33" s="35"/>
      <c r="Y33" s="35"/>
      <c r="Z33" s="35"/>
    </row>
    <row r="34" spans="1:26" ht="75" customHeight="1">
      <c r="A34" s="142"/>
      <c r="B34" s="76" t="s">
        <v>2257</v>
      </c>
      <c r="C34" s="250" t="s">
        <v>2080</v>
      </c>
      <c r="D34" s="247" t="s">
        <v>2076</v>
      </c>
      <c r="E34" s="317"/>
      <c r="F34" s="314" t="s">
        <v>163</v>
      </c>
      <c r="G34" s="52"/>
      <c r="H34" s="69" t="s">
        <v>4</v>
      </c>
      <c r="I34" s="52"/>
      <c r="J34" s="52"/>
      <c r="K34" s="52"/>
      <c r="L34" s="69" t="s">
        <v>391</v>
      </c>
      <c r="M34" s="52"/>
      <c r="N34" s="120"/>
      <c r="O34" s="35"/>
      <c r="P34" s="35"/>
      <c r="Q34" s="35"/>
      <c r="R34" s="35"/>
      <c r="S34" s="35"/>
      <c r="T34" s="35"/>
      <c r="U34" s="35"/>
      <c r="V34" s="35"/>
      <c r="W34" s="35"/>
      <c r="X34" s="35"/>
      <c r="Y34" s="35"/>
      <c r="Z34" s="35"/>
    </row>
    <row r="35" spans="1:26" ht="75" customHeight="1">
      <c r="A35" s="142"/>
      <c r="B35" s="76" t="s">
        <v>2258</v>
      </c>
      <c r="C35" s="270" t="s">
        <v>2082</v>
      </c>
      <c r="D35" s="247" t="s">
        <v>2076</v>
      </c>
      <c r="E35" s="317"/>
      <c r="F35" s="314" t="s">
        <v>163</v>
      </c>
      <c r="G35" s="52"/>
      <c r="H35" s="69" t="s">
        <v>4</v>
      </c>
      <c r="I35" s="52"/>
      <c r="J35" s="52"/>
      <c r="K35" s="52"/>
      <c r="L35" s="69" t="s">
        <v>391</v>
      </c>
      <c r="M35" s="52"/>
      <c r="N35" s="120"/>
      <c r="O35" s="35"/>
      <c r="P35" s="35"/>
      <c r="Q35" s="35"/>
      <c r="R35" s="35"/>
      <c r="S35" s="35"/>
      <c r="T35" s="35"/>
      <c r="U35" s="35"/>
      <c r="V35" s="35"/>
      <c r="W35" s="35"/>
      <c r="X35" s="35"/>
      <c r="Y35" s="35"/>
      <c r="Z35" s="35"/>
    </row>
    <row r="36" spans="1:26" ht="75" customHeight="1">
      <c r="A36" s="142"/>
      <c r="B36" s="76" t="s">
        <v>2259</v>
      </c>
      <c r="C36" s="250" t="s">
        <v>2084</v>
      </c>
      <c r="D36" s="247" t="s">
        <v>2076</v>
      </c>
      <c r="E36" s="317"/>
      <c r="F36" s="314" t="s">
        <v>163</v>
      </c>
      <c r="G36" s="52"/>
      <c r="H36" s="69" t="s">
        <v>4</v>
      </c>
      <c r="I36" s="52"/>
      <c r="J36" s="52"/>
      <c r="K36" s="52"/>
      <c r="L36" s="69" t="s">
        <v>391</v>
      </c>
      <c r="M36" s="52"/>
      <c r="N36" s="120"/>
      <c r="O36" s="35"/>
      <c r="P36" s="35"/>
      <c r="Q36" s="35"/>
      <c r="R36" s="35"/>
      <c r="S36" s="35"/>
      <c r="T36" s="35"/>
      <c r="U36" s="35"/>
      <c r="V36" s="35"/>
      <c r="W36" s="35"/>
      <c r="X36" s="35"/>
      <c r="Y36" s="35"/>
      <c r="Z36" s="35"/>
    </row>
    <row r="37" spans="1:26" ht="75" customHeight="1">
      <c r="A37" s="142"/>
      <c r="B37" s="76" t="s">
        <v>2260</v>
      </c>
      <c r="C37" s="250" t="s">
        <v>2080</v>
      </c>
      <c r="D37" s="247" t="s">
        <v>2076</v>
      </c>
      <c r="E37" s="317"/>
      <c r="F37" s="314" t="s">
        <v>163</v>
      </c>
      <c r="G37" s="52"/>
      <c r="H37" s="69" t="s">
        <v>4</v>
      </c>
      <c r="I37" s="52"/>
      <c r="J37" s="52"/>
      <c r="K37" s="52"/>
      <c r="L37" s="69" t="s">
        <v>391</v>
      </c>
      <c r="M37" s="52"/>
      <c r="N37" s="120"/>
      <c r="O37" s="35"/>
      <c r="P37" s="35"/>
      <c r="Q37" s="35"/>
      <c r="R37" s="35"/>
      <c r="S37" s="35"/>
      <c r="T37" s="35"/>
      <c r="U37" s="35"/>
      <c r="V37" s="35"/>
      <c r="W37" s="35"/>
      <c r="X37" s="35"/>
      <c r="Y37" s="35"/>
      <c r="Z37" s="35"/>
    </row>
    <row r="38" spans="1:26" ht="105.75" customHeight="1">
      <c r="A38" s="142"/>
      <c r="B38" s="76" t="s">
        <v>2261</v>
      </c>
      <c r="C38" s="250" t="s">
        <v>2087</v>
      </c>
      <c r="D38" s="247" t="s">
        <v>2076</v>
      </c>
      <c r="E38" s="317"/>
      <c r="F38" s="314" t="s">
        <v>163</v>
      </c>
      <c r="G38" s="52"/>
      <c r="H38" s="69" t="s">
        <v>4</v>
      </c>
      <c r="I38" s="52"/>
      <c r="J38" s="52"/>
      <c r="K38" s="52"/>
      <c r="L38" s="69" t="s">
        <v>391</v>
      </c>
      <c r="M38" s="52"/>
      <c r="N38" s="120"/>
      <c r="O38" s="35"/>
      <c r="P38" s="35"/>
      <c r="Q38" s="35"/>
      <c r="R38" s="35"/>
      <c r="S38" s="35"/>
      <c r="T38" s="35"/>
      <c r="U38" s="35"/>
      <c r="V38" s="35"/>
      <c r="W38" s="35"/>
      <c r="X38" s="35"/>
      <c r="Y38" s="35"/>
      <c r="Z38" s="35"/>
    </row>
    <row r="39" spans="1:26" ht="141" customHeight="1">
      <c r="A39" s="142"/>
      <c r="B39" s="76" t="s">
        <v>2262</v>
      </c>
      <c r="C39" s="270" t="s">
        <v>2089</v>
      </c>
      <c r="D39" s="247" t="s">
        <v>2090</v>
      </c>
      <c r="E39" s="316"/>
      <c r="F39" s="282" t="s">
        <v>102</v>
      </c>
      <c r="G39" s="52"/>
      <c r="H39" s="69" t="s">
        <v>4</v>
      </c>
      <c r="I39" s="52"/>
      <c r="J39" s="52"/>
      <c r="K39" s="52"/>
      <c r="L39" s="69" t="s">
        <v>391</v>
      </c>
      <c r="M39" s="52"/>
      <c r="N39" s="120"/>
      <c r="O39" s="35"/>
      <c r="P39" s="35"/>
      <c r="Q39" s="35"/>
      <c r="R39" s="35"/>
      <c r="S39" s="35"/>
      <c r="T39" s="35"/>
      <c r="U39" s="35"/>
      <c r="V39" s="35"/>
      <c r="W39" s="35"/>
      <c r="X39" s="35"/>
      <c r="Y39" s="35"/>
      <c r="Z39" s="35"/>
    </row>
    <row r="40" spans="1:26" ht="111" customHeight="1">
      <c r="A40" s="142"/>
      <c r="B40" s="76" t="s">
        <v>2263</v>
      </c>
      <c r="C40" s="252" t="s">
        <v>2092</v>
      </c>
      <c r="D40" s="247" t="s">
        <v>2090</v>
      </c>
      <c r="E40" s="317"/>
      <c r="F40" s="257" t="s">
        <v>102</v>
      </c>
      <c r="G40" s="52"/>
      <c r="H40" s="69" t="s">
        <v>4</v>
      </c>
      <c r="I40" s="52"/>
      <c r="J40" s="52"/>
      <c r="K40" s="52"/>
      <c r="L40" s="69" t="s">
        <v>391</v>
      </c>
      <c r="M40" s="52"/>
      <c r="N40" s="120"/>
      <c r="O40" s="35"/>
      <c r="P40" s="35"/>
      <c r="Q40" s="35"/>
      <c r="R40" s="35"/>
      <c r="S40" s="35"/>
      <c r="T40" s="35"/>
      <c r="U40" s="35"/>
      <c r="V40" s="35"/>
      <c r="W40" s="35"/>
      <c r="X40" s="35"/>
      <c r="Y40" s="35"/>
      <c r="Z40" s="35"/>
    </row>
    <row r="41" spans="1:26" ht="106.5" customHeight="1">
      <c r="A41" s="142"/>
      <c r="B41" s="76" t="s">
        <v>2264</v>
      </c>
      <c r="C41" s="250" t="s">
        <v>2094</v>
      </c>
      <c r="D41" s="247" t="s">
        <v>2090</v>
      </c>
      <c r="E41" s="318"/>
      <c r="F41" s="257" t="s">
        <v>102</v>
      </c>
      <c r="G41" s="52"/>
      <c r="H41" s="69" t="s">
        <v>4</v>
      </c>
      <c r="I41" s="52"/>
      <c r="J41" s="52"/>
      <c r="K41" s="52"/>
      <c r="L41" s="69" t="s">
        <v>391</v>
      </c>
      <c r="M41" s="52"/>
      <c r="N41" s="120"/>
      <c r="O41" s="35"/>
      <c r="P41" s="35"/>
      <c r="Q41" s="35"/>
      <c r="R41" s="35"/>
      <c r="S41" s="35"/>
      <c r="T41" s="35"/>
      <c r="U41" s="35"/>
      <c r="V41" s="35"/>
      <c r="W41" s="35"/>
      <c r="X41" s="35"/>
      <c r="Y41" s="35"/>
      <c r="Z41" s="35"/>
    </row>
    <row r="42" spans="1:26" ht="126.75" customHeight="1">
      <c r="A42" s="142"/>
      <c r="B42" s="76" t="s">
        <v>2265</v>
      </c>
      <c r="C42" s="250" t="s">
        <v>2096</v>
      </c>
      <c r="D42" s="247" t="s">
        <v>2090</v>
      </c>
      <c r="E42" s="318"/>
      <c r="F42" s="314" t="s">
        <v>221</v>
      </c>
      <c r="G42" s="52"/>
      <c r="H42" s="69" t="s">
        <v>4</v>
      </c>
      <c r="I42" s="52"/>
      <c r="J42" s="52"/>
      <c r="K42" s="52"/>
      <c r="L42" s="69" t="s">
        <v>391</v>
      </c>
      <c r="M42" s="52"/>
      <c r="N42" s="120"/>
      <c r="O42" s="35"/>
      <c r="P42" s="35"/>
      <c r="Q42" s="35"/>
      <c r="R42" s="35"/>
      <c r="S42" s="35"/>
      <c r="T42" s="35"/>
      <c r="U42" s="35"/>
      <c r="V42" s="35"/>
      <c r="W42" s="35"/>
      <c r="X42" s="35"/>
      <c r="Y42" s="35"/>
      <c r="Z42" s="35"/>
    </row>
    <row r="43" spans="1:26" ht="108.75" customHeight="1">
      <c r="A43" s="142"/>
      <c r="B43" s="76" t="s">
        <v>2266</v>
      </c>
      <c r="C43" s="250" t="s">
        <v>2098</v>
      </c>
      <c r="D43" s="247" t="s">
        <v>2090</v>
      </c>
      <c r="E43" s="318"/>
      <c r="F43" s="314" t="s">
        <v>221</v>
      </c>
      <c r="G43" s="52"/>
      <c r="H43" s="69" t="s">
        <v>4</v>
      </c>
      <c r="I43" s="52"/>
      <c r="J43" s="52"/>
      <c r="K43" s="52"/>
      <c r="L43" s="69" t="s">
        <v>391</v>
      </c>
      <c r="M43" s="52"/>
      <c r="N43" s="120"/>
      <c r="O43" s="35"/>
      <c r="P43" s="35"/>
      <c r="Q43" s="35"/>
      <c r="R43" s="35"/>
      <c r="S43" s="35"/>
      <c r="T43" s="35"/>
      <c r="U43" s="35"/>
      <c r="V43" s="35"/>
      <c r="W43" s="35"/>
      <c r="X43" s="35"/>
      <c r="Y43" s="35"/>
      <c r="Z43" s="35"/>
    </row>
    <row r="44" spans="1:26" ht="75" customHeight="1">
      <c r="A44" s="142"/>
      <c r="B44" s="76" t="s">
        <v>2267</v>
      </c>
      <c r="C44" s="250" t="s">
        <v>2100</v>
      </c>
      <c r="D44" s="247" t="s">
        <v>2090</v>
      </c>
      <c r="E44" s="318"/>
      <c r="F44" s="314" t="s">
        <v>221</v>
      </c>
      <c r="G44" s="52"/>
      <c r="H44" s="69" t="s">
        <v>4</v>
      </c>
      <c r="I44" s="52"/>
      <c r="J44" s="52"/>
      <c r="K44" s="52"/>
      <c r="L44" s="69" t="s">
        <v>391</v>
      </c>
      <c r="M44" s="52"/>
      <c r="N44" s="120"/>
      <c r="O44" s="35"/>
      <c r="P44" s="35"/>
      <c r="Q44" s="35"/>
      <c r="R44" s="35"/>
      <c r="S44" s="35"/>
      <c r="T44" s="35"/>
      <c r="U44" s="35"/>
      <c r="V44" s="35"/>
      <c r="W44" s="35"/>
      <c r="X44" s="35"/>
      <c r="Y44" s="35"/>
      <c r="Z44" s="35"/>
    </row>
    <row r="45" spans="1:26" ht="102.75" customHeight="1">
      <c r="A45" s="142"/>
      <c r="B45" s="76" t="s">
        <v>2268</v>
      </c>
      <c r="C45" s="250" t="s">
        <v>2102</v>
      </c>
      <c r="D45" s="247" t="s">
        <v>2090</v>
      </c>
      <c r="E45" s="318"/>
      <c r="F45" s="314" t="s">
        <v>163</v>
      </c>
      <c r="G45" s="52"/>
      <c r="H45" s="69" t="s">
        <v>4</v>
      </c>
      <c r="I45" s="52"/>
      <c r="J45" s="52"/>
      <c r="K45" s="52"/>
      <c r="L45" s="69" t="s">
        <v>391</v>
      </c>
      <c r="M45" s="52"/>
      <c r="N45" s="120"/>
      <c r="O45" s="35"/>
      <c r="P45" s="35"/>
      <c r="Q45" s="35"/>
      <c r="R45" s="35"/>
      <c r="S45" s="35"/>
      <c r="T45" s="35"/>
      <c r="U45" s="35"/>
      <c r="V45" s="35"/>
      <c r="W45" s="35"/>
      <c r="X45" s="35"/>
      <c r="Y45" s="35"/>
      <c r="Z45" s="35"/>
    </row>
    <row r="46" spans="1:26" ht="105.75" customHeight="1">
      <c r="A46" s="142"/>
      <c r="B46" s="76" t="s">
        <v>2269</v>
      </c>
      <c r="C46" s="250" t="s">
        <v>2104</v>
      </c>
      <c r="D46" s="247" t="s">
        <v>2090</v>
      </c>
      <c r="E46" s="318"/>
      <c r="F46" s="314" t="s">
        <v>163</v>
      </c>
      <c r="G46" s="52"/>
      <c r="H46" s="69" t="s">
        <v>4</v>
      </c>
      <c r="I46" s="52"/>
      <c r="J46" s="52"/>
      <c r="K46" s="52"/>
      <c r="L46" s="69" t="s">
        <v>391</v>
      </c>
      <c r="M46" s="52"/>
      <c r="N46" s="120"/>
      <c r="O46" s="35"/>
      <c r="P46" s="35"/>
      <c r="Q46" s="35"/>
      <c r="R46" s="35"/>
      <c r="S46" s="35"/>
      <c r="T46" s="35"/>
      <c r="U46" s="35"/>
      <c r="V46" s="35"/>
      <c r="W46" s="35"/>
      <c r="X46" s="35"/>
      <c r="Y46" s="35"/>
      <c r="Z46" s="35"/>
    </row>
    <row r="47" spans="1:26" ht="75" customHeight="1">
      <c r="A47" s="142"/>
      <c r="B47" s="76" t="s">
        <v>2270</v>
      </c>
      <c r="C47" s="275" t="s">
        <v>2106</v>
      </c>
      <c r="D47" s="247" t="s">
        <v>2107</v>
      </c>
      <c r="E47" s="211"/>
      <c r="F47" s="314" t="s">
        <v>163</v>
      </c>
      <c r="G47" s="52"/>
      <c r="H47" s="69" t="s">
        <v>4</v>
      </c>
      <c r="I47" s="52"/>
      <c r="J47" s="52"/>
      <c r="K47" s="52"/>
      <c r="L47" s="69" t="s">
        <v>391</v>
      </c>
      <c r="M47" s="52"/>
      <c r="N47" s="120"/>
      <c r="O47" s="35"/>
      <c r="P47" s="35"/>
      <c r="Q47" s="35"/>
      <c r="R47" s="35"/>
      <c r="S47" s="35"/>
      <c r="T47" s="35"/>
      <c r="U47" s="35"/>
      <c r="V47" s="35"/>
      <c r="W47" s="35"/>
      <c r="X47" s="35"/>
      <c r="Y47" s="35"/>
      <c r="Z47" s="35"/>
    </row>
    <row r="48" spans="1:26" ht="75" customHeight="1">
      <c r="A48" s="142"/>
      <c r="B48" s="76" t="s">
        <v>2271</v>
      </c>
      <c r="C48" s="275" t="s">
        <v>2109</v>
      </c>
      <c r="D48" s="247" t="s">
        <v>2107</v>
      </c>
      <c r="E48" s="211"/>
      <c r="F48" s="314" t="s">
        <v>163</v>
      </c>
      <c r="G48" s="52"/>
      <c r="H48" s="69" t="s">
        <v>4</v>
      </c>
      <c r="I48" s="52"/>
      <c r="J48" s="52"/>
      <c r="K48" s="52"/>
      <c r="L48" s="69" t="s">
        <v>391</v>
      </c>
      <c r="M48" s="52"/>
      <c r="N48" s="120"/>
      <c r="O48" s="35"/>
      <c r="P48" s="35"/>
      <c r="Q48" s="35"/>
      <c r="R48" s="35"/>
      <c r="S48" s="35"/>
      <c r="T48" s="35"/>
      <c r="U48" s="35"/>
      <c r="V48" s="35"/>
      <c r="W48" s="35"/>
      <c r="X48" s="35"/>
      <c r="Y48" s="35"/>
      <c r="Z48" s="35"/>
    </row>
    <row r="49" spans="1:26" ht="75" customHeight="1">
      <c r="A49" s="142"/>
      <c r="B49" s="76" t="s">
        <v>2272</v>
      </c>
      <c r="C49" s="275" t="s">
        <v>2111</v>
      </c>
      <c r="D49" s="247" t="s">
        <v>2107</v>
      </c>
      <c r="E49" s="211"/>
      <c r="F49" s="314" t="s">
        <v>163</v>
      </c>
      <c r="G49" s="52"/>
      <c r="H49" s="69" t="s">
        <v>4</v>
      </c>
      <c r="I49" s="52"/>
      <c r="J49" s="52"/>
      <c r="K49" s="52"/>
      <c r="L49" s="69" t="s">
        <v>391</v>
      </c>
      <c r="M49" s="52"/>
      <c r="N49" s="120"/>
      <c r="O49" s="35"/>
      <c r="P49" s="35"/>
      <c r="Q49" s="35"/>
      <c r="R49" s="35"/>
      <c r="S49" s="35"/>
      <c r="T49" s="35"/>
      <c r="U49" s="35"/>
      <c r="V49" s="35"/>
      <c r="W49" s="35"/>
      <c r="X49" s="35"/>
      <c r="Y49" s="35"/>
      <c r="Z49" s="35"/>
    </row>
    <row r="50" spans="1:26" ht="75" customHeight="1">
      <c r="A50" s="142"/>
      <c r="B50" s="76" t="s">
        <v>2273</v>
      </c>
      <c r="C50" s="275" t="s">
        <v>1455</v>
      </c>
      <c r="D50" s="247" t="s">
        <v>2107</v>
      </c>
      <c r="E50" s="211"/>
      <c r="F50" s="314" t="s">
        <v>163</v>
      </c>
      <c r="G50" s="52"/>
      <c r="H50" s="69" t="s">
        <v>4</v>
      </c>
      <c r="I50" s="52"/>
      <c r="J50" s="52"/>
      <c r="K50" s="52"/>
      <c r="L50" s="69" t="s">
        <v>391</v>
      </c>
      <c r="M50" s="52"/>
      <c r="N50" s="120"/>
      <c r="O50" s="35"/>
      <c r="P50" s="35"/>
      <c r="Q50" s="35"/>
      <c r="R50" s="35"/>
      <c r="S50" s="35"/>
      <c r="T50" s="35"/>
      <c r="U50" s="35"/>
      <c r="V50" s="35"/>
      <c r="W50" s="35"/>
      <c r="X50" s="35"/>
      <c r="Y50" s="35"/>
      <c r="Z50" s="35"/>
    </row>
    <row r="51" spans="1:26" ht="75" customHeight="1">
      <c r="A51" s="142"/>
      <c r="B51" s="76" t="s">
        <v>2274</v>
      </c>
      <c r="C51" s="275" t="s">
        <v>2114</v>
      </c>
      <c r="D51" s="247" t="s">
        <v>2107</v>
      </c>
      <c r="E51" s="211"/>
      <c r="F51" s="314" t="s">
        <v>163</v>
      </c>
      <c r="G51" s="52"/>
      <c r="H51" s="69" t="s">
        <v>4</v>
      </c>
      <c r="I51" s="52"/>
      <c r="J51" s="52"/>
      <c r="K51" s="52"/>
      <c r="L51" s="69" t="s">
        <v>391</v>
      </c>
      <c r="M51" s="52"/>
      <c r="N51" s="120"/>
      <c r="O51" s="35"/>
      <c r="P51" s="35"/>
      <c r="Q51" s="35"/>
      <c r="R51" s="35"/>
      <c r="S51" s="35"/>
      <c r="T51" s="35"/>
      <c r="U51" s="35"/>
      <c r="V51" s="35"/>
      <c r="W51" s="35"/>
      <c r="X51" s="35"/>
      <c r="Y51" s="35"/>
      <c r="Z51" s="35"/>
    </row>
    <row r="52" spans="1:26" ht="75" customHeight="1">
      <c r="A52" s="142"/>
      <c r="B52" s="76" t="s">
        <v>2275</v>
      </c>
      <c r="C52" s="275" t="s">
        <v>1451</v>
      </c>
      <c r="D52" s="247" t="s">
        <v>2107</v>
      </c>
      <c r="E52" s="211"/>
      <c r="F52" s="314" t="s">
        <v>163</v>
      </c>
      <c r="G52" s="52"/>
      <c r="H52" s="69" t="s">
        <v>4</v>
      </c>
      <c r="I52" s="52"/>
      <c r="J52" s="52"/>
      <c r="K52" s="52"/>
      <c r="L52" s="69" t="s">
        <v>391</v>
      </c>
      <c r="M52" s="52"/>
      <c r="N52" s="120"/>
      <c r="O52" s="35"/>
      <c r="P52" s="35"/>
      <c r="Q52" s="35"/>
      <c r="R52" s="35"/>
      <c r="S52" s="35"/>
      <c r="T52" s="35"/>
      <c r="U52" s="35"/>
      <c r="V52" s="35"/>
      <c r="W52" s="35"/>
      <c r="X52" s="35"/>
      <c r="Y52" s="35"/>
      <c r="Z52" s="35"/>
    </row>
    <row r="53" spans="1:26" ht="75" customHeight="1">
      <c r="A53" s="142"/>
      <c r="B53" s="76" t="s">
        <v>2276</v>
      </c>
      <c r="C53" s="275" t="s">
        <v>2117</v>
      </c>
      <c r="D53" s="247" t="s">
        <v>2107</v>
      </c>
      <c r="E53" s="211"/>
      <c r="F53" s="314" t="s">
        <v>163</v>
      </c>
      <c r="G53" s="52"/>
      <c r="H53" s="69" t="s">
        <v>4</v>
      </c>
      <c r="I53" s="52"/>
      <c r="J53" s="52"/>
      <c r="K53" s="52"/>
      <c r="L53" s="69" t="s">
        <v>391</v>
      </c>
      <c r="M53" s="52"/>
      <c r="N53" s="120"/>
      <c r="O53" s="35"/>
      <c r="P53" s="35"/>
      <c r="Q53" s="35"/>
      <c r="R53" s="35"/>
      <c r="S53" s="35"/>
      <c r="T53" s="35"/>
      <c r="U53" s="35"/>
      <c r="V53" s="35"/>
      <c r="W53" s="35"/>
      <c r="X53" s="35"/>
      <c r="Y53" s="35"/>
      <c r="Z53" s="35"/>
    </row>
    <row r="54" spans="1:26" ht="75" customHeight="1">
      <c r="A54" s="142"/>
      <c r="B54" s="76" t="s">
        <v>2277</v>
      </c>
      <c r="C54" s="275" t="s">
        <v>2119</v>
      </c>
      <c r="D54" s="247" t="s">
        <v>2107</v>
      </c>
      <c r="E54" s="211"/>
      <c r="F54" s="314" t="s">
        <v>163</v>
      </c>
      <c r="G54" s="52"/>
      <c r="H54" s="69" t="s">
        <v>4</v>
      </c>
      <c r="I54" s="52"/>
      <c r="J54" s="52"/>
      <c r="K54" s="52"/>
      <c r="L54" s="69" t="s">
        <v>391</v>
      </c>
      <c r="M54" s="52"/>
      <c r="N54" s="120"/>
      <c r="O54" s="35"/>
      <c r="P54" s="35"/>
      <c r="Q54" s="35"/>
      <c r="R54" s="35"/>
      <c r="S54" s="35"/>
      <c r="T54" s="35"/>
      <c r="U54" s="35"/>
      <c r="V54" s="35"/>
      <c r="W54" s="35"/>
      <c r="X54" s="35"/>
      <c r="Y54" s="35"/>
      <c r="Z54" s="35"/>
    </row>
    <row r="55" spans="1:26" ht="75" customHeight="1">
      <c r="A55" s="142"/>
      <c r="B55" s="76" t="s">
        <v>2278</v>
      </c>
      <c r="C55" s="275" t="s">
        <v>2121</v>
      </c>
      <c r="D55" s="247" t="s">
        <v>2107</v>
      </c>
      <c r="E55" s="211"/>
      <c r="F55" s="314" t="s">
        <v>163</v>
      </c>
      <c r="G55" s="52"/>
      <c r="H55" s="69" t="s">
        <v>4</v>
      </c>
      <c r="I55" s="52"/>
      <c r="J55" s="52"/>
      <c r="K55" s="52"/>
      <c r="L55" s="69" t="s">
        <v>391</v>
      </c>
      <c r="M55" s="52"/>
      <c r="N55" s="120"/>
      <c r="O55" s="35"/>
      <c r="P55" s="35"/>
      <c r="Q55" s="35"/>
      <c r="R55" s="35"/>
      <c r="S55" s="35"/>
      <c r="T55" s="35"/>
      <c r="U55" s="35"/>
      <c r="V55" s="35"/>
      <c r="W55" s="35"/>
      <c r="X55" s="35"/>
      <c r="Y55" s="35"/>
      <c r="Z55" s="35"/>
    </row>
    <row r="56" spans="1:26" ht="75" customHeight="1">
      <c r="A56" s="142"/>
      <c r="B56" s="258"/>
      <c r="C56" s="281" t="s">
        <v>2122</v>
      </c>
      <c r="D56" s="260"/>
      <c r="E56" s="260"/>
      <c r="F56" s="260"/>
      <c r="G56" s="260"/>
      <c r="H56" s="260"/>
      <c r="I56" s="260"/>
      <c r="J56" s="260"/>
      <c r="K56" s="260"/>
      <c r="L56" s="260"/>
      <c r="M56" s="261"/>
      <c r="N56" s="120"/>
      <c r="O56" s="35"/>
      <c r="P56" s="35"/>
      <c r="Q56" s="35"/>
      <c r="R56" s="35"/>
      <c r="S56" s="35"/>
      <c r="T56" s="35"/>
      <c r="U56" s="35"/>
      <c r="V56" s="35"/>
      <c r="W56" s="35"/>
      <c r="X56" s="35"/>
      <c r="Y56" s="35"/>
      <c r="Z56" s="35"/>
    </row>
    <row r="57" spans="1:26" ht="409.6" customHeight="1">
      <c r="A57" s="142"/>
      <c r="B57" s="76" t="s">
        <v>2279</v>
      </c>
      <c r="C57" s="243" t="s">
        <v>2220</v>
      </c>
      <c r="D57" s="247" t="s">
        <v>2053</v>
      </c>
      <c r="E57" s="243" t="s">
        <v>2054</v>
      </c>
      <c r="F57" s="270"/>
      <c r="G57" s="52"/>
      <c r="H57" s="69" t="s">
        <v>4</v>
      </c>
      <c r="I57" s="52"/>
      <c r="J57" s="52"/>
      <c r="K57" s="52"/>
      <c r="L57" s="69" t="s">
        <v>391</v>
      </c>
      <c r="M57" s="52"/>
      <c r="N57" s="120"/>
      <c r="O57" s="35"/>
      <c r="P57" s="35"/>
      <c r="Q57" s="35"/>
      <c r="R57" s="35"/>
      <c r="S57" s="35"/>
      <c r="T57" s="35"/>
      <c r="U57" s="35"/>
      <c r="V57" s="35"/>
      <c r="W57" s="35"/>
      <c r="X57" s="35"/>
      <c r="Y57" s="35"/>
      <c r="Z57" s="35"/>
    </row>
    <row r="58" spans="1:26" ht="198.75" customHeight="1">
      <c r="A58" s="142"/>
      <c r="B58" s="76" t="s">
        <v>2280</v>
      </c>
      <c r="C58" s="243" t="s">
        <v>1756</v>
      </c>
      <c r="D58" s="247" t="s">
        <v>2053</v>
      </c>
      <c r="E58" s="76" t="s">
        <v>2056</v>
      </c>
      <c r="F58" s="270"/>
      <c r="G58" s="52"/>
      <c r="H58" s="69" t="s">
        <v>4</v>
      </c>
      <c r="I58" s="52"/>
      <c r="J58" s="52"/>
      <c r="K58" s="52"/>
      <c r="L58" s="69" t="s">
        <v>391</v>
      </c>
      <c r="M58" s="52"/>
      <c r="N58" s="120"/>
      <c r="O58" s="35"/>
      <c r="P58" s="35"/>
      <c r="Q58" s="35"/>
      <c r="R58" s="35"/>
      <c r="S58" s="35"/>
      <c r="T58" s="35"/>
      <c r="U58" s="35"/>
      <c r="V58" s="35"/>
      <c r="W58" s="35"/>
      <c r="X58" s="35"/>
      <c r="Y58" s="35"/>
      <c r="Z58" s="35"/>
    </row>
    <row r="59" spans="1:26" ht="250.5" customHeight="1">
      <c r="A59" s="142"/>
      <c r="B59" s="76" t="s">
        <v>2281</v>
      </c>
      <c r="C59" s="243" t="s">
        <v>2058</v>
      </c>
      <c r="D59" s="247" t="s">
        <v>2059</v>
      </c>
      <c r="E59" s="76" t="s">
        <v>2060</v>
      </c>
      <c r="F59" s="270"/>
      <c r="G59" s="52"/>
      <c r="H59" s="69" t="s">
        <v>4</v>
      </c>
      <c r="I59" s="52"/>
      <c r="J59" s="52"/>
      <c r="K59" s="52"/>
      <c r="L59" s="69" t="s">
        <v>391</v>
      </c>
      <c r="M59" s="52"/>
      <c r="N59" s="120"/>
      <c r="O59" s="35"/>
      <c r="P59" s="35"/>
      <c r="Q59" s="35"/>
      <c r="R59" s="35"/>
      <c r="S59" s="35"/>
      <c r="T59" s="35"/>
      <c r="U59" s="35"/>
      <c r="V59" s="35"/>
      <c r="W59" s="35"/>
      <c r="X59" s="35"/>
      <c r="Y59" s="35"/>
      <c r="Z59" s="35"/>
    </row>
    <row r="60" spans="1:26" ht="166.5" customHeight="1">
      <c r="A60" s="142"/>
      <c r="B60" s="76" t="s">
        <v>2282</v>
      </c>
      <c r="C60" s="275" t="s">
        <v>2127</v>
      </c>
      <c r="D60" s="247" t="s">
        <v>2128</v>
      </c>
      <c r="E60" s="211"/>
      <c r="F60" s="270" t="s">
        <v>2129</v>
      </c>
      <c r="G60" s="52"/>
      <c r="H60" s="69" t="s">
        <v>4</v>
      </c>
      <c r="I60" s="52"/>
      <c r="J60" s="52"/>
      <c r="K60" s="52"/>
      <c r="L60" s="69" t="s">
        <v>391</v>
      </c>
      <c r="M60" s="52"/>
      <c r="N60" s="120"/>
      <c r="O60" s="35"/>
      <c r="P60" s="35"/>
      <c r="Q60" s="35"/>
      <c r="R60" s="35"/>
      <c r="S60" s="35"/>
      <c r="T60" s="35"/>
      <c r="U60" s="35"/>
      <c r="V60" s="35"/>
      <c r="W60" s="35"/>
      <c r="X60" s="35"/>
      <c r="Y60" s="35"/>
      <c r="Z60" s="35"/>
    </row>
    <row r="61" spans="1:26" ht="132.75" customHeight="1">
      <c r="A61" s="142"/>
      <c r="B61" s="76" t="s">
        <v>2283</v>
      </c>
      <c r="C61" s="275" t="s">
        <v>2131</v>
      </c>
      <c r="D61" s="247" t="s">
        <v>2128</v>
      </c>
      <c r="E61" s="211"/>
      <c r="F61" s="270" t="s">
        <v>2129</v>
      </c>
      <c r="G61" s="52"/>
      <c r="H61" s="69" t="s">
        <v>4</v>
      </c>
      <c r="I61" s="52"/>
      <c r="J61" s="52"/>
      <c r="K61" s="52"/>
      <c r="L61" s="69" t="s">
        <v>391</v>
      </c>
      <c r="M61" s="52"/>
      <c r="N61" s="120"/>
      <c r="O61" s="35"/>
      <c r="P61" s="35"/>
      <c r="Q61" s="35"/>
      <c r="R61" s="35"/>
      <c r="S61" s="35"/>
      <c r="T61" s="35"/>
      <c r="U61" s="35"/>
      <c r="V61" s="35"/>
      <c r="W61" s="35"/>
      <c r="X61" s="35"/>
      <c r="Y61" s="35"/>
      <c r="Z61" s="35"/>
    </row>
    <row r="62" spans="1:26" ht="96.75" customHeight="1">
      <c r="A62" s="142"/>
      <c r="B62" s="76" t="s">
        <v>2284</v>
      </c>
      <c r="C62" s="270" t="s">
        <v>2089</v>
      </c>
      <c r="D62" s="247" t="s">
        <v>2133</v>
      </c>
      <c r="E62" s="316"/>
      <c r="F62" s="282" t="s">
        <v>102</v>
      </c>
      <c r="G62" s="52"/>
      <c r="H62" s="69" t="s">
        <v>4</v>
      </c>
      <c r="I62" s="52"/>
      <c r="J62" s="52"/>
      <c r="K62" s="52"/>
      <c r="L62" s="69" t="s">
        <v>391</v>
      </c>
      <c r="M62" s="52"/>
      <c r="N62" s="120"/>
      <c r="O62" s="35"/>
      <c r="P62" s="35"/>
      <c r="Q62" s="35"/>
      <c r="R62" s="35"/>
      <c r="S62" s="35"/>
      <c r="T62" s="35"/>
      <c r="U62" s="35"/>
      <c r="V62" s="35"/>
      <c r="W62" s="35"/>
      <c r="X62" s="35"/>
      <c r="Y62" s="35"/>
      <c r="Z62" s="35"/>
    </row>
    <row r="63" spans="1:26" ht="109.5" customHeight="1">
      <c r="A63" s="142"/>
      <c r="B63" s="76" t="s">
        <v>2285</v>
      </c>
      <c r="C63" s="252" t="s">
        <v>2092</v>
      </c>
      <c r="D63" s="247" t="s">
        <v>2133</v>
      </c>
      <c r="E63" s="317"/>
      <c r="F63" s="257" t="s">
        <v>102</v>
      </c>
      <c r="G63" s="52"/>
      <c r="H63" s="69" t="s">
        <v>4</v>
      </c>
      <c r="I63" s="52"/>
      <c r="J63" s="52"/>
      <c r="K63" s="52"/>
      <c r="L63" s="69" t="s">
        <v>391</v>
      </c>
      <c r="M63" s="52"/>
      <c r="N63" s="120"/>
      <c r="O63" s="35"/>
      <c r="P63" s="35"/>
      <c r="Q63" s="35"/>
      <c r="R63" s="35"/>
      <c r="S63" s="35"/>
      <c r="T63" s="35"/>
      <c r="U63" s="35"/>
      <c r="V63" s="35"/>
      <c r="W63" s="35"/>
      <c r="X63" s="35"/>
      <c r="Y63" s="35"/>
      <c r="Z63" s="35"/>
    </row>
    <row r="64" spans="1:26" ht="97.5" customHeight="1">
      <c r="A64" s="142"/>
      <c r="B64" s="76" t="s">
        <v>2286</v>
      </c>
      <c r="C64" s="250" t="s">
        <v>2094</v>
      </c>
      <c r="D64" s="247" t="s">
        <v>2133</v>
      </c>
      <c r="E64" s="318"/>
      <c r="F64" s="257" t="s">
        <v>102</v>
      </c>
      <c r="G64" s="52"/>
      <c r="H64" s="69" t="s">
        <v>4</v>
      </c>
      <c r="I64" s="52"/>
      <c r="J64" s="52"/>
      <c r="K64" s="52"/>
      <c r="L64" s="69" t="s">
        <v>391</v>
      </c>
      <c r="M64" s="52"/>
      <c r="N64" s="120"/>
      <c r="O64" s="35"/>
      <c r="P64" s="35"/>
      <c r="Q64" s="35"/>
      <c r="R64" s="35"/>
      <c r="S64" s="35"/>
      <c r="T64" s="35"/>
      <c r="U64" s="35"/>
      <c r="V64" s="35"/>
      <c r="W64" s="35"/>
      <c r="X64" s="35"/>
      <c r="Y64" s="35"/>
      <c r="Z64" s="35"/>
    </row>
    <row r="65" spans="1:26" ht="105" customHeight="1">
      <c r="A65" s="142"/>
      <c r="B65" s="76" t="s">
        <v>2287</v>
      </c>
      <c r="C65" s="250" t="s">
        <v>2096</v>
      </c>
      <c r="D65" s="247" t="s">
        <v>2133</v>
      </c>
      <c r="E65" s="318"/>
      <c r="F65" s="314" t="s">
        <v>221</v>
      </c>
      <c r="G65" s="52"/>
      <c r="H65" s="69" t="s">
        <v>4</v>
      </c>
      <c r="I65" s="52"/>
      <c r="J65" s="52"/>
      <c r="K65" s="52"/>
      <c r="L65" s="69" t="s">
        <v>391</v>
      </c>
      <c r="M65" s="52"/>
      <c r="N65" s="120"/>
      <c r="O65" s="35"/>
      <c r="P65" s="35"/>
      <c r="Q65" s="35"/>
      <c r="R65" s="35"/>
      <c r="S65" s="35"/>
      <c r="T65" s="35"/>
      <c r="U65" s="35"/>
      <c r="V65" s="35"/>
      <c r="W65" s="35"/>
      <c r="X65" s="35"/>
      <c r="Y65" s="35"/>
      <c r="Z65" s="35"/>
    </row>
    <row r="66" spans="1:26" ht="106.5" customHeight="1">
      <c r="A66" s="142"/>
      <c r="B66" s="76" t="s">
        <v>2288</v>
      </c>
      <c r="C66" s="250" t="s">
        <v>2098</v>
      </c>
      <c r="D66" s="247" t="s">
        <v>2133</v>
      </c>
      <c r="E66" s="318"/>
      <c r="F66" s="314" t="s">
        <v>221</v>
      </c>
      <c r="G66" s="52"/>
      <c r="H66" s="69" t="s">
        <v>4</v>
      </c>
      <c r="I66" s="52"/>
      <c r="J66" s="52"/>
      <c r="K66" s="52"/>
      <c r="L66" s="69" t="s">
        <v>391</v>
      </c>
      <c r="M66" s="52"/>
      <c r="N66" s="120"/>
      <c r="O66" s="35"/>
      <c r="P66" s="35"/>
      <c r="Q66" s="35"/>
      <c r="R66" s="35"/>
      <c r="S66" s="35"/>
      <c r="T66" s="35"/>
      <c r="U66" s="35"/>
      <c r="V66" s="35"/>
      <c r="W66" s="35"/>
      <c r="X66" s="35"/>
      <c r="Y66" s="35"/>
      <c r="Z66" s="35"/>
    </row>
    <row r="67" spans="1:26" ht="115.5" customHeight="1">
      <c r="A67" s="142"/>
      <c r="B67" s="76" t="s">
        <v>2289</v>
      </c>
      <c r="C67" s="250" t="s">
        <v>2100</v>
      </c>
      <c r="D67" s="247" t="s">
        <v>2133</v>
      </c>
      <c r="E67" s="318"/>
      <c r="F67" s="314" t="s">
        <v>221</v>
      </c>
      <c r="G67" s="52"/>
      <c r="H67" s="69" t="s">
        <v>4</v>
      </c>
      <c r="I67" s="52"/>
      <c r="J67" s="52"/>
      <c r="K67" s="52"/>
      <c r="L67" s="69" t="s">
        <v>391</v>
      </c>
      <c r="M67" s="52"/>
      <c r="N67" s="120"/>
      <c r="O67" s="35"/>
      <c r="P67" s="35"/>
      <c r="Q67" s="35"/>
      <c r="R67" s="35"/>
      <c r="S67" s="35"/>
      <c r="T67" s="35"/>
      <c r="U67" s="35"/>
      <c r="V67" s="35"/>
      <c r="W67" s="35"/>
      <c r="X67" s="35"/>
      <c r="Y67" s="35"/>
      <c r="Z67" s="35"/>
    </row>
    <row r="68" spans="1:26" ht="105" customHeight="1">
      <c r="A68" s="142"/>
      <c r="B68" s="76" t="s">
        <v>2290</v>
      </c>
      <c r="C68" s="250" t="s">
        <v>2102</v>
      </c>
      <c r="D68" s="247" t="s">
        <v>2133</v>
      </c>
      <c r="E68" s="318"/>
      <c r="F68" s="314" t="s">
        <v>163</v>
      </c>
      <c r="G68" s="52"/>
      <c r="H68" s="69" t="s">
        <v>4</v>
      </c>
      <c r="I68" s="52"/>
      <c r="J68" s="52"/>
      <c r="K68" s="52"/>
      <c r="L68" s="69" t="s">
        <v>391</v>
      </c>
      <c r="M68" s="52"/>
      <c r="N68" s="120"/>
      <c r="O68" s="35"/>
      <c r="P68" s="35"/>
      <c r="Q68" s="35"/>
      <c r="R68" s="35"/>
      <c r="S68" s="35"/>
      <c r="T68" s="35"/>
      <c r="U68" s="35"/>
      <c r="V68" s="35"/>
      <c r="W68" s="35"/>
      <c r="X68" s="35"/>
      <c r="Y68" s="35"/>
      <c r="Z68" s="35"/>
    </row>
    <row r="69" spans="1:26" ht="93.75" customHeight="1">
      <c r="A69" s="142"/>
      <c r="B69" s="76" t="s">
        <v>2291</v>
      </c>
      <c r="C69" s="250" t="s">
        <v>2104</v>
      </c>
      <c r="D69" s="247" t="s">
        <v>2133</v>
      </c>
      <c r="E69" s="318"/>
      <c r="F69" s="314" t="s">
        <v>163</v>
      </c>
      <c r="G69" s="52"/>
      <c r="H69" s="69" t="s">
        <v>4</v>
      </c>
      <c r="I69" s="52"/>
      <c r="J69" s="52"/>
      <c r="K69" s="52"/>
      <c r="L69" s="69" t="s">
        <v>391</v>
      </c>
      <c r="M69" s="52"/>
      <c r="N69" s="120"/>
      <c r="O69" s="35"/>
      <c r="P69" s="35"/>
      <c r="Q69" s="35"/>
      <c r="R69" s="35"/>
      <c r="S69" s="35"/>
      <c r="T69" s="35"/>
      <c r="U69" s="35"/>
      <c r="V69" s="35"/>
      <c r="W69" s="35"/>
      <c r="X69" s="35"/>
      <c r="Y69" s="35"/>
      <c r="Z69" s="35"/>
    </row>
    <row r="70" spans="1:26" ht="129" customHeight="1">
      <c r="A70" s="142"/>
      <c r="B70" s="76" t="s">
        <v>2292</v>
      </c>
      <c r="C70" s="275" t="s">
        <v>2142</v>
      </c>
      <c r="D70" s="247" t="s">
        <v>2143</v>
      </c>
      <c r="E70" s="211"/>
      <c r="F70" s="270" t="s">
        <v>2144</v>
      </c>
      <c r="G70" s="52"/>
      <c r="H70" s="69" t="s">
        <v>4</v>
      </c>
      <c r="I70" s="52"/>
      <c r="J70" s="52"/>
      <c r="K70" s="52"/>
      <c r="L70" s="69" t="s">
        <v>391</v>
      </c>
      <c r="M70" s="52"/>
      <c r="N70" s="120"/>
      <c r="O70" s="35"/>
      <c r="P70" s="35"/>
      <c r="Q70" s="35"/>
      <c r="R70" s="35"/>
      <c r="S70" s="35"/>
      <c r="T70" s="35"/>
      <c r="U70" s="35"/>
      <c r="V70" s="35"/>
      <c r="W70" s="35"/>
      <c r="X70" s="35"/>
      <c r="Y70" s="35"/>
      <c r="Z70" s="35"/>
    </row>
    <row r="71" spans="1:26" ht="111" customHeight="1">
      <c r="A71" s="142"/>
      <c r="B71" s="76" t="s">
        <v>2293</v>
      </c>
      <c r="C71" s="275" t="s">
        <v>2146</v>
      </c>
      <c r="D71" s="247" t="s">
        <v>2147</v>
      </c>
      <c r="E71" s="211"/>
      <c r="F71" s="270" t="s">
        <v>2148</v>
      </c>
      <c r="G71" s="52"/>
      <c r="H71" s="69" t="s">
        <v>4</v>
      </c>
      <c r="I71" s="52"/>
      <c r="J71" s="52"/>
      <c r="K71" s="52"/>
      <c r="L71" s="69" t="s">
        <v>391</v>
      </c>
      <c r="M71" s="52"/>
      <c r="N71" s="120"/>
      <c r="O71" s="35"/>
      <c r="P71" s="35"/>
      <c r="Q71" s="35"/>
      <c r="R71" s="35"/>
      <c r="S71" s="35"/>
      <c r="T71" s="35"/>
      <c r="U71" s="35"/>
      <c r="V71" s="35"/>
      <c r="W71" s="35"/>
      <c r="X71" s="35"/>
      <c r="Y71" s="35"/>
      <c r="Z71" s="35"/>
    </row>
    <row r="72" spans="1:26" ht="111" customHeight="1">
      <c r="A72" s="142"/>
      <c r="B72" s="76" t="s">
        <v>2294</v>
      </c>
      <c r="C72" s="275" t="s">
        <v>2150</v>
      </c>
      <c r="D72" s="247" t="s">
        <v>2151</v>
      </c>
      <c r="E72" s="211"/>
      <c r="F72" s="270" t="s">
        <v>2152</v>
      </c>
      <c r="G72" s="52"/>
      <c r="H72" s="69" t="s">
        <v>4</v>
      </c>
      <c r="I72" s="52"/>
      <c r="J72" s="52"/>
      <c r="K72" s="52"/>
      <c r="L72" s="69" t="s">
        <v>391</v>
      </c>
      <c r="M72" s="52"/>
      <c r="N72" s="120"/>
      <c r="O72" s="35"/>
      <c r="P72" s="35"/>
      <c r="Q72" s="35"/>
      <c r="R72" s="35"/>
      <c r="S72" s="35"/>
      <c r="T72" s="35"/>
      <c r="U72" s="35"/>
      <c r="V72" s="35"/>
      <c r="W72" s="35"/>
      <c r="X72" s="35"/>
      <c r="Y72" s="35"/>
      <c r="Z72" s="35"/>
    </row>
    <row r="73" spans="1:26" ht="123" customHeight="1">
      <c r="A73" s="142"/>
      <c r="B73" s="76" t="s">
        <v>2295</v>
      </c>
      <c r="C73" s="275" t="s">
        <v>2154</v>
      </c>
      <c r="D73" s="247" t="s">
        <v>2155</v>
      </c>
      <c r="E73" s="211"/>
      <c r="F73" s="270" t="s">
        <v>2156</v>
      </c>
      <c r="G73" s="52"/>
      <c r="H73" s="69" t="s">
        <v>4</v>
      </c>
      <c r="I73" s="52"/>
      <c r="J73" s="52"/>
      <c r="K73" s="52"/>
      <c r="L73" s="69" t="s">
        <v>391</v>
      </c>
      <c r="M73" s="52"/>
      <c r="N73" s="120"/>
      <c r="O73" s="35"/>
      <c r="P73" s="35"/>
      <c r="Q73" s="35"/>
      <c r="R73" s="35"/>
      <c r="S73" s="35"/>
      <c r="T73" s="35"/>
      <c r="U73" s="35"/>
      <c r="V73" s="35"/>
      <c r="W73" s="35"/>
      <c r="X73" s="35"/>
      <c r="Y73" s="35"/>
      <c r="Z73" s="35"/>
    </row>
    <row r="74" spans="1:26" ht="132.75" customHeight="1">
      <c r="A74" s="142"/>
      <c r="B74" s="76" t="s">
        <v>2296</v>
      </c>
      <c r="C74" s="275" t="s">
        <v>2158</v>
      </c>
      <c r="D74" s="247" t="s">
        <v>2159</v>
      </c>
      <c r="E74" s="211"/>
      <c r="F74" s="270" t="s">
        <v>2160</v>
      </c>
      <c r="G74" s="52"/>
      <c r="H74" s="69" t="s">
        <v>4</v>
      </c>
      <c r="I74" s="52"/>
      <c r="J74" s="52"/>
      <c r="K74" s="52"/>
      <c r="L74" s="69" t="s">
        <v>391</v>
      </c>
      <c r="M74" s="52"/>
      <c r="N74" s="120"/>
      <c r="O74" s="35"/>
      <c r="P74" s="35"/>
      <c r="Q74" s="35"/>
      <c r="R74" s="35"/>
      <c r="S74" s="35"/>
      <c r="T74" s="35"/>
      <c r="U74" s="35"/>
      <c r="V74" s="35"/>
      <c r="W74" s="35"/>
      <c r="X74" s="35"/>
      <c r="Y74" s="35"/>
      <c r="Z74" s="35"/>
    </row>
    <row r="75" spans="1:26" ht="120.75" customHeight="1">
      <c r="A75" s="142"/>
      <c r="B75" s="76" t="s">
        <v>2297</v>
      </c>
      <c r="C75" s="275" t="s">
        <v>2162</v>
      </c>
      <c r="D75" s="247" t="s">
        <v>2163</v>
      </c>
      <c r="E75" s="211"/>
      <c r="F75" s="270" t="s">
        <v>2164</v>
      </c>
      <c r="G75" s="52"/>
      <c r="H75" s="69" t="s">
        <v>4</v>
      </c>
      <c r="I75" s="52"/>
      <c r="J75" s="52"/>
      <c r="K75" s="52"/>
      <c r="L75" s="69" t="s">
        <v>391</v>
      </c>
      <c r="M75" s="52"/>
      <c r="N75" s="120"/>
      <c r="O75" s="35"/>
      <c r="P75" s="35"/>
      <c r="Q75" s="35"/>
      <c r="R75" s="35"/>
      <c r="S75" s="35"/>
      <c r="T75" s="35"/>
      <c r="U75" s="35"/>
      <c r="V75" s="35"/>
      <c r="W75" s="35"/>
      <c r="X75" s="35"/>
      <c r="Y75" s="35"/>
      <c r="Z75" s="35"/>
    </row>
    <row r="76" spans="1:26" ht="153" customHeight="1">
      <c r="A76" s="142"/>
      <c r="B76" s="76" t="s">
        <v>2298</v>
      </c>
      <c r="C76" s="275" t="s">
        <v>2166</v>
      </c>
      <c r="D76" s="247" t="s">
        <v>2167</v>
      </c>
      <c r="E76" s="211"/>
      <c r="F76" s="270" t="s">
        <v>2168</v>
      </c>
      <c r="G76" s="52"/>
      <c r="H76" s="69" t="s">
        <v>4</v>
      </c>
      <c r="I76" s="52"/>
      <c r="J76" s="52"/>
      <c r="K76" s="52"/>
      <c r="L76" s="69" t="s">
        <v>391</v>
      </c>
      <c r="M76" s="52"/>
      <c r="N76" s="120"/>
      <c r="O76" s="35"/>
      <c r="P76" s="35"/>
      <c r="Q76" s="35"/>
      <c r="R76" s="35"/>
      <c r="S76" s="35"/>
      <c r="T76" s="35"/>
      <c r="U76" s="35"/>
      <c r="V76" s="35"/>
      <c r="W76" s="35"/>
      <c r="X76" s="35"/>
      <c r="Y76" s="35"/>
      <c r="Z76" s="35"/>
    </row>
    <row r="77" spans="1:26" ht="153" customHeight="1">
      <c r="A77" s="142"/>
      <c r="B77" s="76" t="s">
        <v>2299</v>
      </c>
      <c r="C77" s="275" t="s">
        <v>2170</v>
      </c>
      <c r="D77" s="247" t="s">
        <v>2171</v>
      </c>
      <c r="E77" s="211"/>
      <c r="F77" s="270" t="s">
        <v>2172</v>
      </c>
      <c r="G77" s="52"/>
      <c r="H77" s="69" t="s">
        <v>4</v>
      </c>
      <c r="I77" s="52"/>
      <c r="J77" s="52"/>
      <c r="K77" s="52"/>
      <c r="L77" s="69" t="s">
        <v>391</v>
      </c>
      <c r="M77" s="52"/>
      <c r="N77" s="120"/>
      <c r="O77" s="35"/>
      <c r="P77" s="35"/>
      <c r="Q77" s="35"/>
      <c r="R77" s="35"/>
      <c r="S77" s="35"/>
      <c r="T77" s="35"/>
      <c r="U77" s="35"/>
      <c r="V77" s="35"/>
      <c r="W77" s="35"/>
      <c r="X77" s="35"/>
      <c r="Y77" s="35"/>
      <c r="Z77" s="35"/>
    </row>
    <row r="78" spans="1:26" ht="153" customHeight="1">
      <c r="A78" s="142"/>
      <c r="B78" s="76" t="s">
        <v>2300</v>
      </c>
      <c r="C78" s="275" t="s">
        <v>2174</v>
      </c>
      <c r="D78" s="247" t="s">
        <v>2175</v>
      </c>
      <c r="E78" s="211"/>
      <c r="F78" s="270" t="s">
        <v>2176</v>
      </c>
      <c r="G78" s="52"/>
      <c r="H78" s="69" t="s">
        <v>4</v>
      </c>
      <c r="I78" s="52"/>
      <c r="J78" s="52"/>
      <c r="K78" s="52"/>
      <c r="L78" s="69" t="s">
        <v>391</v>
      </c>
      <c r="M78" s="52"/>
      <c r="N78" s="120"/>
      <c r="O78" s="35"/>
      <c r="P78" s="35"/>
      <c r="Q78" s="35"/>
      <c r="R78" s="35"/>
      <c r="S78" s="35"/>
      <c r="T78" s="35"/>
      <c r="U78" s="35"/>
      <c r="V78" s="35"/>
      <c r="W78" s="35"/>
      <c r="X78" s="35"/>
      <c r="Y78" s="35"/>
      <c r="Z78" s="35"/>
    </row>
    <row r="79" spans="1:26" ht="153" customHeight="1">
      <c r="A79" s="332"/>
      <c r="B79" s="76" t="s">
        <v>2301</v>
      </c>
      <c r="C79" s="312" t="s">
        <v>2178</v>
      </c>
      <c r="D79" s="320" t="s">
        <v>2179</v>
      </c>
      <c r="E79" s="330"/>
      <c r="F79" s="312" t="s">
        <v>2180</v>
      </c>
      <c r="G79" s="333"/>
      <c r="H79" s="69" t="s">
        <v>4</v>
      </c>
      <c r="I79" s="333"/>
      <c r="J79" s="333"/>
      <c r="K79" s="333"/>
      <c r="L79" s="69" t="s">
        <v>391</v>
      </c>
      <c r="M79" s="333"/>
      <c r="N79" s="334"/>
      <c r="O79" s="334"/>
      <c r="P79" s="334"/>
      <c r="Q79" s="334"/>
      <c r="R79" s="334"/>
      <c r="S79" s="334"/>
      <c r="T79" s="334"/>
      <c r="U79" s="334"/>
      <c r="V79" s="334"/>
      <c r="W79" s="334"/>
      <c r="X79" s="334"/>
      <c r="Y79" s="334"/>
      <c r="Z79" s="334"/>
    </row>
    <row r="80" spans="1:26" ht="15.75" customHeight="1">
      <c r="A80" s="35"/>
      <c r="B80" s="299"/>
      <c r="C80" s="299"/>
      <c r="D80" s="299"/>
      <c r="E80" s="299"/>
      <c r="F80" s="299"/>
      <c r="G80" s="299"/>
      <c r="H80" s="299"/>
      <c r="I80" s="299"/>
      <c r="J80" s="299"/>
      <c r="K80" s="299"/>
      <c r="L80" s="299"/>
      <c r="M80" s="299"/>
      <c r="N80" s="35"/>
      <c r="O80" s="35"/>
      <c r="P80" s="35"/>
      <c r="Q80" s="35"/>
      <c r="R80" s="35"/>
      <c r="S80" s="35"/>
      <c r="T80" s="35"/>
      <c r="U80" s="35"/>
      <c r="V80" s="35"/>
      <c r="W80" s="35"/>
      <c r="X80" s="35"/>
      <c r="Y80" s="35"/>
      <c r="Z80" s="35"/>
    </row>
    <row r="81" spans="1:26" ht="15.75" customHeight="1">
      <c r="A81" s="35"/>
      <c r="B81" s="299"/>
      <c r="C81" s="299"/>
      <c r="D81" s="299"/>
      <c r="E81" s="299"/>
      <c r="F81" s="299"/>
      <c r="G81" s="299"/>
      <c r="H81" s="299"/>
      <c r="I81" s="299"/>
      <c r="J81" s="299"/>
      <c r="K81" s="299"/>
      <c r="L81" s="299"/>
      <c r="M81" s="299"/>
      <c r="N81" s="35"/>
      <c r="O81" s="35"/>
      <c r="P81" s="35"/>
      <c r="Q81" s="35"/>
      <c r="R81" s="35"/>
      <c r="S81" s="35"/>
      <c r="T81" s="35"/>
      <c r="U81" s="35"/>
      <c r="V81" s="35"/>
      <c r="W81" s="35"/>
      <c r="X81" s="35"/>
      <c r="Y81" s="35"/>
      <c r="Z81" s="35"/>
    </row>
    <row r="82" spans="1:26" ht="15.75" customHeight="1">
      <c r="A82" s="35"/>
      <c r="B82" s="299"/>
      <c r="C82" s="299"/>
      <c r="D82" s="299"/>
      <c r="E82" s="299"/>
      <c r="F82" s="299"/>
      <c r="G82" s="299"/>
      <c r="H82" s="299"/>
      <c r="I82" s="299"/>
      <c r="J82" s="299"/>
      <c r="K82" s="299"/>
      <c r="L82" s="299"/>
      <c r="M82" s="299"/>
      <c r="N82" s="35"/>
      <c r="O82" s="35"/>
      <c r="P82" s="35"/>
      <c r="Q82" s="35"/>
      <c r="R82" s="35"/>
      <c r="S82" s="35"/>
      <c r="T82" s="35"/>
      <c r="U82" s="35"/>
      <c r="V82" s="35"/>
      <c r="W82" s="35"/>
      <c r="X82" s="35"/>
      <c r="Y82" s="35"/>
      <c r="Z82" s="35"/>
    </row>
    <row r="83" spans="1:26" ht="15.75" customHeight="1">
      <c r="A83" s="35"/>
      <c r="B83" s="299"/>
      <c r="C83" s="299"/>
      <c r="D83" s="299"/>
      <c r="E83" s="299"/>
      <c r="F83" s="299"/>
      <c r="G83" s="299"/>
      <c r="H83" s="299"/>
      <c r="I83" s="299"/>
      <c r="J83" s="299"/>
      <c r="K83" s="299"/>
      <c r="L83" s="299"/>
      <c r="M83" s="299"/>
      <c r="N83" s="35"/>
      <c r="O83" s="35"/>
      <c r="P83" s="35"/>
      <c r="Q83" s="35"/>
      <c r="R83" s="35"/>
      <c r="S83" s="35"/>
      <c r="T83" s="35"/>
      <c r="U83" s="35"/>
      <c r="V83" s="35"/>
      <c r="W83" s="35"/>
      <c r="X83" s="35"/>
      <c r="Y83" s="35"/>
      <c r="Z83" s="35"/>
    </row>
    <row r="84" spans="1:26" ht="15.75" customHeight="1">
      <c r="A84" s="35"/>
      <c r="B84" s="299"/>
      <c r="C84" s="299"/>
      <c r="D84" s="299"/>
      <c r="E84" s="299"/>
      <c r="F84" s="299"/>
      <c r="G84" s="299"/>
      <c r="H84" s="299"/>
      <c r="I84" s="299"/>
      <c r="J84" s="299"/>
      <c r="K84" s="299"/>
      <c r="L84" s="299"/>
      <c r="M84" s="299"/>
      <c r="N84" s="35"/>
      <c r="O84" s="35"/>
      <c r="P84" s="35"/>
      <c r="Q84" s="35"/>
      <c r="R84" s="35"/>
      <c r="S84" s="35"/>
      <c r="T84" s="35"/>
      <c r="U84" s="35"/>
      <c r="V84" s="35"/>
      <c r="W84" s="35"/>
      <c r="X84" s="35"/>
      <c r="Y84" s="35"/>
      <c r="Z84" s="35"/>
    </row>
    <row r="85" spans="1:26" ht="15.75" customHeight="1">
      <c r="A85" s="35"/>
      <c r="B85" s="299"/>
      <c r="C85" s="299"/>
      <c r="D85" s="299"/>
      <c r="E85" s="299"/>
      <c r="F85" s="299"/>
      <c r="G85" s="299"/>
      <c r="H85" s="299"/>
      <c r="I85" s="299"/>
      <c r="J85" s="299"/>
      <c r="K85" s="299"/>
      <c r="L85" s="299"/>
      <c r="M85" s="299"/>
      <c r="N85" s="35"/>
      <c r="O85" s="35"/>
      <c r="P85" s="35"/>
      <c r="Q85" s="35"/>
      <c r="R85" s="35"/>
      <c r="S85" s="35"/>
      <c r="T85" s="35"/>
      <c r="U85" s="35"/>
      <c r="V85" s="35"/>
      <c r="W85" s="35"/>
      <c r="X85" s="35"/>
      <c r="Y85" s="35"/>
      <c r="Z85" s="35"/>
    </row>
    <row r="86" spans="1:26" ht="15.75" customHeight="1">
      <c r="A86" s="35"/>
      <c r="B86" s="299"/>
      <c r="C86" s="299"/>
      <c r="D86" s="299"/>
      <c r="E86" s="299"/>
      <c r="F86" s="299"/>
      <c r="G86" s="299"/>
      <c r="H86" s="299"/>
      <c r="I86" s="299"/>
      <c r="J86" s="299"/>
      <c r="K86" s="299"/>
      <c r="L86" s="299"/>
      <c r="M86" s="299"/>
      <c r="N86" s="35"/>
      <c r="O86" s="35"/>
      <c r="P86" s="35"/>
      <c r="Q86" s="35"/>
      <c r="R86" s="35"/>
      <c r="S86" s="35"/>
      <c r="T86" s="35"/>
      <c r="U86" s="35"/>
      <c r="V86" s="35"/>
      <c r="W86" s="35"/>
      <c r="X86" s="35"/>
      <c r="Y86" s="35"/>
      <c r="Z86" s="35"/>
    </row>
    <row r="87" spans="1:26" ht="15.75" customHeight="1">
      <c r="A87" s="35"/>
      <c r="B87" s="299"/>
      <c r="C87" s="299"/>
      <c r="D87" s="299"/>
      <c r="E87" s="299"/>
      <c r="F87" s="299"/>
      <c r="G87" s="299"/>
      <c r="H87" s="299"/>
      <c r="I87" s="299"/>
      <c r="J87" s="299"/>
      <c r="K87" s="299"/>
      <c r="L87" s="299"/>
      <c r="M87" s="299"/>
      <c r="N87" s="35"/>
      <c r="O87" s="35"/>
      <c r="P87" s="35"/>
      <c r="Q87" s="35"/>
      <c r="R87" s="35"/>
      <c r="S87" s="35"/>
      <c r="T87" s="35"/>
      <c r="U87" s="35"/>
      <c r="V87" s="35"/>
      <c r="W87" s="35"/>
      <c r="X87" s="35"/>
      <c r="Y87" s="35"/>
      <c r="Z87" s="35"/>
    </row>
    <row r="88" spans="1:26" ht="15.75" customHeight="1">
      <c r="A88" s="35"/>
      <c r="B88" s="299"/>
      <c r="C88" s="299"/>
      <c r="D88" s="299"/>
      <c r="E88" s="299"/>
      <c r="F88" s="299"/>
      <c r="G88" s="299"/>
      <c r="H88" s="299"/>
      <c r="I88" s="299"/>
      <c r="J88" s="299"/>
      <c r="K88" s="299"/>
      <c r="L88" s="299"/>
      <c r="M88" s="299"/>
      <c r="N88" s="35"/>
      <c r="O88" s="35"/>
      <c r="P88" s="35"/>
      <c r="Q88" s="35"/>
      <c r="R88" s="35"/>
      <c r="S88" s="35"/>
      <c r="T88" s="35"/>
      <c r="U88" s="35"/>
      <c r="V88" s="35"/>
      <c r="W88" s="35"/>
      <c r="X88" s="35"/>
      <c r="Y88" s="35"/>
      <c r="Z88" s="35"/>
    </row>
    <row r="89" spans="1:26" ht="15.75" customHeight="1">
      <c r="A89" s="35"/>
      <c r="B89" s="299"/>
      <c r="C89" s="299"/>
      <c r="D89" s="299"/>
      <c r="E89" s="299"/>
      <c r="F89" s="299"/>
      <c r="G89" s="299"/>
      <c r="H89" s="299"/>
      <c r="I89" s="299"/>
      <c r="J89" s="299"/>
      <c r="K89" s="299"/>
      <c r="L89" s="299"/>
      <c r="M89" s="299"/>
      <c r="N89" s="35"/>
      <c r="O89" s="35"/>
      <c r="P89" s="35"/>
      <c r="Q89" s="35"/>
      <c r="R89" s="35"/>
      <c r="S89" s="35"/>
      <c r="T89" s="35"/>
      <c r="U89" s="35"/>
      <c r="V89" s="35"/>
      <c r="W89" s="35"/>
      <c r="X89" s="35"/>
      <c r="Y89" s="35"/>
      <c r="Z89" s="35"/>
    </row>
    <row r="90" spans="1:26" ht="15.75" customHeight="1">
      <c r="A90" s="35"/>
      <c r="B90" s="299"/>
      <c r="C90" s="299"/>
      <c r="D90" s="299"/>
      <c r="E90" s="299"/>
      <c r="F90" s="299"/>
      <c r="G90" s="299"/>
      <c r="H90" s="299"/>
      <c r="I90" s="299"/>
      <c r="J90" s="299"/>
      <c r="K90" s="299"/>
      <c r="L90" s="299"/>
      <c r="M90" s="299"/>
      <c r="N90" s="35"/>
      <c r="O90" s="35"/>
      <c r="P90" s="35"/>
      <c r="Q90" s="35"/>
      <c r="R90" s="35"/>
      <c r="S90" s="35"/>
      <c r="T90" s="35"/>
      <c r="U90" s="35"/>
      <c r="V90" s="35"/>
      <c r="W90" s="35"/>
      <c r="X90" s="35"/>
      <c r="Y90" s="35"/>
      <c r="Z90" s="35"/>
    </row>
    <row r="91" spans="1:26" ht="15.75" customHeight="1">
      <c r="A91" s="35"/>
      <c r="B91" s="299"/>
      <c r="C91" s="299"/>
      <c r="D91" s="299"/>
      <c r="E91" s="299"/>
      <c r="F91" s="299"/>
      <c r="G91" s="299"/>
      <c r="H91" s="299"/>
      <c r="I91" s="299"/>
      <c r="J91" s="299"/>
      <c r="K91" s="299"/>
      <c r="L91" s="299"/>
      <c r="M91" s="299"/>
      <c r="N91" s="35"/>
      <c r="O91" s="35"/>
      <c r="P91" s="35"/>
      <c r="Q91" s="35"/>
      <c r="R91" s="35"/>
      <c r="S91" s="35"/>
      <c r="T91" s="35"/>
      <c r="U91" s="35"/>
      <c r="V91" s="35"/>
      <c r="W91" s="35"/>
      <c r="X91" s="35"/>
      <c r="Y91" s="35"/>
      <c r="Z91" s="35"/>
    </row>
    <row r="92" spans="1:26" ht="15.75" customHeight="1">
      <c r="A92" s="35"/>
      <c r="B92" s="299"/>
      <c r="C92" s="299"/>
      <c r="D92" s="299"/>
      <c r="E92" s="299"/>
      <c r="F92" s="299"/>
      <c r="G92" s="299"/>
      <c r="H92" s="299"/>
      <c r="I92" s="299"/>
      <c r="J92" s="299"/>
      <c r="K92" s="299"/>
      <c r="L92" s="299"/>
      <c r="M92" s="299"/>
      <c r="N92" s="35"/>
      <c r="O92" s="35"/>
      <c r="P92" s="35"/>
      <c r="Q92" s="35"/>
      <c r="R92" s="35"/>
      <c r="S92" s="35"/>
      <c r="T92" s="35"/>
      <c r="U92" s="35"/>
      <c r="V92" s="35"/>
      <c r="W92" s="35"/>
      <c r="X92" s="35"/>
      <c r="Y92" s="35"/>
      <c r="Z92" s="35"/>
    </row>
    <row r="93" spans="1:26" ht="15.75" customHeight="1">
      <c r="A93" s="35"/>
      <c r="B93" s="299"/>
      <c r="C93" s="299"/>
      <c r="D93" s="299"/>
      <c r="E93" s="299"/>
      <c r="F93" s="299"/>
      <c r="G93" s="299"/>
      <c r="H93" s="299"/>
      <c r="I93" s="299"/>
      <c r="J93" s="299"/>
      <c r="K93" s="299"/>
      <c r="L93" s="299"/>
      <c r="M93" s="299"/>
      <c r="N93" s="35"/>
      <c r="O93" s="35"/>
      <c r="P93" s="35"/>
      <c r="Q93" s="35"/>
      <c r="R93" s="35"/>
      <c r="S93" s="35"/>
      <c r="T93" s="35"/>
      <c r="U93" s="35"/>
      <c r="V93" s="35"/>
      <c r="W93" s="35"/>
      <c r="X93" s="35"/>
      <c r="Y93" s="35"/>
      <c r="Z93" s="35"/>
    </row>
    <row r="94" spans="1:26" ht="15.75" customHeight="1">
      <c r="A94" s="35"/>
      <c r="B94" s="299"/>
      <c r="C94" s="299"/>
      <c r="D94" s="299"/>
      <c r="E94" s="299"/>
      <c r="F94" s="299"/>
      <c r="G94" s="299"/>
      <c r="H94" s="299"/>
      <c r="I94" s="299"/>
      <c r="J94" s="299"/>
      <c r="K94" s="299"/>
      <c r="L94" s="299"/>
      <c r="M94" s="299"/>
      <c r="N94" s="35"/>
      <c r="O94" s="35"/>
      <c r="P94" s="35"/>
      <c r="Q94" s="35"/>
      <c r="R94" s="35"/>
      <c r="S94" s="35"/>
      <c r="T94" s="35"/>
      <c r="U94" s="35"/>
      <c r="V94" s="35"/>
      <c r="W94" s="35"/>
      <c r="X94" s="35"/>
      <c r="Y94" s="35"/>
      <c r="Z94" s="35"/>
    </row>
    <row r="95" spans="1:26"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5.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5.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5.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5.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5.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5.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5.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5.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5.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5.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5.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5.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5.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5.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5.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5.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5.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5.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5.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5.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5.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5.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5.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5.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5.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5.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5.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5.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5.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5.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5.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5.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5.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5.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5.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5.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5.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5.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5.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5.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5.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5.75" customHeight="1"/>
    <row r="280" spans="1:26" ht="15.75" customHeight="1"/>
    <row r="281" spans="1:26" ht="15.75" customHeight="1"/>
    <row r="282" spans="1:26" ht="15.75" customHeight="1"/>
    <row r="283" spans="1:26" ht="15.75" customHeight="1"/>
    <row r="284" spans="1:26" ht="15.75" customHeight="1"/>
    <row r="285" spans="1:26" ht="15.75" customHeight="1"/>
    <row r="286" spans="1:26" ht="15.75" customHeight="1"/>
    <row r="287" spans="1:26" ht="15.75" customHeight="1"/>
    <row r="288" spans="1:26"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sheetData>
  <mergeCells count="1">
    <mergeCell ref="C21:M21"/>
  </mergeCells>
  <conditionalFormatting sqref="I2:I8 I11:I17 J9:J10">
    <cfRule type="cellIs" dxfId="763" priority="1" stopIfTrue="1" operator="equal">
      <formula>"failed"</formula>
    </cfRule>
  </conditionalFormatting>
  <conditionalFormatting sqref="K9:K10">
    <cfRule type="cellIs" dxfId="762" priority="2" stopIfTrue="1" operator="equal">
      <formula>"To Be Executed"</formula>
    </cfRule>
  </conditionalFormatting>
  <conditionalFormatting sqref="I19:I20">
    <cfRule type="cellIs" dxfId="761" priority="3" stopIfTrue="1" operator="equal">
      <formula>"failed"</formula>
    </cfRule>
  </conditionalFormatting>
  <conditionalFormatting sqref="I22:I24">
    <cfRule type="cellIs" dxfId="760" priority="4" stopIfTrue="1" operator="equal">
      <formula>$J$9</formula>
    </cfRule>
  </conditionalFormatting>
  <conditionalFormatting sqref="I22:I24">
    <cfRule type="cellIs" dxfId="759" priority="5" stopIfTrue="1" operator="equal">
      <formula>$J$10</formula>
    </cfRule>
  </conditionalFormatting>
  <conditionalFormatting sqref="I22:I24">
    <cfRule type="cellIs" dxfId="758" priority="6" stopIfTrue="1" operator="equal">
      <formula>$J$11</formula>
    </cfRule>
  </conditionalFormatting>
  <conditionalFormatting sqref="H22:H55 H57:H79">
    <cfRule type="cellIs" dxfId="757" priority="7" stopIfTrue="1" operator="equal">
      <formula>"To Be Executed"</formula>
    </cfRule>
  </conditionalFormatting>
  <conditionalFormatting sqref="H22:H55 H57:H79">
    <cfRule type="cellIs" dxfId="756" priority="8" stopIfTrue="1" operator="equal">
      <formula>"Completed"</formula>
    </cfRule>
  </conditionalFormatting>
  <conditionalFormatting sqref="H22:H55 H57:H79">
    <cfRule type="cellIs" dxfId="755" priority="9" stopIfTrue="1" operator="equal">
      <formula>"Change Request"</formula>
    </cfRule>
  </conditionalFormatting>
  <dataValidations count="2">
    <dataValidation type="list" allowBlank="1" showErrorMessage="1" sqref="I22:I24">
      <formula1>$J$9:$J$11</formula1>
    </dataValidation>
    <dataValidation type="list" allowBlank="1" showErrorMessage="1" sqref="H22:H55 H57:H79">
      <formula1>$K$9:$K$11</formula1>
    </dataValidation>
  </dataValidation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2"/>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41.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9</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COUNTIF($H$19:$H$64833,"COMPLETED")</f>
        <v>0</v>
      </c>
      <c r="E11" s="54" t="s">
        <v>9</v>
      </c>
      <c r="F11" s="58">
        <f>D11/D10</f>
        <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COUNTIF($I$19:$I$64833,"PASSED")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COUNTIF($I$19:$I$64833,"FAILED")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COUNTIF($H$19:$H$64833,"TO BE EXECUTED")</f>
        <v>9</v>
      </c>
      <c r="E14" s="54" t="s">
        <v>19</v>
      </c>
      <c r="F14" s="58">
        <f>D14/D10</f>
        <v>1</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COUNTIF($I$19:$I$64833,"BLOCKED")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9</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COUNTIF($H$19:$H$64833,"Change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2302</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242" t="s">
        <v>342</v>
      </c>
      <c r="C21" s="558" t="s">
        <v>2303</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301.5" customHeight="1">
      <c r="A22" s="35"/>
      <c r="B22" s="335" t="s">
        <v>2304</v>
      </c>
      <c r="C22" s="243" t="s">
        <v>2305</v>
      </c>
      <c r="D22" s="247" t="s">
        <v>2053</v>
      </c>
      <c r="E22" s="76" t="s">
        <v>2306</v>
      </c>
      <c r="F22" s="76"/>
      <c r="G22" s="66"/>
      <c r="H22" s="69" t="s">
        <v>4</v>
      </c>
      <c r="I22" s="52"/>
      <c r="J22" s="70"/>
      <c r="K22" s="310"/>
      <c r="L22" s="69" t="s">
        <v>391</v>
      </c>
      <c r="M22" s="52"/>
      <c r="N22" s="35"/>
      <c r="O22" s="35"/>
      <c r="P22" s="35"/>
      <c r="Q22" s="35"/>
      <c r="R22" s="35"/>
      <c r="S22" s="35"/>
      <c r="T22" s="35"/>
      <c r="U22" s="35"/>
      <c r="V22" s="35"/>
      <c r="W22" s="35"/>
      <c r="X22" s="35"/>
      <c r="Y22" s="35"/>
      <c r="Z22" s="35"/>
    </row>
    <row r="23" spans="1:26" ht="111" customHeight="1">
      <c r="A23" s="35"/>
      <c r="B23" s="335" t="s">
        <v>2307</v>
      </c>
      <c r="C23" s="243" t="s">
        <v>2308</v>
      </c>
      <c r="D23" s="247" t="s">
        <v>2309</v>
      </c>
      <c r="E23" s="66"/>
      <c r="F23" s="243" t="s">
        <v>2310</v>
      </c>
      <c r="G23" s="66"/>
      <c r="H23" s="69" t="s">
        <v>4</v>
      </c>
      <c r="I23" s="52"/>
      <c r="J23" s="70"/>
      <c r="K23" s="310"/>
      <c r="L23" s="69" t="s">
        <v>391</v>
      </c>
      <c r="M23" s="52"/>
      <c r="N23" s="35"/>
      <c r="O23" s="35"/>
      <c r="P23" s="35"/>
      <c r="Q23" s="35"/>
      <c r="R23" s="35"/>
      <c r="S23" s="35"/>
      <c r="T23" s="35"/>
      <c r="U23" s="35"/>
      <c r="V23" s="35"/>
      <c r="W23" s="35"/>
      <c r="X23" s="35"/>
      <c r="Y23" s="35"/>
      <c r="Z23" s="35"/>
    </row>
    <row r="24" spans="1:26" ht="91.5" customHeight="1">
      <c r="A24" s="142"/>
      <c r="B24" s="335" t="s">
        <v>2311</v>
      </c>
      <c r="C24" s="286" t="s">
        <v>1319</v>
      </c>
      <c r="D24" s="247" t="s">
        <v>2312</v>
      </c>
      <c r="E24" s="287"/>
      <c r="F24" s="243" t="s">
        <v>2310</v>
      </c>
      <c r="G24" s="289"/>
      <c r="H24" s="69" t="s">
        <v>4</v>
      </c>
      <c r="I24" s="289"/>
      <c r="J24" s="289"/>
      <c r="K24" s="289"/>
      <c r="L24" s="69" t="s">
        <v>391</v>
      </c>
      <c r="M24" s="289"/>
      <c r="N24" s="120"/>
      <c r="O24" s="35"/>
      <c r="P24" s="35"/>
      <c r="Q24" s="35"/>
      <c r="R24" s="35"/>
      <c r="S24" s="35"/>
      <c r="T24" s="35"/>
      <c r="U24" s="35"/>
      <c r="V24" s="35"/>
      <c r="W24" s="35"/>
      <c r="X24" s="35"/>
      <c r="Y24" s="35"/>
      <c r="Z24" s="35"/>
    </row>
    <row r="25" spans="1:26" ht="105.75" customHeight="1">
      <c r="A25" s="142"/>
      <c r="B25" s="335" t="s">
        <v>2313</v>
      </c>
      <c r="C25" s="275" t="s">
        <v>2314</v>
      </c>
      <c r="D25" s="247" t="s">
        <v>2315</v>
      </c>
      <c r="E25" s="211"/>
      <c r="F25" s="243" t="s">
        <v>2310</v>
      </c>
      <c r="G25" s="52"/>
      <c r="H25" s="69" t="s">
        <v>4</v>
      </c>
      <c r="I25" s="52"/>
      <c r="J25" s="52"/>
      <c r="K25" s="52"/>
      <c r="L25" s="69" t="s">
        <v>391</v>
      </c>
      <c r="M25" s="52"/>
      <c r="N25" s="120"/>
      <c r="O25" s="35"/>
      <c r="P25" s="35"/>
      <c r="Q25" s="35"/>
      <c r="R25" s="35"/>
      <c r="S25" s="35"/>
      <c r="T25" s="35"/>
      <c r="U25" s="35"/>
      <c r="V25" s="35"/>
      <c r="W25" s="35"/>
      <c r="X25" s="35"/>
      <c r="Y25" s="35"/>
      <c r="Z25" s="35"/>
    </row>
    <row r="26" spans="1:26" ht="15.75" customHeight="1">
      <c r="A26" s="142"/>
      <c r="B26" s="290"/>
      <c r="C26" s="291" t="s">
        <v>2316</v>
      </c>
      <c r="D26" s="292"/>
      <c r="E26" s="292"/>
      <c r="F26" s="292"/>
      <c r="G26" s="292"/>
      <c r="H26" s="292"/>
      <c r="I26" s="292"/>
      <c r="J26" s="292"/>
      <c r="K26" s="292"/>
      <c r="L26" s="292"/>
      <c r="M26" s="293"/>
      <c r="N26" s="120"/>
      <c r="O26" s="35"/>
      <c r="P26" s="35"/>
      <c r="Q26" s="35"/>
      <c r="R26" s="35"/>
      <c r="S26" s="35"/>
      <c r="T26" s="35"/>
      <c r="U26" s="35"/>
      <c r="V26" s="35"/>
      <c r="W26" s="35"/>
      <c r="X26" s="35"/>
      <c r="Y26" s="35"/>
      <c r="Z26" s="35"/>
    </row>
    <row r="27" spans="1:26" ht="126" customHeight="1">
      <c r="A27" s="142"/>
      <c r="B27" s="336" t="s">
        <v>2317</v>
      </c>
      <c r="C27" s="337" t="s">
        <v>2318</v>
      </c>
      <c r="D27" s="247" t="s">
        <v>2319</v>
      </c>
      <c r="E27" s="296"/>
      <c r="F27" s="337" t="s">
        <v>2320</v>
      </c>
      <c r="G27" s="296"/>
      <c r="H27" s="69" t="s">
        <v>4</v>
      </c>
      <c r="I27" s="296"/>
      <c r="J27" s="296"/>
      <c r="K27" s="296"/>
      <c r="L27" s="69" t="s">
        <v>391</v>
      </c>
      <c r="M27" s="296"/>
      <c r="N27" s="120"/>
      <c r="O27" s="35"/>
      <c r="P27" s="35"/>
      <c r="Q27" s="35"/>
      <c r="R27" s="35"/>
      <c r="S27" s="35"/>
      <c r="T27" s="35"/>
      <c r="U27" s="35"/>
      <c r="V27" s="35"/>
      <c r="W27" s="35"/>
      <c r="X27" s="35"/>
      <c r="Y27" s="35"/>
      <c r="Z27" s="35"/>
    </row>
    <row r="28" spans="1:26" ht="123" customHeight="1">
      <c r="A28" s="142"/>
      <c r="B28" s="336" t="s">
        <v>2321</v>
      </c>
      <c r="C28" s="69" t="s">
        <v>2322</v>
      </c>
      <c r="D28" s="247" t="s">
        <v>2323</v>
      </c>
      <c r="E28" s="52"/>
      <c r="F28" s="69" t="s">
        <v>2324</v>
      </c>
      <c r="G28" s="52"/>
      <c r="H28" s="69" t="s">
        <v>4</v>
      </c>
      <c r="I28" s="52"/>
      <c r="J28" s="52"/>
      <c r="K28" s="52"/>
      <c r="L28" s="69" t="s">
        <v>391</v>
      </c>
      <c r="M28" s="52"/>
      <c r="N28" s="120"/>
      <c r="O28" s="35"/>
      <c r="P28" s="35"/>
      <c r="Q28" s="35"/>
      <c r="R28" s="35"/>
      <c r="S28" s="35"/>
      <c r="T28" s="35"/>
      <c r="U28" s="35"/>
      <c r="V28" s="35"/>
      <c r="W28" s="35"/>
      <c r="X28" s="35"/>
      <c r="Y28" s="35"/>
      <c r="Z28" s="35"/>
    </row>
    <row r="29" spans="1:26" ht="99" customHeight="1">
      <c r="A29" s="142"/>
      <c r="B29" s="336" t="s">
        <v>2325</v>
      </c>
      <c r="C29" s="69" t="s">
        <v>2326</v>
      </c>
      <c r="D29" s="247" t="s">
        <v>2327</v>
      </c>
      <c r="E29" s="52"/>
      <c r="F29" s="69" t="s">
        <v>221</v>
      </c>
      <c r="G29" s="52"/>
      <c r="H29" s="69" t="s">
        <v>4</v>
      </c>
      <c r="I29" s="52"/>
      <c r="J29" s="52"/>
      <c r="K29" s="52"/>
      <c r="L29" s="69" t="s">
        <v>391</v>
      </c>
      <c r="M29" s="52"/>
      <c r="N29" s="120"/>
      <c r="O29" s="35"/>
      <c r="P29" s="35"/>
      <c r="Q29" s="35"/>
      <c r="R29" s="35"/>
      <c r="S29" s="35"/>
      <c r="T29" s="35"/>
      <c r="U29" s="35"/>
      <c r="V29" s="35"/>
      <c r="W29" s="35"/>
      <c r="X29" s="35"/>
      <c r="Y29" s="35"/>
      <c r="Z29" s="35"/>
    </row>
    <row r="30" spans="1:26" ht="138.75" customHeight="1">
      <c r="A30" s="142"/>
      <c r="B30" s="336" t="s">
        <v>2328</v>
      </c>
      <c r="C30" s="69" t="s">
        <v>2329</v>
      </c>
      <c r="D30" s="247" t="s">
        <v>2330</v>
      </c>
      <c r="E30" s="52"/>
      <c r="F30" s="69" t="s">
        <v>221</v>
      </c>
      <c r="G30" s="52"/>
      <c r="H30" s="69" t="s">
        <v>4</v>
      </c>
      <c r="I30" s="52"/>
      <c r="J30" s="52"/>
      <c r="K30" s="52"/>
      <c r="L30" s="69" t="s">
        <v>391</v>
      </c>
      <c r="M30" s="52"/>
      <c r="N30" s="120"/>
      <c r="O30" s="35"/>
      <c r="P30" s="35"/>
      <c r="Q30" s="35"/>
      <c r="R30" s="35"/>
      <c r="S30" s="35"/>
      <c r="T30" s="35"/>
      <c r="U30" s="35"/>
      <c r="V30" s="35"/>
      <c r="W30" s="35"/>
      <c r="X30" s="35"/>
      <c r="Y30" s="35"/>
      <c r="Z30" s="35"/>
    </row>
    <row r="31" spans="1:26" ht="142.5" customHeight="1">
      <c r="A31" s="142"/>
      <c r="B31" s="338" t="s">
        <v>2331</v>
      </c>
      <c r="C31" s="69" t="s">
        <v>2332</v>
      </c>
      <c r="D31" s="247" t="s">
        <v>2330</v>
      </c>
      <c r="E31" s="52"/>
      <c r="F31" s="69" t="s">
        <v>2333</v>
      </c>
      <c r="G31" s="52"/>
      <c r="H31" s="69" t="s">
        <v>4</v>
      </c>
      <c r="I31" s="52"/>
      <c r="J31" s="52"/>
      <c r="K31" s="52"/>
      <c r="L31" s="69" t="s">
        <v>391</v>
      </c>
      <c r="M31" s="52"/>
      <c r="N31" s="120"/>
      <c r="O31" s="35"/>
      <c r="P31" s="35"/>
      <c r="Q31" s="35"/>
      <c r="R31" s="35"/>
      <c r="S31" s="35"/>
      <c r="T31" s="35"/>
      <c r="U31" s="35"/>
      <c r="V31" s="35"/>
      <c r="W31" s="35"/>
      <c r="X31" s="35"/>
      <c r="Y31" s="35"/>
      <c r="Z31" s="35"/>
    </row>
    <row r="32" spans="1:26" ht="15.75" customHeight="1">
      <c r="A32" s="35"/>
      <c r="B32" s="299"/>
      <c r="C32" s="299"/>
      <c r="D32" s="299"/>
      <c r="E32" s="299"/>
      <c r="F32" s="299"/>
      <c r="G32" s="299"/>
      <c r="H32" s="299"/>
      <c r="I32" s="299"/>
      <c r="J32" s="299"/>
      <c r="K32" s="299"/>
      <c r="L32" s="299"/>
      <c r="M32" s="299"/>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spans="1:26" ht="15.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spans="1:26" ht="15.75" customHeight="1">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spans="1:26" ht="15.75" customHeight="1">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spans="1:26" ht="15.75" customHeight="1">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spans="1:26" ht="15.75" customHeight="1">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spans="1:26" ht="15.75" customHeight="1">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spans="1:26" ht="15.75" customHeight="1">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spans="1:26" ht="15.75" customHeight="1">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spans="1:26" ht="15.75" customHeight="1">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spans="1:26" ht="15.75" customHeight="1">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spans="1:26" ht="15.75" customHeight="1">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spans="1:26" ht="15.75" customHeight="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spans="1:26" ht="15.75" customHeight="1">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spans="1:26" ht="15.75" customHeight="1">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spans="1:26" ht="15.75" customHeight="1">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spans="1:26" ht="15.75" customHeight="1">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spans="1:26" ht="15.75" customHeight="1">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ht="15.75" customHeight="1">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spans="1:26" ht="15.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5.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5.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5.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5.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5.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row r="218" spans="1:26" ht="15.75" customHeight="1"/>
    <row r="219" spans="1:26" ht="15.75" customHeight="1"/>
    <row r="220" spans="1:26" ht="15.75" customHeight="1"/>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sheetData>
  <mergeCells count="1">
    <mergeCell ref="C21:M21"/>
  </mergeCells>
  <conditionalFormatting sqref="I2:I8 I11:I17 J9:J10">
    <cfRule type="cellIs" dxfId="754" priority="1" stopIfTrue="1" operator="equal">
      <formula>"failed"</formula>
    </cfRule>
  </conditionalFormatting>
  <conditionalFormatting sqref="K9:K10">
    <cfRule type="cellIs" dxfId="753" priority="2" stopIfTrue="1" operator="equal">
      <formula>"To Be Executed"</formula>
    </cfRule>
  </conditionalFormatting>
  <conditionalFormatting sqref="I19:I20">
    <cfRule type="cellIs" dxfId="752" priority="3" stopIfTrue="1" operator="equal">
      <formula>"failed"</formula>
    </cfRule>
  </conditionalFormatting>
  <conditionalFormatting sqref="I22:I23">
    <cfRule type="cellIs" dxfId="751" priority="4" stopIfTrue="1" operator="equal">
      <formula>$J$9</formula>
    </cfRule>
  </conditionalFormatting>
  <conditionalFormatting sqref="I22:I23">
    <cfRule type="cellIs" dxfId="750" priority="5" stopIfTrue="1" operator="equal">
      <formula>$J$10</formula>
    </cfRule>
  </conditionalFormatting>
  <conditionalFormatting sqref="I22:I23">
    <cfRule type="cellIs" dxfId="749" priority="6" stopIfTrue="1" operator="equal">
      <formula>$J$11</formula>
    </cfRule>
  </conditionalFormatting>
  <conditionalFormatting sqref="H22:H25 H27:H31">
    <cfRule type="cellIs" dxfId="748" priority="7" stopIfTrue="1" operator="equal">
      <formula>"To Be Executed"</formula>
    </cfRule>
  </conditionalFormatting>
  <conditionalFormatting sqref="H22:H25 H27:H31">
    <cfRule type="cellIs" dxfId="747" priority="8" stopIfTrue="1" operator="equal">
      <formula>"Completed"</formula>
    </cfRule>
  </conditionalFormatting>
  <conditionalFormatting sqref="H22:H25 H27:H31">
    <cfRule type="cellIs" dxfId="746" priority="9" stopIfTrue="1" operator="equal">
      <formula>"Change Request"</formula>
    </cfRule>
  </conditionalFormatting>
  <dataValidations count="2">
    <dataValidation type="list" allowBlank="1" showErrorMessage="1" sqref="I22:I23">
      <formula1>$J$9:$J$11</formula1>
    </dataValidation>
    <dataValidation type="list" allowBlank="1" showErrorMessage="1" sqref="H22:H25 H27:H31">
      <formula1>$K$9:$K$11</formula1>
    </dataValidation>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0"/>
  <sheetViews>
    <sheetView workbookViewId="0"/>
  </sheetViews>
  <sheetFormatPr defaultColWidth="11.25" defaultRowHeight="15" customHeight="1"/>
  <cols>
    <col min="1" max="1" width="10.75" customWidth="1"/>
    <col min="2" max="2" width="15.625" customWidth="1"/>
    <col min="3" max="3" width="68.375" customWidth="1"/>
    <col min="4" max="4" width="55.375" customWidth="1"/>
    <col min="5" max="5" width="22.3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7</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COUNTIF($H$19:$H$64831,"COMPLETED")</f>
        <v>0</v>
      </c>
      <c r="E11" s="54" t="s">
        <v>9</v>
      </c>
      <c r="F11" s="58">
        <f>D11/D10</f>
        <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COUNTIF($I$19:$I$64831,"PASSED")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COUNTIF($I$19:$I$64831,"FAILED")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COUNTIF($H$19:$H$64831,"TO BE EXECUTED")</f>
        <v>7</v>
      </c>
      <c r="E14" s="54" t="s">
        <v>19</v>
      </c>
      <c r="F14" s="58">
        <f>D14/D10</f>
        <v>1</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COUNTIF($I$19:$I$64831,"BLOCKED")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7</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COUNTIF($H$19:$H$64831,"Change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2334</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242" t="s">
        <v>344</v>
      </c>
      <c r="C21" s="558" t="s">
        <v>2335</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60.5" customHeight="1">
      <c r="A22" s="35"/>
      <c r="B22" s="76" t="s">
        <v>2336</v>
      </c>
      <c r="C22" s="243" t="s">
        <v>2337</v>
      </c>
      <c r="D22" s="247" t="s">
        <v>2338</v>
      </c>
      <c r="E22" s="76" t="s">
        <v>2339</v>
      </c>
      <c r="F22" s="76" t="s">
        <v>2340</v>
      </c>
      <c r="G22" s="66"/>
      <c r="H22" s="69" t="s">
        <v>4</v>
      </c>
      <c r="I22" s="52"/>
      <c r="J22" s="70"/>
      <c r="K22" s="310"/>
      <c r="L22" s="69" t="s">
        <v>391</v>
      </c>
      <c r="M22" s="52"/>
      <c r="N22" s="35"/>
      <c r="O22" s="35"/>
      <c r="P22" s="35"/>
      <c r="Q22" s="35"/>
      <c r="R22" s="35"/>
      <c r="S22" s="35"/>
      <c r="T22" s="35"/>
      <c r="U22" s="35"/>
      <c r="V22" s="35"/>
      <c r="W22" s="35"/>
      <c r="X22" s="35"/>
      <c r="Y22" s="35"/>
      <c r="Z22" s="35"/>
    </row>
    <row r="23" spans="1:26" ht="112.5" customHeight="1">
      <c r="A23" s="35"/>
      <c r="B23" s="76" t="s">
        <v>2341</v>
      </c>
      <c r="C23" s="243" t="s">
        <v>1319</v>
      </c>
      <c r="D23" s="247" t="s">
        <v>2338</v>
      </c>
      <c r="E23" s="66"/>
      <c r="F23" s="243" t="s">
        <v>163</v>
      </c>
      <c r="G23" s="66"/>
      <c r="H23" s="69" t="s">
        <v>4</v>
      </c>
      <c r="I23" s="52"/>
      <c r="J23" s="70"/>
      <c r="K23" s="310"/>
      <c r="L23" s="69" t="s">
        <v>391</v>
      </c>
      <c r="M23" s="52"/>
      <c r="N23" s="35"/>
      <c r="O23" s="35"/>
      <c r="P23" s="35"/>
      <c r="Q23" s="35"/>
      <c r="R23" s="35"/>
      <c r="S23" s="35"/>
      <c r="T23" s="35"/>
      <c r="U23" s="35"/>
      <c r="V23" s="35"/>
      <c r="W23" s="35"/>
      <c r="X23" s="35"/>
      <c r="Y23" s="35"/>
      <c r="Z23" s="35"/>
    </row>
    <row r="24" spans="1:26" ht="126.75" customHeight="1">
      <c r="A24" s="35"/>
      <c r="B24" s="76" t="s">
        <v>2342</v>
      </c>
      <c r="C24" s="243" t="s">
        <v>1322</v>
      </c>
      <c r="D24" s="247" t="s">
        <v>2338</v>
      </c>
      <c r="E24" s="66"/>
      <c r="F24" s="243" t="s">
        <v>163</v>
      </c>
      <c r="G24" s="66"/>
      <c r="H24" s="69" t="s">
        <v>4</v>
      </c>
      <c r="I24" s="52"/>
      <c r="J24" s="70"/>
      <c r="K24" s="310"/>
      <c r="L24" s="69" t="s">
        <v>391</v>
      </c>
      <c r="M24" s="52"/>
      <c r="N24" s="35"/>
      <c r="O24" s="35"/>
      <c r="P24" s="35"/>
      <c r="Q24" s="35"/>
      <c r="R24" s="35"/>
      <c r="S24" s="35"/>
      <c r="T24" s="35"/>
      <c r="U24" s="35"/>
      <c r="V24" s="35"/>
      <c r="W24" s="35"/>
      <c r="X24" s="35"/>
      <c r="Y24" s="35"/>
      <c r="Z24" s="35"/>
    </row>
    <row r="25" spans="1:26" ht="115.5" customHeight="1">
      <c r="A25" s="142"/>
      <c r="B25" s="76" t="s">
        <v>2343</v>
      </c>
      <c r="C25" s="286" t="s">
        <v>1222</v>
      </c>
      <c r="D25" s="247" t="s">
        <v>2338</v>
      </c>
      <c r="E25" s="287"/>
      <c r="F25" s="309" t="s">
        <v>163</v>
      </c>
      <c r="G25" s="289"/>
      <c r="H25" s="69" t="s">
        <v>4</v>
      </c>
      <c r="I25" s="289"/>
      <c r="J25" s="289"/>
      <c r="K25" s="289"/>
      <c r="L25" s="69" t="s">
        <v>391</v>
      </c>
      <c r="M25" s="289"/>
      <c r="N25" s="120"/>
      <c r="O25" s="35"/>
      <c r="P25" s="35"/>
      <c r="Q25" s="35"/>
      <c r="R25" s="35"/>
      <c r="S25" s="35"/>
      <c r="T25" s="35"/>
      <c r="U25" s="35"/>
      <c r="V25" s="35"/>
      <c r="W25" s="35"/>
      <c r="X25" s="35"/>
      <c r="Y25" s="35"/>
      <c r="Z25" s="35"/>
    </row>
    <row r="26" spans="1:26" ht="15.75" customHeight="1">
      <c r="A26" s="142"/>
      <c r="B26" s="290"/>
      <c r="C26" s="339" t="s">
        <v>2344</v>
      </c>
      <c r="D26" s="292"/>
      <c r="E26" s="292"/>
      <c r="F26" s="292"/>
      <c r="G26" s="292"/>
      <c r="H26" s="292"/>
      <c r="I26" s="292"/>
      <c r="J26" s="292"/>
      <c r="K26" s="292"/>
      <c r="L26" s="292"/>
      <c r="M26" s="293"/>
      <c r="N26" s="120"/>
      <c r="O26" s="35"/>
      <c r="P26" s="35"/>
      <c r="Q26" s="35"/>
      <c r="R26" s="35"/>
      <c r="S26" s="35"/>
      <c r="T26" s="35"/>
      <c r="U26" s="35"/>
      <c r="V26" s="35"/>
      <c r="W26" s="35"/>
      <c r="X26" s="35"/>
      <c r="Y26" s="35"/>
      <c r="Z26" s="35"/>
    </row>
    <row r="27" spans="1:26" ht="139.5" customHeight="1">
      <c r="A27" s="142"/>
      <c r="B27" s="76" t="s">
        <v>2345</v>
      </c>
      <c r="C27" s="337" t="s">
        <v>2346</v>
      </c>
      <c r="D27" s="337" t="s">
        <v>2347</v>
      </c>
      <c r="E27" s="296"/>
      <c r="F27" s="337" t="s">
        <v>2348</v>
      </c>
      <c r="G27" s="296"/>
      <c r="H27" s="69" t="s">
        <v>4</v>
      </c>
      <c r="I27" s="296"/>
      <c r="J27" s="296"/>
      <c r="K27" s="296"/>
      <c r="L27" s="69" t="s">
        <v>391</v>
      </c>
      <c r="M27" s="296"/>
      <c r="N27" s="120"/>
      <c r="O27" s="35"/>
      <c r="P27" s="35"/>
      <c r="Q27" s="35"/>
      <c r="R27" s="35"/>
      <c r="S27" s="35"/>
      <c r="T27" s="35"/>
      <c r="U27" s="35"/>
      <c r="V27" s="35"/>
      <c r="W27" s="35"/>
      <c r="X27" s="35"/>
      <c r="Y27" s="35"/>
      <c r="Z27" s="35"/>
    </row>
    <row r="28" spans="1:26" ht="109.5" customHeight="1">
      <c r="A28" s="142"/>
      <c r="B28" s="76" t="s">
        <v>2349</v>
      </c>
      <c r="C28" s="337" t="s">
        <v>2350</v>
      </c>
      <c r="D28" s="337" t="s">
        <v>2351</v>
      </c>
      <c r="E28" s="52"/>
      <c r="F28" s="69" t="s">
        <v>2352</v>
      </c>
      <c r="G28" s="52"/>
      <c r="H28" s="69" t="s">
        <v>4</v>
      </c>
      <c r="I28" s="52"/>
      <c r="J28" s="52"/>
      <c r="K28" s="52"/>
      <c r="L28" s="69" t="s">
        <v>391</v>
      </c>
      <c r="M28" s="52"/>
      <c r="N28" s="120"/>
      <c r="O28" s="35"/>
      <c r="P28" s="35"/>
      <c r="Q28" s="35"/>
      <c r="R28" s="35"/>
      <c r="S28" s="35"/>
      <c r="T28" s="35"/>
      <c r="U28" s="35"/>
      <c r="V28" s="35"/>
      <c r="W28" s="35"/>
      <c r="X28" s="35"/>
      <c r="Y28" s="35"/>
      <c r="Z28" s="35"/>
    </row>
    <row r="29" spans="1:26" ht="110.25" customHeight="1">
      <c r="A29" s="142"/>
      <c r="B29" s="76" t="s">
        <v>2353</v>
      </c>
      <c r="C29" s="69" t="s">
        <v>1335</v>
      </c>
      <c r="D29" s="337" t="s">
        <v>2354</v>
      </c>
      <c r="E29" s="52"/>
      <c r="F29" s="69" t="s">
        <v>2355</v>
      </c>
      <c r="G29" s="52"/>
      <c r="H29" s="69" t="s">
        <v>4</v>
      </c>
      <c r="I29" s="52"/>
      <c r="J29" s="52"/>
      <c r="K29" s="52"/>
      <c r="L29" s="69" t="s">
        <v>391</v>
      </c>
      <c r="M29" s="52"/>
      <c r="N29" s="120"/>
      <c r="O29" s="35"/>
      <c r="P29" s="35"/>
      <c r="Q29" s="35"/>
      <c r="R29" s="35"/>
      <c r="S29" s="35"/>
      <c r="T29" s="35"/>
      <c r="U29" s="35"/>
      <c r="V29" s="35"/>
      <c r="W29" s="35"/>
      <c r="X29" s="35"/>
      <c r="Y29" s="35"/>
      <c r="Z29" s="35"/>
    </row>
    <row r="30" spans="1:26" ht="15.75" customHeight="1">
      <c r="A30" s="35"/>
      <c r="B30" s="299"/>
      <c r="C30" s="299"/>
      <c r="D30" s="299"/>
      <c r="E30" s="299"/>
      <c r="F30" s="299"/>
      <c r="G30" s="299"/>
      <c r="H30" s="299"/>
      <c r="I30" s="299"/>
      <c r="J30" s="299"/>
      <c r="K30" s="299"/>
      <c r="L30" s="299"/>
      <c r="M30" s="299"/>
      <c r="N30" s="35"/>
      <c r="O30" s="35"/>
      <c r="P30" s="35"/>
      <c r="Q30" s="35"/>
      <c r="R30" s="35"/>
      <c r="S30" s="35"/>
      <c r="T30" s="35"/>
      <c r="U30" s="35"/>
      <c r="V30" s="35"/>
      <c r="W30" s="35"/>
      <c r="X30" s="35"/>
      <c r="Y30" s="35"/>
      <c r="Z30" s="35"/>
    </row>
    <row r="31" spans="1:26"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row>
    <row r="38" spans="1:26" ht="15.75" customHeight="1">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row>
    <row r="39" spans="1:26" ht="15.75" customHeight="1">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spans="1:26" ht="15.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spans="1:26" ht="15.75" customHeight="1">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spans="1:26" ht="15.75" customHeight="1">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spans="1:26" ht="15.75" customHeight="1">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spans="1:26" ht="15.75" customHeight="1">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spans="1:26" ht="15.75" customHeight="1">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spans="1:26" ht="15.75" customHeight="1">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spans="1:26" ht="15.75" customHeight="1">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spans="1:26" ht="15.75" customHeight="1">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spans="1:26" ht="15.75" customHeight="1">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spans="1:26" ht="15.75" customHeight="1">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spans="1:26" ht="15.75" customHeight="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spans="1:26" ht="15.75" customHeight="1">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spans="1:26" ht="15.75" customHeight="1">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spans="1:26" ht="15.75" customHeight="1">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spans="1:26" ht="15.75" customHeight="1">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spans="1:26" ht="15.75" customHeight="1">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ht="15.75" customHeight="1">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spans="1:26" ht="15.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5.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5.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5.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5.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5.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row r="216" spans="1:26" ht="15.75" customHeight="1"/>
    <row r="217" spans="1:26" ht="15.75" customHeight="1"/>
    <row r="218" spans="1:26" ht="15.75" customHeight="1"/>
    <row r="219" spans="1:26" ht="15.75" customHeight="1"/>
    <row r="220" spans="1:26" ht="15.75" customHeight="1"/>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sheetData>
  <mergeCells count="1">
    <mergeCell ref="C21:M21"/>
  </mergeCells>
  <conditionalFormatting sqref="I2:I8 I11:I17 J9:J10">
    <cfRule type="cellIs" dxfId="745" priority="1" stopIfTrue="1" operator="equal">
      <formula>"failed"</formula>
    </cfRule>
  </conditionalFormatting>
  <conditionalFormatting sqref="K9:K10">
    <cfRule type="cellIs" dxfId="744" priority="2" stopIfTrue="1" operator="equal">
      <formula>"To Be Executed"</formula>
    </cfRule>
  </conditionalFormatting>
  <conditionalFormatting sqref="I19:I20">
    <cfRule type="cellIs" dxfId="743" priority="3" stopIfTrue="1" operator="equal">
      <formula>"failed"</formula>
    </cfRule>
  </conditionalFormatting>
  <conditionalFormatting sqref="I22:I24">
    <cfRule type="cellIs" dxfId="742" priority="4" stopIfTrue="1" operator="equal">
      <formula>$J$9</formula>
    </cfRule>
  </conditionalFormatting>
  <conditionalFormatting sqref="I22:I24">
    <cfRule type="cellIs" dxfId="741" priority="5" stopIfTrue="1" operator="equal">
      <formula>$J$10</formula>
    </cfRule>
  </conditionalFormatting>
  <conditionalFormatting sqref="I22:I24">
    <cfRule type="cellIs" dxfId="740" priority="6" stopIfTrue="1" operator="equal">
      <formula>$J$11</formula>
    </cfRule>
  </conditionalFormatting>
  <conditionalFormatting sqref="H22:H25 H27:H29">
    <cfRule type="cellIs" dxfId="739" priority="7" stopIfTrue="1" operator="equal">
      <formula>"To Be Executed"</formula>
    </cfRule>
  </conditionalFormatting>
  <conditionalFormatting sqref="H22:H25 H27:H29">
    <cfRule type="cellIs" dxfId="738" priority="8" stopIfTrue="1" operator="equal">
      <formula>"Completed"</formula>
    </cfRule>
  </conditionalFormatting>
  <conditionalFormatting sqref="H22:H25 H27:H29">
    <cfRule type="cellIs" dxfId="737" priority="9" stopIfTrue="1" operator="equal">
      <formula>"Change Request"</formula>
    </cfRule>
  </conditionalFormatting>
  <dataValidations count="2">
    <dataValidation type="list" allowBlank="1" showErrorMessage="1" sqref="I22:I24">
      <formula1>$J$9:$J$11</formula1>
    </dataValidation>
    <dataValidation type="list" allowBlank="1" showErrorMessage="1" sqref="H22:H25 H27:H29">
      <formula1>$K$9:$K$11</formula1>
    </dataValidation>
  </dataValidations>
  <pageMargins left="0.7" right="0.7" top="0.75" bottom="0.75" header="0" footer="0"/>
  <pageSetup orientation="landscape"/>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7"/>
  <sheetViews>
    <sheetView workbookViewId="0"/>
  </sheetViews>
  <sheetFormatPr defaultColWidth="11.25" defaultRowHeight="15" customHeight="1"/>
  <cols>
    <col min="1" max="1" width="10.75" customWidth="1"/>
    <col min="2" max="2" width="15.625" customWidth="1"/>
    <col min="3" max="3" width="68.375" customWidth="1"/>
    <col min="4" max="4" width="55.625" customWidth="1"/>
    <col min="5" max="5" width="22.3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14</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COUNTIF($H$19:$H$64838,"COMPLETED")</f>
        <v>0</v>
      </c>
      <c r="E11" s="54" t="s">
        <v>9</v>
      </c>
      <c r="F11" s="58">
        <f>D11/D10</f>
        <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COUNTIF($I$19:$I$64838,"PASSED")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COUNTIF($I$19:$I$64838,"FAILED")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COUNTIF($H$19:$H$64838,"TO BE EXECUTED")</f>
        <v>14</v>
      </c>
      <c r="E14" s="54" t="s">
        <v>19</v>
      </c>
      <c r="F14" s="58">
        <f>D14/D10</f>
        <v>1</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COUNTIF($I$19:$I$64838,"BLOCKED")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14</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COUNTIF($H$19:$H$64838,"Change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2356</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242" t="s">
        <v>346</v>
      </c>
      <c r="C21" s="558" t="s">
        <v>347</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202.5" customHeight="1">
      <c r="A22" s="35"/>
      <c r="B22" s="335" t="s">
        <v>2357</v>
      </c>
      <c r="C22" s="243" t="s">
        <v>2358</v>
      </c>
      <c r="D22" s="247" t="s">
        <v>2359</v>
      </c>
      <c r="E22" s="76" t="s">
        <v>2360</v>
      </c>
      <c r="F22" s="76" t="s">
        <v>2340</v>
      </c>
      <c r="G22" s="66"/>
      <c r="H22" s="69" t="s">
        <v>4</v>
      </c>
      <c r="I22" s="52"/>
      <c r="J22" s="70"/>
      <c r="K22" s="310"/>
      <c r="L22" s="69" t="s">
        <v>391</v>
      </c>
      <c r="M22" s="52"/>
      <c r="N22" s="35"/>
      <c r="O22" s="35"/>
      <c r="P22" s="35"/>
      <c r="Q22" s="35"/>
      <c r="R22" s="35"/>
      <c r="S22" s="35"/>
      <c r="T22" s="35"/>
      <c r="U22" s="35"/>
      <c r="V22" s="35"/>
      <c r="W22" s="35"/>
      <c r="X22" s="35"/>
      <c r="Y22" s="35"/>
      <c r="Z22" s="35"/>
    </row>
    <row r="23" spans="1:26" ht="168.75" customHeight="1">
      <c r="A23" s="35"/>
      <c r="B23" s="335" t="s">
        <v>2361</v>
      </c>
      <c r="C23" s="243" t="s">
        <v>1319</v>
      </c>
      <c r="D23" s="247" t="s">
        <v>2359</v>
      </c>
      <c r="E23" s="66"/>
      <c r="F23" s="243" t="s">
        <v>163</v>
      </c>
      <c r="G23" s="66"/>
      <c r="H23" s="69" t="s">
        <v>4</v>
      </c>
      <c r="I23" s="52"/>
      <c r="J23" s="70"/>
      <c r="K23" s="310"/>
      <c r="L23" s="69" t="s">
        <v>391</v>
      </c>
      <c r="M23" s="52"/>
      <c r="N23" s="35"/>
      <c r="O23" s="35"/>
      <c r="P23" s="35"/>
      <c r="Q23" s="35"/>
      <c r="R23" s="35"/>
      <c r="S23" s="35"/>
      <c r="T23" s="35"/>
      <c r="U23" s="35"/>
      <c r="V23" s="35"/>
      <c r="W23" s="35"/>
      <c r="X23" s="35"/>
      <c r="Y23" s="35"/>
      <c r="Z23" s="35"/>
    </row>
    <row r="24" spans="1:26" ht="158.25" customHeight="1">
      <c r="A24" s="35"/>
      <c r="B24" s="335" t="s">
        <v>2362</v>
      </c>
      <c r="C24" s="243" t="s">
        <v>1322</v>
      </c>
      <c r="D24" s="247" t="s">
        <v>2359</v>
      </c>
      <c r="E24" s="66"/>
      <c r="F24" s="243" t="s">
        <v>163</v>
      </c>
      <c r="G24" s="66"/>
      <c r="H24" s="69" t="s">
        <v>4</v>
      </c>
      <c r="I24" s="52"/>
      <c r="J24" s="70"/>
      <c r="K24" s="310"/>
      <c r="L24" s="69" t="s">
        <v>391</v>
      </c>
      <c r="M24" s="52"/>
      <c r="N24" s="35"/>
      <c r="O24" s="35"/>
      <c r="P24" s="35"/>
      <c r="Q24" s="35"/>
      <c r="R24" s="35"/>
      <c r="S24" s="35"/>
      <c r="T24" s="35"/>
      <c r="U24" s="35"/>
      <c r="V24" s="35"/>
      <c r="W24" s="35"/>
      <c r="X24" s="35"/>
      <c r="Y24" s="35"/>
      <c r="Z24" s="35"/>
    </row>
    <row r="25" spans="1:26" ht="132" customHeight="1">
      <c r="A25" s="142"/>
      <c r="B25" s="335" t="s">
        <v>2363</v>
      </c>
      <c r="C25" s="286" t="s">
        <v>2364</v>
      </c>
      <c r="D25" s="247" t="s">
        <v>2359</v>
      </c>
      <c r="E25" s="287"/>
      <c r="F25" s="309" t="s">
        <v>163</v>
      </c>
      <c r="G25" s="289"/>
      <c r="H25" s="69" t="s">
        <v>4</v>
      </c>
      <c r="I25" s="289"/>
      <c r="J25" s="289"/>
      <c r="K25" s="289"/>
      <c r="L25" s="69" t="s">
        <v>391</v>
      </c>
      <c r="M25" s="289"/>
      <c r="N25" s="120"/>
      <c r="O25" s="35"/>
      <c r="P25" s="35"/>
      <c r="Q25" s="35"/>
      <c r="R25" s="35"/>
      <c r="S25" s="35"/>
      <c r="T25" s="35"/>
      <c r="U25" s="35"/>
      <c r="V25" s="35"/>
      <c r="W25" s="35"/>
      <c r="X25" s="35"/>
      <c r="Y25" s="35"/>
      <c r="Z25" s="35"/>
    </row>
    <row r="26" spans="1:26" ht="132" customHeight="1">
      <c r="A26" s="142"/>
      <c r="B26" s="335" t="s">
        <v>2365</v>
      </c>
      <c r="C26" s="270" t="s">
        <v>2366</v>
      </c>
      <c r="D26" s="247" t="s">
        <v>2367</v>
      </c>
      <c r="E26" s="316"/>
      <c r="F26" s="312" t="s">
        <v>102</v>
      </c>
      <c r="G26" s="289"/>
      <c r="H26" s="69" t="s">
        <v>4</v>
      </c>
      <c r="I26" s="289"/>
      <c r="J26" s="289"/>
      <c r="K26" s="289"/>
      <c r="L26" s="69" t="s">
        <v>391</v>
      </c>
      <c r="M26" s="289"/>
      <c r="N26" s="120"/>
      <c r="O26" s="35"/>
      <c r="P26" s="35"/>
      <c r="Q26" s="35"/>
      <c r="R26" s="35"/>
      <c r="S26" s="35"/>
      <c r="T26" s="35"/>
      <c r="U26" s="35"/>
      <c r="V26" s="35"/>
      <c r="W26" s="35"/>
      <c r="X26" s="35"/>
      <c r="Y26" s="35"/>
      <c r="Z26" s="35"/>
    </row>
    <row r="27" spans="1:26" ht="132" customHeight="1">
      <c r="A27" s="142"/>
      <c r="B27" s="335" t="s">
        <v>2368</v>
      </c>
      <c r="C27" s="311" t="s">
        <v>2089</v>
      </c>
      <c r="D27" s="247" t="s">
        <v>2367</v>
      </c>
      <c r="E27" s="316"/>
      <c r="F27" s="312" t="s">
        <v>102</v>
      </c>
      <c r="G27" s="52"/>
      <c r="H27" s="69" t="s">
        <v>4</v>
      </c>
      <c r="I27" s="52"/>
      <c r="J27" s="52"/>
      <c r="K27" s="52"/>
      <c r="L27" s="69" t="s">
        <v>391</v>
      </c>
      <c r="M27" s="52"/>
      <c r="N27" s="120"/>
      <c r="O27" s="35"/>
      <c r="P27" s="35"/>
      <c r="Q27" s="35"/>
      <c r="R27" s="35"/>
      <c r="S27" s="35"/>
      <c r="T27" s="35"/>
      <c r="U27" s="35"/>
      <c r="V27" s="35"/>
      <c r="W27" s="35"/>
      <c r="X27" s="35"/>
      <c r="Y27" s="35"/>
      <c r="Z27" s="35"/>
    </row>
    <row r="28" spans="1:26" ht="132" customHeight="1">
      <c r="A28" s="142"/>
      <c r="B28" s="335" t="s">
        <v>2369</v>
      </c>
      <c r="C28" s="340" t="s">
        <v>2092</v>
      </c>
      <c r="D28" s="247" t="s">
        <v>2367</v>
      </c>
      <c r="E28" s="317"/>
      <c r="F28" s="314" t="s">
        <v>102</v>
      </c>
      <c r="G28" s="52"/>
      <c r="H28" s="69" t="s">
        <v>4</v>
      </c>
      <c r="I28" s="52"/>
      <c r="J28" s="52"/>
      <c r="K28" s="52"/>
      <c r="L28" s="69" t="s">
        <v>391</v>
      </c>
      <c r="M28" s="52"/>
      <c r="N28" s="120"/>
      <c r="O28" s="35"/>
      <c r="P28" s="35"/>
      <c r="Q28" s="35"/>
      <c r="R28" s="35"/>
      <c r="S28" s="35"/>
      <c r="T28" s="35"/>
      <c r="U28" s="35"/>
      <c r="V28" s="35"/>
      <c r="W28" s="35"/>
      <c r="X28" s="35"/>
      <c r="Y28" s="35"/>
      <c r="Z28" s="35"/>
    </row>
    <row r="29" spans="1:26" ht="132" customHeight="1">
      <c r="A29" s="142"/>
      <c r="B29" s="335" t="s">
        <v>2370</v>
      </c>
      <c r="C29" s="313" t="s">
        <v>2094</v>
      </c>
      <c r="D29" s="247" t="s">
        <v>2367</v>
      </c>
      <c r="E29" s="318"/>
      <c r="F29" s="314" t="s">
        <v>102</v>
      </c>
      <c r="G29" s="52"/>
      <c r="H29" s="69" t="s">
        <v>4</v>
      </c>
      <c r="I29" s="52"/>
      <c r="J29" s="52"/>
      <c r="K29" s="52"/>
      <c r="L29" s="69" t="s">
        <v>391</v>
      </c>
      <c r="M29" s="52"/>
      <c r="N29" s="120"/>
      <c r="O29" s="35"/>
      <c r="P29" s="35"/>
      <c r="Q29" s="35"/>
      <c r="R29" s="35"/>
      <c r="S29" s="35"/>
      <c r="T29" s="35"/>
      <c r="U29" s="35"/>
      <c r="V29" s="35"/>
      <c r="W29" s="35"/>
      <c r="X29" s="35"/>
      <c r="Y29" s="35"/>
      <c r="Z29" s="35"/>
    </row>
    <row r="30" spans="1:26" ht="27" customHeight="1">
      <c r="A30" s="142"/>
      <c r="B30" s="290"/>
      <c r="C30" s="291" t="s">
        <v>1818</v>
      </c>
      <c r="D30" s="292"/>
      <c r="E30" s="292"/>
      <c r="F30" s="292"/>
      <c r="G30" s="292"/>
      <c r="H30" s="292"/>
      <c r="I30" s="292"/>
      <c r="J30" s="292"/>
      <c r="K30" s="292"/>
      <c r="L30" s="292"/>
      <c r="M30" s="293"/>
      <c r="N30" s="120"/>
      <c r="O30" s="35"/>
      <c r="P30" s="35"/>
      <c r="Q30" s="35"/>
      <c r="R30" s="35"/>
      <c r="S30" s="35"/>
      <c r="T30" s="35"/>
      <c r="U30" s="35"/>
      <c r="V30" s="35"/>
      <c r="W30" s="35"/>
      <c r="X30" s="35"/>
      <c r="Y30" s="35"/>
      <c r="Z30" s="35"/>
    </row>
    <row r="31" spans="1:26" ht="123.75" customHeight="1">
      <c r="A31" s="142"/>
      <c r="B31" s="341" t="s">
        <v>2371</v>
      </c>
      <c r="C31" s="342" t="s">
        <v>2372</v>
      </c>
      <c r="D31" s="343" t="s">
        <v>2373</v>
      </c>
      <c r="E31" s="344"/>
      <c r="F31" s="342" t="s">
        <v>221</v>
      </c>
      <c r="G31" s="344"/>
      <c r="H31" s="69" t="s">
        <v>4</v>
      </c>
      <c r="I31" s="344"/>
      <c r="J31" s="344"/>
      <c r="K31" s="344"/>
      <c r="L31" s="69" t="s">
        <v>391</v>
      </c>
      <c r="M31" s="344"/>
      <c r="N31" s="120"/>
      <c r="O31" s="35"/>
      <c r="P31" s="35"/>
      <c r="Q31" s="35"/>
      <c r="R31" s="35"/>
      <c r="S31" s="35"/>
      <c r="T31" s="35"/>
      <c r="U31" s="35"/>
      <c r="V31" s="35"/>
      <c r="W31" s="35"/>
      <c r="X31" s="35"/>
      <c r="Y31" s="35"/>
      <c r="Z31" s="35"/>
    </row>
    <row r="32" spans="1:26" ht="123.75" customHeight="1">
      <c r="A32" s="142"/>
      <c r="B32" s="335" t="s">
        <v>2374</v>
      </c>
      <c r="C32" s="337" t="s">
        <v>2375</v>
      </c>
      <c r="D32" s="247" t="s">
        <v>2373</v>
      </c>
      <c r="E32" s="296"/>
      <c r="F32" s="337" t="s">
        <v>2376</v>
      </c>
      <c r="G32" s="296"/>
      <c r="H32" s="69" t="s">
        <v>4</v>
      </c>
      <c r="I32" s="296"/>
      <c r="J32" s="296"/>
      <c r="K32" s="296"/>
      <c r="L32" s="69" t="s">
        <v>391</v>
      </c>
      <c r="M32" s="296"/>
      <c r="N32" s="120"/>
      <c r="O32" s="35"/>
      <c r="P32" s="35"/>
      <c r="Q32" s="35"/>
      <c r="R32" s="35"/>
      <c r="S32" s="35"/>
      <c r="T32" s="35"/>
      <c r="U32" s="35"/>
      <c r="V32" s="35"/>
      <c r="W32" s="35"/>
      <c r="X32" s="35"/>
      <c r="Y32" s="35"/>
      <c r="Z32" s="35"/>
    </row>
    <row r="33" spans="1:26" ht="129" customHeight="1">
      <c r="A33" s="142"/>
      <c r="B33" s="335" t="s">
        <v>2377</v>
      </c>
      <c r="C33" s="337" t="s">
        <v>2378</v>
      </c>
      <c r="D33" s="247" t="s">
        <v>2373</v>
      </c>
      <c r="E33" s="296"/>
      <c r="F33" s="337" t="s">
        <v>2376</v>
      </c>
      <c r="G33" s="52"/>
      <c r="H33" s="69" t="s">
        <v>4</v>
      </c>
      <c r="I33" s="52"/>
      <c r="J33" s="52"/>
      <c r="K33" s="52"/>
      <c r="L33" s="69" t="s">
        <v>391</v>
      </c>
      <c r="M33" s="52"/>
      <c r="N33" s="120"/>
      <c r="O33" s="35"/>
      <c r="P33" s="35"/>
      <c r="Q33" s="35"/>
      <c r="R33" s="35"/>
      <c r="S33" s="35"/>
      <c r="T33" s="35"/>
      <c r="U33" s="35"/>
      <c r="V33" s="35"/>
      <c r="W33" s="35"/>
      <c r="X33" s="35"/>
      <c r="Y33" s="35"/>
      <c r="Z33" s="35"/>
    </row>
    <row r="34" spans="1:26" ht="108" customHeight="1">
      <c r="A34" s="142"/>
      <c r="B34" s="335" t="s">
        <v>2379</v>
      </c>
      <c r="C34" s="337" t="s">
        <v>2380</v>
      </c>
      <c r="D34" s="247" t="s">
        <v>2373</v>
      </c>
      <c r="E34" s="296"/>
      <c r="F34" s="337" t="s">
        <v>2376</v>
      </c>
      <c r="G34" s="52"/>
      <c r="H34" s="69" t="s">
        <v>4</v>
      </c>
      <c r="I34" s="52"/>
      <c r="J34" s="52"/>
      <c r="K34" s="52"/>
      <c r="L34" s="69" t="s">
        <v>391</v>
      </c>
      <c r="M34" s="52"/>
      <c r="N34" s="120"/>
      <c r="O34" s="35"/>
      <c r="P34" s="35"/>
      <c r="Q34" s="35"/>
      <c r="R34" s="35"/>
      <c r="S34" s="35"/>
      <c r="T34" s="35"/>
      <c r="U34" s="35"/>
      <c r="V34" s="35"/>
      <c r="W34" s="35"/>
      <c r="X34" s="35"/>
      <c r="Y34" s="35"/>
      <c r="Z34" s="35"/>
    </row>
    <row r="35" spans="1:26" ht="120" customHeight="1">
      <c r="A35" s="142"/>
      <c r="B35" s="336" t="s">
        <v>2381</v>
      </c>
      <c r="C35" s="337" t="s">
        <v>2382</v>
      </c>
      <c r="D35" s="247" t="s">
        <v>2373</v>
      </c>
      <c r="E35" s="296"/>
      <c r="F35" s="337" t="s">
        <v>2376</v>
      </c>
      <c r="G35" s="52"/>
      <c r="H35" s="69" t="s">
        <v>4</v>
      </c>
      <c r="I35" s="52"/>
      <c r="J35" s="52"/>
      <c r="K35" s="52"/>
      <c r="L35" s="69" t="s">
        <v>391</v>
      </c>
      <c r="M35" s="52"/>
      <c r="N35" s="120"/>
      <c r="O35" s="35"/>
      <c r="P35" s="35"/>
      <c r="Q35" s="35"/>
      <c r="R35" s="35"/>
      <c r="S35" s="35"/>
      <c r="T35" s="35"/>
      <c r="U35" s="35"/>
      <c r="V35" s="35"/>
      <c r="W35" s="35"/>
      <c r="X35" s="35"/>
      <c r="Y35" s="35"/>
      <c r="Z35" s="35"/>
    </row>
    <row r="36" spans="1:26" ht="128.25" customHeight="1">
      <c r="A36" s="142"/>
      <c r="B36" s="338" t="s">
        <v>2383</v>
      </c>
      <c r="C36" s="337" t="s">
        <v>2384</v>
      </c>
      <c r="D36" s="247" t="s">
        <v>2385</v>
      </c>
      <c r="E36" s="296"/>
      <c r="F36" s="337" t="s">
        <v>2386</v>
      </c>
      <c r="G36" s="52"/>
      <c r="H36" s="69" t="s">
        <v>4</v>
      </c>
      <c r="I36" s="52"/>
      <c r="J36" s="52"/>
      <c r="K36" s="52"/>
      <c r="L36" s="69" t="s">
        <v>391</v>
      </c>
      <c r="M36" s="52"/>
      <c r="N36" s="120"/>
      <c r="O36" s="35"/>
      <c r="P36" s="35"/>
      <c r="Q36" s="35"/>
      <c r="R36" s="35"/>
      <c r="S36" s="35"/>
      <c r="T36" s="35"/>
      <c r="U36" s="35"/>
      <c r="V36" s="35"/>
      <c r="W36" s="35"/>
      <c r="X36" s="35"/>
      <c r="Y36" s="35"/>
      <c r="Z36" s="35"/>
    </row>
    <row r="37" spans="1:26" ht="15.75" customHeight="1">
      <c r="A37" s="35"/>
      <c r="B37" s="299"/>
      <c r="C37" s="299"/>
      <c r="D37" s="299"/>
      <c r="E37" s="299"/>
      <c r="F37" s="299"/>
      <c r="G37" s="299"/>
      <c r="H37" s="299"/>
      <c r="I37" s="299"/>
      <c r="J37" s="299"/>
      <c r="K37" s="299"/>
      <c r="L37" s="299"/>
      <c r="M37" s="299"/>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15.75" customHeight="1">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spans="1:26" ht="15.75" customHeight="1">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spans="1:26" ht="15.75" customHeight="1">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spans="1:26" ht="15.75" customHeight="1">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spans="1:26" ht="15.75" customHeight="1">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spans="1:26" ht="15.75" customHeight="1">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spans="1:26" ht="15.75" customHeight="1">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spans="1:26" ht="15.75" customHeight="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spans="1:26" ht="15.75" customHeight="1">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spans="1:26" ht="15.75" customHeight="1">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spans="1:26" ht="15.75" customHeight="1">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spans="1:26" ht="15.75" customHeight="1">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spans="1:26" ht="15.75" customHeight="1">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ht="15.75" customHeight="1">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spans="1:26" ht="15.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5.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5.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5.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5.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5.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1">
    <mergeCell ref="C21:M21"/>
  </mergeCells>
  <conditionalFormatting sqref="I2:I8 I11:I17 J9:J10">
    <cfRule type="cellIs" dxfId="736" priority="1" stopIfTrue="1" operator="equal">
      <formula>"failed"</formula>
    </cfRule>
  </conditionalFormatting>
  <conditionalFormatting sqref="K9:K10">
    <cfRule type="cellIs" dxfId="735" priority="2" stopIfTrue="1" operator="equal">
      <formula>"To Be Executed"</formula>
    </cfRule>
  </conditionalFormatting>
  <conditionalFormatting sqref="I19:I20">
    <cfRule type="cellIs" dxfId="734" priority="3" stopIfTrue="1" operator="equal">
      <formula>"failed"</formula>
    </cfRule>
  </conditionalFormatting>
  <conditionalFormatting sqref="I22:I24">
    <cfRule type="cellIs" dxfId="733" priority="4" stopIfTrue="1" operator="equal">
      <formula>$J$9</formula>
    </cfRule>
  </conditionalFormatting>
  <conditionalFormatting sqref="I22:I24">
    <cfRule type="cellIs" dxfId="732" priority="5" stopIfTrue="1" operator="equal">
      <formula>$J$10</formula>
    </cfRule>
  </conditionalFormatting>
  <conditionalFormatting sqref="I22:I24">
    <cfRule type="cellIs" dxfId="731" priority="6" stopIfTrue="1" operator="equal">
      <formula>$J$11</formula>
    </cfRule>
  </conditionalFormatting>
  <conditionalFormatting sqref="H22:H29 H31:H36">
    <cfRule type="cellIs" dxfId="730" priority="7" stopIfTrue="1" operator="equal">
      <formula>"To Be Executed"</formula>
    </cfRule>
  </conditionalFormatting>
  <conditionalFormatting sqref="H22:H29 H31:H36">
    <cfRule type="cellIs" dxfId="729" priority="8" stopIfTrue="1" operator="equal">
      <formula>"Completed"</formula>
    </cfRule>
  </conditionalFormatting>
  <conditionalFormatting sqref="H22:H29 H31:H36">
    <cfRule type="cellIs" dxfId="728" priority="9" stopIfTrue="1" operator="equal">
      <formula>"Change Request"</formula>
    </cfRule>
  </conditionalFormatting>
  <dataValidations count="2">
    <dataValidation type="list" allowBlank="1" showErrorMessage="1" sqref="I22:I24">
      <formula1>$J$9:$J$11</formula1>
    </dataValidation>
    <dataValidation type="list" allowBlank="1" showErrorMessage="1" sqref="H22:H29 H31:H36">
      <formula1>$K$9:$K$11</formula1>
    </dataValidation>
  </dataValidation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86"/>
  <sheetViews>
    <sheetView workbookViewId="0"/>
  </sheetViews>
  <sheetFormatPr defaultColWidth="11.25" defaultRowHeight="15" customHeight="1"/>
  <cols>
    <col min="1" max="1" width="10.75" customWidth="1"/>
    <col min="2" max="2" width="15.625" customWidth="1"/>
    <col min="3" max="3" width="68.375" customWidth="1"/>
    <col min="4" max="4" width="58.75" customWidth="1"/>
    <col min="5" max="5" width="27.3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106</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COUNTIF($H$19:$H$64927,"COMPLETED")</f>
        <v>0</v>
      </c>
      <c r="E11" s="54" t="s">
        <v>9</v>
      </c>
      <c r="F11" s="58">
        <f>D11/D10</f>
        <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COUNTIF($I$19:$I$64927,"PASSED")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COUNTIF($I$19:$I$64927,"FAILED")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COUNTIF($H$19:$H$64927,"TO BE EXECUTED")</f>
        <v>106</v>
      </c>
      <c r="E14" s="54" t="s">
        <v>19</v>
      </c>
      <c r="F14" s="58">
        <f>D14/D10</f>
        <v>1</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COUNTIF($I$19:$I$64927,"BLOCKED")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106</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COUNTIF($H$19:$H$64927,"Change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2387</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242" t="s">
        <v>349</v>
      </c>
      <c r="C21" s="558" t="s">
        <v>2388</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65" customHeight="1">
      <c r="A22" s="35"/>
      <c r="B22" s="335" t="s">
        <v>2389</v>
      </c>
      <c r="C22" s="243" t="s">
        <v>2390</v>
      </c>
      <c r="D22" s="76" t="s">
        <v>2391</v>
      </c>
      <c r="E22" s="243" t="s">
        <v>2392</v>
      </c>
      <c r="F22" s="76"/>
      <c r="G22" s="66"/>
      <c r="H22" s="69" t="s">
        <v>4</v>
      </c>
      <c r="I22" s="52"/>
      <c r="J22" s="70"/>
      <c r="K22" s="310"/>
      <c r="L22" s="69" t="s">
        <v>391</v>
      </c>
      <c r="M22" s="52"/>
      <c r="N22" s="35"/>
      <c r="O22" s="35"/>
      <c r="P22" s="35"/>
      <c r="Q22" s="35"/>
      <c r="R22" s="35"/>
      <c r="S22" s="35"/>
      <c r="T22" s="35"/>
      <c r="U22" s="35"/>
      <c r="V22" s="35"/>
      <c r="W22" s="35"/>
      <c r="X22" s="35"/>
      <c r="Y22" s="35"/>
      <c r="Z22" s="35"/>
    </row>
    <row r="23" spans="1:26" ht="342.75" customHeight="1">
      <c r="A23" s="35"/>
      <c r="B23" s="335" t="s">
        <v>2393</v>
      </c>
      <c r="C23" s="243" t="s">
        <v>2394</v>
      </c>
      <c r="D23" s="76" t="s">
        <v>2395</v>
      </c>
      <c r="E23" s="76" t="s">
        <v>2396</v>
      </c>
      <c r="F23" s="243"/>
      <c r="G23" s="66"/>
      <c r="H23" s="69" t="s">
        <v>4</v>
      </c>
      <c r="I23" s="52"/>
      <c r="J23" s="70"/>
      <c r="K23" s="310"/>
      <c r="L23" s="69" t="s">
        <v>391</v>
      </c>
      <c r="M23" s="52"/>
      <c r="N23" s="35"/>
      <c r="O23" s="35"/>
      <c r="P23" s="35"/>
      <c r="Q23" s="35"/>
      <c r="R23" s="35"/>
      <c r="S23" s="35"/>
      <c r="T23" s="35"/>
      <c r="U23" s="35"/>
      <c r="V23" s="35"/>
      <c r="W23" s="35"/>
      <c r="X23" s="35"/>
      <c r="Y23" s="35"/>
      <c r="Z23" s="35"/>
    </row>
    <row r="24" spans="1:26" ht="93.75" customHeight="1">
      <c r="A24" s="35"/>
      <c r="B24" s="335" t="s">
        <v>2397</v>
      </c>
      <c r="C24" s="311" t="s">
        <v>1831</v>
      </c>
      <c r="D24" s="247" t="s">
        <v>2398</v>
      </c>
      <c r="E24" s="316"/>
      <c r="F24" s="312" t="s">
        <v>163</v>
      </c>
      <c r="G24" s="66"/>
      <c r="H24" s="69" t="s">
        <v>4</v>
      </c>
      <c r="I24" s="52"/>
      <c r="J24" s="70"/>
      <c r="K24" s="310"/>
      <c r="L24" s="69" t="s">
        <v>391</v>
      </c>
      <c r="M24" s="52"/>
      <c r="N24" s="35"/>
      <c r="O24" s="35"/>
      <c r="P24" s="35"/>
      <c r="Q24" s="35"/>
      <c r="R24" s="35"/>
      <c r="S24" s="35"/>
      <c r="T24" s="35"/>
      <c r="U24" s="35"/>
      <c r="V24" s="35"/>
      <c r="W24" s="35"/>
      <c r="X24" s="35"/>
      <c r="Y24" s="35"/>
      <c r="Z24" s="35"/>
    </row>
    <row r="25" spans="1:26" ht="121.5" customHeight="1">
      <c r="A25" s="142"/>
      <c r="B25" s="336" t="s">
        <v>2399</v>
      </c>
      <c r="C25" s="313" t="s">
        <v>1834</v>
      </c>
      <c r="D25" s="247" t="s">
        <v>2400</v>
      </c>
      <c r="E25" s="317"/>
      <c r="F25" s="314" t="s">
        <v>163</v>
      </c>
      <c r="G25" s="289"/>
      <c r="H25" s="69" t="s">
        <v>4</v>
      </c>
      <c r="I25" s="289"/>
      <c r="J25" s="289"/>
      <c r="K25" s="289"/>
      <c r="L25" s="69" t="s">
        <v>391</v>
      </c>
      <c r="M25" s="289"/>
      <c r="N25" s="120"/>
      <c r="O25" s="35"/>
      <c r="P25" s="35"/>
      <c r="Q25" s="35"/>
      <c r="R25" s="35"/>
      <c r="S25" s="35"/>
      <c r="T25" s="35"/>
      <c r="U25" s="35"/>
      <c r="V25" s="35"/>
      <c r="W25" s="35"/>
      <c r="X25" s="35"/>
      <c r="Y25" s="35"/>
      <c r="Z25" s="35"/>
    </row>
    <row r="26" spans="1:26" ht="114.75" customHeight="1">
      <c r="A26" s="142"/>
      <c r="B26" s="336" t="s">
        <v>2401</v>
      </c>
      <c r="C26" s="313" t="s">
        <v>1836</v>
      </c>
      <c r="D26" s="247" t="s">
        <v>2400</v>
      </c>
      <c r="E26" s="317"/>
      <c r="F26" s="314" t="s">
        <v>163</v>
      </c>
      <c r="G26" s="52"/>
      <c r="H26" s="69" t="s">
        <v>4</v>
      </c>
      <c r="I26" s="52"/>
      <c r="J26" s="52"/>
      <c r="K26" s="52"/>
      <c r="L26" s="69" t="s">
        <v>391</v>
      </c>
      <c r="M26" s="52"/>
      <c r="N26" s="120"/>
      <c r="O26" s="35"/>
      <c r="P26" s="35"/>
      <c r="Q26" s="35"/>
      <c r="R26" s="35"/>
      <c r="S26" s="35"/>
      <c r="T26" s="35"/>
      <c r="U26" s="35"/>
      <c r="V26" s="35"/>
      <c r="W26" s="35"/>
      <c r="X26" s="35"/>
      <c r="Y26" s="35"/>
      <c r="Z26" s="35"/>
    </row>
    <row r="27" spans="1:26" ht="117.75" customHeight="1">
      <c r="A27" s="142"/>
      <c r="B27" s="336" t="s">
        <v>2402</v>
      </c>
      <c r="C27" s="313" t="s">
        <v>1838</v>
      </c>
      <c r="D27" s="247" t="s">
        <v>2400</v>
      </c>
      <c r="E27" s="317"/>
      <c r="F27" s="314" t="s">
        <v>163</v>
      </c>
      <c r="G27" s="52"/>
      <c r="H27" s="69" t="s">
        <v>4</v>
      </c>
      <c r="I27" s="52"/>
      <c r="J27" s="52"/>
      <c r="K27" s="52"/>
      <c r="L27" s="69" t="s">
        <v>391</v>
      </c>
      <c r="M27" s="52"/>
      <c r="N27" s="120"/>
      <c r="O27" s="35"/>
      <c r="P27" s="35"/>
      <c r="Q27" s="35"/>
      <c r="R27" s="35"/>
      <c r="S27" s="35"/>
      <c r="T27" s="35"/>
      <c r="U27" s="35"/>
      <c r="V27" s="35"/>
      <c r="W27" s="35"/>
      <c r="X27" s="35"/>
      <c r="Y27" s="35"/>
      <c r="Z27" s="35"/>
    </row>
    <row r="28" spans="1:26" ht="103.5" customHeight="1">
      <c r="A28" s="142"/>
      <c r="B28" s="336" t="s">
        <v>2403</v>
      </c>
      <c r="C28" s="313" t="s">
        <v>1840</v>
      </c>
      <c r="D28" s="247" t="s">
        <v>2400</v>
      </c>
      <c r="E28" s="317"/>
      <c r="F28" s="314" t="s">
        <v>221</v>
      </c>
      <c r="G28" s="52"/>
      <c r="H28" s="69" t="s">
        <v>4</v>
      </c>
      <c r="I28" s="52"/>
      <c r="J28" s="52"/>
      <c r="K28" s="52"/>
      <c r="L28" s="69" t="s">
        <v>391</v>
      </c>
      <c r="M28" s="52"/>
      <c r="N28" s="120"/>
      <c r="O28" s="35"/>
      <c r="P28" s="35"/>
      <c r="Q28" s="35"/>
      <c r="R28" s="35"/>
      <c r="S28" s="35"/>
      <c r="T28" s="35"/>
      <c r="U28" s="35"/>
      <c r="V28" s="35"/>
      <c r="W28" s="35"/>
      <c r="X28" s="35"/>
      <c r="Y28" s="35"/>
      <c r="Z28" s="35"/>
    </row>
    <row r="29" spans="1:26" ht="102.75" customHeight="1">
      <c r="A29" s="142"/>
      <c r="B29" s="336" t="s">
        <v>2404</v>
      </c>
      <c r="C29" s="313" t="s">
        <v>1842</v>
      </c>
      <c r="D29" s="247" t="s">
        <v>2400</v>
      </c>
      <c r="E29" s="317"/>
      <c r="F29" s="314" t="s">
        <v>221</v>
      </c>
      <c r="G29" s="52"/>
      <c r="H29" s="69" t="s">
        <v>4</v>
      </c>
      <c r="I29" s="52"/>
      <c r="J29" s="52"/>
      <c r="K29" s="52"/>
      <c r="L29" s="69" t="s">
        <v>391</v>
      </c>
      <c r="M29" s="52"/>
      <c r="N29" s="120"/>
      <c r="O29" s="35"/>
      <c r="P29" s="35"/>
      <c r="Q29" s="35"/>
      <c r="R29" s="35"/>
      <c r="S29" s="35"/>
      <c r="T29" s="35"/>
      <c r="U29" s="35"/>
      <c r="V29" s="35"/>
      <c r="W29" s="35"/>
      <c r="X29" s="35"/>
      <c r="Y29" s="35"/>
      <c r="Z29" s="35"/>
    </row>
    <row r="30" spans="1:26" ht="132" customHeight="1">
      <c r="A30" s="142"/>
      <c r="B30" s="336" t="s">
        <v>2405</v>
      </c>
      <c r="C30" s="313" t="s">
        <v>1844</v>
      </c>
      <c r="D30" s="247" t="s">
        <v>2400</v>
      </c>
      <c r="E30" s="317"/>
      <c r="F30" s="314" t="s">
        <v>221</v>
      </c>
      <c r="G30" s="52"/>
      <c r="H30" s="69" t="s">
        <v>4</v>
      </c>
      <c r="I30" s="52"/>
      <c r="J30" s="52"/>
      <c r="K30" s="52"/>
      <c r="L30" s="69" t="s">
        <v>391</v>
      </c>
      <c r="M30" s="52"/>
      <c r="N30" s="120"/>
      <c r="O30" s="35"/>
      <c r="P30" s="35"/>
      <c r="Q30" s="35"/>
      <c r="R30" s="35"/>
      <c r="S30" s="35"/>
      <c r="T30" s="35"/>
      <c r="U30" s="35"/>
      <c r="V30" s="35"/>
      <c r="W30" s="35"/>
      <c r="X30" s="35"/>
      <c r="Y30" s="35"/>
      <c r="Z30" s="35"/>
    </row>
    <row r="31" spans="1:26" ht="109.5" customHeight="1">
      <c r="A31" s="142"/>
      <c r="B31" s="336" t="s">
        <v>2406</v>
      </c>
      <c r="C31" s="313" t="s">
        <v>1846</v>
      </c>
      <c r="D31" s="247" t="s">
        <v>2407</v>
      </c>
      <c r="E31" s="317"/>
      <c r="F31" s="314" t="s">
        <v>163</v>
      </c>
      <c r="G31" s="52"/>
      <c r="H31" s="69" t="s">
        <v>4</v>
      </c>
      <c r="I31" s="52"/>
      <c r="J31" s="52"/>
      <c r="K31" s="52"/>
      <c r="L31" s="69" t="s">
        <v>391</v>
      </c>
      <c r="M31" s="52"/>
      <c r="N31" s="120"/>
      <c r="O31" s="35"/>
      <c r="P31" s="35"/>
      <c r="Q31" s="35"/>
      <c r="R31" s="35"/>
      <c r="S31" s="35"/>
      <c r="T31" s="35"/>
      <c r="U31" s="35"/>
      <c r="V31" s="35"/>
      <c r="W31" s="35"/>
      <c r="X31" s="35"/>
      <c r="Y31" s="35"/>
      <c r="Z31" s="35"/>
    </row>
    <row r="32" spans="1:26" ht="138.75" customHeight="1">
      <c r="A32" s="142"/>
      <c r="B32" s="336" t="s">
        <v>2408</v>
      </c>
      <c r="C32" s="313" t="s">
        <v>1849</v>
      </c>
      <c r="D32" s="247" t="s">
        <v>2407</v>
      </c>
      <c r="E32" s="317"/>
      <c r="F32" s="314" t="s">
        <v>163</v>
      </c>
      <c r="G32" s="52"/>
      <c r="H32" s="69" t="s">
        <v>4</v>
      </c>
      <c r="I32" s="52"/>
      <c r="J32" s="52"/>
      <c r="K32" s="52"/>
      <c r="L32" s="69" t="s">
        <v>391</v>
      </c>
      <c r="M32" s="52"/>
      <c r="N32" s="120"/>
      <c r="O32" s="35"/>
      <c r="P32" s="35"/>
      <c r="Q32" s="35"/>
      <c r="R32" s="35"/>
      <c r="S32" s="35"/>
      <c r="T32" s="35"/>
      <c r="U32" s="35"/>
      <c r="V32" s="35"/>
      <c r="W32" s="35"/>
      <c r="X32" s="35"/>
      <c r="Y32" s="35"/>
      <c r="Z32" s="35"/>
    </row>
    <row r="33" spans="1:26" ht="113.25" customHeight="1">
      <c r="A33" s="142"/>
      <c r="B33" s="336" t="s">
        <v>2409</v>
      </c>
      <c r="C33" s="313" t="s">
        <v>1851</v>
      </c>
      <c r="D33" s="247" t="s">
        <v>2407</v>
      </c>
      <c r="E33" s="317"/>
      <c r="F33" s="314" t="s">
        <v>163</v>
      </c>
      <c r="G33" s="52"/>
      <c r="H33" s="69" t="s">
        <v>4</v>
      </c>
      <c r="I33" s="52"/>
      <c r="J33" s="52"/>
      <c r="K33" s="52"/>
      <c r="L33" s="69" t="s">
        <v>391</v>
      </c>
      <c r="M33" s="52"/>
      <c r="N33" s="120"/>
      <c r="O33" s="35"/>
      <c r="P33" s="35"/>
      <c r="Q33" s="35"/>
      <c r="R33" s="35"/>
      <c r="S33" s="35"/>
      <c r="T33" s="35"/>
      <c r="U33" s="35"/>
      <c r="V33" s="35"/>
      <c r="W33" s="35"/>
      <c r="X33" s="35"/>
      <c r="Y33" s="35"/>
      <c r="Z33" s="35"/>
    </row>
    <row r="34" spans="1:26" ht="120" customHeight="1">
      <c r="A34" s="142"/>
      <c r="B34" s="336" t="s">
        <v>2410</v>
      </c>
      <c r="C34" s="313" t="s">
        <v>1853</v>
      </c>
      <c r="D34" s="247" t="s">
        <v>2407</v>
      </c>
      <c r="E34" s="317"/>
      <c r="F34" s="314" t="s">
        <v>163</v>
      </c>
      <c r="G34" s="52"/>
      <c r="H34" s="69" t="s">
        <v>4</v>
      </c>
      <c r="I34" s="52"/>
      <c r="J34" s="52"/>
      <c r="K34" s="52"/>
      <c r="L34" s="69" t="s">
        <v>391</v>
      </c>
      <c r="M34" s="52"/>
      <c r="N34" s="120"/>
      <c r="O34" s="35"/>
      <c r="P34" s="35"/>
      <c r="Q34" s="35"/>
      <c r="R34" s="35"/>
      <c r="S34" s="35"/>
      <c r="T34" s="35"/>
      <c r="U34" s="35"/>
      <c r="V34" s="35"/>
      <c r="W34" s="35"/>
      <c r="X34" s="35"/>
      <c r="Y34" s="35"/>
      <c r="Z34" s="35"/>
    </row>
    <row r="35" spans="1:26" ht="105" customHeight="1">
      <c r="A35" s="142"/>
      <c r="B35" s="336" t="s">
        <v>2411</v>
      </c>
      <c r="C35" s="313" t="s">
        <v>1855</v>
      </c>
      <c r="D35" s="247" t="s">
        <v>2407</v>
      </c>
      <c r="E35" s="317"/>
      <c r="F35" s="314" t="s">
        <v>221</v>
      </c>
      <c r="G35" s="52"/>
      <c r="H35" s="69" t="s">
        <v>4</v>
      </c>
      <c r="I35" s="52"/>
      <c r="J35" s="52"/>
      <c r="K35" s="52"/>
      <c r="L35" s="69" t="s">
        <v>391</v>
      </c>
      <c r="M35" s="52"/>
      <c r="N35" s="120"/>
      <c r="O35" s="35"/>
      <c r="P35" s="35"/>
      <c r="Q35" s="35"/>
      <c r="R35" s="35"/>
      <c r="S35" s="35"/>
      <c r="T35" s="35"/>
      <c r="U35" s="35"/>
      <c r="V35" s="35"/>
      <c r="W35" s="35"/>
      <c r="X35" s="35"/>
      <c r="Y35" s="35"/>
      <c r="Z35" s="35"/>
    </row>
    <row r="36" spans="1:26" ht="97.5" customHeight="1">
      <c r="A36" s="142"/>
      <c r="B36" s="336" t="s">
        <v>2412</v>
      </c>
      <c r="C36" s="313" t="s">
        <v>1857</v>
      </c>
      <c r="D36" s="247" t="s">
        <v>2407</v>
      </c>
      <c r="E36" s="317"/>
      <c r="F36" s="314" t="s">
        <v>221</v>
      </c>
      <c r="G36" s="52"/>
      <c r="H36" s="69" t="s">
        <v>4</v>
      </c>
      <c r="I36" s="52"/>
      <c r="J36" s="52"/>
      <c r="K36" s="52"/>
      <c r="L36" s="69" t="s">
        <v>391</v>
      </c>
      <c r="M36" s="52"/>
      <c r="N36" s="120"/>
      <c r="O36" s="35"/>
      <c r="P36" s="35"/>
      <c r="Q36" s="35"/>
      <c r="R36" s="35"/>
      <c r="S36" s="35"/>
      <c r="T36" s="35"/>
      <c r="U36" s="35"/>
      <c r="V36" s="35"/>
      <c r="W36" s="35"/>
      <c r="X36" s="35"/>
      <c r="Y36" s="35"/>
      <c r="Z36" s="35"/>
    </row>
    <row r="37" spans="1:26" ht="112.5" customHeight="1">
      <c r="A37" s="142"/>
      <c r="B37" s="336" t="s">
        <v>2413</v>
      </c>
      <c r="C37" s="313" t="s">
        <v>1859</v>
      </c>
      <c r="D37" s="247" t="s">
        <v>2407</v>
      </c>
      <c r="E37" s="317"/>
      <c r="F37" s="314" t="s">
        <v>221</v>
      </c>
      <c r="G37" s="52"/>
      <c r="H37" s="69" t="s">
        <v>4</v>
      </c>
      <c r="I37" s="52"/>
      <c r="J37" s="52"/>
      <c r="K37" s="52"/>
      <c r="L37" s="69" t="s">
        <v>391</v>
      </c>
      <c r="M37" s="52"/>
      <c r="N37" s="120"/>
      <c r="O37" s="35"/>
      <c r="P37" s="35"/>
      <c r="Q37" s="35"/>
      <c r="R37" s="35"/>
      <c r="S37" s="35"/>
      <c r="T37" s="35"/>
      <c r="U37" s="35"/>
      <c r="V37" s="35"/>
      <c r="W37" s="35"/>
      <c r="X37" s="35"/>
      <c r="Y37" s="35"/>
      <c r="Z37" s="35"/>
    </row>
    <row r="38" spans="1:26" ht="112.5" customHeight="1">
      <c r="A38" s="142"/>
      <c r="B38" s="336" t="s">
        <v>2414</v>
      </c>
      <c r="C38" s="246" t="s">
        <v>2415</v>
      </c>
      <c r="D38" s="247" t="s">
        <v>2416</v>
      </c>
      <c r="E38" s="316"/>
      <c r="F38" s="312" t="s">
        <v>1870</v>
      </c>
      <c r="G38" s="52"/>
      <c r="H38" s="69" t="s">
        <v>4</v>
      </c>
      <c r="I38" s="52"/>
      <c r="J38" s="52"/>
      <c r="K38" s="52"/>
      <c r="L38" s="69" t="s">
        <v>391</v>
      </c>
      <c r="M38" s="52"/>
      <c r="N38" s="120"/>
      <c r="O38" s="35"/>
      <c r="P38" s="35"/>
      <c r="Q38" s="35"/>
      <c r="R38" s="35"/>
      <c r="S38" s="35"/>
      <c r="T38" s="35"/>
      <c r="U38" s="35"/>
      <c r="V38" s="35"/>
      <c r="W38" s="35"/>
      <c r="X38" s="35"/>
      <c r="Y38" s="35"/>
      <c r="Z38" s="35"/>
    </row>
    <row r="39" spans="1:26" ht="112.5" customHeight="1">
      <c r="A39" s="142"/>
      <c r="B39" s="336" t="s">
        <v>2417</v>
      </c>
      <c r="C39" s="250" t="s">
        <v>2418</v>
      </c>
      <c r="D39" s="247" t="s">
        <v>2419</v>
      </c>
      <c r="E39" s="317"/>
      <c r="F39" s="314" t="s">
        <v>163</v>
      </c>
      <c r="G39" s="52"/>
      <c r="H39" s="69" t="s">
        <v>4</v>
      </c>
      <c r="I39" s="52"/>
      <c r="J39" s="52"/>
      <c r="K39" s="52"/>
      <c r="L39" s="69" t="s">
        <v>391</v>
      </c>
      <c r="M39" s="52"/>
      <c r="N39" s="120"/>
      <c r="O39" s="35"/>
      <c r="P39" s="35"/>
      <c r="Q39" s="35"/>
      <c r="R39" s="35"/>
      <c r="S39" s="35"/>
      <c r="T39" s="35"/>
      <c r="U39" s="35"/>
      <c r="V39" s="35"/>
      <c r="W39" s="35"/>
      <c r="X39" s="35"/>
      <c r="Y39" s="35"/>
      <c r="Z39" s="35"/>
    </row>
    <row r="40" spans="1:26" ht="112.5" customHeight="1">
      <c r="A40" s="142"/>
      <c r="B40" s="336" t="s">
        <v>2420</v>
      </c>
      <c r="C40" s="250" t="s">
        <v>2421</v>
      </c>
      <c r="D40" s="247" t="s">
        <v>2419</v>
      </c>
      <c r="E40" s="317"/>
      <c r="F40" s="314" t="s">
        <v>163</v>
      </c>
      <c r="G40" s="52"/>
      <c r="H40" s="69" t="s">
        <v>4</v>
      </c>
      <c r="I40" s="52"/>
      <c r="J40" s="52"/>
      <c r="K40" s="52"/>
      <c r="L40" s="69" t="s">
        <v>391</v>
      </c>
      <c r="M40" s="52"/>
      <c r="N40" s="120"/>
      <c r="O40" s="35"/>
      <c r="P40" s="35"/>
      <c r="Q40" s="35"/>
      <c r="R40" s="35"/>
      <c r="S40" s="35"/>
      <c r="T40" s="35"/>
      <c r="U40" s="35"/>
      <c r="V40" s="35"/>
      <c r="W40" s="35"/>
      <c r="X40" s="35"/>
      <c r="Y40" s="35"/>
      <c r="Z40" s="35"/>
    </row>
    <row r="41" spans="1:26" ht="112.5" customHeight="1">
      <c r="A41" s="142"/>
      <c r="B41" s="336" t="s">
        <v>2422</v>
      </c>
      <c r="C41" s="250" t="s">
        <v>2423</v>
      </c>
      <c r="D41" s="247" t="s">
        <v>2419</v>
      </c>
      <c r="E41" s="317"/>
      <c r="F41" s="314" t="s">
        <v>163</v>
      </c>
      <c r="G41" s="52"/>
      <c r="H41" s="69" t="s">
        <v>4</v>
      </c>
      <c r="I41" s="52"/>
      <c r="J41" s="52"/>
      <c r="K41" s="52"/>
      <c r="L41" s="69" t="s">
        <v>391</v>
      </c>
      <c r="M41" s="52"/>
      <c r="N41" s="120"/>
      <c r="O41" s="35"/>
      <c r="P41" s="35"/>
      <c r="Q41" s="35"/>
      <c r="R41" s="35"/>
      <c r="S41" s="35"/>
      <c r="T41" s="35"/>
      <c r="U41" s="35"/>
      <c r="V41" s="35"/>
      <c r="W41" s="35"/>
      <c r="X41" s="35"/>
      <c r="Y41" s="35"/>
      <c r="Z41" s="35"/>
    </row>
    <row r="42" spans="1:26" ht="112.5" customHeight="1">
      <c r="A42" s="142"/>
      <c r="B42" s="336" t="s">
        <v>2424</v>
      </c>
      <c r="C42" s="250" t="s">
        <v>2425</v>
      </c>
      <c r="D42" s="247" t="s">
        <v>2419</v>
      </c>
      <c r="E42" s="317"/>
      <c r="F42" s="314" t="s">
        <v>163</v>
      </c>
      <c r="G42" s="52"/>
      <c r="H42" s="69" t="s">
        <v>4</v>
      </c>
      <c r="I42" s="52"/>
      <c r="J42" s="52"/>
      <c r="K42" s="52"/>
      <c r="L42" s="69" t="s">
        <v>391</v>
      </c>
      <c r="M42" s="52"/>
      <c r="N42" s="120"/>
      <c r="O42" s="35"/>
      <c r="P42" s="35"/>
      <c r="Q42" s="35"/>
      <c r="R42" s="35"/>
      <c r="S42" s="35"/>
      <c r="T42" s="35"/>
      <c r="U42" s="35"/>
      <c r="V42" s="35"/>
      <c r="W42" s="35"/>
      <c r="X42" s="35"/>
      <c r="Y42" s="35"/>
      <c r="Z42" s="35"/>
    </row>
    <row r="43" spans="1:26" ht="112.5" customHeight="1">
      <c r="A43" s="142"/>
      <c r="B43" s="336" t="s">
        <v>2426</v>
      </c>
      <c r="C43" s="250" t="s">
        <v>2427</v>
      </c>
      <c r="D43" s="247" t="s">
        <v>2419</v>
      </c>
      <c r="E43" s="317"/>
      <c r="F43" s="314" t="s">
        <v>163</v>
      </c>
      <c r="G43" s="52"/>
      <c r="H43" s="69" t="s">
        <v>4</v>
      </c>
      <c r="I43" s="52"/>
      <c r="J43" s="52"/>
      <c r="K43" s="52"/>
      <c r="L43" s="69" t="s">
        <v>391</v>
      </c>
      <c r="M43" s="52"/>
      <c r="N43" s="120"/>
      <c r="O43" s="35"/>
      <c r="P43" s="35"/>
      <c r="Q43" s="35"/>
      <c r="R43" s="35"/>
      <c r="S43" s="35"/>
      <c r="T43" s="35"/>
      <c r="U43" s="35"/>
      <c r="V43" s="35"/>
      <c r="W43" s="35"/>
      <c r="X43" s="35"/>
      <c r="Y43" s="35"/>
      <c r="Z43" s="35"/>
    </row>
    <row r="44" spans="1:26" ht="112.5" customHeight="1">
      <c r="A44" s="142"/>
      <c r="B44" s="336" t="s">
        <v>2428</v>
      </c>
      <c r="C44" s="250" t="s">
        <v>2429</v>
      </c>
      <c r="D44" s="247" t="s">
        <v>2419</v>
      </c>
      <c r="E44" s="317"/>
      <c r="F44" s="314" t="s">
        <v>163</v>
      </c>
      <c r="G44" s="52"/>
      <c r="H44" s="69" t="s">
        <v>4</v>
      </c>
      <c r="I44" s="52"/>
      <c r="J44" s="52"/>
      <c r="K44" s="52"/>
      <c r="L44" s="69" t="s">
        <v>391</v>
      </c>
      <c r="M44" s="52"/>
      <c r="N44" s="120"/>
      <c r="O44" s="35"/>
      <c r="P44" s="35"/>
      <c r="Q44" s="35"/>
      <c r="R44" s="35"/>
      <c r="S44" s="35"/>
      <c r="T44" s="35"/>
      <c r="U44" s="35"/>
      <c r="V44" s="35"/>
      <c r="W44" s="35"/>
      <c r="X44" s="35"/>
      <c r="Y44" s="35"/>
      <c r="Z44" s="35"/>
    </row>
    <row r="45" spans="1:26" ht="112.5" customHeight="1">
      <c r="A45" s="142"/>
      <c r="B45" s="336" t="s">
        <v>2430</v>
      </c>
      <c r="C45" s="345" t="s">
        <v>2431</v>
      </c>
      <c r="D45" s="343" t="s">
        <v>2432</v>
      </c>
      <c r="E45" s="346"/>
      <c r="F45" s="347" t="s">
        <v>163</v>
      </c>
      <c r="G45" s="348"/>
      <c r="H45" s="349" t="s">
        <v>4</v>
      </c>
      <c r="I45" s="348"/>
      <c r="J45" s="348"/>
      <c r="K45" s="348"/>
      <c r="L45" s="69" t="s">
        <v>391</v>
      </c>
      <c r="M45" s="348"/>
      <c r="N45" s="120"/>
      <c r="O45" s="35"/>
      <c r="P45" s="35"/>
      <c r="Q45" s="35"/>
      <c r="R45" s="35"/>
      <c r="S45" s="35"/>
      <c r="T45" s="35"/>
      <c r="U45" s="35"/>
      <c r="V45" s="35"/>
      <c r="W45" s="35"/>
      <c r="X45" s="35"/>
      <c r="Y45" s="35"/>
      <c r="Z45" s="35"/>
    </row>
    <row r="46" spans="1:26" ht="112.5" customHeight="1">
      <c r="A46" s="142"/>
      <c r="B46" s="336" t="s">
        <v>2433</v>
      </c>
      <c r="C46" s="270" t="s">
        <v>1928</v>
      </c>
      <c r="D46" s="247" t="s">
        <v>2434</v>
      </c>
      <c r="E46" s="316"/>
      <c r="F46" s="312" t="s">
        <v>1882</v>
      </c>
      <c r="G46" s="52"/>
      <c r="H46" s="69" t="s">
        <v>4</v>
      </c>
      <c r="I46" s="52"/>
      <c r="J46" s="52"/>
      <c r="K46" s="52"/>
      <c r="L46" s="69" t="s">
        <v>391</v>
      </c>
      <c r="M46" s="52"/>
      <c r="N46" s="120"/>
      <c r="O46" s="35"/>
      <c r="P46" s="35"/>
      <c r="Q46" s="35"/>
      <c r="R46" s="35"/>
      <c r="S46" s="35"/>
      <c r="T46" s="35"/>
      <c r="U46" s="35"/>
      <c r="V46" s="35"/>
      <c r="W46" s="35"/>
      <c r="X46" s="35"/>
      <c r="Y46" s="35"/>
      <c r="Z46" s="35"/>
    </row>
    <row r="47" spans="1:26" ht="112.5" customHeight="1">
      <c r="A47" s="142"/>
      <c r="B47" s="336" t="s">
        <v>2435</v>
      </c>
      <c r="C47" s="270" t="s">
        <v>1929</v>
      </c>
      <c r="D47" s="247" t="s">
        <v>2434</v>
      </c>
      <c r="E47" s="316"/>
      <c r="F47" s="312" t="s">
        <v>1882</v>
      </c>
      <c r="G47" s="52"/>
      <c r="H47" s="69" t="s">
        <v>4</v>
      </c>
      <c r="I47" s="52"/>
      <c r="J47" s="52"/>
      <c r="K47" s="52"/>
      <c r="L47" s="69" t="s">
        <v>391</v>
      </c>
      <c r="M47" s="52"/>
      <c r="N47" s="120"/>
      <c r="O47" s="35"/>
      <c r="P47" s="35"/>
      <c r="Q47" s="35"/>
      <c r="R47" s="35"/>
      <c r="S47" s="35"/>
      <c r="T47" s="35"/>
      <c r="U47" s="35"/>
      <c r="V47" s="35"/>
      <c r="W47" s="35"/>
      <c r="X47" s="35"/>
      <c r="Y47" s="35"/>
      <c r="Z47" s="35"/>
    </row>
    <row r="48" spans="1:26" ht="112.5" customHeight="1">
      <c r="A48" s="142"/>
      <c r="B48" s="336" t="s">
        <v>2436</v>
      </c>
      <c r="C48" s="252" t="s">
        <v>2437</v>
      </c>
      <c r="D48" s="247" t="s">
        <v>2434</v>
      </c>
      <c r="E48" s="317"/>
      <c r="F48" s="314" t="s">
        <v>1882</v>
      </c>
      <c r="G48" s="52"/>
      <c r="H48" s="69" t="s">
        <v>4</v>
      </c>
      <c r="I48" s="52"/>
      <c r="J48" s="52"/>
      <c r="K48" s="52"/>
      <c r="L48" s="69" t="s">
        <v>391</v>
      </c>
      <c r="M48" s="52"/>
      <c r="N48" s="120"/>
      <c r="O48" s="35"/>
      <c r="P48" s="35"/>
      <c r="Q48" s="35"/>
      <c r="R48" s="35"/>
      <c r="S48" s="35"/>
      <c r="T48" s="35"/>
      <c r="U48" s="35"/>
      <c r="V48" s="35"/>
      <c r="W48" s="35"/>
      <c r="X48" s="35"/>
      <c r="Y48" s="35"/>
      <c r="Z48" s="35"/>
    </row>
    <row r="49" spans="1:26" ht="112.5" customHeight="1">
      <c r="A49" s="142"/>
      <c r="B49" s="336" t="s">
        <v>2438</v>
      </c>
      <c r="C49" s="250" t="s">
        <v>2439</v>
      </c>
      <c r="D49" s="247" t="s">
        <v>2434</v>
      </c>
      <c r="E49" s="318"/>
      <c r="F49" s="314" t="s">
        <v>1882</v>
      </c>
      <c r="G49" s="52"/>
      <c r="H49" s="69" t="s">
        <v>4</v>
      </c>
      <c r="I49" s="52"/>
      <c r="J49" s="52"/>
      <c r="K49" s="52"/>
      <c r="L49" s="69" t="s">
        <v>391</v>
      </c>
      <c r="M49" s="52"/>
      <c r="N49" s="120"/>
      <c r="O49" s="35"/>
      <c r="P49" s="35"/>
      <c r="Q49" s="35"/>
      <c r="R49" s="35"/>
      <c r="S49" s="35"/>
      <c r="T49" s="35"/>
      <c r="U49" s="35"/>
      <c r="V49" s="35"/>
      <c r="W49" s="35"/>
      <c r="X49" s="35"/>
      <c r="Y49" s="35"/>
      <c r="Z49" s="35"/>
    </row>
    <row r="50" spans="1:26" ht="112.5" customHeight="1">
      <c r="A50" s="142"/>
      <c r="B50" s="336" t="s">
        <v>2440</v>
      </c>
      <c r="C50" s="250" t="s">
        <v>2441</v>
      </c>
      <c r="D50" s="247" t="s">
        <v>2434</v>
      </c>
      <c r="E50" s="318"/>
      <c r="F50" s="314" t="s">
        <v>221</v>
      </c>
      <c r="G50" s="52"/>
      <c r="H50" s="69" t="s">
        <v>4</v>
      </c>
      <c r="I50" s="52"/>
      <c r="J50" s="52"/>
      <c r="K50" s="52"/>
      <c r="L50" s="69" t="s">
        <v>391</v>
      </c>
      <c r="M50" s="52"/>
      <c r="N50" s="120"/>
      <c r="O50" s="35"/>
      <c r="P50" s="35"/>
      <c r="Q50" s="35"/>
      <c r="R50" s="35"/>
      <c r="S50" s="35"/>
      <c r="T50" s="35"/>
      <c r="U50" s="35"/>
      <c r="V50" s="35"/>
      <c r="W50" s="35"/>
      <c r="X50" s="35"/>
      <c r="Y50" s="35"/>
      <c r="Z50" s="35"/>
    </row>
    <row r="51" spans="1:26" ht="112.5" customHeight="1">
      <c r="A51" s="142"/>
      <c r="B51" s="336" t="s">
        <v>2442</v>
      </c>
      <c r="C51" s="250" t="s">
        <v>1937</v>
      </c>
      <c r="D51" s="247" t="s">
        <v>2434</v>
      </c>
      <c r="E51" s="318"/>
      <c r="F51" s="314" t="s">
        <v>221</v>
      </c>
      <c r="G51" s="52"/>
      <c r="H51" s="69" t="s">
        <v>4</v>
      </c>
      <c r="I51" s="52"/>
      <c r="J51" s="52"/>
      <c r="K51" s="52"/>
      <c r="L51" s="69" t="s">
        <v>391</v>
      </c>
      <c r="M51" s="52"/>
      <c r="N51" s="120"/>
      <c r="O51" s="35"/>
      <c r="P51" s="35"/>
      <c r="Q51" s="35"/>
      <c r="R51" s="35"/>
      <c r="S51" s="35"/>
      <c r="T51" s="35"/>
      <c r="U51" s="35"/>
      <c r="V51" s="35"/>
      <c r="W51" s="35"/>
      <c r="X51" s="35"/>
      <c r="Y51" s="35"/>
      <c r="Z51" s="35"/>
    </row>
    <row r="52" spans="1:26" ht="112.5" customHeight="1">
      <c r="A52" s="142"/>
      <c r="B52" s="336" t="s">
        <v>2443</v>
      </c>
      <c r="C52" s="250" t="s">
        <v>1939</v>
      </c>
      <c r="D52" s="247" t="s">
        <v>2434</v>
      </c>
      <c r="E52" s="318"/>
      <c r="F52" s="314" t="s">
        <v>221</v>
      </c>
      <c r="G52" s="52"/>
      <c r="H52" s="69" t="s">
        <v>4</v>
      </c>
      <c r="I52" s="52"/>
      <c r="J52" s="52"/>
      <c r="K52" s="52"/>
      <c r="L52" s="69" t="s">
        <v>391</v>
      </c>
      <c r="M52" s="52"/>
      <c r="N52" s="120"/>
      <c r="O52" s="35"/>
      <c r="P52" s="35"/>
      <c r="Q52" s="35"/>
      <c r="R52" s="35"/>
      <c r="S52" s="35"/>
      <c r="T52" s="35"/>
      <c r="U52" s="35"/>
      <c r="V52" s="35"/>
      <c r="W52" s="35"/>
      <c r="X52" s="35"/>
      <c r="Y52" s="35"/>
      <c r="Z52" s="35"/>
    </row>
    <row r="53" spans="1:26" ht="112.5" customHeight="1">
      <c r="A53" s="142"/>
      <c r="B53" s="336" t="s">
        <v>2444</v>
      </c>
      <c r="C53" s="250" t="s">
        <v>1941</v>
      </c>
      <c r="D53" s="247" t="s">
        <v>2434</v>
      </c>
      <c r="E53" s="318"/>
      <c r="F53" s="314" t="s">
        <v>163</v>
      </c>
      <c r="G53" s="52"/>
      <c r="H53" s="69" t="s">
        <v>4</v>
      </c>
      <c r="I53" s="52"/>
      <c r="J53" s="52"/>
      <c r="K53" s="52"/>
      <c r="L53" s="69" t="s">
        <v>391</v>
      </c>
      <c r="M53" s="52"/>
      <c r="N53" s="120"/>
      <c r="O53" s="35"/>
      <c r="P53" s="35"/>
      <c r="Q53" s="35"/>
      <c r="R53" s="35"/>
      <c r="S53" s="35"/>
      <c r="T53" s="35"/>
      <c r="U53" s="35"/>
      <c r="V53" s="35"/>
      <c r="W53" s="35"/>
      <c r="X53" s="35"/>
      <c r="Y53" s="35"/>
      <c r="Z53" s="35"/>
    </row>
    <row r="54" spans="1:26" ht="112.5" customHeight="1">
      <c r="A54" s="142"/>
      <c r="B54" s="336" t="s">
        <v>2445</v>
      </c>
      <c r="C54" s="250" t="s">
        <v>1943</v>
      </c>
      <c r="D54" s="247" t="s">
        <v>2434</v>
      </c>
      <c r="E54" s="318"/>
      <c r="F54" s="314" t="s">
        <v>163</v>
      </c>
      <c r="G54" s="52"/>
      <c r="H54" s="69" t="s">
        <v>4</v>
      </c>
      <c r="I54" s="52"/>
      <c r="J54" s="52"/>
      <c r="K54" s="52"/>
      <c r="L54" s="69" t="s">
        <v>391</v>
      </c>
      <c r="M54" s="52"/>
      <c r="N54" s="120"/>
      <c r="O54" s="35"/>
      <c r="P54" s="35"/>
      <c r="Q54" s="35"/>
      <c r="R54" s="35"/>
      <c r="S54" s="35"/>
      <c r="T54" s="35"/>
      <c r="U54" s="35"/>
      <c r="V54" s="35"/>
      <c r="W54" s="35"/>
      <c r="X54" s="35"/>
      <c r="Y54" s="35"/>
      <c r="Z54" s="35"/>
    </row>
    <row r="55" spans="1:26" ht="112.5" customHeight="1">
      <c r="A55" s="142"/>
      <c r="B55" s="336" t="s">
        <v>2446</v>
      </c>
      <c r="C55" s="270" t="s">
        <v>1881</v>
      </c>
      <c r="D55" s="247" t="s">
        <v>2434</v>
      </c>
      <c r="E55" s="316"/>
      <c r="F55" s="312" t="s">
        <v>1882</v>
      </c>
      <c r="G55" s="52"/>
      <c r="H55" s="69" t="s">
        <v>4</v>
      </c>
      <c r="I55" s="52"/>
      <c r="J55" s="52"/>
      <c r="K55" s="52"/>
      <c r="L55" s="69" t="s">
        <v>391</v>
      </c>
      <c r="M55" s="52"/>
      <c r="N55" s="120"/>
      <c r="O55" s="35"/>
      <c r="P55" s="35"/>
      <c r="Q55" s="35"/>
      <c r="R55" s="35"/>
      <c r="S55" s="35"/>
      <c r="T55" s="35"/>
      <c r="U55" s="35"/>
      <c r="V55" s="35"/>
      <c r="W55" s="35"/>
      <c r="X55" s="35"/>
      <c r="Y55" s="35"/>
      <c r="Z55" s="35"/>
    </row>
    <row r="56" spans="1:26" ht="112.5" customHeight="1">
      <c r="A56" s="142"/>
      <c r="B56" s="336" t="s">
        <v>2447</v>
      </c>
      <c r="C56" s="270" t="s">
        <v>1884</v>
      </c>
      <c r="D56" s="247" t="s">
        <v>2434</v>
      </c>
      <c r="E56" s="316"/>
      <c r="F56" s="312" t="s">
        <v>1882</v>
      </c>
      <c r="G56" s="52"/>
      <c r="H56" s="69" t="s">
        <v>4</v>
      </c>
      <c r="I56" s="52"/>
      <c r="J56" s="52"/>
      <c r="K56" s="52"/>
      <c r="L56" s="69" t="s">
        <v>391</v>
      </c>
      <c r="M56" s="52"/>
      <c r="N56" s="120"/>
      <c r="O56" s="35"/>
      <c r="P56" s="35"/>
      <c r="Q56" s="35"/>
      <c r="R56" s="35"/>
      <c r="S56" s="35"/>
      <c r="T56" s="35"/>
      <c r="U56" s="35"/>
      <c r="V56" s="35"/>
      <c r="W56" s="35"/>
      <c r="X56" s="35"/>
      <c r="Y56" s="35"/>
      <c r="Z56" s="35"/>
    </row>
    <row r="57" spans="1:26" ht="112.5" customHeight="1">
      <c r="A57" s="142"/>
      <c r="B57" s="336" t="s">
        <v>2448</v>
      </c>
      <c r="C57" s="252" t="s">
        <v>1886</v>
      </c>
      <c r="D57" s="247" t="s">
        <v>2434</v>
      </c>
      <c r="E57" s="317"/>
      <c r="F57" s="314" t="s">
        <v>1882</v>
      </c>
      <c r="G57" s="52"/>
      <c r="H57" s="69" t="s">
        <v>4</v>
      </c>
      <c r="I57" s="52"/>
      <c r="J57" s="52"/>
      <c r="K57" s="52"/>
      <c r="L57" s="69" t="s">
        <v>391</v>
      </c>
      <c r="M57" s="52"/>
      <c r="N57" s="120"/>
      <c r="O57" s="35"/>
      <c r="P57" s="35"/>
      <c r="Q57" s="35"/>
      <c r="R57" s="35"/>
      <c r="S57" s="35"/>
      <c r="T57" s="35"/>
      <c r="U57" s="35"/>
      <c r="V57" s="35"/>
      <c r="W57" s="35"/>
      <c r="X57" s="35"/>
      <c r="Y57" s="35"/>
      <c r="Z57" s="35"/>
    </row>
    <row r="58" spans="1:26" ht="112.5" customHeight="1">
      <c r="A58" s="142"/>
      <c r="B58" s="336" t="s">
        <v>2449</v>
      </c>
      <c r="C58" s="250" t="s">
        <v>1888</v>
      </c>
      <c r="D58" s="247" t="s">
        <v>2434</v>
      </c>
      <c r="E58" s="318"/>
      <c r="F58" s="314" t="s">
        <v>1882</v>
      </c>
      <c r="G58" s="52"/>
      <c r="H58" s="69" t="s">
        <v>4</v>
      </c>
      <c r="I58" s="52"/>
      <c r="J58" s="52"/>
      <c r="K58" s="52"/>
      <c r="L58" s="69" t="s">
        <v>391</v>
      </c>
      <c r="M58" s="52"/>
      <c r="N58" s="120"/>
      <c r="O58" s="35"/>
      <c r="P58" s="35"/>
      <c r="Q58" s="35"/>
      <c r="R58" s="35"/>
      <c r="S58" s="35"/>
      <c r="T58" s="35"/>
      <c r="U58" s="35"/>
      <c r="V58" s="35"/>
      <c r="W58" s="35"/>
      <c r="X58" s="35"/>
      <c r="Y58" s="35"/>
      <c r="Z58" s="35"/>
    </row>
    <row r="59" spans="1:26" ht="112.5" customHeight="1">
      <c r="A59" s="142"/>
      <c r="B59" s="336" t="s">
        <v>2450</v>
      </c>
      <c r="C59" s="250" t="s">
        <v>1890</v>
      </c>
      <c r="D59" s="247" t="s">
        <v>2434</v>
      </c>
      <c r="E59" s="318"/>
      <c r="F59" s="314" t="s">
        <v>221</v>
      </c>
      <c r="G59" s="52"/>
      <c r="H59" s="69" t="s">
        <v>4</v>
      </c>
      <c r="I59" s="52"/>
      <c r="J59" s="52"/>
      <c r="K59" s="52"/>
      <c r="L59" s="69" t="s">
        <v>391</v>
      </c>
      <c r="M59" s="52"/>
      <c r="N59" s="120"/>
      <c r="O59" s="35"/>
      <c r="P59" s="35"/>
      <c r="Q59" s="35"/>
      <c r="R59" s="35"/>
      <c r="S59" s="35"/>
      <c r="T59" s="35"/>
      <c r="U59" s="35"/>
      <c r="V59" s="35"/>
      <c r="W59" s="35"/>
      <c r="X59" s="35"/>
      <c r="Y59" s="35"/>
      <c r="Z59" s="35"/>
    </row>
    <row r="60" spans="1:26" ht="112.5" customHeight="1">
      <c r="A60" s="142"/>
      <c r="B60" s="336" t="s">
        <v>2451</v>
      </c>
      <c r="C60" s="250" t="s">
        <v>1893</v>
      </c>
      <c r="D60" s="247" t="s">
        <v>2434</v>
      </c>
      <c r="E60" s="318"/>
      <c r="F60" s="314" t="s">
        <v>221</v>
      </c>
      <c r="G60" s="52"/>
      <c r="H60" s="69" t="s">
        <v>4</v>
      </c>
      <c r="I60" s="52"/>
      <c r="J60" s="52"/>
      <c r="K60" s="52"/>
      <c r="L60" s="69" t="s">
        <v>391</v>
      </c>
      <c r="M60" s="52"/>
      <c r="N60" s="120"/>
      <c r="O60" s="35"/>
      <c r="P60" s="35"/>
      <c r="Q60" s="35"/>
      <c r="R60" s="35"/>
      <c r="S60" s="35"/>
      <c r="T60" s="35"/>
      <c r="U60" s="35"/>
      <c r="V60" s="35"/>
      <c r="W60" s="35"/>
      <c r="X60" s="35"/>
      <c r="Y60" s="35"/>
      <c r="Z60" s="35"/>
    </row>
    <row r="61" spans="1:26" ht="112.5" customHeight="1">
      <c r="A61" s="142"/>
      <c r="B61" s="336" t="s">
        <v>2452</v>
      </c>
      <c r="C61" s="250" t="s">
        <v>1895</v>
      </c>
      <c r="D61" s="247" t="s">
        <v>2434</v>
      </c>
      <c r="E61" s="318"/>
      <c r="F61" s="314" t="s">
        <v>221</v>
      </c>
      <c r="G61" s="52"/>
      <c r="H61" s="69" t="s">
        <v>4</v>
      </c>
      <c r="I61" s="52"/>
      <c r="J61" s="52"/>
      <c r="K61" s="52"/>
      <c r="L61" s="69" t="s">
        <v>391</v>
      </c>
      <c r="M61" s="52"/>
      <c r="N61" s="120"/>
      <c r="O61" s="35"/>
      <c r="P61" s="35"/>
      <c r="Q61" s="35"/>
      <c r="R61" s="35"/>
      <c r="S61" s="35"/>
      <c r="T61" s="35"/>
      <c r="U61" s="35"/>
      <c r="V61" s="35"/>
      <c r="W61" s="35"/>
      <c r="X61" s="35"/>
      <c r="Y61" s="35"/>
      <c r="Z61" s="35"/>
    </row>
    <row r="62" spans="1:26" ht="112.5" customHeight="1">
      <c r="A62" s="142"/>
      <c r="B62" s="336" t="s">
        <v>2453</v>
      </c>
      <c r="C62" s="250" t="s">
        <v>1897</v>
      </c>
      <c r="D62" s="247" t="s">
        <v>2434</v>
      </c>
      <c r="E62" s="318"/>
      <c r="F62" s="314" t="s">
        <v>163</v>
      </c>
      <c r="G62" s="52"/>
      <c r="H62" s="69" t="s">
        <v>4</v>
      </c>
      <c r="I62" s="52"/>
      <c r="J62" s="52"/>
      <c r="K62" s="52"/>
      <c r="L62" s="69" t="s">
        <v>391</v>
      </c>
      <c r="M62" s="52"/>
      <c r="N62" s="120"/>
      <c r="O62" s="35"/>
      <c r="P62" s="35"/>
      <c r="Q62" s="35"/>
      <c r="R62" s="35"/>
      <c r="S62" s="35"/>
      <c r="T62" s="35"/>
      <c r="U62" s="35"/>
      <c r="V62" s="35"/>
      <c r="W62" s="35"/>
      <c r="X62" s="35"/>
      <c r="Y62" s="35"/>
      <c r="Z62" s="35"/>
    </row>
    <row r="63" spans="1:26" ht="112.5" customHeight="1">
      <c r="A63" s="142"/>
      <c r="B63" s="336" t="s">
        <v>2454</v>
      </c>
      <c r="C63" s="250" t="s">
        <v>1900</v>
      </c>
      <c r="D63" s="247" t="s">
        <v>2434</v>
      </c>
      <c r="E63" s="318"/>
      <c r="F63" s="314" t="s">
        <v>163</v>
      </c>
      <c r="G63" s="52"/>
      <c r="H63" s="69" t="s">
        <v>4</v>
      </c>
      <c r="I63" s="52"/>
      <c r="J63" s="52"/>
      <c r="K63" s="52"/>
      <c r="L63" s="69" t="s">
        <v>391</v>
      </c>
      <c r="M63" s="52"/>
      <c r="N63" s="120"/>
      <c r="O63" s="35"/>
      <c r="P63" s="35"/>
      <c r="Q63" s="35"/>
      <c r="R63" s="35"/>
      <c r="S63" s="35"/>
      <c r="T63" s="35"/>
      <c r="U63" s="35"/>
      <c r="V63" s="35"/>
      <c r="W63" s="35"/>
      <c r="X63" s="35"/>
      <c r="Y63" s="35"/>
      <c r="Z63" s="35"/>
    </row>
    <row r="64" spans="1:26" ht="112.5" customHeight="1">
      <c r="A64" s="142"/>
      <c r="B64" s="336" t="s">
        <v>2455</v>
      </c>
      <c r="C64" s="270" t="s">
        <v>1881</v>
      </c>
      <c r="D64" s="247" t="s">
        <v>2434</v>
      </c>
      <c r="E64" s="316"/>
      <c r="F64" s="312" t="s">
        <v>1882</v>
      </c>
      <c r="G64" s="52"/>
      <c r="H64" s="69" t="s">
        <v>4</v>
      </c>
      <c r="I64" s="52"/>
      <c r="J64" s="52"/>
      <c r="K64" s="52"/>
      <c r="L64" s="69" t="s">
        <v>391</v>
      </c>
      <c r="M64" s="52"/>
      <c r="N64" s="120"/>
      <c r="O64" s="35"/>
      <c r="P64" s="35"/>
      <c r="Q64" s="35"/>
      <c r="R64" s="35"/>
      <c r="S64" s="35"/>
      <c r="T64" s="35"/>
      <c r="U64" s="35"/>
      <c r="V64" s="35"/>
      <c r="W64" s="35"/>
      <c r="X64" s="35"/>
      <c r="Y64" s="35"/>
      <c r="Z64" s="35"/>
    </row>
    <row r="65" spans="1:26" ht="112.5" customHeight="1">
      <c r="A65" s="142"/>
      <c r="B65" s="336" t="s">
        <v>2456</v>
      </c>
      <c r="C65" s="270" t="s">
        <v>1884</v>
      </c>
      <c r="D65" s="247" t="s">
        <v>2434</v>
      </c>
      <c r="E65" s="316"/>
      <c r="F65" s="312" t="s">
        <v>1882</v>
      </c>
      <c r="G65" s="52"/>
      <c r="H65" s="69" t="s">
        <v>4</v>
      </c>
      <c r="I65" s="52"/>
      <c r="J65" s="52"/>
      <c r="K65" s="52"/>
      <c r="L65" s="69" t="s">
        <v>391</v>
      </c>
      <c r="M65" s="52"/>
      <c r="N65" s="120"/>
      <c r="O65" s="35"/>
      <c r="P65" s="35"/>
      <c r="Q65" s="35"/>
      <c r="R65" s="35"/>
      <c r="S65" s="35"/>
      <c r="T65" s="35"/>
      <c r="U65" s="35"/>
      <c r="V65" s="35"/>
      <c r="W65" s="35"/>
      <c r="X65" s="35"/>
      <c r="Y65" s="35"/>
      <c r="Z65" s="35"/>
    </row>
    <row r="66" spans="1:26" ht="112.5" customHeight="1">
      <c r="A66" s="142"/>
      <c r="B66" s="336" t="s">
        <v>2457</v>
      </c>
      <c r="C66" s="252" t="s">
        <v>1886</v>
      </c>
      <c r="D66" s="247" t="s">
        <v>2434</v>
      </c>
      <c r="E66" s="317"/>
      <c r="F66" s="314" t="s">
        <v>1882</v>
      </c>
      <c r="G66" s="52"/>
      <c r="H66" s="69" t="s">
        <v>4</v>
      </c>
      <c r="I66" s="52"/>
      <c r="J66" s="52"/>
      <c r="K66" s="52"/>
      <c r="L66" s="69" t="s">
        <v>391</v>
      </c>
      <c r="M66" s="52"/>
      <c r="N66" s="120"/>
      <c r="O66" s="35"/>
      <c r="P66" s="35"/>
      <c r="Q66" s="35"/>
      <c r="R66" s="35"/>
      <c r="S66" s="35"/>
      <c r="T66" s="35"/>
      <c r="U66" s="35"/>
      <c r="V66" s="35"/>
      <c r="W66" s="35"/>
      <c r="X66" s="35"/>
      <c r="Y66" s="35"/>
      <c r="Z66" s="35"/>
    </row>
    <row r="67" spans="1:26" ht="112.5" customHeight="1">
      <c r="A67" s="142"/>
      <c r="B67" s="336" t="s">
        <v>2458</v>
      </c>
      <c r="C67" s="250" t="s">
        <v>1888</v>
      </c>
      <c r="D67" s="247" t="s">
        <v>2434</v>
      </c>
      <c r="E67" s="318"/>
      <c r="F67" s="314" t="s">
        <v>1882</v>
      </c>
      <c r="G67" s="52"/>
      <c r="H67" s="69" t="s">
        <v>4</v>
      </c>
      <c r="I67" s="52"/>
      <c r="J67" s="52"/>
      <c r="K67" s="52"/>
      <c r="L67" s="69" t="s">
        <v>391</v>
      </c>
      <c r="M67" s="52"/>
      <c r="N67" s="120"/>
      <c r="O67" s="35"/>
      <c r="P67" s="35"/>
      <c r="Q67" s="35"/>
      <c r="R67" s="35"/>
      <c r="S67" s="35"/>
      <c r="T67" s="35"/>
      <c r="U67" s="35"/>
      <c r="V67" s="35"/>
      <c r="W67" s="35"/>
      <c r="X67" s="35"/>
      <c r="Y67" s="35"/>
      <c r="Z67" s="35"/>
    </row>
    <row r="68" spans="1:26" ht="112.5" customHeight="1">
      <c r="A68" s="142"/>
      <c r="B68" s="336" t="s">
        <v>2459</v>
      </c>
      <c r="C68" s="250" t="s">
        <v>1890</v>
      </c>
      <c r="D68" s="247" t="s">
        <v>2434</v>
      </c>
      <c r="E68" s="318"/>
      <c r="F68" s="314" t="s">
        <v>221</v>
      </c>
      <c r="G68" s="52"/>
      <c r="H68" s="69" t="s">
        <v>4</v>
      </c>
      <c r="I68" s="52"/>
      <c r="J68" s="52"/>
      <c r="K68" s="52"/>
      <c r="L68" s="69" t="s">
        <v>391</v>
      </c>
      <c r="M68" s="52"/>
      <c r="N68" s="120"/>
      <c r="O68" s="35"/>
      <c r="P68" s="35"/>
      <c r="Q68" s="35"/>
      <c r="R68" s="35"/>
      <c r="S68" s="35"/>
      <c r="T68" s="35"/>
      <c r="U68" s="35"/>
      <c r="V68" s="35"/>
      <c r="W68" s="35"/>
      <c r="X68" s="35"/>
      <c r="Y68" s="35"/>
      <c r="Z68" s="35"/>
    </row>
    <row r="69" spans="1:26" ht="112.5" customHeight="1">
      <c r="A69" s="142"/>
      <c r="B69" s="336" t="s">
        <v>2460</v>
      </c>
      <c r="C69" s="250" t="s">
        <v>1893</v>
      </c>
      <c r="D69" s="247" t="s">
        <v>2434</v>
      </c>
      <c r="E69" s="318"/>
      <c r="F69" s="314" t="s">
        <v>221</v>
      </c>
      <c r="G69" s="52"/>
      <c r="H69" s="69" t="s">
        <v>4</v>
      </c>
      <c r="I69" s="52"/>
      <c r="J69" s="52"/>
      <c r="K69" s="52"/>
      <c r="L69" s="69" t="s">
        <v>391</v>
      </c>
      <c r="M69" s="52"/>
      <c r="N69" s="120"/>
      <c r="O69" s="35"/>
      <c r="P69" s="35"/>
      <c r="Q69" s="35"/>
      <c r="R69" s="35"/>
      <c r="S69" s="35"/>
      <c r="T69" s="35"/>
      <c r="U69" s="35"/>
      <c r="V69" s="35"/>
      <c r="W69" s="35"/>
      <c r="X69" s="35"/>
      <c r="Y69" s="35"/>
      <c r="Z69" s="35"/>
    </row>
    <row r="70" spans="1:26" ht="112.5" customHeight="1">
      <c r="A70" s="142"/>
      <c r="B70" s="336" t="s">
        <v>2461</v>
      </c>
      <c r="C70" s="250" t="s">
        <v>1895</v>
      </c>
      <c r="D70" s="247" t="s">
        <v>2434</v>
      </c>
      <c r="E70" s="318"/>
      <c r="F70" s="314" t="s">
        <v>221</v>
      </c>
      <c r="G70" s="52"/>
      <c r="H70" s="69" t="s">
        <v>4</v>
      </c>
      <c r="I70" s="52"/>
      <c r="J70" s="52"/>
      <c r="K70" s="52"/>
      <c r="L70" s="69" t="s">
        <v>391</v>
      </c>
      <c r="M70" s="52"/>
      <c r="N70" s="120"/>
      <c r="O70" s="35"/>
      <c r="P70" s="35"/>
      <c r="Q70" s="35"/>
      <c r="R70" s="35"/>
      <c r="S70" s="35"/>
      <c r="T70" s="35"/>
      <c r="U70" s="35"/>
      <c r="V70" s="35"/>
      <c r="W70" s="35"/>
      <c r="X70" s="35"/>
      <c r="Y70" s="35"/>
      <c r="Z70" s="35"/>
    </row>
    <row r="71" spans="1:26" ht="112.5" customHeight="1">
      <c r="A71" s="142"/>
      <c r="B71" s="336" t="s">
        <v>2462</v>
      </c>
      <c r="C71" s="250" t="s">
        <v>1897</v>
      </c>
      <c r="D71" s="247" t="s">
        <v>2434</v>
      </c>
      <c r="E71" s="318"/>
      <c r="F71" s="314" t="s">
        <v>163</v>
      </c>
      <c r="G71" s="52"/>
      <c r="H71" s="69" t="s">
        <v>4</v>
      </c>
      <c r="I71" s="52"/>
      <c r="J71" s="52"/>
      <c r="K71" s="52"/>
      <c r="L71" s="69" t="s">
        <v>391</v>
      </c>
      <c r="M71" s="52"/>
      <c r="N71" s="120"/>
      <c r="O71" s="35"/>
      <c r="P71" s="35"/>
      <c r="Q71" s="35"/>
      <c r="R71" s="35"/>
      <c r="S71" s="35"/>
      <c r="T71" s="35"/>
      <c r="U71" s="35"/>
      <c r="V71" s="35"/>
      <c r="W71" s="35"/>
      <c r="X71" s="35"/>
      <c r="Y71" s="35"/>
      <c r="Z71" s="35"/>
    </row>
    <row r="72" spans="1:26" ht="112.5" customHeight="1">
      <c r="A72" s="142"/>
      <c r="B72" s="336" t="s">
        <v>2463</v>
      </c>
      <c r="C72" s="250" t="s">
        <v>1900</v>
      </c>
      <c r="D72" s="247" t="s">
        <v>2434</v>
      </c>
      <c r="E72" s="318"/>
      <c r="F72" s="314" t="s">
        <v>163</v>
      </c>
      <c r="G72" s="52"/>
      <c r="H72" s="69" t="s">
        <v>4</v>
      </c>
      <c r="I72" s="52"/>
      <c r="J72" s="52"/>
      <c r="K72" s="52"/>
      <c r="L72" s="69" t="s">
        <v>391</v>
      </c>
      <c r="M72" s="52"/>
      <c r="N72" s="120"/>
      <c r="O72" s="35"/>
      <c r="P72" s="35"/>
      <c r="Q72" s="35"/>
      <c r="R72" s="35"/>
      <c r="S72" s="35"/>
      <c r="T72" s="35"/>
      <c r="U72" s="35"/>
      <c r="V72" s="35"/>
      <c r="W72" s="35"/>
      <c r="X72" s="35"/>
      <c r="Y72" s="35"/>
      <c r="Z72" s="35"/>
    </row>
    <row r="73" spans="1:26" ht="112.5" customHeight="1">
      <c r="A73" s="142"/>
      <c r="B73" s="336" t="s">
        <v>2464</v>
      </c>
      <c r="C73" s="270" t="s">
        <v>1901</v>
      </c>
      <c r="D73" s="247" t="s">
        <v>2434</v>
      </c>
      <c r="E73" s="316"/>
      <c r="F73" s="312" t="s">
        <v>1882</v>
      </c>
      <c r="G73" s="52"/>
      <c r="H73" s="69" t="s">
        <v>4</v>
      </c>
      <c r="I73" s="52"/>
      <c r="J73" s="52"/>
      <c r="K73" s="52"/>
      <c r="L73" s="69" t="s">
        <v>391</v>
      </c>
      <c r="M73" s="52"/>
      <c r="N73" s="120"/>
      <c r="O73" s="35"/>
      <c r="P73" s="35"/>
      <c r="Q73" s="35"/>
      <c r="R73" s="35"/>
      <c r="S73" s="35"/>
      <c r="T73" s="35"/>
      <c r="U73" s="35"/>
      <c r="V73" s="35"/>
      <c r="W73" s="35"/>
      <c r="X73" s="35"/>
      <c r="Y73" s="35"/>
      <c r="Z73" s="35"/>
    </row>
    <row r="74" spans="1:26" ht="112.5" customHeight="1">
      <c r="A74" s="142"/>
      <c r="B74" s="336" t="s">
        <v>2465</v>
      </c>
      <c r="C74" s="270" t="s">
        <v>1903</v>
      </c>
      <c r="D74" s="247" t="s">
        <v>2434</v>
      </c>
      <c r="E74" s="316"/>
      <c r="F74" s="312" t="s">
        <v>1882</v>
      </c>
      <c r="G74" s="52"/>
      <c r="H74" s="69" t="s">
        <v>4</v>
      </c>
      <c r="I74" s="52"/>
      <c r="J74" s="52"/>
      <c r="K74" s="52"/>
      <c r="L74" s="69" t="s">
        <v>391</v>
      </c>
      <c r="M74" s="52"/>
      <c r="N74" s="120"/>
      <c r="O74" s="35"/>
      <c r="P74" s="35"/>
      <c r="Q74" s="35"/>
      <c r="R74" s="35"/>
      <c r="S74" s="35"/>
      <c r="T74" s="35"/>
      <c r="U74" s="35"/>
      <c r="V74" s="35"/>
      <c r="W74" s="35"/>
      <c r="X74" s="35"/>
      <c r="Y74" s="35"/>
      <c r="Z74" s="35"/>
    </row>
    <row r="75" spans="1:26" ht="112.5" customHeight="1">
      <c r="A75" s="142"/>
      <c r="B75" s="336" t="s">
        <v>2466</v>
      </c>
      <c r="C75" s="252" t="s">
        <v>2467</v>
      </c>
      <c r="D75" s="247" t="s">
        <v>2434</v>
      </c>
      <c r="E75" s="317"/>
      <c r="F75" s="314" t="s">
        <v>1882</v>
      </c>
      <c r="G75" s="52"/>
      <c r="H75" s="69" t="s">
        <v>4</v>
      </c>
      <c r="I75" s="52"/>
      <c r="J75" s="52"/>
      <c r="K75" s="52"/>
      <c r="L75" s="69" t="s">
        <v>391</v>
      </c>
      <c r="M75" s="52"/>
      <c r="N75" s="120"/>
      <c r="O75" s="35"/>
      <c r="P75" s="35"/>
      <c r="Q75" s="35"/>
      <c r="R75" s="35"/>
      <c r="S75" s="35"/>
      <c r="T75" s="35"/>
      <c r="U75" s="35"/>
      <c r="V75" s="35"/>
      <c r="W75" s="35"/>
      <c r="X75" s="35"/>
      <c r="Y75" s="35"/>
      <c r="Z75" s="35"/>
    </row>
    <row r="76" spans="1:26" ht="112.5" customHeight="1">
      <c r="A76" s="142"/>
      <c r="B76" s="336" t="s">
        <v>2468</v>
      </c>
      <c r="C76" s="250" t="s">
        <v>2469</v>
      </c>
      <c r="D76" s="247" t="s">
        <v>2434</v>
      </c>
      <c r="E76" s="318"/>
      <c r="F76" s="314" t="s">
        <v>1882</v>
      </c>
      <c r="G76" s="52"/>
      <c r="H76" s="69" t="s">
        <v>4</v>
      </c>
      <c r="I76" s="52"/>
      <c r="J76" s="52"/>
      <c r="K76" s="52"/>
      <c r="L76" s="69" t="s">
        <v>391</v>
      </c>
      <c r="M76" s="52"/>
      <c r="N76" s="120"/>
      <c r="O76" s="35"/>
      <c r="P76" s="35"/>
      <c r="Q76" s="35"/>
      <c r="R76" s="35"/>
      <c r="S76" s="35"/>
      <c r="T76" s="35"/>
      <c r="U76" s="35"/>
      <c r="V76" s="35"/>
      <c r="W76" s="35"/>
      <c r="X76" s="35"/>
      <c r="Y76" s="35"/>
      <c r="Z76" s="35"/>
    </row>
    <row r="77" spans="1:26" ht="112.5" customHeight="1">
      <c r="A77" s="142"/>
      <c r="B77" s="336" t="s">
        <v>2470</v>
      </c>
      <c r="C77" s="250" t="s">
        <v>2471</v>
      </c>
      <c r="D77" s="247" t="s">
        <v>2434</v>
      </c>
      <c r="E77" s="318"/>
      <c r="F77" s="314" t="s">
        <v>221</v>
      </c>
      <c r="G77" s="52"/>
      <c r="H77" s="69" t="s">
        <v>4</v>
      </c>
      <c r="I77" s="52"/>
      <c r="J77" s="52"/>
      <c r="K77" s="52"/>
      <c r="L77" s="69" t="s">
        <v>391</v>
      </c>
      <c r="M77" s="52"/>
      <c r="N77" s="120"/>
      <c r="O77" s="35"/>
      <c r="P77" s="35"/>
      <c r="Q77" s="35"/>
      <c r="R77" s="35"/>
      <c r="S77" s="35"/>
      <c r="T77" s="35"/>
      <c r="U77" s="35"/>
      <c r="V77" s="35"/>
      <c r="W77" s="35"/>
      <c r="X77" s="35"/>
      <c r="Y77" s="35"/>
      <c r="Z77" s="35"/>
    </row>
    <row r="78" spans="1:26" ht="112.5" customHeight="1">
      <c r="A78" s="142"/>
      <c r="B78" s="336" t="s">
        <v>2472</v>
      </c>
      <c r="C78" s="250" t="s">
        <v>1911</v>
      </c>
      <c r="D78" s="247" t="s">
        <v>2434</v>
      </c>
      <c r="E78" s="318"/>
      <c r="F78" s="314" t="s">
        <v>221</v>
      </c>
      <c r="G78" s="52"/>
      <c r="H78" s="69" t="s">
        <v>4</v>
      </c>
      <c r="I78" s="52"/>
      <c r="J78" s="52"/>
      <c r="K78" s="52"/>
      <c r="L78" s="69" t="s">
        <v>391</v>
      </c>
      <c r="M78" s="52"/>
      <c r="N78" s="120"/>
      <c r="O78" s="35"/>
      <c r="P78" s="35"/>
      <c r="Q78" s="35"/>
      <c r="R78" s="35"/>
      <c r="S78" s="35"/>
      <c r="T78" s="35"/>
      <c r="U78" s="35"/>
      <c r="V78" s="35"/>
      <c r="W78" s="35"/>
      <c r="X78" s="35"/>
      <c r="Y78" s="35"/>
      <c r="Z78" s="35"/>
    </row>
    <row r="79" spans="1:26" ht="112.5" customHeight="1">
      <c r="A79" s="142"/>
      <c r="B79" s="336" t="s">
        <v>2473</v>
      </c>
      <c r="C79" s="250" t="s">
        <v>1924</v>
      </c>
      <c r="D79" s="247" t="s">
        <v>2434</v>
      </c>
      <c r="E79" s="318"/>
      <c r="F79" s="314" t="s">
        <v>221</v>
      </c>
      <c r="G79" s="52"/>
      <c r="H79" s="69" t="s">
        <v>4</v>
      </c>
      <c r="I79" s="52"/>
      <c r="J79" s="52"/>
      <c r="K79" s="52"/>
      <c r="L79" s="69" t="s">
        <v>391</v>
      </c>
      <c r="M79" s="52"/>
      <c r="N79" s="120"/>
      <c r="O79" s="35"/>
      <c r="P79" s="35"/>
      <c r="Q79" s="35"/>
      <c r="R79" s="35"/>
      <c r="S79" s="35"/>
      <c r="T79" s="35"/>
      <c r="U79" s="35"/>
      <c r="V79" s="35"/>
      <c r="W79" s="35"/>
      <c r="X79" s="35"/>
      <c r="Y79" s="35"/>
      <c r="Z79" s="35"/>
    </row>
    <row r="80" spans="1:26" ht="112.5" customHeight="1">
      <c r="A80" s="142"/>
      <c r="B80" s="336" t="s">
        <v>2474</v>
      </c>
      <c r="C80" s="250" t="s">
        <v>1915</v>
      </c>
      <c r="D80" s="247" t="s">
        <v>2434</v>
      </c>
      <c r="E80" s="318"/>
      <c r="F80" s="314" t="s">
        <v>163</v>
      </c>
      <c r="G80" s="52"/>
      <c r="H80" s="69" t="s">
        <v>4</v>
      </c>
      <c r="I80" s="52"/>
      <c r="J80" s="52"/>
      <c r="K80" s="52"/>
      <c r="L80" s="69" t="s">
        <v>391</v>
      </c>
      <c r="M80" s="52"/>
      <c r="N80" s="120"/>
      <c r="O80" s="35"/>
      <c r="P80" s="35"/>
      <c r="Q80" s="35"/>
      <c r="R80" s="35"/>
      <c r="S80" s="35"/>
      <c r="T80" s="35"/>
      <c r="U80" s="35"/>
      <c r="V80" s="35"/>
      <c r="W80" s="35"/>
      <c r="X80" s="35"/>
      <c r="Y80" s="35"/>
      <c r="Z80" s="35"/>
    </row>
    <row r="81" spans="1:26" ht="112.5" customHeight="1">
      <c r="A81" s="142"/>
      <c r="B81" s="336" t="s">
        <v>2475</v>
      </c>
      <c r="C81" s="250" t="s">
        <v>1917</v>
      </c>
      <c r="D81" s="247" t="s">
        <v>2434</v>
      </c>
      <c r="E81" s="318"/>
      <c r="F81" s="314" t="s">
        <v>163</v>
      </c>
      <c r="G81" s="52"/>
      <c r="H81" s="69" t="s">
        <v>4</v>
      </c>
      <c r="I81" s="52"/>
      <c r="J81" s="52"/>
      <c r="K81" s="52"/>
      <c r="L81" s="69" t="s">
        <v>391</v>
      </c>
      <c r="M81" s="52"/>
      <c r="N81" s="120"/>
      <c r="O81" s="35"/>
      <c r="P81" s="35"/>
      <c r="Q81" s="35"/>
      <c r="R81" s="35"/>
      <c r="S81" s="35"/>
      <c r="T81" s="35"/>
      <c r="U81" s="35"/>
      <c r="V81" s="35"/>
      <c r="W81" s="35"/>
      <c r="X81" s="35"/>
      <c r="Y81" s="35"/>
      <c r="Z81" s="35"/>
    </row>
    <row r="82" spans="1:26" ht="112.5" customHeight="1">
      <c r="A82" s="142"/>
      <c r="B82" s="336" t="s">
        <v>2476</v>
      </c>
      <c r="C82" s="270" t="s">
        <v>2477</v>
      </c>
      <c r="D82" s="247" t="s">
        <v>2434</v>
      </c>
      <c r="E82" s="316"/>
      <c r="F82" s="312" t="s">
        <v>1882</v>
      </c>
      <c r="G82" s="52"/>
      <c r="H82" s="69" t="s">
        <v>4</v>
      </c>
      <c r="I82" s="52"/>
      <c r="J82" s="52"/>
      <c r="K82" s="52"/>
      <c r="L82" s="69" t="s">
        <v>391</v>
      </c>
      <c r="M82" s="52"/>
      <c r="N82" s="120"/>
      <c r="O82" s="35"/>
      <c r="P82" s="35"/>
      <c r="Q82" s="35"/>
      <c r="R82" s="35"/>
      <c r="S82" s="35"/>
      <c r="T82" s="35"/>
      <c r="U82" s="35"/>
      <c r="V82" s="35"/>
      <c r="W82" s="35"/>
      <c r="X82" s="35"/>
      <c r="Y82" s="35"/>
      <c r="Z82" s="35"/>
    </row>
    <row r="83" spans="1:26" ht="112.5" customHeight="1">
      <c r="A83" s="142"/>
      <c r="B83" s="336" t="s">
        <v>2478</v>
      </c>
      <c r="C83" s="270" t="s">
        <v>2479</v>
      </c>
      <c r="D83" s="247" t="s">
        <v>2434</v>
      </c>
      <c r="E83" s="316"/>
      <c r="F83" s="312" t="s">
        <v>1882</v>
      </c>
      <c r="G83" s="52"/>
      <c r="H83" s="69" t="s">
        <v>4</v>
      </c>
      <c r="I83" s="52"/>
      <c r="J83" s="52"/>
      <c r="K83" s="52"/>
      <c r="L83" s="69" t="s">
        <v>391</v>
      </c>
      <c r="M83" s="52"/>
      <c r="N83" s="120"/>
      <c r="O83" s="35"/>
      <c r="P83" s="35"/>
      <c r="Q83" s="35"/>
      <c r="R83" s="35"/>
      <c r="S83" s="35"/>
      <c r="T83" s="35"/>
      <c r="U83" s="35"/>
      <c r="V83" s="35"/>
      <c r="W83" s="35"/>
      <c r="X83" s="35"/>
      <c r="Y83" s="35"/>
      <c r="Z83" s="35"/>
    </row>
    <row r="84" spans="1:26" ht="112.5" customHeight="1">
      <c r="A84" s="142"/>
      <c r="B84" s="336" t="s">
        <v>2480</v>
      </c>
      <c r="C84" s="252" t="s">
        <v>1956</v>
      </c>
      <c r="D84" s="247" t="s">
        <v>2434</v>
      </c>
      <c r="E84" s="317"/>
      <c r="F84" s="314" t="s">
        <v>1882</v>
      </c>
      <c r="G84" s="52"/>
      <c r="H84" s="69" t="s">
        <v>4</v>
      </c>
      <c r="I84" s="52"/>
      <c r="J84" s="52"/>
      <c r="K84" s="52"/>
      <c r="L84" s="69" t="s">
        <v>391</v>
      </c>
      <c r="M84" s="52"/>
      <c r="N84" s="120"/>
      <c r="O84" s="35"/>
      <c r="P84" s="35"/>
      <c r="Q84" s="35"/>
      <c r="R84" s="35"/>
      <c r="S84" s="35"/>
      <c r="T84" s="35"/>
      <c r="U84" s="35"/>
      <c r="V84" s="35"/>
      <c r="W84" s="35"/>
      <c r="X84" s="35"/>
      <c r="Y84" s="35"/>
      <c r="Z84" s="35"/>
    </row>
    <row r="85" spans="1:26" ht="112.5" customHeight="1">
      <c r="A85" s="142"/>
      <c r="B85" s="336" t="s">
        <v>2481</v>
      </c>
      <c r="C85" s="250" t="s">
        <v>2482</v>
      </c>
      <c r="D85" s="247" t="s">
        <v>2434</v>
      </c>
      <c r="E85" s="318"/>
      <c r="F85" s="314" t="s">
        <v>1882</v>
      </c>
      <c r="G85" s="52"/>
      <c r="H85" s="69" t="s">
        <v>4</v>
      </c>
      <c r="I85" s="52"/>
      <c r="J85" s="52"/>
      <c r="K85" s="52"/>
      <c r="L85" s="69" t="s">
        <v>391</v>
      </c>
      <c r="M85" s="52"/>
      <c r="N85" s="120"/>
      <c r="O85" s="35"/>
      <c r="P85" s="35"/>
      <c r="Q85" s="35"/>
      <c r="R85" s="35"/>
      <c r="S85" s="35"/>
      <c r="T85" s="35"/>
      <c r="U85" s="35"/>
      <c r="V85" s="35"/>
      <c r="W85" s="35"/>
      <c r="X85" s="35"/>
      <c r="Y85" s="35"/>
      <c r="Z85" s="35"/>
    </row>
    <row r="86" spans="1:26" ht="112.5" customHeight="1">
      <c r="A86" s="142"/>
      <c r="B86" s="336" t="s">
        <v>2483</v>
      </c>
      <c r="C86" s="250" t="s">
        <v>1960</v>
      </c>
      <c r="D86" s="247" t="s">
        <v>2434</v>
      </c>
      <c r="E86" s="318"/>
      <c r="F86" s="314" t="s">
        <v>221</v>
      </c>
      <c r="G86" s="52"/>
      <c r="H86" s="69" t="s">
        <v>4</v>
      </c>
      <c r="I86" s="52"/>
      <c r="J86" s="52"/>
      <c r="K86" s="52"/>
      <c r="L86" s="69" t="s">
        <v>391</v>
      </c>
      <c r="M86" s="52"/>
      <c r="N86" s="120"/>
      <c r="O86" s="35"/>
      <c r="P86" s="35"/>
      <c r="Q86" s="35"/>
      <c r="R86" s="35"/>
      <c r="S86" s="35"/>
      <c r="T86" s="35"/>
      <c r="U86" s="35"/>
      <c r="V86" s="35"/>
      <c r="W86" s="35"/>
      <c r="X86" s="35"/>
      <c r="Y86" s="35"/>
      <c r="Z86" s="35"/>
    </row>
    <row r="87" spans="1:26" ht="112.5" customHeight="1">
      <c r="A87" s="142"/>
      <c r="B87" s="336" t="s">
        <v>2484</v>
      </c>
      <c r="C87" s="250" t="s">
        <v>1962</v>
      </c>
      <c r="D87" s="247" t="s">
        <v>2434</v>
      </c>
      <c r="E87" s="318"/>
      <c r="F87" s="314" t="s">
        <v>221</v>
      </c>
      <c r="G87" s="52"/>
      <c r="H87" s="69" t="s">
        <v>4</v>
      </c>
      <c r="I87" s="52"/>
      <c r="J87" s="52"/>
      <c r="K87" s="52"/>
      <c r="L87" s="69" t="s">
        <v>391</v>
      </c>
      <c r="M87" s="52"/>
      <c r="N87" s="120"/>
      <c r="O87" s="35"/>
      <c r="P87" s="35"/>
      <c r="Q87" s="35"/>
      <c r="R87" s="35"/>
      <c r="S87" s="35"/>
      <c r="T87" s="35"/>
      <c r="U87" s="35"/>
      <c r="V87" s="35"/>
      <c r="W87" s="35"/>
      <c r="X87" s="35"/>
      <c r="Y87" s="35"/>
      <c r="Z87" s="35"/>
    </row>
    <row r="88" spans="1:26" ht="112.5" customHeight="1">
      <c r="A88" s="142"/>
      <c r="B88" s="336" t="s">
        <v>2485</v>
      </c>
      <c r="C88" s="250" t="s">
        <v>2486</v>
      </c>
      <c r="D88" s="247" t="s">
        <v>2434</v>
      </c>
      <c r="E88" s="318"/>
      <c r="F88" s="314" t="s">
        <v>221</v>
      </c>
      <c r="G88" s="52"/>
      <c r="H88" s="69" t="s">
        <v>4</v>
      </c>
      <c r="I88" s="52"/>
      <c r="J88" s="52"/>
      <c r="K88" s="52"/>
      <c r="L88" s="69" t="s">
        <v>391</v>
      </c>
      <c r="M88" s="52"/>
      <c r="N88" s="120"/>
      <c r="O88" s="35"/>
      <c r="P88" s="35"/>
      <c r="Q88" s="35"/>
      <c r="R88" s="35"/>
      <c r="S88" s="35"/>
      <c r="T88" s="35"/>
      <c r="U88" s="35"/>
      <c r="V88" s="35"/>
      <c r="W88" s="35"/>
      <c r="X88" s="35"/>
      <c r="Y88" s="35"/>
      <c r="Z88" s="35"/>
    </row>
    <row r="89" spans="1:26" ht="112.5" customHeight="1">
      <c r="A89" s="142"/>
      <c r="B89" s="336" t="s">
        <v>2487</v>
      </c>
      <c r="C89" s="250" t="s">
        <v>2488</v>
      </c>
      <c r="D89" s="247" t="s">
        <v>2434</v>
      </c>
      <c r="E89" s="318"/>
      <c r="F89" s="314" t="s">
        <v>163</v>
      </c>
      <c r="G89" s="52"/>
      <c r="H89" s="69" t="s">
        <v>4</v>
      </c>
      <c r="I89" s="52"/>
      <c r="J89" s="52"/>
      <c r="K89" s="52"/>
      <c r="L89" s="69" t="s">
        <v>391</v>
      </c>
      <c r="M89" s="52"/>
      <c r="N89" s="120"/>
      <c r="O89" s="35"/>
      <c r="P89" s="35"/>
      <c r="Q89" s="35"/>
      <c r="R89" s="35"/>
      <c r="S89" s="35"/>
      <c r="T89" s="35"/>
      <c r="U89" s="35"/>
      <c r="V89" s="35"/>
      <c r="W89" s="35"/>
      <c r="X89" s="35"/>
      <c r="Y89" s="35"/>
      <c r="Z89" s="35"/>
    </row>
    <row r="90" spans="1:26" ht="112.5" customHeight="1">
      <c r="A90" s="142"/>
      <c r="B90" s="336" t="s">
        <v>2489</v>
      </c>
      <c r="C90" s="250" t="s">
        <v>1968</v>
      </c>
      <c r="D90" s="247" t="s">
        <v>2434</v>
      </c>
      <c r="E90" s="318"/>
      <c r="F90" s="314" t="s">
        <v>163</v>
      </c>
      <c r="G90" s="52"/>
      <c r="H90" s="69" t="s">
        <v>4</v>
      </c>
      <c r="I90" s="52"/>
      <c r="J90" s="52"/>
      <c r="K90" s="52"/>
      <c r="L90" s="69" t="s">
        <v>391</v>
      </c>
      <c r="M90" s="52"/>
      <c r="N90" s="120"/>
      <c r="O90" s="35"/>
      <c r="P90" s="35"/>
      <c r="Q90" s="35"/>
      <c r="R90" s="35"/>
      <c r="S90" s="35"/>
      <c r="T90" s="35"/>
      <c r="U90" s="35"/>
      <c r="V90" s="35"/>
      <c r="W90" s="35"/>
      <c r="X90" s="35"/>
      <c r="Y90" s="35"/>
      <c r="Z90" s="35"/>
    </row>
    <row r="91" spans="1:26" ht="112.5" customHeight="1">
      <c r="A91" s="142"/>
      <c r="B91" s="336" t="s">
        <v>2490</v>
      </c>
      <c r="C91" s="270" t="s">
        <v>1970</v>
      </c>
      <c r="D91" s="247" t="s">
        <v>2434</v>
      </c>
      <c r="E91" s="316"/>
      <c r="F91" s="312" t="s">
        <v>1882</v>
      </c>
      <c r="G91" s="52"/>
      <c r="H91" s="69" t="s">
        <v>4</v>
      </c>
      <c r="I91" s="52"/>
      <c r="J91" s="52"/>
      <c r="K91" s="52"/>
      <c r="L91" s="69" t="s">
        <v>391</v>
      </c>
      <c r="M91" s="52"/>
      <c r="N91" s="120"/>
      <c r="O91" s="35"/>
      <c r="P91" s="35"/>
      <c r="Q91" s="35"/>
      <c r="R91" s="35"/>
      <c r="S91" s="35"/>
      <c r="T91" s="35"/>
      <c r="U91" s="35"/>
      <c r="V91" s="35"/>
      <c r="W91" s="35"/>
      <c r="X91" s="35"/>
      <c r="Y91" s="35"/>
      <c r="Z91" s="35"/>
    </row>
    <row r="92" spans="1:26" ht="112.5" customHeight="1">
      <c r="A92" s="142"/>
      <c r="B92" s="336" t="s">
        <v>2491</v>
      </c>
      <c r="C92" s="270" t="s">
        <v>2492</v>
      </c>
      <c r="D92" s="247" t="s">
        <v>2434</v>
      </c>
      <c r="E92" s="316"/>
      <c r="F92" s="312" t="s">
        <v>1882</v>
      </c>
      <c r="G92" s="52"/>
      <c r="H92" s="69" t="s">
        <v>4</v>
      </c>
      <c r="I92" s="52"/>
      <c r="J92" s="52"/>
      <c r="K92" s="52"/>
      <c r="L92" s="69" t="s">
        <v>391</v>
      </c>
      <c r="M92" s="52"/>
      <c r="N92" s="120"/>
      <c r="O92" s="35"/>
      <c r="P92" s="35"/>
      <c r="Q92" s="35"/>
      <c r="R92" s="35"/>
      <c r="S92" s="35"/>
      <c r="T92" s="35"/>
      <c r="U92" s="35"/>
      <c r="V92" s="35"/>
      <c r="W92" s="35"/>
      <c r="X92" s="35"/>
      <c r="Y92" s="35"/>
      <c r="Z92" s="35"/>
    </row>
    <row r="93" spans="1:26" ht="112.5" customHeight="1">
      <c r="A93" s="142"/>
      <c r="B93" s="336" t="s">
        <v>2493</v>
      </c>
      <c r="C93" s="252" t="s">
        <v>2494</v>
      </c>
      <c r="D93" s="247" t="s">
        <v>2434</v>
      </c>
      <c r="E93" s="317"/>
      <c r="F93" s="314" t="s">
        <v>1882</v>
      </c>
      <c r="G93" s="52"/>
      <c r="H93" s="69" t="s">
        <v>4</v>
      </c>
      <c r="I93" s="52"/>
      <c r="J93" s="52"/>
      <c r="K93" s="52"/>
      <c r="L93" s="69" t="s">
        <v>391</v>
      </c>
      <c r="M93" s="52"/>
      <c r="N93" s="120"/>
      <c r="O93" s="35"/>
      <c r="P93" s="35"/>
      <c r="Q93" s="35"/>
      <c r="R93" s="35"/>
      <c r="S93" s="35"/>
      <c r="T93" s="35"/>
      <c r="U93" s="35"/>
      <c r="V93" s="35"/>
      <c r="W93" s="35"/>
      <c r="X93" s="35"/>
      <c r="Y93" s="35"/>
      <c r="Z93" s="35"/>
    </row>
    <row r="94" spans="1:26" ht="112.5" customHeight="1">
      <c r="A94" s="142"/>
      <c r="B94" s="336" t="s">
        <v>2495</v>
      </c>
      <c r="C94" s="250" t="s">
        <v>2496</v>
      </c>
      <c r="D94" s="247" t="s">
        <v>2434</v>
      </c>
      <c r="E94" s="318"/>
      <c r="F94" s="314" t="s">
        <v>1882</v>
      </c>
      <c r="G94" s="52"/>
      <c r="H94" s="69" t="s">
        <v>4</v>
      </c>
      <c r="I94" s="52"/>
      <c r="J94" s="52"/>
      <c r="K94" s="52"/>
      <c r="L94" s="69" t="s">
        <v>391</v>
      </c>
      <c r="M94" s="52"/>
      <c r="N94" s="120"/>
      <c r="O94" s="35"/>
      <c r="P94" s="35"/>
      <c r="Q94" s="35"/>
      <c r="R94" s="35"/>
      <c r="S94" s="35"/>
      <c r="T94" s="35"/>
      <c r="U94" s="35"/>
      <c r="V94" s="35"/>
      <c r="W94" s="35"/>
      <c r="X94" s="35"/>
      <c r="Y94" s="35"/>
      <c r="Z94" s="35"/>
    </row>
    <row r="95" spans="1:26" ht="112.5" customHeight="1">
      <c r="A95" s="142"/>
      <c r="B95" s="336" t="s">
        <v>2497</v>
      </c>
      <c r="C95" s="250" t="s">
        <v>2498</v>
      </c>
      <c r="D95" s="247" t="s">
        <v>2434</v>
      </c>
      <c r="E95" s="318"/>
      <c r="F95" s="314" t="s">
        <v>221</v>
      </c>
      <c r="G95" s="52"/>
      <c r="H95" s="69" t="s">
        <v>4</v>
      </c>
      <c r="I95" s="52"/>
      <c r="J95" s="52"/>
      <c r="K95" s="52"/>
      <c r="L95" s="69" t="s">
        <v>391</v>
      </c>
      <c r="M95" s="52"/>
      <c r="N95" s="120"/>
      <c r="O95" s="35"/>
      <c r="P95" s="35"/>
      <c r="Q95" s="35"/>
      <c r="R95" s="35"/>
      <c r="S95" s="35"/>
      <c r="T95" s="35"/>
      <c r="U95" s="35"/>
      <c r="V95" s="35"/>
      <c r="W95" s="35"/>
      <c r="X95" s="35"/>
      <c r="Y95" s="35"/>
      <c r="Z95" s="35"/>
    </row>
    <row r="96" spans="1:26" ht="112.5" customHeight="1">
      <c r="A96" s="142"/>
      <c r="B96" s="336" t="s">
        <v>2499</v>
      </c>
      <c r="C96" s="250" t="s">
        <v>1979</v>
      </c>
      <c r="D96" s="247" t="s">
        <v>2434</v>
      </c>
      <c r="E96" s="318"/>
      <c r="F96" s="314" t="s">
        <v>221</v>
      </c>
      <c r="G96" s="52"/>
      <c r="H96" s="69" t="s">
        <v>4</v>
      </c>
      <c r="I96" s="52"/>
      <c r="J96" s="52"/>
      <c r="K96" s="52"/>
      <c r="L96" s="69" t="s">
        <v>391</v>
      </c>
      <c r="M96" s="52"/>
      <c r="N96" s="120"/>
      <c r="O96" s="35"/>
      <c r="P96" s="35"/>
      <c r="Q96" s="35"/>
      <c r="R96" s="35"/>
      <c r="S96" s="35"/>
      <c r="T96" s="35"/>
      <c r="U96" s="35"/>
      <c r="V96" s="35"/>
      <c r="W96" s="35"/>
      <c r="X96" s="35"/>
      <c r="Y96" s="35"/>
      <c r="Z96" s="35"/>
    </row>
    <row r="97" spans="1:26" ht="112.5" customHeight="1">
      <c r="A97" s="142"/>
      <c r="B97" s="336" t="s">
        <v>2500</v>
      </c>
      <c r="C97" s="250" t="s">
        <v>2501</v>
      </c>
      <c r="D97" s="247" t="s">
        <v>2434</v>
      </c>
      <c r="E97" s="318"/>
      <c r="F97" s="314" t="s">
        <v>221</v>
      </c>
      <c r="G97" s="52"/>
      <c r="H97" s="69" t="s">
        <v>4</v>
      </c>
      <c r="I97" s="52"/>
      <c r="J97" s="52"/>
      <c r="K97" s="52"/>
      <c r="L97" s="69" t="s">
        <v>391</v>
      </c>
      <c r="M97" s="52"/>
      <c r="N97" s="120"/>
      <c r="O97" s="35"/>
      <c r="P97" s="35"/>
      <c r="Q97" s="35"/>
      <c r="R97" s="35"/>
      <c r="S97" s="35"/>
      <c r="T97" s="35"/>
      <c r="U97" s="35"/>
      <c r="V97" s="35"/>
      <c r="W97" s="35"/>
      <c r="X97" s="35"/>
      <c r="Y97" s="35"/>
      <c r="Z97" s="35"/>
    </row>
    <row r="98" spans="1:26" ht="112.5" customHeight="1">
      <c r="A98" s="142"/>
      <c r="B98" s="336" t="s">
        <v>2502</v>
      </c>
      <c r="C98" s="250" t="s">
        <v>2503</v>
      </c>
      <c r="D98" s="247" t="s">
        <v>2434</v>
      </c>
      <c r="E98" s="318"/>
      <c r="F98" s="314" t="s">
        <v>163</v>
      </c>
      <c r="G98" s="52"/>
      <c r="H98" s="69" t="s">
        <v>4</v>
      </c>
      <c r="I98" s="52"/>
      <c r="J98" s="52"/>
      <c r="K98" s="52"/>
      <c r="L98" s="69" t="s">
        <v>391</v>
      </c>
      <c r="M98" s="52"/>
      <c r="N98" s="120"/>
      <c r="O98" s="35"/>
      <c r="P98" s="35"/>
      <c r="Q98" s="35"/>
      <c r="R98" s="35"/>
      <c r="S98" s="35"/>
      <c r="T98" s="35"/>
      <c r="U98" s="35"/>
      <c r="V98" s="35"/>
      <c r="W98" s="35"/>
      <c r="X98" s="35"/>
      <c r="Y98" s="35"/>
      <c r="Z98" s="35"/>
    </row>
    <row r="99" spans="1:26" ht="112.5" customHeight="1">
      <c r="A99" s="142"/>
      <c r="B99" s="336" t="s">
        <v>2504</v>
      </c>
      <c r="C99" s="250" t="s">
        <v>1985</v>
      </c>
      <c r="D99" s="247" t="s">
        <v>2434</v>
      </c>
      <c r="E99" s="318"/>
      <c r="F99" s="314" t="s">
        <v>163</v>
      </c>
      <c r="G99" s="52"/>
      <c r="H99" s="69" t="s">
        <v>4</v>
      </c>
      <c r="I99" s="52"/>
      <c r="J99" s="52"/>
      <c r="K99" s="52"/>
      <c r="L99" s="69" t="s">
        <v>391</v>
      </c>
      <c r="M99" s="52"/>
      <c r="N99" s="120"/>
      <c r="O99" s="35"/>
      <c r="P99" s="35"/>
      <c r="Q99" s="35"/>
      <c r="R99" s="35"/>
      <c r="S99" s="35"/>
      <c r="T99" s="35"/>
      <c r="U99" s="35"/>
      <c r="V99" s="35"/>
      <c r="W99" s="35"/>
      <c r="X99" s="35"/>
      <c r="Y99" s="35"/>
      <c r="Z99" s="35"/>
    </row>
    <row r="100" spans="1:26" ht="112.5" customHeight="1">
      <c r="A100" s="142"/>
      <c r="B100" s="336" t="s">
        <v>2505</v>
      </c>
      <c r="C100" s="270" t="s">
        <v>2506</v>
      </c>
      <c r="D100" s="247" t="s">
        <v>2434</v>
      </c>
      <c r="E100" s="316"/>
      <c r="F100" s="312" t="s">
        <v>1882</v>
      </c>
      <c r="G100" s="52"/>
      <c r="H100" s="69" t="s">
        <v>4</v>
      </c>
      <c r="I100" s="52"/>
      <c r="J100" s="52"/>
      <c r="K100" s="52"/>
      <c r="L100" s="69" t="s">
        <v>391</v>
      </c>
      <c r="M100" s="52"/>
      <c r="N100" s="120"/>
      <c r="O100" s="35"/>
      <c r="P100" s="35"/>
      <c r="Q100" s="35"/>
      <c r="R100" s="35"/>
      <c r="S100" s="35"/>
      <c r="T100" s="35"/>
      <c r="U100" s="35"/>
      <c r="V100" s="35"/>
      <c r="W100" s="35"/>
      <c r="X100" s="35"/>
      <c r="Y100" s="35"/>
      <c r="Z100" s="35"/>
    </row>
    <row r="101" spans="1:26" ht="112.5" customHeight="1">
      <c r="A101" s="142"/>
      <c r="B101" s="336" t="s">
        <v>2507</v>
      </c>
      <c r="C101" s="270" t="s">
        <v>2508</v>
      </c>
      <c r="D101" s="247" t="s">
        <v>2434</v>
      </c>
      <c r="E101" s="316"/>
      <c r="F101" s="312" t="s">
        <v>1882</v>
      </c>
      <c r="G101" s="52"/>
      <c r="H101" s="69" t="s">
        <v>4</v>
      </c>
      <c r="I101" s="52"/>
      <c r="J101" s="52"/>
      <c r="K101" s="52"/>
      <c r="L101" s="69" t="s">
        <v>391</v>
      </c>
      <c r="M101" s="52"/>
      <c r="N101" s="120"/>
      <c r="O101" s="35"/>
      <c r="P101" s="35"/>
      <c r="Q101" s="35"/>
      <c r="R101" s="35"/>
      <c r="S101" s="35"/>
      <c r="T101" s="35"/>
      <c r="U101" s="35"/>
      <c r="V101" s="35"/>
      <c r="W101" s="35"/>
      <c r="X101" s="35"/>
      <c r="Y101" s="35"/>
      <c r="Z101" s="35"/>
    </row>
    <row r="102" spans="1:26" ht="112.5" customHeight="1">
      <c r="A102" s="142"/>
      <c r="B102" s="336" t="s">
        <v>2509</v>
      </c>
      <c r="C102" s="252" t="s">
        <v>2510</v>
      </c>
      <c r="D102" s="247" t="s">
        <v>2434</v>
      </c>
      <c r="E102" s="317"/>
      <c r="F102" s="314" t="s">
        <v>1882</v>
      </c>
      <c r="G102" s="52"/>
      <c r="H102" s="69" t="s">
        <v>4</v>
      </c>
      <c r="I102" s="52"/>
      <c r="J102" s="52"/>
      <c r="K102" s="52"/>
      <c r="L102" s="69" t="s">
        <v>391</v>
      </c>
      <c r="M102" s="52"/>
      <c r="N102" s="120"/>
      <c r="O102" s="35"/>
      <c r="P102" s="35"/>
      <c r="Q102" s="35"/>
      <c r="R102" s="35"/>
      <c r="S102" s="35"/>
      <c r="T102" s="35"/>
      <c r="U102" s="35"/>
      <c r="V102" s="35"/>
      <c r="W102" s="35"/>
      <c r="X102" s="35"/>
      <c r="Y102" s="35"/>
      <c r="Z102" s="35"/>
    </row>
    <row r="103" spans="1:26" ht="112.5" customHeight="1">
      <c r="A103" s="142"/>
      <c r="B103" s="336" t="s">
        <v>2511</v>
      </c>
      <c r="C103" s="250" t="s">
        <v>2512</v>
      </c>
      <c r="D103" s="247" t="s">
        <v>2434</v>
      </c>
      <c r="E103" s="318"/>
      <c r="F103" s="314" t="s">
        <v>1882</v>
      </c>
      <c r="G103" s="52"/>
      <c r="H103" s="69" t="s">
        <v>4</v>
      </c>
      <c r="I103" s="52"/>
      <c r="J103" s="52"/>
      <c r="K103" s="52"/>
      <c r="L103" s="69" t="s">
        <v>391</v>
      </c>
      <c r="M103" s="52"/>
      <c r="N103" s="120"/>
      <c r="O103" s="35"/>
      <c r="P103" s="35"/>
      <c r="Q103" s="35"/>
      <c r="R103" s="35"/>
      <c r="S103" s="35"/>
      <c r="T103" s="35"/>
      <c r="U103" s="35"/>
      <c r="V103" s="35"/>
      <c r="W103" s="35"/>
      <c r="X103" s="35"/>
      <c r="Y103" s="35"/>
      <c r="Z103" s="35"/>
    </row>
    <row r="104" spans="1:26" ht="112.5" customHeight="1">
      <c r="A104" s="142"/>
      <c r="B104" s="336" t="s">
        <v>2513</v>
      </c>
      <c r="C104" s="250" t="s">
        <v>2514</v>
      </c>
      <c r="D104" s="247" t="s">
        <v>2434</v>
      </c>
      <c r="E104" s="318"/>
      <c r="F104" s="314" t="s">
        <v>221</v>
      </c>
      <c r="G104" s="52"/>
      <c r="H104" s="69" t="s">
        <v>4</v>
      </c>
      <c r="I104" s="52"/>
      <c r="J104" s="52"/>
      <c r="K104" s="52"/>
      <c r="L104" s="69" t="s">
        <v>391</v>
      </c>
      <c r="M104" s="52"/>
      <c r="N104" s="120"/>
      <c r="O104" s="35"/>
      <c r="P104" s="35"/>
      <c r="Q104" s="35"/>
      <c r="R104" s="35"/>
      <c r="S104" s="35"/>
      <c r="T104" s="35"/>
      <c r="U104" s="35"/>
      <c r="V104" s="35"/>
      <c r="W104" s="35"/>
      <c r="X104" s="35"/>
      <c r="Y104" s="35"/>
      <c r="Z104" s="35"/>
    </row>
    <row r="105" spans="1:26" ht="112.5" customHeight="1">
      <c r="A105" s="142"/>
      <c r="B105" s="336" t="s">
        <v>2515</v>
      </c>
      <c r="C105" s="250" t="s">
        <v>1996</v>
      </c>
      <c r="D105" s="247" t="s">
        <v>2434</v>
      </c>
      <c r="E105" s="318"/>
      <c r="F105" s="314" t="s">
        <v>221</v>
      </c>
      <c r="G105" s="52"/>
      <c r="H105" s="69" t="s">
        <v>4</v>
      </c>
      <c r="I105" s="52"/>
      <c r="J105" s="52"/>
      <c r="K105" s="52"/>
      <c r="L105" s="69" t="s">
        <v>391</v>
      </c>
      <c r="M105" s="52"/>
      <c r="N105" s="120"/>
      <c r="O105" s="35"/>
      <c r="P105" s="35"/>
      <c r="Q105" s="35"/>
      <c r="R105" s="35"/>
      <c r="S105" s="35"/>
      <c r="T105" s="35"/>
      <c r="U105" s="35"/>
      <c r="V105" s="35"/>
      <c r="W105" s="35"/>
      <c r="X105" s="35"/>
      <c r="Y105" s="35"/>
      <c r="Z105" s="35"/>
    </row>
    <row r="106" spans="1:26" ht="112.5" customHeight="1">
      <c r="A106" s="142"/>
      <c r="B106" s="336" t="s">
        <v>2516</v>
      </c>
      <c r="C106" s="250" t="s">
        <v>1998</v>
      </c>
      <c r="D106" s="247" t="s">
        <v>2434</v>
      </c>
      <c r="E106" s="318"/>
      <c r="F106" s="314" t="s">
        <v>221</v>
      </c>
      <c r="G106" s="52"/>
      <c r="H106" s="69" t="s">
        <v>4</v>
      </c>
      <c r="I106" s="52"/>
      <c r="J106" s="52"/>
      <c r="K106" s="52"/>
      <c r="L106" s="69" t="s">
        <v>391</v>
      </c>
      <c r="M106" s="52"/>
      <c r="N106" s="120"/>
      <c r="O106" s="35"/>
      <c r="P106" s="35"/>
      <c r="Q106" s="35"/>
      <c r="R106" s="35"/>
      <c r="S106" s="35"/>
      <c r="T106" s="35"/>
      <c r="U106" s="35"/>
      <c r="V106" s="35"/>
      <c r="W106" s="35"/>
      <c r="X106" s="35"/>
      <c r="Y106" s="35"/>
      <c r="Z106" s="35"/>
    </row>
    <row r="107" spans="1:26" ht="112.5" customHeight="1">
      <c r="A107" s="142"/>
      <c r="B107" s="336" t="s">
        <v>2517</v>
      </c>
      <c r="C107" s="250" t="s">
        <v>2000</v>
      </c>
      <c r="D107" s="247" t="s">
        <v>2434</v>
      </c>
      <c r="E107" s="318"/>
      <c r="F107" s="314" t="s">
        <v>163</v>
      </c>
      <c r="G107" s="52"/>
      <c r="H107" s="69" t="s">
        <v>4</v>
      </c>
      <c r="I107" s="52"/>
      <c r="J107" s="52"/>
      <c r="K107" s="52"/>
      <c r="L107" s="69" t="s">
        <v>391</v>
      </c>
      <c r="M107" s="52"/>
      <c r="N107" s="120"/>
      <c r="O107" s="35"/>
      <c r="P107" s="35"/>
      <c r="Q107" s="35"/>
      <c r="R107" s="35"/>
      <c r="S107" s="35"/>
      <c r="T107" s="35"/>
      <c r="U107" s="35"/>
      <c r="V107" s="35"/>
      <c r="W107" s="35"/>
      <c r="X107" s="35"/>
      <c r="Y107" s="35"/>
      <c r="Z107" s="35"/>
    </row>
    <row r="108" spans="1:26" ht="112.5" customHeight="1">
      <c r="A108" s="142"/>
      <c r="B108" s="336" t="s">
        <v>2518</v>
      </c>
      <c r="C108" s="250" t="s">
        <v>2002</v>
      </c>
      <c r="D108" s="247" t="s">
        <v>2434</v>
      </c>
      <c r="E108" s="318"/>
      <c r="F108" s="314" t="s">
        <v>163</v>
      </c>
      <c r="G108" s="52"/>
      <c r="H108" s="69" t="s">
        <v>4</v>
      </c>
      <c r="I108" s="52"/>
      <c r="J108" s="52"/>
      <c r="K108" s="52"/>
      <c r="L108" s="69" t="s">
        <v>391</v>
      </c>
      <c r="M108" s="52"/>
      <c r="N108" s="120"/>
      <c r="O108" s="35"/>
      <c r="P108" s="35"/>
      <c r="Q108" s="35"/>
      <c r="R108" s="35"/>
      <c r="S108" s="35"/>
      <c r="T108" s="35"/>
      <c r="U108" s="35"/>
      <c r="V108" s="35"/>
      <c r="W108" s="35"/>
      <c r="X108" s="35"/>
      <c r="Y108" s="35"/>
      <c r="Z108" s="35"/>
    </row>
    <row r="109" spans="1:26" ht="112.5" customHeight="1">
      <c r="A109" s="142"/>
      <c r="B109" s="336" t="s">
        <v>2519</v>
      </c>
      <c r="C109" s="270" t="s">
        <v>1453</v>
      </c>
      <c r="D109" s="247" t="s">
        <v>2520</v>
      </c>
      <c r="E109" s="310"/>
      <c r="F109" s="314" t="s">
        <v>163</v>
      </c>
      <c r="G109" s="52"/>
      <c r="H109" s="69" t="s">
        <v>4</v>
      </c>
      <c r="I109" s="52"/>
      <c r="J109" s="52"/>
      <c r="K109" s="52"/>
      <c r="L109" s="69" t="s">
        <v>391</v>
      </c>
      <c r="M109" s="52"/>
      <c r="N109" s="120"/>
      <c r="O109" s="35"/>
      <c r="P109" s="35"/>
      <c r="Q109" s="35"/>
      <c r="R109" s="35"/>
      <c r="S109" s="35"/>
      <c r="T109" s="35"/>
      <c r="U109" s="35"/>
      <c r="V109" s="35"/>
      <c r="W109" s="35"/>
      <c r="X109" s="35"/>
      <c r="Y109" s="35"/>
      <c r="Z109" s="35"/>
    </row>
    <row r="110" spans="1:26" ht="112.5" customHeight="1">
      <c r="A110" s="142"/>
      <c r="B110" s="336" t="s">
        <v>2521</v>
      </c>
      <c r="C110" s="270" t="s">
        <v>1455</v>
      </c>
      <c r="D110" s="247" t="s">
        <v>2520</v>
      </c>
      <c r="E110" s="310"/>
      <c r="F110" s="314" t="s">
        <v>163</v>
      </c>
      <c r="G110" s="52"/>
      <c r="H110" s="69" t="s">
        <v>4</v>
      </c>
      <c r="I110" s="52"/>
      <c r="J110" s="52"/>
      <c r="K110" s="52"/>
      <c r="L110" s="69" t="s">
        <v>391</v>
      </c>
      <c r="M110" s="52"/>
      <c r="N110" s="120"/>
      <c r="O110" s="35"/>
      <c r="P110" s="35"/>
      <c r="Q110" s="35"/>
      <c r="R110" s="35"/>
      <c r="S110" s="35"/>
      <c r="T110" s="35"/>
      <c r="U110" s="35"/>
      <c r="V110" s="35"/>
      <c r="W110" s="35"/>
      <c r="X110" s="35"/>
      <c r="Y110" s="35"/>
      <c r="Z110" s="35"/>
    </row>
    <row r="111" spans="1:26" ht="112.5" customHeight="1">
      <c r="A111" s="142"/>
      <c r="B111" s="336" t="s">
        <v>2522</v>
      </c>
      <c r="C111" s="270" t="s">
        <v>2523</v>
      </c>
      <c r="D111" s="247" t="s">
        <v>2520</v>
      </c>
      <c r="E111" s="310"/>
      <c r="F111" s="314" t="s">
        <v>163</v>
      </c>
      <c r="G111" s="52"/>
      <c r="H111" s="69" t="s">
        <v>4</v>
      </c>
      <c r="I111" s="52"/>
      <c r="J111" s="52"/>
      <c r="K111" s="52"/>
      <c r="L111" s="69" t="s">
        <v>391</v>
      </c>
      <c r="M111" s="52"/>
      <c r="N111" s="120"/>
      <c r="O111" s="35"/>
      <c r="P111" s="35"/>
      <c r="Q111" s="35"/>
      <c r="R111" s="35"/>
      <c r="S111" s="35"/>
      <c r="T111" s="35"/>
      <c r="U111" s="35"/>
      <c r="V111" s="35"/>
      <c r="W111" s="35"/>
      <c r="X111" s="35"/>
      <c r="Y111" s="35"/>
      <c r="Z111" s="35"/>
    </row>
    <row r="112" spans="1:26" ht="112.5" customHeight="1">
      <c r="A112" s="142"/>
      <c r="B112" s="336" t="s">
        <v>2524</v>
      </c>
      <c r="C112" s="270" t="s">
        <v>1451</v>
      </c>
      <c r="D112" s="247" t="s">
        <v>2520</v>
      </c>
      <c r="E112" s="310"/>
      <c r="F112" s="314" t="s">
        <v>163</v>
      </c>
      <c r="G112" s="52"/>
      <c r="H112" s="69" t="s">
        <v>4</v>
      </c>
      <c r="I112" s="52"/>
      <c r="J112" s="52"/>
      <c r="K112" s="52"/>
      <c r="L112" s="69" t="s">
        <v>391</v>
      </c>
      <c r="M112" s="52"/>
      <c r="N112" s="120"/>
      <c r="O112" s="35"/>
      <c r="P112" s="35"/>
      <c r="Q112" s="35"/>
      <c r="R112" s="35"/>
      <c r="S112" s="35"/>
      <c r="T112" s="35"/>
      <c r="U112" s="35"/>
      <c r="V112" s="35"/>
      <c r="W112" s="35"/>
      <c r="X112" s="35"/>
      <c r="Y112" s="35"/>
      <c r="Z112" s="35"/>
    </row>
    <row r="113" spans="1:26" ht="55.5" customHeight="1">
      <c r="A113" s="142"/>
      <c r="B113" s="290"/>
      <c r="C113" s="291" t="s">
        <v>2525</v>
      </c>
      <c r="D113" s="292"/>
      <c r="E113" s="292"/>
      <c r="F113" s="292"/>
      <c r="G113" s="292"/>
      <c r="H113" s="292"/>
      <c r="I113" s="292"/>
      <c r="J113" s="292"/>
      <c r="K113" s="292"/>
      <c r="L113" s="350"/>
      <c r="M113" s="293"/>
      <c r="N113" s="120"/>
      <c r="O113" s="35"/>
      <c r="P113" s="35"/>
      <c r="Q113" s="35"/>
      <c r="R113" s="35"/>
      <c r="S113" s="35"/>
      <c r="T113" s="35"/>
      <c r="U113" s="35"/>
      <c r="V113" s="35"/>
      <c r="W113" s="35"/>
      <c r="X113" s="35"/>
      <c r="Y113" s="35"/>
      <c r="Z113" s="35"/>
    </row>
    <row r="114" spans="1:26" ht="148.5" customHeight="1">
      <c r="A114" s="142"/>
      <c r="B114" s="336" t="s">
        <v>2526</v>
      </c>
      <c r="C114" s="307" t="s">
        <v>1861</v>
      </c>
      <c r="D114" s="247" t="s">
        <v>2527</v>
      </c>
      <c r="E114" s="264"/>
      <c r="F114" s="265" t="s">
        <v>163</v>
      </c>
      <c r="G114" s="296"/>
      <c r="H114" s="69" t="s">
        <v>4</v>
      </c>
      <c r="I114" s="296"/>
      <c r="J114" s="296"/>
      <c r="K114" s="296"/>
      <c r="L114" s="69" t="s">
        <v>391</v>
      </c>
      <c r="M114" s="296"/>
      <c r="N114" s="120"/>
      <c r="O114" s="35"/>
      <c r="P114" s="35"/>
      <c r="Q114" s="35"/>
      <c r="R114" s="35"/>
      <c r="S114" s="35"/>
      <c r="T114" s="35"/>
      <c r="U114" s="35"/>
      <c r="V114" s="35"/>
      <c r="W114" s="35"/>
      <c r="X114" s="35"/>
      <c r="Y114" s="35"/>
      <c r="Z114" s="35"/>
    </row>
    <row r="115" spans="1:26" ht="120" customHeight="1">
      <c r="A115" s="142"/>
      <c r="B115" s="336" t="s">
        <v>2528</v>
      </c>
      <c r="C115" s="298" t="s">
        <v>1864</v>
      </c>
      <c r="D115" s="247" t="s">
        <v>2527</v>
      </c>
      <c r="E115" s="5"/>
      <c r="F115" s="315" t="s">
        <v>163</v>
      </c>
      <c r="G115" s="52"/>
      <c r="H115" s="69" t="s">
        <v>4</v>
      </c>
      <c r="I115" s="52"/>
      <c r="J115" s="52"/>
      <c r="K115" s="52"/>
      <c r="L115" s="69" t="s">
        <v>391</v>
      </c>
      <c r="M115" s="52"/>
      <c r="N115" s="120"/>
      <c r="O115" s="35"/>
      <c r="P115" s="35"/>
      <c r="Q115" s="35"/>
      <c r="R115" s="35"/>
      <c r="S115" s="35"/>
      <c r="T115" s="35"/>
      <c r="U115" s="35"/>
      <c r="V115" s="35"/>
      <c r="W115" s="35"/>
      <c r="X115" s="35"/>
      <c r="Y115" s="35"/>
      <c r="Z115" s="35"/>
    </row>
    <row r="116" spans="1:26" ht="138.75" customHeight="1">
      <c r="A116" s="142"/>
      <c r="B116" s="336" t="s">
        <v>2529</v>
      </c>
      <c r="C116" s="298" t="s">
        <v>1866</v>
      </c>
      <c r="D116" s="247" t="s">
        <v>2527</v>
      </c>
      <c r="E116" s="5"/>
      <c r="F116" s="315" t="s">
        <v>221</v>
      </c>
      <c r="G116" s="52"/>
      <c r="H116" s="69" t="s">
        <v>4</v>
      </c>
      <c r="I116" s="52"/>
      <c r="J116" s="52"/>
      <c r="K116" s="52"/>
      <c r="L116" s="69" t="s">
        <v>391</v>
      </c>
      <c r="M116" s="52"/>
      <c r="N116" s="120"/>
      <c r="O116" s="35"/>
      <c r="P116" s="35"/>
      <c r="Q116" s="35"/>
      <c r="R116" s="35"/>
      <c r="S116" s="35"/>
      <c r="T116" s="35"/>
      <c r="U116" s="35"/>
      <c r="V116" s="35"/>
      <c r="W116" s="35"/>
      <c r="X116" s="35"/>
      <c r="Y116" s="35"/>
      <c r="Z116" s="35"/>
    </row>
    <row r="117" spans="1:26" ht="120.75" customHeight="1">
      <c r="A117" s="142"/>
      <c r="B117" s="336" t="s">
        <v>2530</v>
      </c>
      <c r="C117" s="256" t="s">
        <v>723</v>
      </c>
      <c r="D117" s="247" t="s">
        <v>2531</v>
      </c>
      <c r="E117" s="264"/>
      <c r="F117" s="248" t="s">
        <v>2025</v>
      </c>
      <c r="G117" s="52"/>
      <c r="H117" s="69" t="s">
        <v>4</v>
      </c>
      <c r="I117" s="52"/>
      <c r="J117" s="52"/>
      <c r="K117" s="52"/>
      <c r="L117" s="69" t="s">
        <v>391</v>
      </c>
      <c r="M117" s="52"/>
      <c r="N117" s="120"/>
      <c r="O117" s="35"/>
      <c r="P117" s="35"/>
      <c r="Q117" s="35"/>
      <c r="R117" s="35"/>
      <c r="S117" s="35"/>
      <c r="T117" s="35"/>
      <c r="U117" s="35"/>
      <c r="V117" s="35"/>
      <c r="W117" s="35"/>
      <c r="X117" s="35"/>
      <c r="Y117" s="35"/>
      <c r="Z117" s="35"/>
    </row>
    <row r="118" spans="1:26" ht="109.5" customHeight="1">
      <c r="A118" s="142"/>
      <c r="B118" s="336" t="s">
        <v>2532</v>
      </c>
      <c r="C118" s="351" t="s">
        <v>2036</v>
      </c>
      <c r="D118" s="253" t="s">
        <v>2533</v>
      </c>
      <c r="E118" s="5"/>
      <c r="F118" s="26" t="s">
        <v>2027</v>
      </c>
      <c r="G118" s="52"/>
      <c r="H118" s="69" t="s">
        <v>4</v>
      </c>
      <c r="I118" s="52"/>
      <c r="J118" s="52"/>
      <c r="K118" s="52"/>
      <c r="L118" s="69" t="s">
        <v>391</v>
      </c>
      <c r="M118" s="52"/>
      <c r="N118" s="120"/>
      <c r="O118" s="35"/>
      <c r="P118" s="35"/>
      <c r="Q118" s="35"/>
      <c r="R118" s="35"/>
      <c r="S118" s="35"/>
      <c r="T118" s="35"/>
      <c r="U118" s="35"/>
      <c r="V118" s="35"/>
      <c r="W118" s="35"/>
      <c r="X118" s="35"/>
      <c r="Y118" s="35"/>
      <c r="Z118" s="35"/>
    </row>
    <row r="119" spans="1:26" ht="141" customHeight="1">
      <c r="A119" s="142"/>
      <c r="B119" s="336" t="s">
        <v>2534</v>
      </c>
      <c r="C119" s="307" t="s">
        <v>2131</v>
      </c>
      <c r="D119" s="247" t="s">
        <v>2535</v>
      </c>
      <c r="E119" s="295"/>
      <c r="F119" s="265" t="s">
        <v>2129</v>
      </c>
      <c r="G119" s="52"/>
      <c r="H119" s="69" t="s">
        <v>4</v>
      </c>
      <c r="I119" s="52"/>
      <c r="J119" s="52"/>
      <c r="K119" s="52"/>
      <c r="L119" s="69" t="s">
        <v>391</v>
      </c>
      <c r="M119" s="52"/>
      <c r="N119" s="120"/>
      <c r="O119" s="35"/>
      <c r="P119" s="35"/>
      <c r="Q119" s="35"/>
      <c r="R119" s="35"/>
      <c r="S119" s="35"/>
      <c r="T119" s="35"/>
      <c r="U119" s="35"/>
      <c r="V119" s="35"/>
      <c r="W119" s="35"/>
      <c r="X119" s="35"/>
      <c r="Y119" s="35"/>
      <c r="Z119" s="35"/>
    </row>
    <row r="120" spans="1:26" ht="109.5" customHeight="1">
      <c r="A120" s="142"/>
      <c r="B120" s="336" t="s">
        <v>2536</v>
      </c>
      <c r="C120" s="256" t="s">
        <v>2019</v>
      </c>
      <c r="D120" s="247" t="s">
        <v>2537</v>
      </c>
      <c r="E120" s="264"/>
      <c r="F120" s="248" t="s">
        <v>2021</v>
      </c>
      <c r="G120" s="52"/>
      <c r="H120" s="69" t="s">
        <v>4</v>
      </c>
      <c r="I120" s="52"/>
      <c r="J120" s="52"/>
      <c r="K120" s="52"/>
      <c r="L120" s="69" t="s">
        <v>391</v>
      </c>
      <c r="M120" s="52"/>
      <c r="N120" s="120"/>
      <c r="O120" s="35"/>
      <c r="P120" s="35"/>
      <c r="Q120" s="35"/>
      <c r="R120" s="35"/>
      <c r="S120" s="35"/>
      <c r="T120" s="35"/>
      <c r="U120" s="35"/>
      <c r="V120" s="35"/>
      <c r="W120" s="35"/>
      <c r="X120" s="35"/>
      <c r="Y120" s="35"/>
      <c r="Z120" s="35"/>
    </row>
    <row r="121" spans="1:26" ht="109.5" customHeight="1">
      <c r="A121" s="142"/>
      <c r="B121" s="336" t="s">
        <v>2538</v>
      </c>
      <c r="C121" s="246" t="s">
        <v>2539</v>
      </c>
      <c r="D121" s="247" t="s">
        <v>2540</v>
      </c>
      <c r="E121" s="71"/>
      <c r="F121" s="246" t="s">
        <v>2541</v>
      </c>
      <c r="G121" s="52"/>
      <c r="H121" s="69" t="s">
        <v>4</v>
      </c>
      <c r="I121" s="52"/>
      <c r="J121" s="52"/>
      <c r="K121" s="52"/>
      <c r="L121" s="69" t="s">
        <v>391</v>
      </c>
      <c r="M121" s="52"/>
      <c r="N121" s="120"/>
      <c r="O121" s="35"/>
      <c r="P121" s="35"/>
      <c r="Q121" s="35"/>
      <c r="R121" s="35"/>
      <c r="S121" s="35"/>
      <c r="T121" s="35"/>
      <c r="U121" s="35"/>
      <c r="V121" s="35"/>
      <c r="W121" s="35"/>
      <c r="X121" s="35"/>
      <c r="Y121" s="35"/>
      <c r="Z121" s="35"/>
    </row>
    <row r="122" spans="1:26" ht="109.5" customHeight="1">
      <c r="A122" s="142"/>
      <c r="B122" s="336" t="s">
        <v>2542</v>
      </c>
      <c r="C122" s="69" t="s">
        <v>2543</v>
      </c>
      <c r="D122" s="300" t="s">
        <v>2544</v>
      </c>
      <c r="E122" s="352"/>
      <c r="F122" s="302" t="s">
        <v>2545</v>
      </c>
      <c r="G122" s="52"/>
      <c r="H122" s="69" t="s">
        <v>4</v>
      </c>
      <c r="I122" s="52"/>
      <c r="J122" s="52"/>
      <c r="K122" s="52"/>
      <c r="L122" s="69" t="s">
        <v>391</v>
      </c>
      <c r="M122" s="52"/>
      <c r="N122" s="120"/>
      <c r="O122" s="35"/>
      <c r="P122" s="35"/>
      <c r="Q122" s="35"/>
      <c r="R122" s="35"/>
      <c r="S122" s="35"/>
      <c r="T122" s="35"/>
      <c r="U122" s="35"/>
      <c r="V122" s="35"/>
      <c r="W122" s="35"/>
      <c r="X122" s="35"/>
      <c r="Y122" s="35"/>
      <c r="Z122" s="35"/>
    </row>
    <row r="123" spans="1:26" ht="109.5" customHeight="1">
      <c r="A123" s="142"/>
      <c r="B123" s="336" t="s">
        <v>2546</v>
      </c>
      <c r="C123" s="337" t="s">
        <v>2547</v>
      </c>
      <c r="D123" s="353" t="s">
        <v>2548</v>
      </c>
      <c r="E123" s="354"/>
      <c r="F123" s="355" t="s">
        <v>2545</v>
      </c>
      <c r="G123" s="52"/>
      <c r="H123" s="69" t="s">
        <v>4</v>
      </c>
      <c r="I123" s="52"/>
      <c r="J123" s="52"/>
      <c r="K123" s="52"/>
      <c r="L123" s="69" t="s">
        <v>391</v>
      </c>
      <c r="M123" s="52"/>
      <c r="N123" s="120"/>
      <c r="O123" s="35"/>
      <c r="P123" s="35"/>
      <c r="Q123" s="35"/>
      <c r="R123" s="35"/>
      <c r="S123" s="35"/>
      <c r="T123" s="35"/>
      <c r="U123" s="35"/>
      <c r="V123" s="35"/>
      <c r="W123" s="35"/>
      <c r="X123" s="35"/>
      <c r="Y123" s="35"/>
      <c r="Z123" s="35"/>
    </row>
    <row r="124" spans="1:26" ht="109.5" customHeight="1">
      <c r="A124" s="142"/>
      <c r="B124" s="336" t="s">
        <v>2549</v>
      </c>
      <c r="C124" s="337" t="s">
        <v>2550</v>
      </c>
      <c r="D124" s="353" t="s">
        <v>2548</v>
      </c>
      <c r="E124" s="354"/>
      <c r="F124" s="355" t="s">
        <v>2545</v>
      </c>
      <c r="G124" s="52"/>
      <c r="H124" s="69" t="s">
        <v>4</v>
      </c>
      <c r="I124" s="52"/>
      <c r="J124" s="52"/>
      <c r="K124" s="52"/>
      <c r="L124" s="69" t="s">
        <v>391</v>
      </c>
      <c r="M124" s="52"/>
      <c r="N124" s="120"/>
      <c r="O124" s="35"/>
      <c r="P124" s="35"/>
      <c r="Q124" s="35"/>
      <c r="R124" s="35"/>
      <c r="S124" s="35"/>
      <c r="T124" s="35"/>
      <c r="U124" s="35"/>
      <c r="V124" s="35"/>
      <c r="W124" s="35"/>
      <c r="X124" s="35"/>
      <c r="Y124" s="35"/>
      <c r="Z124" s="35"/>
    </row>
    <row r="125" spans="1:26" ht="109.5" customHeight="1">
      <c r="A125" s="142"/>
      <c r="B125" s="336" t="s">
        <v>2551</v>
      </c>
      <c r="C125" s="337" t="s">
        <v>2552</v>
      </c>
      <c r="D125" s="353" t="s">
        <v>2548</v>
      </c>
      <c r="E125" s="354"/>
      <c r="F125" s="355" t="s">
        <v>2545</v>
      </c>
      <c r="G125" s="52"/>
      <c r="H125" s="69" t="s">
        <v>4</v>
      </c>
      <c r="I125" s="52"/>
      <c r="J125" s="52"/>
      <c r="K125" s="52"/>
      <c r="L125" s="69" t="s">
        <v>391</v>
      </c>
      <c r="M125" s="52"/>
      <c r="N125" s="120"/>
      <c r="O125" s="35"/>
      <c r="P125" s="35"/>
      <c r="Q125" s="35"/>
      <c r="R125" s="35"/>
      <c r="S125" s="35"/>
      <c r="T125" s="35"/>
      <c r="U125" s="35"/>
      <c r="V125" s="35"/>
      <c r="W125" s="35"/>
      <c r="X125" s="35"/>
      <c r="Y125" s="35"/>
      <c r="Z125" s="35"/>
    </row>
    <row r="126" spans="1:26" ht="109.5" customHeight="1">
      <c r="A126" s="142"/>
      <c r="B126" s="336" t="s">
        <v>2553</v>
      </c>
      <c r="C126" s="337" t="s">
        <v>2554</v>
      </c>
      <c r="D126" s="353" t="s">
        <v>2548</v>
      </c>
      <c r="E126" s="354"/>
      <c r="F126" s="356" t="s">
        <v>749</v>
      </c>
      <c r="G126" s="52"/>
      <c r="H126" s="69" t="s">
        <v>4</v>
      </c>
      <c r="I126" s="52"/>
      <c r="J126" s="52"/>
      <c r="K126" s="52"/>
      <c r="L126" s="69" t="s">
        <v>391</v>
      </c>
      <c r="M126" s="52"/>
      <c r="N126" s="120"/>
      <c r="O126" s="35"/>
      <c r="P126" s="35"/>
      <c r="Q126" s="35"/>
      <c r="R126" s="35"/>
      <c r="S126" s="35"/>
      <c r="T126" s="35"/>
      <c r="U126" s="35"/>
      <c r="V126" s="35"/>
      <c r="W126" s="35"/>
      <c r="X126" s="35"/>
      <c r="Y126" s="35"/>
      <c r="Z126" s="35"/>
    </row>
    <row r="127" spans="1:26" ht="109.5" customHeight="1">
      <c r="A127" s="142"/>
      <c r="B127" s="336" t="s">
        <v>2555</v>
      </c>
      <c r="C127" s="337" t="s">
        <v>2556</v>
      </c>
      <c r="D127" s="353" t="s">
        <v>2548</v>
      </c>
      <c r="E127" s="354"/>
      <c r="F127" s="356" t="s">
        <v>749</v>
      </c>
      <c r="G127" s="52"/>
      <c r="H127" s="69" t="s">
        <v>4</v>
      </c>
      <c r="I127" s="52"/>
      <c r="J127" s="52"/>
      <c r="K127" s="52"/>
      <c r="L127" s="69" t="s">
        <v>391</v>
      </c>
      <c r="M127" s="52"/>
      <c r="N127" s="120"/>
      <c r="O127" s="35"/>
      <c r="P127" s="35"/>
      <c r="Q127" s="35"/>
      <c r="R127" s="35"/>
      <c r="S127" s="35"/>
      <c r="T127" s="35"/>
      <c r="U127" s="35"/>
      <c r="V127" s="35"/>
      <c r="W127" s="35"/>
      <c r="X127" s="35"/>
      <c r="Y127" s="35"/>
      <c r="Z127" s="35"/>
    </row>
    <row r="128" spans="1:26" ht="109.5" customHeight="1">
      <c r="A128" s="142"/>
      <c r="B128" s="336" t="s">
        <v>2557</v>
      </c>
      <c r="C128" s="337" t="s">
        <v>2558</v>
      </c>
      <c r="D128" s="353" t="s">
        <v>2548</v>
      </c>
      <c r="E128" s="354"/>
      <c r="F128" s="356" t="s">
        <v>749</v>
      </c>
      <c r="G128" s="52"/>
      <c r="H128" s="69" t="s">
        <v>4</v>
      </c>
      <c r="I128" s="52"/>
      <c r="J128" s="52"/>
      <c r="K128" s="52"/>
      <c r="L128" s="69" t="s">
        <v>391</v>
      </c>
      <c r="M128" s="52"/>
      <c r="N128" s="120"/>
      <c r="O128" s="35"/>
      <c r="P128" s="35"/>
      <c r="Q128" s="35"/>
      <c r="R128" s="35"/>
      <c r="S128" s="35"/>
      <c r="T128" s="35"/>
      <c r="U128" s="35"/>
      <c r="V128" s="35"/>
      <c r="W128" s="35"/>
      <c r="X128" s="35"/>
      <c r="Y128" s="35"/>
      <c r="Z128" s="35"/>
    </row>
    <row r="129" spans="1:26" ht="109.5" customHeight="1">
      <c r="A129" s="142"/>
      <c r="B129" s="336" t="s">
        <v>2559</v>
      </c>
      <c r="C129" s="311" t="s">
        <v>1861</v>
      </c>
      <c r="D129" s="246" t="s">
        <v>2560</v>
      </c>
      <c r="E129" s="256"/>
      <c r="F129" s="311" t="s">
        <v>163</v>
      </c>
      <c r="G129" s="52"/>
      <c r="H129" s="69"/>
      <c r="I129" s="52"/>
      <c r="J129" s="52"/>
      <c r="K129" s="52"/>
      <c r="L129" s="69" t="s">
        <v>391</v>
      </c>
      <c r="M129" s="52"/>
      <c r="N129" s="120"/>
      <c r="O129" s="35"/>
      <c r="P129" s="35"/>
      <c r="Q129" s="35"/>
      <c r="R129" s="35"/>
      <c r="S129" s="35"/>
      <c r="T129" s="35"/>
      <c r="U129" s="35"/>
      <c r="V129" s="35"/>
      <c r="W129" s="35"/>
      <c r="X129" s="35"/>
      <c r="Y129" s="35"/>
      <c r="Z129" s="35"/>
    </row>
    <row r="130" spans="1:26" ht="109.5" customHeight="1">
      <c r="A130" s="142"/>
      <c r="B130" s="336" t="s">
        <v>2561</v>
      </c>
      <c r="C130" s="311" t="s">
        <v>1864</v>
      </c>
      <c r="D130" s="246" t="s">
        <v>2560</v>
      </c>
      <c r="E130" s="256"/>
      <c r="F130" s="311" t="s">
        <v>163</v>
      </c>
      <c r="G130" s="52"/>
      <c r="H130" s="69"/>
      <c r="I130" s="52"/>
      <c r="J130" s="52"/>
      <c r="K130" s="52"/>
      <c r="L130" s="69" t="s">
        <v>391</v>
      </c>
      <c r="M130" s="52"/>
      <c r="N130" s="120"/>
      <c r="O130" s="35"/>
      <c r="P130" s="35"/>
      <c r="Q130" s="35"/>
      <c r="R130" s="35"/>
      <c r="S130" s="35"/>
      <c r="T130" s="35"/>
      <c r="U130" s="35"/>
      <c r="V130" s="35"/>
      <c r="W130" s="35"/>
      <c r="X130" s="35"/>
      <c r="Y130" s="35"/>
      <c r="Z130" s="35"/>
    </row>
    <row r="131" spans="1:26" ht="109.5" customHeight="1">
      <c r="A131" s="142"/>
      <c r="B131" s="336" t="s">
        <v>2562</v>
      </c>
      <c r="C131" s="311" t="s">
        <v>1866</v>
      </c>
      <c r="D131" s="246" t="s">
        <v>2560</v>
      </c>
      <c r="E131" s="256"/>
      <c r="F131" s="307" t="s">
        <v>221</v>
      </c>
      <c r="G131" s="52"/>
      <c r="H131" s="69"/>
      <c r="I131" s="52"/>
      <c r="J131" s="52"/>
      <c r="K131" s="52"/>
      <c r="L131" s="69" t="s">
        <v>391</v>
      </c>
      <c r="M131" s="52"/>
      <c r="N131" s="120"/>
      <c r="O131" s="35"/>
      <c r="P131" s="35"/>
      <c r="Q131" s="35"/>
      <c r="R131" s="35"/>
      <c r="S131" s="35"/>
      <c r="T131" s="35"/>
      <c r="U131" s="35"/>
      <c r="V131" s="35"/>
      <c r="W131" s="35"/>
      <c r="X131" s="35"/>
      <c r="Y131" s="35"/>
      <c r="Z131" s="35"/>
    </row>
    <row r="132" spans="1:26" ht="15.75" customHeight="1">
      <c r="A132" s="35"/>
      <c r="B132" s="299"/>
      <c r="C132" s="299"/>
      <c r="D132" s="299"/>
      <c r="E132" s="299"/>
      <c r="F132" s="299"/>
      <c r="G132" s="299"/>
      <c r="H132" s="299"/>
      <c r="I132" s="299"/>
      <c r="J132" s="299"/>
      <c r="K132" s="299"/>
      <c r="L132" s="299"/>
      <c r="M132" s="299"/>
      <c r="N132" s="35"/>
      <c r="O132" s="35"/>
      <c r="P132" s="35"/>
      <c r="Q132" s="35"/>
      <c r="R132" s="35"/>
      <c r="S132" s="35"/>
      <c r="T132" s="35"/>
      <c r="U132" s="35"/>
      <c r="V132" s="35"/>
      <c r="W132" s="35"/>
      <c r="X132" s="35"/>
      <c r="Y132" s="35"/>
      <c r="Z132" s="35"/>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5.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5.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5.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5.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5.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5.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5.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5.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5.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5.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5.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5.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5.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5.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5.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5.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5.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5.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5.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5.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5.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5.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5.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5.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5.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5.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5.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5.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5.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5.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5.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5.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5.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5.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5.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5.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5.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5.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5.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5.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5.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5.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5.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5.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5.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5.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5.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5.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5.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5.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5.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5.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5.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5.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5.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5.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5.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5.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5.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5.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5.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5.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5.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5.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5.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5.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5.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5.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5.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5.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5.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5.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5.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5.75" customHeight="1"/>
    <row r="312" spans="1:26" ht="15.75" customHeight="1"/>
    <row r="313" spans="1:26" ht="15.75" customHeight="1"/>
    <row r="314" spans="1:26" ht="15.75" customHeight="1"/>
    <row r="315" spans="1:26" ht="15.75" customHeight="1"/>
    <row r="316" spans="1:26" ht="15.75" customHeight="1"/>
    <row r="317" spans="1:26" ht="15.75" customHeight="1"/>
    <row r="318" spans="1:26" ht="15.75" customHeight="1"/>
    <row r="319" spans="1:26" ht="15.75" customHeight="1"/>
    <row r="320" spans="1:26"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sheetData>
  <mergeCells count="1">
    <mergeCell ref="C21:M21"/>
  </mergeCells>
  <conditionalFormatting sqref="I2:I8 I11:I17 J9:J10">
    <cfRule type="cellIs" dxfId="727" priority="1" stopIfTrue="1" operator="equal">
      <formula>"failed"</formula>
    </cfRule>
  </conditionalFormatting>
  <conditionalFormatting sqref="K9:K10">
    <cfRule type="cellIs" dxfId="726" priority="2" stopIfTrue="1" operator="equal">
      <formula>"To Be Executed"</formula>
    </cfRule>
  </conditionalFormatting>
  <conditionalFormatting sqref="I19:I20">
    <cfRule type="cellIs" dxfId="725" priority="3" stopIfTrue="1" operator="equal">
      <formula>"failed"</formula>
    </cfRule>
  </conditionalFormatting>
  <conditionalFormatting sqref="I22:I24">
    <cfRule type="cellIs" dxfId="724" priority="4" stopIfTrue="1" operator="equal">
      <formula>$J$9</formula>
    </cfRule>
  </conditionalFormatting>
  <conditionalFormatting sqref="I22:I24">
    <cfRule type="cellIs" dxfId="723" priority="5" stopIfTrue="1" operator="equal">
      <formula>$J$10</formula>
    </cfRule>
  </conditionalFormatting>
  <conditionalFormatting sqref="I22:I24">
    <cfRule type="cellIs" dxfId="722" priority="6" stopIfTrue="1" operator="equal">
      <formula>$J$11</formula>
    </cfRule>
  </conditionalFormatting>
  <conditionalFormatting sqref="H22:H112 H114:H131">
    <cfRule type="cellIs" dxfId="721" priority="7" stopIfTrue="1" operator="equal">
      <formula>"To Be Executed"</formula>
    </cfRule>
  </conditionalFormatting>
  <conditionalFormatting sqref="H22:H112 H114:H131">
    <cfRule type="cellIs" dxfId="720" priority="8" stopIfTrue="1" operator="equal">
      <formula>"Completed"</formula>
    </cfRule>
  </conditionalFormatting>
  <conditionalFormatting sqref="H22:H112 H114:H131">
    <cfRule type="cellIs" dxfId="719" priority="9" stopIfTrue="1" operator="equal">
      <formula>"Change Request"</formula>
    </cfRule>
  </conditionalFormatting>
  <dataValidations count="2">
    <dataValidation type="list" allowBlank="1" showErrorMessage="1" sqref="I22:I24">
      <formula1>$J$9:$J$11</formula1>
    </dataValidation>
    <dataValidation type="list" allowBlank="1" showErrorMessage="1" sqref="H22:H112 H114:H131">
      <formula1>$K$9:$K$11</formula1>
    </dataValidation>
  </dataValidation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168"/>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35.62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196</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COUNTIF($H$19:$H$65009,"COMPLETED")</f>
        <v>0</v>
      </c>
      <c r="E11" s="54" t="s">
        <v>9</v>
      </c>
      <c r="F11" s="58">
        <f>D11/D10</f>
        <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COUNTIF($I$19:$I$65009,"PASSED")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COUNTIF($I$19:$I$65009,"FAILED")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COUNTIF($H$19:$H$65009,"TO BE EXECUTED")</f>
        <v>196</v>
      </c>
      <c r="E14" s="54" t="s">
        <v>19</v>
      </c>
      <c r="F14" s="58">
        <f>D14/D10</f>
        <v>1</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COUNTIF($I$19:$I$65009,"BLOCKED")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196</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COUNTIF($H$19:$H$65009,"Change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2387</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242" t="s">
        <v>351</v>
      </c>
      <c r="C21" s="558" t="s">
        <v>2563</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409.6" customHeight="1">
      <c r="A22" s="35"/>
      <c r="B22" s="335" t="s">
        <v>2564</v>
      </c>
      <c r="C22" s="243" t="s">
        <v>2565</v>
      </c>
      <c r="D22" s="76" t="s">
        <v>2566</v>
      </c>
      <c r="E22" s="76" t="s">
        <v>2567</v>
      </c>
      <c r="F22" s="76"/>
      <c r="G22" s="66"/>
      <c r="H22" s="69" t="s">
        <v>4</v>
      </c>
      <c r="I22" s="52"/>
      <c r="J22" s="70"/>
      <c r="K22" s="71"/>
      <c r="L22" s="69" t="s">
        <v>391</v>
      </c>
      <c r="M22" s="52"/>
      <c r="N22" s="35"/>
      <c r="O22" s="35"/>
      <c r="P22" s="35"/>
      <c r="Q22" s="35"/>
      <c r="R22" s="35"/>
      <c r="S22" s="35"/>
      <c r="T22" s="35"/>
      <c r="U22" s="35"/>
      <c r="V22" s="35"/>
      <c r="W22" s="35"/>
      <c r="X22" s="35"/>
      <c r="Y22" s="35"/>
      <c r="Z22" s="35"/>
    </row>
    <row r="23" spans="1:26" ht="129.75" customHeight="1">
      <c r="A23" s="35"/>
      <c r="B23" s="335" t="s">
        <v>2568</v>
      </c>
      <c r="C23" s="357" t="s">
        <v>2075</v>
      </c>
      <c r="D23" s="76" t="s">
        <v>2569</v>
      </c>
      <c r="E23" s="264"/>
      <c r="F23" s="312" t="s">
        <v>1870</v>
      </c>
      <c r="G23" s="66"/>
      <c r="H23" s="69" t="s">
        <v>4</v>
      </c>
      <c r="I23" s="52"/>
      <c r="J23" s="70"/>
      <c r="K23" s="71"/>
      <c r="L23" s="69" t="s">
        <v>391</v>
      </c>
      <c r="M23" s="52"/>
      <c r="N23" s="35"/>
      <c r="O23" s="35"/>
      <c r="P23" s="35"/>
      <c r="Q23" s="35"/>
      <c r="R23" s="35"/>
      <c r="S23" s="35"/>
      <c r="T23" s="35"/>
      <c r="U23" s="35"/>
      <c r="V23" s="35"/>
      <c r="W23" s="35"/>
      <c r="X23" s="35"/>
      <c r="Y23" s="35"/>
      <c r="Z23" s="35"/>
    </row>
    <row r="24" spans="1:26" ht="124.5" customHeight="1">
      <c r="A24" s="142"/>
      <c r="B24" s="335" t="s">
        <v>2570</v>
      </c>
      <c r="C24" s="313" t="s">
        <v>2078</v>
      </c>
      <c r="D24" s="76" t="s">
        <v>2569</v>
      </c>
      <c r="E24" s="5"/>
      <c r="F24" s="314" t="s">
        <v>163</v>
      </c>
      <c r="G24" s="66"/>
      <c r="H24" s="69" t="s">
        <v>4</v>
      </c>
      <c r="I24" s="52"/>
      <c r="J24" s="70"/>
      <c r="K24" s="71"/>
      <c r="L24" s="69" t="s">
        <v>391</v>
      </c>
      <c r="M24" s="52"/>
      <c r="N24" s="120"/>
      <c r="O24" s="35"/>
      <c r="P24" s="35"/>
      <c r="Q24" s="35"/>
      <c r="R24" s="35"/>
      <c r="S24" s="35"/>
      <c r="T24" s="35"/>
      <c r="U24" s="35"/>
      <c r="V24" s="35"/>
      <c r="W24" s="35"/>
      <c r="X24" s="35"/>
      <c r="Y24" s="35"/>
      <c r="Z24" s="35"/>
    </row>
    <row r="25" spans="1:26" ht="123.75" customHeight="1">
      <c r="A25" s="142"/>
      <c r="B25" s="335" t="s">
        <v>2571</v>
      </c>
      <c r="C25" s="313" t="s">
        <v>2080</v>
      </c>
      <c r="D25" s="76" t="s">
        <v>2569</v>
      </c>
      <c r="E25" s="5"/>
      <c r="F25" s="314" t="s">
        <v>163</v>
      </c>
      <c r="G25" s="52"/>
      <c r="H25" s="69" t="s">
        <v>4</v>
      </c>
      <c r="I25" s="52"/>
      <c r="J25" s="52"/>
      <c r="K25" s="52"/>
      <c r="L25" s="69" t="s">
        <v>391</v>
      </c>
      <c r="M25" s="52"/>
      <c r="N25" s="120"/>
      <c r="O25" s="35"/>
      <c r="P25" s="35"/>
      <c r="Q25" s="35"/>
      <c r="R25" s="35"/>
      <c r="S25" s="35"/>
      <c r="T25" s="35"/>
      <c r="U25" s="35"/>
      <c r="V25" s="35"/>
      <c r="W25" s="35"/>
      <c r="X25" s="35"/>
      <c r="Y25" s="35"/>
      <c r="Z25" s="35"/>
    </row>
    <row r="26" spans="1:26" ht="117.75" customHeight="1">
      <c r="A26" s="142"/>
      <c r="B26" s="335" t="s">
        <v>2572</v>
      </c>
      <c r="C26" s="313" t="s">
        <v>2082</v>
      </c>
      <c r="D26" s="76" t="s">
        <v>2569</v>
      </c>
      <c r="E26" s="5"/>
      <c r="F26" s="314" t="s">
        <v>163</v>
      </c>
      <c r="G26" s="52"/>
      <c r="H26" s="69" t="s">
        <v>4</v>
      </c>
      <c r="I26" s="52"/>
      <c r="J26" s="52"/>
      <c r="K26" s="52"/>
      <c r="L26" s="69" t="s">
        <v>391</v>
      </c>
      <c r="M26" s="52"/>
      <c r="N26" s="120"/>
      <c r="O26" s="35"/>
      <c r="P26" s="35"/>
      <c r="Q26" s="35"/>
      <c r="R26" s="35"/>
      <c r="S26" s="35"/>
      <c r="T26" s="35"/>
      <c r="U26" s="35"/>
      <c r="V26" s="35"/>
      <c r="W26" s="35"/>
      <c r="X26" s="35"/>
      <c r="Y26" s="35"/>
      <c r="Z26" s="35"/>
    </row>
    <row r="27" spans="1:26" ht="114.75" customHeight="1">
      <c r="A27" s="142"/>
      <c r="B27" s="335" t="s">
        <v>2573</v>
      </c>
      <c r="C27" s="313" t="s">
        <v>2084</v>
      </c>
      <c r="D27" s="76" t="s">
        <v>2569</v>
      </c>
      <c r="E27" s="5"/>
      <c r="F27" s="314" t="s">
        <v>163</v>
      </c>
      <c r="G27" s="52"/>
      <c r="H27" s="69" t="s">
        <v>4</v>
      </c>
      <c r="I27" s="52"/>
      <c r="J27" s="52"/>
      <c r="K27" s="52"/>
      <c r="L27" s="69" t="s">
        <v>391</v>
      </c>
      <c r="M27" s="52"/>
      <c r="N27" s="120"/>
      <c r="O27" s="35"/>
      <c r="P27" s="35"/>
      <c r="Q27" s="35"/>
      <c r="R27" s="35"/>
      <c r="S27" s="35"/>
      <c r="T27" s="35"/>
      <c r="U27" s="35"/>
      <c r="V27" s="35"/>
      <c r="W27" s="35"/>
      <c r="X27" s="35"/>
      <c r="Y27" s="35"/>
      <c r="Z27" s="35"/>
    </row>
    <row r="28" spans="1:26" ht="121.5" customHeight="1">
      <c r="A28" s="142"/>
      <c r="B28" s="335" t="s">
        <v>2574</v>
      </c>
      <c r="C28" s="313" t="s">
        <v>2080</v>
      </c>
      <c r="D28" s="76" t="s">
        <v>2569</v>
      </c>
      <c r="E28" s="5"/>
      <c r="F28" s="314" t="s">
        <v>163</v>
      </c>
      <c r="G28" s="52"/>
      <c r="H28" s="69" t="s">
        <v>4</v>
      </c>
      <c r="I28" s="52"/>
      <c r="J28" s="52"/>
      <c r="K28" s="52"/>
      <c r="L28" s="69" t="s">
        <v>391</v>
      </c>
      <c r="M28" s="52"/>
      <c r="N28" s="120"/>
      <c r="O28" s="35"/>
      <c r="P28" s="35"/>
      <c r="Q28" s="35"/>
      <c r="R28" s="35"/>
      <c r="S28" s="35"/>
      <c r="T28" s="35"/>
      <c r="U28" s="35"/>
      <c r="V28" s="35"/>
      <c r="W28" s="35"/>
      <c r="X28" s="35"/>
      <c r="Y28" s="35"/>
      <c r="Z28" s="35"/>
    </row>
    <row r="29" spans="1:26" ht="111.75" customHeight="1">
      <c r="A29" s="142"/>
      <c r="B29" s="335" t="s">
        <v>2575</v>
      </c>
      <c r="C29" s="313" t="s">
        <v>2087</v>
      </c>
      <c r="D29" s="76" t="s">
        <v>2569</v>
      </c>
      <c r="E29" s="5"/>
      <c r="F29" s="314" t="s">
        <v>163</v>
      </c>
      <c r="G29" s="52"/>
      <c r="H29" s="69" t="s">
        <v>4</v>
      </c>
      <c r="I29" s="52"/>
      <c r="J29" s="52"/>
      <c r="K29" s="52"/>
      <c r="L29" s="69" t="s">
        <v>391</v>
      </c>
      <c r="M29" s="52"/>
      <c r="N29" s="120"/>
      <c r="O29" s="35"/>
      <c r="P29" s="35"/>
      <c r="Q29" s="35"/>
      <c r="R29" s="35"/>
      <c r="S29" s="35"/>
      <c r="T29" s="35"/>
      <c r="U29" s="35"/>
      <c r="V29" s="35"/>
      <c r="W29" s="35"/>
      <c r="X29" s="35"/>
      <c r="Y29" s="35"/>
      <c r="Z29" s="35"/>
    </row>
    <row r="30" spans="1:26" ht="189.75" customHeight="1">
      <c r="A30" s="142"/>
      <c r="B30" s="335" t="s">
        <v>2576</v>
      </c>
      <c r="C30" s="246" t="s">
        <v>2577</v>
      </c>
      <c r="D30" s="247" t="s">
        <v>2578</v>
      </c>
      <c r="E30" s="264"/>
      <c r="F30" s="312" t="s">
        <v>1870</v>
      </c>
      <c r="G30" s="52"/>
      <c r="H30" s="69" t="s">
        <v>4</v>
      </c>
      <c r="I30" s="52"/>
      <c r="J30" s="52"/>
      <c r="K30" s="52"/>
      <c r="L30" s="69" t="s">
        <v>391</v>
      </c>
      <c r="M30" s="52"/>
      <c r="N30" s="120"/>
      <c r="O30" s="35"/>
      <c r="P30" s="35"/>
      <c r="Q30" s="35"/>
      <c r="R30" s="35"/>
      <c r="S30" s="35"/>
      <c r="T30" s="35"/>
      <c r="U30" s="35"/>
      <c r="V30" s="35"/>
      <c r="W30" s="35"/>
      <c r="X30" s="35"/>
      <c r="Y30" s="35"/>
      <c r="Z30" s="35"/>
    </row>
    <row r="31" spans="1:26" ht="100.5" customHeight="1">
      <c r="A31" s="142"/>
      <c r="B31" s="335" t="s">
        <v>2579</v>
      </c>
      <c r="C31" s="250" t="s">
        <v>2580</v>
      </c>
      <c r="D31" s="247" t="s">
        <v>2578</v>
      </c>
      <c r="E31" s="5"/>
      <c r="F31" s="314" t="s">
        <v>163</v>
      </c>
      <c r="G31" s="52"/>
      <c r="H31" s="69" t="s">
        <v>4</v>
      </c>
      <c r="I31" s="52"/>
      <c r="J31" s="52"/>
      <c r="K31" s="52"/>
      <c r="L31" s="69" t="s">
        <v>391</v>
      </c>
      <c r="M31" s="52"/>
      <c r="N31" s="120"/>
      <c r="O31" s="35"/>
      <c r="P31" s="35"/>
      <c r="Q31" s="35"/>
      <c r="R31" s="35"/>
      <c r="S31" s="35"/>
      <c r="T31" s="35"/>
      <c r="U31" s="35"/>
      <c r="V31" s="35"/>
      <c r="W31" s="35"/>
      <c r="X31" s="35"/>
      <c r="Y31" s="35"/>
      <c r="Z31" s="35"/>
    </row>
    <row r="32" spans="1:26" ht="108" customHeight="1">
      <c r="A32" s="142"/>
      <c r="B32" s="335" t="s">
        <v>2581</v>
      </c>
      <c r="C32" s="250" t="s">
        <v>2582</v>
      </c>
      <c r="D32" s="247" t="s">
        <v>2578</v>
      </c>
      <c r="E32" s="5"/>
      <c r="F32" s="314" t="s">
        <v>163</v>
      </c>
      <c r="G32" s="52"/>
      <c r="H32" s="69" t="s">
        <v>4</v>
      </c>
      <c r="I32" s="52"/>
      <c r="J32" s="52"/>
      <c r="K32" s="52"/>
      <c r="L32" s="69" t="s">
        <v>391</v>
      </c>
      <c r="M32" s="52"/>
      <c r="N32" s="120"/>
      <c r="O32" s="35"/>
      <c r="P32" s="35"/>
      <c r="Q32" s="35"/>
      <c r="R32" s="35"/>
      <c r="S32" s="35"/>
      <c r="T32" s="35"/>
      <c r="U32" s="35"/>
      <c r="V32" s="35"/>
      <c r="W32" s="35"/>
      <c r="X32" s="35"/>
      <c r="Y32" s="35"/>
      <c r="Z32" s="35"/>
    </row>
    <row r="33" spans="1:26" ht="180" customHeight="1">
      <c r="A33" s="142"/>
      <c r="B33" s="335" t="s">
        <v>2583</v>
      </c>
      <c r="C33" s="250" t="s">
        <v>2584</v>
      </c>
      <c r="D33" s="247" t="s">
        <v>2578</v>
      </c>
      <c r="E33" s="5"/>
      <c r="F33" s="314" t="s">
        <v>163</v>
      </c>
      <c r="G33" s="52"/>
      <c r="H33" s="69" t="s">
        <v>4</v>
      </c>
      <c r="I33" s="52"/>
      <c r="J33" s="52"/>
      <c r="K33" s="52"/>
      <c r="L33" s="69" t="s">
        <v>391</v>
      </c>
      <c r="M33" s="52"/>
      <c r="N33" s="120"/>
      <c r="O33" s="35"/>
      <c r="P33" s="35"/>
      <c r="Q33" s="35"/>
      <c r="R33" s="35"/>
      <c r="S33" s="35"/>
      <c r="T33" s="35"/>
      <c r="U33" s="35"/>
      <c r="V33" s="35"/>
      <c r="W33" s="35"/>
      <c r="X33" s="35"/>
      <c r="Y33" s="35"/>
      <c r="Z33" s="35"/>
    </row>
    <row r="34" spans="1:26" ht="208.5" customHeight="1">
      <c r="A34" s="142"/>
      <c r="B34" s="335" t="s">
        <v>2585</v>
      </c>
      <c r="C34" s="250" t="s">
        <v>2586</v>
      </c>
      <c r="D34" s="247" t="s">
        <v>2578</v>
      </c>
      <c r="E34" s="5"/>
      <c r="F34" s="314" t="s">
        <v>163</v>
      </c>
      <c r="G34" s="52"/>
      <c r="H34" s="69" t="s">
        <v>4</v>
      </c>
      <c r="I34" s="52"/>
      <c r="J34" s="52"/>
      <c r="K34" s="52"/>
      <c r="L34" s="69" t="s">
        <v>391</v>
      </c>
      <c r="M34" s="52"/>
      <c r="N34" s="120"/>
      <c r="O34" s="35"/>
      <c r="P34" s="35"/>
      <c r="Q34" s="35"/>
      <c r="R34" s="35"/>
      <c r="S34" s="35"/>
      <c r="T34" s="35"/>
      <c r="U34" s="35"/>
      <c r="V34" s="35"/>
      <c r="W34" s="35"/>
      <c r="X34" s="35"/>
      <c r="Y34" s="35"/>
      <c r="Z34" s="35"/>
    </row>
    <row r="35" spans="1:26" ht="196.5" customHeight="1">
      <c r="A35" s="142"/>
      <c r="B35" s="335" t="s">
        <v>2587</v>
      </c>
      <c r="C35" s="250" t="s">
        <v>2582</v>
      </c>
      <c r="D35" s="247" t="s">
        <v>2578</v>
      </c>
      <c r="E35" s="5"/>
      <c r="F35" s="314" t="s">
        <v>163</v>
      </c>
      <c r="G35" s="52"/>
      <c r="H35" s="69" t="s">
        <v>4</v>
      </c>
      <c r="I35" s="52"/>
      <c r="J35" s="52"/>
      <c r="K35" s="52"/>
      <c r="L35" s="69" t="s">
        <v>391</v>
      </c>
      <c r="M35" s="52"/>
      <c r="N35" s="120"/>
      <c r="O35" s="35"/>
      <c r="P35" s="35"/>
      <c r="Q35" s="35"/>
      <c r="R35" s="35"/>
      <c r="S35" s="35"/>
      <c r="T35" s="35"/>
      <c r="U35" s="35"/>
      <c r="V35" s="35"/>
      <c r="W35" s="35"/>
      <c r="X35" s="35"/>
      <c r="Y35" s="35"/>
      <c r="Z35" s="35"/>
    </row>
    <row r="36" spans="1:26" ht="180.75" customHeight="1">
      <c r="A36" s="142"/>
      <c r="B36" s="335" t="s">
        <v>2588</v>
      </c>
      <c r="C36" s="250" t="s">
        <v>2589</v>
      </c>
      <c r="D36" s="247" t="s">
        <v>2578</v>
      </c>
      <c r="E36" s="5"/>
      <c r="F36" s="314" t="s">
        <v>163</v>
      </c>
      <c r="G36" s="52"/>
      <c r="H36" s="69" t="s">
        <v>4</v>
      </c>
      <c r="I36" s="52"/>
      <c r="J36" s="52"/>
      <c r="K36" s="52"/>
      <c r="L36" s="69" t="s">
        <v>391</v>
      </c>
      <c r="M36" s="52"/>
      <c r="N36" s="120"/>
      <c r="O36" s="35"/>
      <c r="P36" s="35"/>
      <c r="Q36" s="35"/>
      <c r="R36" s="35"/>
      <c r="S36" s="35"/>
      <c r="T36" s="35"/>
      <c r="U36" s="35"/>
      <c r="V36" s="35"/>
      <c r="W36" s="35"/>
      <c r="X36" s="35"/>
      <c r="Y36" s="35"/>
      <c r="Z36" s="35"/>
    </row>
    <row r="37" spans="1:26" ht="129.75" customHeight="1">
      <c r="A37" s="142"/>
      <c r="B37" s="335" t="s">
        <v>2590</v>
      </c>
      <c r="C37" s="270" t="s">
        <v>2366</v>
      </c>
      <c r="D37" s="247" t="s">
        <v>2591</v>
      </c>
      <c r="E37" s="264"/>
      <c r="F37" s="312" t="s">
        <v>102</v>
      </c>
      <c r="G37" s="52"/>
      <c r="H37" s="69" t="s">
        <v>4</v>
      </c>
      <c r="I37" s="52"/>
      <c r="J37" s="52"/>
      <c r="K37" s="52"/>
      <c r="L37" s="69" t="s">
        <v>391</v>
      </c>
      <c r="M37" s="52"/>
      <c r="N37" s="120"/>
      <c r="O37" s="35"/>
      <c r="P37" s="35"/>
      <c r="Q37" s="35"/>
      <c r="R37" s="35"/>
      <c r="S37" s="35"/>
      <c r="T37" s="35"/>
      <c r="U37" s="35"/>
      <c r="V37" s="35"/>
      <c r="W37" s="35"/>
      <c r="X37" s="35"/>
      <c r="Y37" s="35"/>
      <c r="Z37" s="35"/>
    </row>
    <row r="38" spans="1:26" ht="151.5" customHeight="1">
      <c r="A38" s="142"/>
      <c r="B38" s="335" t="s">
        <v>2592</v>
      </c>
      <c r="C38" s="311" t="s">
        <v>2089</v>
      </c>
      <c r="D38" s="247" t="s">
        <v>2591</v>
      </c>
      <c r="E38" s="264"/>
      <c r="F38" s="312" t="s">
        <v>102</v>
      </c>
      <c r="G38" s="52"/>
      <c r="H38" s="69" t="s">
        <v>4</v>
      </c>
      <c r="I38" s="52"/>
      <c r="J38" s="52"/>
      <c r="K38" s="52"/>
      <c r="L38" s="69" t="s">
        <v>391</v>
      </c>
      <c r="M38" s="52"/>
      <c r="N38" s="120"/>
      <c r="O38" s="35"/>
      <c r="P38" s="35"/>
      <c r="Q38" s="35"/>
      <c r="R38" s="35"/>
      <c r="S38" s="35"/>
      <c r="T38" s="35"/>
      <c r="U38" s="35"/>
      <c r="V38" s="35"/>
      <c r="W38" s="35"/>
      <c r="X38" s="35"/>
      <c r="Y38" s="35"/>
      <c r="Z38" s="35"/>
    </row>
    <row r="39" spans="1:26" ht="126.75" customHeight="1">
      <c r="A39" s="142"/>
      <c r="B39" s="335" t="s">
        <v>2593</v>
      </c>
      <c r="C39" s="340" t="s">
        <v>2092</v>
      </c>
      <c r="D39" s="247" t="s">
        <v>2591</v>
      </c>
      <c r="E39" s="5"/>
      <c r="F39" s="314" t="s">
        <v>102</v>
      </c>
      <c r="G39" s="52"/>
      <c r="H39" s="69" t="s">
        <v>4</v>
      </c>
      <c r="I39" s="52"/>
      <c r="J39" s="52"/>
      <c r="K39" s="52"/>
      <c r="L39" s="69" t="s">
        <v>391</v>
      </c>
      <c r="M39" s="52"/>
      <c r="N39" s="120"/>
      <c r="O39" s="35"/>
      <c r="P39" s="35"/>
      <c r="Q39" s="35"/>
      <c r="R39" s="35"/>
      <c r="S39" s="35"/>
      <c r="T39" s="35"/>
      <c r="U39" s="35"/>
      <c r="V39" s="35"/>
      <c r="W39" s="35"/>
      <c r="X39" s="35"/>
      <c r="Y39" s="35"/>
      <c r="Z39" s="35"/>
    </row>
    <row r="40" spans="1:26" ht="114" customHeight="1">
      <c r="A40" s="142"/>
      <c r="B40" s="335" t="s">
        <v>2594</v>
      </c>
      <c r="C40" s="313" t="s">
        <v>2094</v>
      </c>
      <c r="D40" s="247" t="s">
        <v>2591</v>
      </c>
      <c r="E40" s="297"/>
      <c r="F40" s="314" t="s">
        <v>102</v>
      </c>
      <c r="G40" s="52"/>
      <c r="H40" s="69" t="s">
        <v>4</v>
      </c>
      <c r="I40" s="52"/>
      <c r="J40" s="52"/>
      <c r="K40" s="52"/>
      <c r="L40" s="69" t="s">
        <v>391</v>
      </c>
      <c r="M40" s="52"/>
      <c r="N40" s="120"/>
      <c r="O40" s="35"/>
      <c r="P40" s="35"/>
      <c r="Q40" s="35"/>
      <c r="R40" s="35"/>
      <c r="S40" s="35"/>
      <c r="T40" s="35"/>
      <c r="U40" s="35"/>
      <c r="V40" s="35"/>
      <c r="W40" s="35"/>
      <c r="X40" s="35"/>
      <c r="Y40" s="35"/>
      <c r="Z40" s="35"/>
    </row>
    <row r="41" spans="1:26" ht="177" customHeight="1">
      <c r="A41" s="142"/>
      <c r="B41" s="335" t="s">
        <v>2595</v>
      </c>
      <c r="C41" s="270" t="s">
        <v>2596</v>
      </c>
      <c r="D41" s="247" t="s">
        <v>2591</v>
      </c>
      <c r="E41" s="264"/>
      <c r="F41" s="312" t="s">
        <v>102</v>
      </c>
      <c r="G41" s="52"/>
      <c r="H41" s="69" t="s">
        <v>4</v>
      </c>
      <c r="I41" s="52"/>
      <c r="J41" s="52"/>
      <c r="K41" s="52"/>
      <c r="L41" s="69" t="s">
        <v>391</v>
      </c>
      <c r="M41" s="52"/>
      <c r="N41" s="120"/>
      <c r="O41" s="35"/>
      <c r="P41" s="35"/>
      <c r="Q41" s="35"/>
      <c r="R41" s="35"/>
      <c r="S41" s="35"/>
      <c r="T41" s="35"/>
      <c r="U41" s="35"/>
      <c r="V41" s="35"/>
      <c r="W41" s="35"/>
      <c r="X41" s="35"/>
      <c r="Y41" s="35"/>
      <c r="Z41" s="35"/>
    </row>
    <row r="42" spans="1:26" ht="135" customHeight="1">
      <c r="A42" s="142"/>
      <c r="B42" s="335" t="s">
        <v>2597</v>
      </c>
      <c r="C42" s="270" t="s">
        <v>2598</v>
      </c>
      <c r="D42" s="247" t="s">
        <v>2591</v>
      </c>
      <c r="E42" s="264"/>
      <c r="F42" s="312" t="s">
        <v>102</v>
      </c>
      <c r="G42" s="52"/>
      <c r="H42" s="69" t="s">
        <v>4</v>
      </c>
      <c r="I42" s="52"/>
      <c r="J42" s="52"/>
      <c r="K42" s="52"/>
      <c r="L42" s="69" t="s">
        <v>391</v>
      </c>
      <c r="M42" s="52"/>
      <c r="N42" s="120"/>
      <c r="O42" s="35"/>
      <c r="P42" s="35"/>
      <c r="Q42" s="35"/>
      <c r="R42" s="35"/>
      <c r="S42" s="35"/>
      <c r="T42" s="35"/>
      <c r="U42" s="35"/>
      <c r="V42" s="35"/>
      <c r="W42" s="35"/>
      <c r="X42" s="35"/>
      <c r="Y42" s="35"/>
      <c r="Z42" s="35"/>
    </row>
    <row r="43" spans="1:26" ht="148.5" customHeight="1">
      <c r="A43" s="142"/>
      <c r="B43" s="335" t="s">
        <v>2599</v>
      </c>
      <c r="C43" s="252" t="s">
        <v>2600</v>
      </c>
      <c r="D43" s="247" t="s">
        <v>2591</v>
      </c>
      <c r="E43" s="5"/>
      <c r="F43" s="314" t="s">
        <v>102</v>
      </c>
      <c r="G43" s="52"/>
      <c r="H43" s="69" t="s">
        <v>4</v>
      </c>
      <c r="I43" s="52"/>
      <c r="J43" s="52"/>
      <c r="K43" s="52"/>
      <c r="L43" s="69" t="s">
        <v>391</v>
      </c>
      <c r="M43" s="52"/>
      <c r="N43" s="120"/>
      <c r="O43" s="35"/>
      <c r="P43" s="35"/>
      <c r="Q43" s="35"/>
      <c r="R43" s="35"/>
      <c r="S43" s="35"/>
      <c r="T43" s="35"/>
      <c r="U43" s="35"/>
      <c r="V43" s="35"/>
      <c r="W43" s="35"/>
      <c r="X43" s="35"/>
      <c r="Y43" s="35"/>
      <c r="Z43" s="35"/>
    </row>
    <row r="44" spans="1:26" ht="139.5" customHeight="1">
      <c r="A44" s="142"/>
      <c r="B44" s="335" t="s">
        <v>2601</v>
      </c>
      <c r="C44" s="250" t="s">
        <v>2602</v>
      </c>
      <c r="D44" s="247" t="s">
        <v>2591</v>
      </c>
      <c r="E44" s="297"/>
      <c r="F44" s="314" t="s">
        <v>102</v>
      </c>
      <c r="G44" s="52"/>
      <c r="H44" s="69" t="s">
        <v>4</v>
      </c>
      <c r="I44" s="52"/>
      <c r="J44" s="52"/>
      <c r="K44" s="52"/>
      <c r="L44" s="69" t="s">
        <v>391</v>
      </c>
      <c r="M44" s="52"/>
      <c r="N44" s="120"/>
      <c r="O44" s="35"/>
      <c r="P44" s="35"/>
      <c r="Q44" s="35"/>
      <c r="R44" s="35"/>
      <c r="S44" s="35"/>
      <c r="T44" s="35"/>
      <c r="U44" s="35"/>
      <c r="V44" s="35"/>
      <c r="W44" s="35"/>
      <c r="X44" s="35"/>
      <c r="Y44" s="35"/>
      <c r="Z44" s="35"/>
    </row>
    <row r="45" spans="1:26" ht="123" customHeight="1">
      <c r="A45" s="142"/>
      <c r="B45" s="335" t="s">
        <v>2603</v>
      </c>
      <c r="C45" s="250" t="s">
        <v>2604</v>
      </c>
      <c r="D45" s="247" t="s">
        <v>2591</v>
      </c>
      <c r="E45" s="297"/>
      <c r="F45" s="314" t="s">
        <v>221</v>
      </c>
      <c r="G45" s="52"/>
      <c r="H45" s="69" t="s">
        <v>4</v>
      </c>
      <c r="I45" s="52"/>
      <c r="J45" s="52"/>
      <c r="K45" s="52"/>
      <c r="L45" s="69" t="s">
        <v>391</v>
      </c>
      <c r="M45" s="52"/>
      <c r="N45" s="120"/>
      <c r="O45" s="35"/>
      <c r="P45" s="35"/>
      <c r="Q45" s="35"/>
      <c r="R45" s="35"/>
      <c r="S45" s="35"/>
      <c r="T45" s="35"/>
      <c r="U45" s="35"/>
      <c r="V45" s="35"/>
      <c r="W45" s="35"/>
      <c r="X45" s="35"/>
      <c r="Y45" s="35"/>
      <c r="Z45" s="35"/>
    </row>
    <row r="46" spans="1:26" ht="151.5" customHeight="1">
      <c r="A46" s="142"/>
      <c r="B46" s="335" t="s">
        <v>2605</v>
      </c>
      <c r="C46" s="250" t="s">
        <v>2606</v>
      </c>
      <c r="D46" s="247" t="s">
        <v>2591</v>
      </c>
      <c r="E46" s="297"/>
      <c r="F46" s="314" t="s">
        <v>221</v>
      </c>
      <c r="G46" s="52"/>
      <c r="H46" s="69" t="s">
        <v>4</v>
      </c>
      <c r="I46" s="52"/>
      <c r="J46" s="52"/>
      <c r="K46" s="52"/>
      <c r="L46" s="69" t="s">
        <v>391</v>
      </c>
      <c r="M46" s="52"/>
      <c r="N46" s="120"/>
      <c r="O46" s="35"/>
      <c r="P46" s="35"/>
      <c r="Q46" s="35"/>
      <c r="R46" s="35"/>
      <c r="S46" s="35"/>
      <c r="T46" s="35"/>
      <c r="U46" s="35"/>
      <c r="V46" s="35"/>
      <c r="W46" s="35"/>
      <c r="X46" s="35"/>
      <c r="Y46" s="35"/>
      <c r="Z46" s="35"/>
    </row>
    <row r="47" spans="1:26" ht="123" customHeight="1">
      <c r="A47" s="142"/>
      <c r="B47" s="335" t="s">
        <v>2607</v>
      </c>
      <c r="C47" s="250" t="s">
        <v>2608</v>
      </c>
      <c r="D47" s="247" t="s">
        <v>2591</v>
      </c>
      <c r="E47" s="297"/>
      <c r="F47" s="314" t="s">
        <v>221</v>
      </c>
      <c r="G47" s="52"/>
      <c r="H47" s="69" t="s">
        <v>4</v>
      </c>
      <c r="I47" s="52"/>
      <c r="J47" s="52"/>
      <c r="K47" s="52"/>
      <c r="L47" s="69" t="s">
        <v>391</v>
      </c>
      <c r="M47" s="52"/>
      <c r="N47" s="120"/>
      <c r="O47" s="35"/>
      <c r="P47" s="35"/>
      <c r="Q47" s="35"/>
      <c r="R47" s="35"/>
      <c r="S47" s="35"/>
      <c r="T47" s="35"/>
      <c r="U47" s="35"/>
      <c r="V47" s="35"/>
      <c r="W47" s="35"/>
      <c r="X47" s="35"/>
      <c r="Y47" s="35"/>
      <c r="Z47" s="35"/>
    </row>
    <row r="48" spans="1:26" ht="118.5" customHeight="1">
      <c r="A48" s="142"/>
      <c r="B48" s="335" t="s">
        <v>2609</v>
      </c>
      <c r="C48" s="250" t="s">
        <v>2610</v>
      </c>
      <c r="D48" s="247" t="s">
        <v>2591</v>
      </c>
      <c r="E48" s="297"/>
      <c r="F48" s="314" t="s">
        <v>163</v>
      </c>
      <c r="G48" s="52"/>
      <c r="H48" s="69" t="s">
        <v>4</v>
      </c>
      <c r="I48" s="52"/>
      <c r="J48" s="52"/>
      <c r="K48" s="52"/>
      <c r="L48" s="69" t="s">
        <v>391</v>
      </c>
      <c r="M48" s="52"/>
      <c r="N48" s="120"/>
      <c r="O48" s="35"/>
      <c r="P48" s="35"/>
      <c r="Q48" s="35"/>
      <c r="R48" s="35"/>
      <c r="S48" s="35"/>
      <c r="T48" s="35"/>
      <c r="U48" s="35"/>
      <c r="V48" s="35"/>
      <c r="W48" s="35"/>
      <c r="X48" s="35"/>
      <c r="Y48" s="35"/>
      <c r="Z48" s="35"/>
    </row>
    <row r="49" spans="1:26" ht="118.5" customHeight="1">
      <c r="A49" s="319"/>
      <c r="B49" s="335" t="s">
        <v>2611</v>
      </c>
      <c r="C49" s="282" t="s">
        <v>2612</v>
      </c>
      <c r="D49" s="320" t="s">
        <v>2591</v>
      </c>
      <c r="E49" s="295"/>
      <c r="F49" s="312" t="s">
        <v>163</v>
      </c>
      <c r="G49" s="295"/>
      <c r="H49" s="69" t="s">
        <v>4</v>
      </c>
      <c r="I49" s="295"/>
      <c r="J49" s="295"/>
      <c r="K49" s="295"/>
      <c r="L49" s="69" t="s">
        <v>391</v>
      </c>
      <c r="M49" s="295"/>
      <c r="N49" s="322"/>
      <c r="O49" s="322"/>
      <c r="P49" s="322"/>
      <c r="Q49" s="322"/>
      <c r="R49" s="322"/>
      <c r="S49" s="322"/>
      <c r="T49" s="322"/>
      <c r="U49" s="322"/>
      <c r="V49" s="322"/>
      <c r="W49" s="322"/>
      <c r="X49" s="322"/>
      <c r="Y49" s="322"/>
      <c r="Z49" s="322"/>
    </row>
    <row r="50" spans="1:26" ht="127.5" customHeight="1">
      <c r="A50" s="142"/>
      <c r="B50" s="335" t="s">
        <v>2613</v>
      </c>
      <c r="C50" s="270" t="s">
        <v>2614</v>
      </c>
      <c r="D50" s="247" t="s">
        <v>2591</v>
      </c>
      <c r="E50" s="264"/>
      <c r="F50" s="312" t="s">
        <v>102</v>
      </c>
      <c r="G50" s="52"/>
      <c r="H50" s="69" t="s">
        <v>4</v>
      </c>
      <c r="I50" s="52"/>
      <c r="J50" s="52"/>
      <c r="K50" s="52"/>
      <c r="L50" s="69" t="s">
        <v>391</v>
      </c>
      <c r="M50" s="52"/>
      <c r="N50" s="120"/>
      <c r="O50" s="35"/>
      <c r="P50" s="35"/>
      <c r="Q50" s="35"/>
      <c r="R50" s="35"/>
      <c r="S50" s="35"/>
      <c r="T50" s="35"/>
      <c r="U50" s="35"/>
      <c r="V50" s="35"/>
      <c r="W50" s="35"/>
      <c r="X50" s="35"/>
      <c r="Y50" s="35"/>
      <c r="Z50" s="35"/>
    </row>
    <row r="51" spans="1:26" ht="153" customHeight="1">
      <c r="A51" s="142"/>
      <c r="B51" s="335" t="s">
        <v>2615</v>
      </c>
      <c r="C51" s="270" t="s">
        <v>2616</v>
      </c>
      <c r="D51" s="247" t="s">
        <v>2591</v>
      </c>
      <c r="E51" s="264"/>
      <c r="F51" s="312" t="s">
        <v>102</v>
      </c>
      <c r="G51" s="52"/>
      <c r="H51" s="69" t="s">
        <v>4</v>
      </c>
      <c r="I51" s="52"/>
      <c r="J51" s="52"/>
      <c r="K51" s="52"/>
      <c r="L51" s="69" t="s">
        <v>391</v>
      </c>
      <c r="M51" s="52"/>
      <c r="N51" s="120"/>
      <c r="O51" s="35"/>
      <c r="P51" s="35"/>
      <c r="Q51" s="35"/>
      <c r="R51" s="35"/>
      <c r="S51" s="35"/>
      <c r="T51" s="35"/>
      <c r="U51" s="35"/>
      <c r="V51" s="35"/>
      <c r="W51" s="35"/>
      <c r="X51" s="35"/>
      <c r="Y51" s="35"/>
      <c r="Z51" s="35"/>
    </row>
    <row r="52" spans="1:26" ht="124.5" customHeight="1">
      <c r="A52" s="142"/>
      <c r="B52" s="335" t="s">
        <v>2617</v>
      </c>
      <c r="C52" s="252" t="s">
        <v>2618</v>
      </c>
      <c r="D52" s="247" t="s">
        <v>2591</v>
      </c>
      <c r="E52" s="5"/>
      <c r="F52" s="314" t="s">
        <v>102</v>
      </c>
      <c r="G52" s="52"/>
      <c r="H52" s="69" t="s">
        <v>4</v>
      </c>
      <c r="I52" s="52"/>
      <c r="J52" s="52"/>
      <c r="K52" s="52"/>
      <c r="L52" s="69" t="s">
        <v>391</v>
      </c>
      <c r="M52" s="52"/>
      <c r="N52" s="120"/>
      <c r="O52" s="35"/>
      <c r="P52" s="35"/>
      <c r="Q52" s="35"/>
      <c r="R52" s="35"/>
      <c r="S52" s="35"/>
      <c r="T52" s="35"/>
      <c r="U52" s="35"/>
      <c r="V52" s="35"/>
      <c r="W52" s="35"/>
      <c r="X52" s="35"/>
      <c r="Y52" s="35"/>
      <c r="Z52" s="35"/>
    </row>
    <row r="53" spans="1:26" ht="111" customHeight="1">
      <c r="A53" s="142"/>
      <c r="B53" s="335" t="s">
        <v>2619</v>
      </c>
      <c r="C53" s="250" t="s">
        <v>2620</v>
      </c>
      <c r="D53" s="247" t="s">
        <v>2591</v>
      </c>
      <c r="E53" s="297"/>
      <c r="F53" s="314" t="s">
        <v>102</v>
      </c>
      <c r="G53" s="52"/>
      <c r="H53" s="69" t="s">
        <v>4</v>
      </c>
      <c r="I53" s="52"/>
      <c r="J53" s="52"/>
      <c r="K53" s="52"/>
      <c r="L53" s="69" t="s">
        <v>391</v>
      </c>
      <c r="M53" s="52"/>
      <c r="N53" s="120"/>
      <c r="O53" s="35"/>
      <c r="P53" s="35"/>
      <c r="Q53" s="35"/>
      <c r="R53" s="35"/>
      <c r="S53" s="35"/>
      <c r="T53" s="35"/>
      <c r="U53" s="35"/>
      <c r="V53" s="35"/>
      <c r="W53" s="35"/>
      <c r="X53" s="35"/>
      <c r="Y53" s="35"/>
      <c r="Z53" s="35"/>
    </row>
    <row r="54" spans="1:26" ht="115.5" customHeight="1">
      <c r="A54" s="142"/>
      <c r="B54" s="335" t="s">
        <v>2621</v>
      </c>
      <c r="C54" s="250" t="s">
        <v>2622</v>
      </c>
      <c r="D54" s="247" t="s">
        <v>2591</v>
      </c>
      <c r="E54" s="297"/>
      <c r="F54" s="314" t="s">
        <v>221</v>
      </c>
      <c r="G54" s="52"/>
      <c r="H54" s="69" t="s">
        <v>4</v>
      </c>
      <c r="I54" s="52"/>
      <c r="J54" s="52"/>
      <c r="K54" s="52"/>
      <c r="L54" s="69" t="s">
        <v>391</v>
      </c>
      <c r="M54" s="52"/>
      <c r="N54" s="120"/>
      <c r="O54" s="35"/>
      <c r="P54" s="35"/>
      <c r="Q54" s="35"/>
      <c r="R54" s="35"/>
      <c r="S54" s="35"/>
      <c r="T54" s="35"/>
      <c r="U54" s="35"/>
      <c r="V54" s="35"/>
      <c r="W54" s="35"/>
      <c r="X54" s="35"/>
      <c r="Y54" s="35"/>
      <c r="Z54" s="35"/>
    </row>
    <row r="55" spans="1:26" ht="135.75" customHeight="1">
      <c r="A55" s="142"/>
      <c r="B55" s="335" t="s">
        <v>2623</v>
      </c>
      <c r="C55" s="250" t="s">
        <v>2624</v>
      </c>
      <c r="D55" s="247" t="s">
        <v>2591</v>
      </c>
      <c r="E55" s="297"/>
      <c r="F55" s="314" t="s">
        <v>221</v>
      </c>
      <c r="G55" s="52"/>
      <c r="H55" s="69" t="s">
        <v>4</v>
      </c>
      <c r="I55" s="52"/>
      <c r="J55" s="52"/>
      <c r="K55" s="52"/>
      <c r="L55" s="69" t="s">
        <v>391</v>
      </c>
      <c r="M55" s="52"/>
      <c r="N55" s="120"/>
      <c r="O55" s="35"/>
      <c r="P55" s="35"/>
      <c r="Q55" s="35"/>
      <c r="R55" s="35"/>
      <c r="S55" s="35"/>
      <c r="T55" s="35"/>
      <c r="U55" s="35"/>
      <c r="V55" s="35"/>
      <c r="W55" s="35"/>
      <c r="X55" s="35"/>
      <c r="Y55" s="35"/>
      <c r="Z55" s="35"/>
    </row>
    <row r="56" spans="1:26" ht="114" customHeight="1">
      <c r="A56" s="142"/>
      <c r="B56" s="335" t="s">
        <v>2625</v>
      </c>
      <c r="C56" s="250" t="s">
        <v>2626</v>
      </c>
      <c r="D56" s="247" t="s">
        <v>2591</v>
      </c>
      <c r="E56" s="297"/>
      <c r="F56" s="314" t="s">
        <v>221</v>
      </c>
      <c r="G56" s="52"/>
      <c r="H56" s="69" t="s">
        <v>4</v>
      </c>
      <c r="I56" s="52"/>
      <c r="J56" s="52"/>
      <c r="K56" s="52"/>
      <c r="L56" s="69" t="s">
        <v>391</v>
      </c>
      <c r="M56" s="52"/>
      <c r="N56" s="120"/>
      <c r="O56" s="35"/>
      <c r="P56" s="35"/>
      <c r="Q56" s="35"/>
      <c r="R56" s="35"/>
      <c r="S56" s="35"/>
      <c r="T56" s="35"/>
      <c r="U56" s="35"/>
      <c r="V56" s="35"/>
      <c r="W56" s="35"/>
      <c r="X56" s="35"/>
      <c r="Y56" s="35"/>
      <c r="Z56" s="35"/>
    </row>
    <row r="57" spans="1:26" ht="108.75" customHeight="1">
      <c r="A57" s="142"/>
      <c r="B57" s="335" t="s">
        <v>2627</v>
      </c>
      <c r="C57" s="250" t="s">
        <v>2628</v>
      </c>
      <c r="D57" s="247" t="s">
        <v>2591</v>
      </c>
      <c r="E57" s="297"/>
      <c r="F57" s="314" t="s">
        <v>163</v>
      </c>
      <c r="G57" s="52"/>
      <c r="H57" s="69" t="s">
        <v>4</v>
      </c>
      <c r="I57" s="52"/>
      <c r="J57" s="52"/>
      <c r="K57" s="52"/>
      <c r="L57" s="69" t="s">
        <v>391</v>
      </c>
      <c r="M57" s="52"/>
      <c r="N57" s="120"/>
      <c r="O57" s="35"/>
      <c r="P57" s="35"/>
      <c r="Q57" s="35"/>
      <c r="R57" s="35"/>
      <c r="S57" s="35"/>
      <c r="T57" s="35"/>
      <c r="U57" s="35"/>
      <c r="V57" s="35"/>
      <c r="W57" s="35"/>
      <c r="X57" s="35"/>
      <c r="Y57" s="35"/>
      <c r="Z57" s="35"/>
    </row>
    <row r="58" spans="1:26" ht="108.75" customHeight="1">
      <c r="A58" s="142"/>
      <c r="B58" s="335" t="s">
        <v>2629</v>
      </c>
      <c r="C58" s="250" t="s">
        <v>2630</v>
      </c>
      <c r="D58" s="247" t="s">
        <v>2591</v>
      </c>
      <c r="E58" s="297"/>
      <c r="F58" s="314" t="s">
        <v>163</v>
      </c>
      <c r="G58" s="52"/>
      <c r="H58" s="69" t="s">
        <v>4</v>
      </c>
      <c r="I58" s="52"/>
      <c r="J58" s="52"/>
      <c r="K58" s="52"/>
      <c r="L58" s="69" t="s">
        <v>391</v>
      </c>
      <c r="M58" s="52"/>
      <c r="N58" s="120"/>
      <c r="O58" s="35"/>
      <c r="P58" s="35"/>
      <c r="Q58" s="35"/>
      <c r="R58" s="35"/>
      <c r="S58" s="35"/>
      <c r="T58" s="35"/>
      <c r="U58" s="35"/>
      <c r="V58" s="35"/>
      <c r="W58" s="35"/>
      <c r="X58" s="35"/>
      <c r="Y58" s="35"/>
      <c r="Z58" s="35"/>
    </row>
    <row r="59" spans="1:26" ht="190.5" customHeight="1">
      <c r="A59" s="142"/>
      <c r="B59" s="335" t="s">
        <v>2631</v>
      </c>
      <c r="C59" s="270" t="s">
        <v>2632</v>
      </c>
      <c r="D59" s="247" t="s">
        <v>2591</v>
      </c>
      <c r="E59" s="264"/>
      <c r="F59" s="312" t="s">
        <v>102</v>
      </c>
      <c r="G59" s="52"/>
      <c r="H59" s="69" t="s">
        <v>4</v>
      </c>
      <c r="I59" s="52"/>
      <c r="J59" s="52"/>
      <c r="K59" s="52"/>
      <c r="L59" s="69" t="s">
        <v>391</v>
      </c>
      <c r="M59" s="52"/>
      <c r="N59" s="120"/>
      <c r="O59" s="35"/>
      <c r="P59" s="35"/>
      <c r="Q59" s="35"/>
      <c r="R59" s="35"/>
      <c r="S59" s="35"/>
      <c r="T59" s="35"/>
      <c r="U59" s="35"/>
      <c r="V59" s="35"/>
      <c r="W59" s="35"/>
      <c r="X59" s="35"/>
      <c r="Y59" s="35"/>
      <c r="Z59" s="35"/>
    </row>
    <row r="60" spans="1:26" ht="142.5" customHeight="1">
      <c r="A60" s="142"/>
      <c r="B60" s="335" t="s">
        <v>2633</v>
      </c>
      <c r="C60" s="270" t="s">
        <v>2634</v>
      </c>
      <c r="D60" s="247" t="s">
        <v>2591</v>
      </c>
      <c r="E60" s="264"/>
      <c r="F60" s="312" t="s">
        <v>102</v>
      </c>
      <c r="G60" s="52"/>
      <c r="H60" s="69" t="s">
        <v>4</v>
      </c>
      <c r="I60" s="52"/>
      <c r="J60" s="52"/>
      <c r="K60" s="52"/>
      <c r="L60" s="69" t="s">
        <v>391</v>
      </c>
      <c r="M60" s="52"/>
      <c r="N60" s="120"/>
      <c r="O60" s="35"/>
      <c r="P60" s="35"/>
      <c r="Q60" s="35"/>
      <c r="R60" s="35"/>
      <c r="S60" s="35"/>
      <c r="T60" s="35"/>
      <c r="U60" s="35"/>
      <c r="V60" s="35"/>
      <c r="W60" s="35"/>
      <c r="X60" s="35"/>
      <c r="Y60" s="35"/>
      <c r="Z60" s="35"/>
    </row>
    <row r="61" spans="1:26" ht="109.5" customHeight="1">
      <c r="A61" s="142"/>
      <c r="B61" s="335" t="s">
        <v>2635</v>
      </c>
      <c r="C61" s="252" t="s">
        <v>2636</v>
      </c>
      <c r="D61" s="247" t="s">
        <v>2591</v>
      </c>
      <c r="E61" s="5"/>
      <c r="F61" s="314" t="s">
        <v>102</v>
      </c>
      <c r="G61" s="52"/>
      <c r="H61" s="69" t="s">
        <v>4</v>
      </c>
      <c r="I61" s="52"/>
      <c r="J61" s="52"/>
      <c r="K61" s="52"/>
      <c r="L61" s="69" t="s">
        <v>391</v>
      </c>
      <c r="M61" s="52"/>
      <c r="N61" s="120"/>
      <c r="O61" s="35"/>
      <c r="P61" s="35"/>
      <c r="Q61" s="35"/>
      <c r="R61" s="35"/>
      <c r="S61" s="35"/>
      <c r="T61" s="35"/>
      <c r="U61" s="35"/>
      <c r="V61" s="35"/>
      <c r="W61" s="35"/>
      <c r="X61" s="35"/>
      <c r="Y61" s="35"/>
      <c r="Z61" s="35"/>
    </row>
    <row r="62" spans="1:26" ht="124.5" customHeight="1">
      <c r="A62" s="142"/>
      <c r="B62" s="335" t="s">
        <v>2637</v>
      </c>
      <c r="C62" s="250" t="s">
        <v>2638</v>
      </c>
      <c r="D62" s="247" t="s">
        <v>2591</v>
      </c>
      <c r="E62" s="297"/>
      <c r="F62" s="314" t="s">
        <v>102</v>
      </c>
      <c r="G62" s="52"/>
      <c r="H62" s="69" t="s">
        <v>4</v>
      </c>
      <c r="I62" s="52"/>
      <c r="J62" s="52"/>
      <c r="K62" s="52"/>
      <c r="L62" s="69" t="s">
        <v>391</v>
      </c>
      <c r="M62" s="52"/>
      <c r="N62" s="120"/>
      <c r="O62" s="35"/>
      <c r="P62" s="35"/>
      <c r="Q62" s="35"/>
      <c r="R62" s="35"/>
      <c r="S62" s="35"/>
      <c r="T62" s="35"/>
      <c r="U62" s="35"/>
      <c r="V62" s="35"/>
      <c r="W62" s="35"/>
      <c r="X62" s="35"/>
      <c r="Y62" s="35"/>
      <c r="Z62" s="35"/>
    </row>
    <row r="63" spans="1:26" ht="126" customHeight="1">
      <c r="A63" s="142"/>
      <c r="B63" s="335" t="s">
        <v>2639</v>
      </c>
      <c r="C63" s="250" t="s">
        <v>2640</v>
      </c>
      <c r="D63" s="247" t="s">
        <v>2591</v>
      </c>
      <c r="E63" s="297"/>
      <c r="F63" s="314" t="s">
        <v>221</v>
      </c>
      <c r="G63" s="52"/>
      <c r="H63" s="69" t="s">
        <v>4</v>
      </c>
      <c r="I63" s="52"/>
      <c r="J63" s="52"/>
      <c r="K63" s="52"/>
      <c r="L63" s="69" t="s">
        <v>391</v>
      </c>
      <c r="M63" s="52"/>
      <c r="N63" s="120"/>
      <c r="O63" s="35"/>
      <c r="P63" s="35"/>
      <c r="Q63" s="35"/>
      <c r="R63" s="35"/>
      <c r="S63" s="35"/>
      <c r="T63" s="35"/>
      <c r="U63" s="35"/>
      <c r="V63" s="35"/>
      <c r="W63" s="35"/>
      <c r="X63" s="35"/>
      <c r="Y63" s="35"/>
      <c r="Z63" s="35"/>
    </row>
    <row r="64" spans="1:26" ht="133.5" customHeight="1">
      <c r="A64" s="142"/>
      <c r="B64" s="335" t="s">
        <v>2641</v>
      </c>
      <c r="C64" s="250" t="s">
        <v>2642</v>
      </c>
      <c r="D64" s="247" t="s">
        <v>2591</v>
      </c>
      <c r="E64" s="297"/>
      <c r="F64" s="314" t="s">
        <v>221</v>
      </c>
      <c r="G64" s="52"/>
      <c r="H64" s="69" t="s">
        <v>4</v>
      </c>
      <c r="I64" s="52"/>
      <c r="J64" s="52"/>
      <c r="K64" s="52"/>
      <c r="L64" s="69" t="s">
        <v>391</v>
      </c>
      <c r="M64" s="52"/>
      <c r="N64" s="120"/>
      <c r="O64" s="35"/>
      <c r="P64" s="35"/>
      <c r="Q64" s="35"/>
      <c r="R64" s="35"/>
      <c r="S64" s="35"/>
      <c r="T64" s="35"/>
      <c r="U64" s="35"/>
      <c r="V64" s="35"/>
      <c r="W64" s="35"/>
      <c r="X64" s="35"/>
      <c r="Y64" s="35"/>
      <c r="Z64" s="35"/>
    </row>
    <row r="65" spans="1:26" ht="142.5" customHeight="1">
      <c r="A65" s="142"/>
      <c r="B65" s="335" t="s">
        <v>2643</v>
      </c>
      <c r="C65" s="250" t="s">
        <v>2644</v>
      </c>
      <c r="D65" s="247" t="s">
        <v>2591</v>
      </c>
      <c r="E65" s="297"/>
      <c r="F65" s="314" t="s">
        <v>221</v>
      </c>
      <c r="G65" s="52"/>
      <c r="H65" s="69" t="s">
        <v>4</v>
      </c>
      <c r="I65" s="52"/>
      <c r="J65" s="52"/>
      <c r="K65" s="52"/>
      <c r="L65" s="69" t="s">
        <v>391</v>
      </c>
      <c r="M65" s="52"/>
      <c r="N65" s="120"/>
      <c r="O65" s="35"/>
      <c r="P65" s="35"/>
      <c r="Q65" s="35"/>
      <c r="R65" s="35"/>
      <c r="S65" s="35"/>
      <c r="T65" s="35"/>
      <c r="U65" s="35"/>
      <c r="V65" s="35"/>
      <c r="W65" s="35"/>
      <c r="X65" s="35"/>
      <c r="Y65" s="35"/>
      <c r="Z65" s="35"/>
    </row>
    <row r="66" spans="1:26" ht="144" customHeight="1">
      <c r="A66" s="142"/>
      <c r="B66" s="335" t="s">
        <v>2645</v>
      </c>
      <c r="C66" s="250" t="s">
        <v>2646</v>
      </c>
      <c r="D66" s="247" t="s">
        <v>2591</v>
      </c>
      <c r="E66" s="297"/>
      <c r="F66" s="314" t="s">
        <v>163</v>
      </c>
      <c r="G66" s="52"/>
      <c r="H66" s="69" t="s">
        <v>4</v>
      </c>
      <c r="I66" s="52"/>
      <c r="J66" s="52"/>
      <c r="K66" s="52"/>
      <c r="L66" s="69" t="s">
        <v>391</v>
      </c>
      <c r="M66" s="52"/>
      <c r="N66" s="120"/>
      <c r="O66" s="35"/>
      <c r="P66" s="35"/>
      <c r="Q66" s="35"/>
      <c r="R66" s="35"/>
      <c r="S66" s="35"/>
      <c r="T66" s="35"/>
      <c r="U66" s="35"/>
      <c r="V66" s="35"/>
      <c r="W66" s="35"/>
      <c r="X66" s="35"/>
      <c r="Y66" s="35"/>
      <c r="Z66" s="35"/>
    </row>
    <row r="67" spans="1:26" ht="144" customHeight="1">
      <c r="A67" s="142"/>
      <c r="B67" s="335" t="s">
        <v>2647</v>
      </c>
      <c r="C67" s="250" t="s">
        <v>2648</v>
      </c>
      <c r="D67" s="247" t="s">
        <v>2591</v>
      </c>
      <c r="E67" s="297"/>
      <c r="F67" s="314" t="s">
        <v>163</v>
      </c>
      <c r="G67" s="52"/>
      <c r="H67" s="69" t="s">
        <v>4</v>
      </c>
      <c r="I67" s="52"/>
      <c r="J67" s="52"/>
      <c r="K67" s="52"/>
      <c r="L67" s="69" t="s">
        <v>391</v>
      </c>
      <c r="M67" s="52"/>
      <c r="N67" s="120"/>
      <c r="O67" s="35"/>
      <c r="P67" s="35"/>
      <c r="Q67" s="35"/>
      <c r="R67" s="35"/>
      <c r="S67" s="35"/>
      <c r="T67" s="35"/>
      <c r="U67" s="35"/>
      <c r="V67" s="35"/>
      <c r="W67" s="35"/>
      <c r="X67" s="35"/>
      <c r="Y67" s="35"/>
      <c r="Z67" s="35"/>
    </row>
    <row r="68" spans="1:26" ht="133.5" customHeight="1">
      <c r="A68" s="142"/>
      <c r="B68" s="335" t="s">
        <v>2649</v>
      </c>
      <c r="C68" s="270" t="s">
        <v>2650</v>
      </c>
      <c r="D68" s="247" t="s">
        <v>2591</v>
      </c>
      <c r="E68" s="264"/>
      <c r="F68" s="312" t="s">
        <v>102</v>
      </c>
      <c r="G68" s="52"/>
      <c r="H68" s="69" t="s">
        <v>4</v>
      </c>
      <c r="I68" s="52"/>
      <c r="J68" s="52"/>
      <c r="K68" s="52"/>
      <c r="L68" s="69" t="s">
        <v>391</v>
      </c>
      <c r="M68" s="52"/>
      <c r="N68" s="120"/>
      <c r="O68" s="35"/>
      <c r="P68" s="35"/>
      <c r="Q68" s="35"/>
      <c r="R68" s="35"/>
      <c r="S68" s="35"/>
      <c r="T68" s="35"/>
      <c r="U68" s="35"/>
      <c r="V68" s="35"/>
      <c r="W68" s="35"/>
      <c r="X68" s="35"/>
      <c r="Y68" s="35"/>
      <c r="Z68" s="35"/>
    </row>
    <row r="69" spans="1:26" ht="105" customHeight="1">
      <c r="A69" s="142"/>
      <c r="B69" s="335" t="s">
        <v>2651</v>
      </c>
      <c r="C69" s="270" t="s">
        <v>2652</v>
      </c>
      <c r="D69" s="247" t="s">
        <v>2591</v>
      </c>
      <c r="E69" s="264"/>
      <c r="F69" s="312" t="s">
        <v>102</v>
      </c>
      <c r="G69" s="52"/>
      <c r="H69" s="69" t="s">
        <v>4</v>
      </c>
      <c r="I69" s="52"/>
      <c r="J69" s="52"/>
      <c r="K69" s="52"/>
      <c r="L69" s="69" t="s">
        <v>391</v>
      </c>
      <c r="M69" s="52"/>
      <c r="N69" s="120"/>
      <c r="O69" s="35"/>
      <c r="P69" s="35"/>
      <c r="Q69" s="35"/>
      <c r="R69" s="35"/>
      <c r="S69" s="35"/>
      <c r="T69" s="35"/>
      <c r="U69" s="35"/>
      <c r="V69" s="35"/>
      <c r="W69" s="35"/>
      <c r="X69" s="35"/>
      <c r="Y69" s="35"/>
      <c r="Z69" s="35"/>
    </row>
    <row r="70" spans="1:26" ht="151.5" customHeight="1">
      <c r="A70" s="142"/>
      <c r="B70" s="335" t="s">
        <v>2653</v>
      </c>
      <c r="C70" s="252" t="s">
        <v>2654</v>
      </c>
      <c r="D70" s="247" t="s">
        <v>2591</v>
      </c>
      <c r="E70" s="5"/>
      <c r="F70" s="314" t="s">
        <v>102</v>
      </c>
      <c r="G70" s="52"/>
      <c r="H70" s="69" t="s">
        <v>4</v>
      </c>
      <c r="I70" s="52"/>
      <c r="J70" s="52"/>
      <c r="K70" s="52"/>
      <c r="L70" s="69" t="s">
        <v>391</v>
      </c>
      <c r="M70" s="52"/>
      <c r="N70" s="120"/>
      <c r="O70" s="35"/>
      <c r="P70" s="35"/>
      <c r="Q70" s="35"/>
      <c r="R70" s="35"/>
      <c r="S70" s="35"/>
      <c r="T70" s="35"/>
      <c r="U70" s="35"/>
      <c r="V70" s="35"/>
      <c r="W70" s="35"/>
      <c r="X70" s="35"/>
      <c r="Y70" s="35"/>
      <c r="Z70" s="35"/>
    </row>
    <row r="71" spans="1:26" ht="121.5" customHeight="1">
      <c r="A71" s="142"/>
      <c r="B71" s="335" t="s">
        <v>2655</v>
      </c>
      <c r="C71" s="250" t="s">
        <v>2656</v>
      </c>
      <c r="D71" s="247" t="s">
        <v>2591</v>
      </c>
      <c r="E71" s="297"/>
      <c r="F71" s="314" t="s">
        <v>102</v>
      </c>
      <c r="G71" s="52"/>
      <c r="H71" s="69" t="s">
        <v>4</v>
      </c>
      <c r="I71" s="52"/>
      <c r="J71" s="52"/>
      <c r="K71" s="52"/>
      <c r="L71" s="69" t="s">
        <v>391</v>
      </c>
      <c r="M71" s="52"/>
      <c r="N71" s="120"/>
      <c r="O71" s="35"/>
      <c r="P71" s="35"/>
      <c r="Q71" s="35"/>
      <c r="R71" s="35"/>
      <c r="S71" s="35"/>
      <c r="T71" s="35"/>
      <c r="U71" s="35"/>
      <c r="V71" s="35"/>
      <c r="W71" s="35"/>
      <c r="X71" s="35"/>
      <c r="Y71" s="35"/>
      <c r="Z71" s="35"/>
    </row>
    <row r="72" spans="1:26" ht="112.5" customHeight="1">
      <c r="A72" s="142"/>
      <c r="B72" s="335" t="s">
        <v>2657</v>
      </c>
      <c r="C72" s="250" t="s">
        <v>2658</v>
      </c>
      <c r="D72" s="247" t="s">
        <v>2591</v>
      </c>
      <c r="E72" s="297"/>
      <c r="F72" s="314" t="s">
        <v>221</v>
      </c>
      <c r="G72" s="52"/>
      <c r="H72" s="69" t="s">
        <v>4</v>
      </c>
      <c r="I72" s="52"/>
      <c r="J72" s="52"/>
      <c r="K72" s="52"/>
      <c r="L72" s="69" t="s">
        <v>391</v>
      </c>
      <c r="M72" s="52"/>
      <c r="N72" s="120"/>
      <c r="O72" s="35"/>
      <c r="P72" s="35"/>
      <c r="Q72" s="35"/>
      <c r="R72" s="35"/>
      <c r="S72" s="35"/>
      <c r="T72" s="35"/>
      <c r="U72" s="35"/>
      <c r="V72" s="35"/>
      <c r="W72" s="35"/>
      <c r="X72" s="35"/>
      <c r="Y72" s="35"/>
      <c r="Z72" s="35"/>
    </row>
    <row r="73" spans="1:26" ht="169.5" customHeight="1">
      <c r="A73" s="142"/>
      <c r="B73" s="335" t="s">
        <v>2659</v>
      </c>
      <c r="C73" s="250" t="s">
        <v>2660</v>
      </c>
      <c r="D73" s="247" t="s">
        <v>2591</v>
      </c>
      <c r="E73" s="297"/>
      <c r="F73" s="314" t="s">
        <v>221</v>
      </c>
      <c r="G73" s="52"/>
      <c r="H73" s="69" t="s">
        <v>4</v>
      </c>
      <c r="I73" s="52"/>
      <c r="J73" s="52"/>
      <c r="K73" s="52"/>
      <c r="L73" s="69" t="s">
        <v>391</v>
      </c>
      <c r="M73" s="52"/>
      <c r="N73" s="120"/>
      <c r="O73" s="35"/>
      <c r="P73" s="35"/>
      <c r="Q73" s="35"/>
      <c r="R73" s="35"/>
      <c r="S73" s="35"/>
      <c r="T73" s="35"/>
      <c r="U73" s="35"/>
      <c r="V73" s="35"/>
      <c r="W73" s="35"/>
      <c r="X73" s="35"/>
      <c r="Y73" s="35"/>
      <c r="Z73" s="35"/>
    </row>
    <row r="74" spans="1:26" ht="184.5" customHeight="1">
      <c r="A74" s="142"/>
      <c r="B74" s="335" t="s">
        <v>2661</v>
      </c>
      <c r="C74" s="250" t="s">
        <v>2662</v>
      </c>
      <c r="D74" s="247" t="s">
        <v>2591</v>
      </c>
      <c r="E74" s="297"/>
      <c r="F74" s="314" t="s">
        <v>221</v>
      </c>
      <c r="G74" s="52"/>
      <c r="H74" s="69" t="s">
        <v>4</v>
      </c>
      <c r="I74" s="52"/>
      <c r="J74" s="52"/>
      <c r="K74" s="52"/>
      <c r="L74" s="69" t="s">
        <v>391</v>
      </c>
      <c r="M74" s="52"/>
      <c r="N74" s="120"/>
      <c r="O74" s="35"/>
      <c r="P74" s="35"/>
      <c r="Q74" s="35"/>
      <c r="R74" s="35"/>
      <c r="S74" s="35"/>
      <c r="T74" s="35"/>
      <c r="U74" s="35"/>
      <c r="V74" s="35"/>
      <c r="W74" s="35"/>
      <c r="X74" s="35"/>
      <c r="Y74" s="35"/>
      <c r="Z74" s="35"/>
    </row>
    <row r="75" spans="1:26" ht="126" customHeight="1">
      <c r="A75" s="142"/>
      <c r="B75" s="335" t="s">
        <v>2663</v>
      </c>
      <c r="C75" s="250" t="s">
        <v>2664</v>
      </c>
      <c r="D75" s="247" t="s">
        <v>2591</v>
      </c>
      <c r="E75" s="297"/>
      <c r="F75" s="314" t="s">
        <v>163</v>
      </c>
      <c r="G75" s="52"/>
      <c r="H75" s="69" t="s">
        <v>4</v>
      </c>
      <c r="I75" s="52"/>
      <c r="J75" s="52"/>
      <c r="K75" s="52"/>
      <c r="L75" s="69" t="s">
        <v>391</v>
      </c>
      <c r="M75" s="52"/>
      <c r="N75" s="120"/>
      <c r="O75" s="35"/>
      <c r="P75" s="35"/>
      <c r="Q75" s="35"/>
      <c r="R75" s="35"/>
      <c r="S75" s="35"/>
      <c r="T75" s="35"/>
      <c r="U75" s="35"/>
      <c r="V75" s="35"/>
      <c r="W75" s="35"/>
      <c r="X75" s="35"/>
      <c r="Y75" s="35"/>
      <c r="Z75" s="35"/>
    </row>
    <row r="76" spans="1:26" ht="126" customHeight="1">
      <c r="A76" s="142"/>
      <c r="B76" s="335" t="s">
        <v>2665</v>
      </c>
      <c r="C76" s="250" t="s">
        <v>2666</v>
      </c>
      <c r="D76" s="247" t="s">
        <v>2591</v>
      </c>
      <c r="E76" s="297"/>
      <c r="F76" s="314" t="s">
        <v>163</v>
      </c>
      <c r="G76" s="52"/>
      <c r="H76" s="69" t="s">
        <v>4</v>
      </c>
      <c r="I76" s="52"/>
      <c r="J76" s="52"/>
      <c r="K76" s="52"/>
      <c r="L76" s="69" t="s">
        <v>391</v>
      </c>
      <c r="M76" s="52"/>
      <c r="N76" s="120"/>
      <c r="O76" s="35"/>
      <c r="P76" s="35"/>
      <c r="Q76" s="35"/>
      <c r="R76" s="35"/>
      <c r="S76" s="35"/>
      <c r="T76" s="35"/>
      <c r="U76" s="35"/>
      <c r="V76" s="35"/>
      <c r="W76" s="35"/>
      <c r="X76" s="35"/>
      <c r="Y76" s="35"/>
      <c r="Z76" s="35"/>
    </row>
    <row r="77" spans="1:26" ht="127.5" customHeight="1">
      <c r="A77" s="142"/>
      <c r="B77" s="335" t="s">
        <v>2667</v>
      </c>
      <c r="C77" s="270" t="s">
        <v>2668</v>
      </c>
      <c r="D77" s="247" t="s">
        <v>2591</v>
      </c>
      <c r="E77" s="264"/>
      <c r="F77" s="312" t="s">
        <v>102</v>
      </c>
      <c r="G77" s="52"/>
      <c r="H77" s="69" t="s">
        <v>4</v>
      </c>
      <c r="I77" s="52"/>
      <c r="J77" s="52"/>
      <c r="K77" s="52"/>
      <c r="L77" s="69" t="s">
        <v>391</v>
      </c>
      <c r="M77" s="52"/>
      <c r="N77" s="120"/>
      <c r="O77" s="35"/>
      <c r="P77" s="35"/>
      <c r="Q77" s="35"/>
      <c r="R77" s="35"/>
      <c r="S77" s="35"/>
      <c r="T77" s="35"/>
      <c r="U77" s="35"/>
      <c r="V77" s="35"/>
      <c r="W77" s="35"/>
      <c r="X77" s="35"/>
      <c r="Y77" s="35"/>
      <c r="Z77" s="35"/>
    </row>
    <row r="78" spans="1:26" ht="192" customHeight="1">
      <c r="A78" s="142"/>
      <c r="B78" s="335" t="s">
        <v>2669</v>
      </c>
      <c r="C78" s="270" t="s">
        <v>2670</v>
      </c>
      <c r="D78" s="247" t="s">
        <v>2591</v>
      </c>
      <c r="E78" s="264"/>
      <c r="F78" s="312" t="s">
        <v>102</v>
      </c>
      <c r="G78" s="52"/>
      <c r="H78" s="69" t="s">
        <v>4</v>
      </c>
      <c r="I78" s="52"/>
      <c r="J78" s="52"/>
      <c r="K78" s="52"/>
      <c r="L78" s="69" t="s">
        <v>391</v>
      </c>
      <c r="M78" s="52"/>
      <c r="N78" s="120"/>
      <c r="O78" s="35"/>
      <c r="P78" s="35"/>
      <c r="Q78" s="35"/>
      <c r="R78" s="35"/>
      <c r="S78" s="35"/>
      <c r="T78" s="35"/>
      <c r="U78" s="35"/>
      <c r="V78" s="35"/>
      <c r="W78" s="35"/>
      <c r="X78" s="35"/>
      <c r="Y78" s="35"/>
      <c r="Z78" s="35"/>
    </row>
    <row r="79" spans="1:26" ht="130.5" customHeight="1">
      <c r="A79" s="142"/>
      <c r="B79" s="335" t="s">
        <v>2671</v>
      </c>
      <c r="C79" s="252" t="s">
        <v>2672</v>
      </c>
      <c r="D79" s="247" t="s">
        <v>2591</v>
      </c>
      <c r="E79" s="5"/>
      <c r="F79" s="314" t="s">
        <v>102</v>
      </c>
      <c r="G79" s="52"/>
      <c r="H79" s="69" t="s">
        <v>4</v>
      </c>
      <c r="I79" s="52"/>
      <c r="J79" s="52"/>
      <c r="K79" s="52"/>
      <c r="L79" s="69" t="s">
        <v>391</v>
      </c>
      <c r="M79" s="52"/>
      <c r="N79" s="120"/>
      <c r="O79" s="35"/>
      <c r="P79" s="35"/>
      <c r="Q79" s="35"/>
      <c r="R79" s="35"/>
      <c r="S79" s="35"/>
      <c r="T79" s="35"/>
      <c r="U79" s="35"/>
      <c r="V79" s="35"/>
      <c r="W79" s="35"/>
      <c r="X79" s="35"/>
      <c r="Y79" s="35"/>
      <c r="Z79" s="35"/>
    </row>
    <row r="80" spans="1:26" ht="114" customHeight="1">
      <c r="A80" s="142"/>
      <c r="B80" s="335" t="s">
        <v>2673</v>
      </c>
      <c r="C80" s="250" t="s">
        <v>2674</v>
      </c>
      <c r="D80" s="247" t="s">
        <v>2591</v>
      </c>
      <c r="E80" s="297"/>
      <c r="F80" s="314" t="s">
        <v>102</v>
      </c>
      <c r="G80" s="52"/>
      <c r="H80" s="69" t="s">
        <v>4</v>
      </c>
      <c r="I80" s="52"/>
      <c r="J80" s="52"/>
      <c r="K80" s="52"/>
      <c r="L80" s="69" t="s">
        <v>391</v>
      </c>
      <c r="M80" s="52"/>
      <c r="N80" s="120"/>
      <c r="O80" s="35"/>
      <c r="P80" s="35"/>
      <c r="Q80" s="35"/>
      <c r="R80" s="35"/>
      <c r="S80" s="35"/>
      <c r="T80" s="35"/>
      <c r="U80" s="35"/>
      <c r="V80" s="35"/>
      <c r="W80" s="35"/>
      <c r="X80" s="35"/>
      <c r="Y80" s="35"/>
      <c r="Z80" s="35"/>
    </row>
    <row r="81" spans="1:26" ht="135" customHeight="1">
      <c r="A81" s="142"/>
      <c r="B81" s="335" t="s">
        <v>2675</v>
      </c>
      <c r="C81" s="250" t="s">
        <v>2676</v>
      </c>
      <c r="D81" s="247" t="s">
        <v>2591</v>
      </c>
      <c r="E81" s="297"/>
      <c r="F81" s="314" t="s">
        <v>221</v>
      </c>
      <c r="G81" s="52"/>
      <c r="H81" s="69" t="s">
        <v>4</v>
      </c>
      <c r="I81" s="52"/>
      <c r="J81" s="52"/>
      <c r="K81" s="52"/>
      <c r="L81" s="69" t="s">
        <v>391</v>
      </c>
      <c r="M81" s="52"/>
      <c r="N81" s="120"/>
      <c r="O81" s="35"/>
      <c r="P81" s="35"/>
      <c r="Q81" s="35"/>
      <c r="R81" s="35"/>
      <c r="S81" s="35"/>
      <c r="T81" s="35"/>
      <c r="U81" s="35"/>
      <c r="V81" s="35"/>
      <c r="W81" s="35"/>
      <c r="X81" s="35"/>
      <c r="Y81" s="35"/>
      <c r="Z81" s="35"/>
    </row>
    <row r="82" spans="1:26" ht="165" customHeight="1">
      <c r="A82" s="142"/>
      <c r="B82" s="335" t="s">
        <v>2677</v>
      </c>
      <c r="C82" s="250" t="s">
        <v>2678</v>
      </c>
      <c r="D82" s="247" t="s">
        <v>2591</v>
      </c>
      <c r="E82" s="297"/>
      <c r="F82" s="314" t="s">
        <v>221</v>
      </c>
      <c r="G82" s="52"/>
      <c r="H82" s="69" t="s">
        <v>4</v>
      </c>
      <c r="I82" s="52"/>
      <c r="J82" s="52"/>
      <c r="K82" s="52"/>
      <c r="L82" s="69" t="s">
        <v>391</v>
      </c>
      <c r="M82" s="52"/>
      <c r="N82" s="120"/>
      <c r="O82" s="35"/>
      <c r="P82" s="35"/>
      <c r="Q82" s="35"/>
      <c r="R82" s="35"/>
      <c r="S82" s="35"/>
      <c r="T82" s="35"/>
      <c r="U82" s="35"/>
      <c r="V82" s="35"/>
      <c r="W82" s="35"/>
      <c r="X82" s="35"/>
      <c r="Y82" s="35"/>
      <c r="Z82" s="35"/>
    </row>
    <row r="83" spans="1:26" ht="145.5" customHeight="1">
      <c r="A83" s="142"/>
      <c r="B83" s="335" t="s">
        <v>2679</v>
      </c>
      <c r="C83" s="250" t="s">
        <v>2680</v>
      </c>
      <c r="D83" s="247" t="s">
        <v>2591</v>
      </c>
      <c r="E83" s="297"/>
      <c r="F83" s="314" t="s">
        <v>221</v>
      </c>
      <c r="G83" s="52"/>
      <c r="H83" s="69" t="s">
        <v>4</v>
      </c>
      <c r="I83" s="52"/>
      <c r="J83" s="52"/>
      <c r="K83" s="52"/>
      <c r="L83" s="69" t="s">
        <v>391</v>
      </c>
      <c r="M83" s="52"/>
      <c r="N83" s="120"/>
      <c r="O83" s="35"/>
      <c r="P83" s="35"/>
      <c r="Q83" s="35"/>
      <c r="R83" s="35"/>
      <c r="S83" s="35"/>
      <c r="T83" s="35"/>
      <c r="U83" s="35"/>
      <c r="V83" s="35"/>
      <c r="W83" s="35"/>
      <c r="X83" s="35"/>
      <c r="Y83" s="35"/>
      <c r="Z83" s="35"/>
    </row>
    <row r="84" spans="1:26" ht="153" customHeight="1">
      <c r="A84" s="142"/>
      <c r="B84" s="335" t="s">
        <v>2681</v>
      </c>
      <c r="C84" s="250" t="s">
        <v>2682</v>
      </c>
      <c r="D84" s="247" t="s">
        <v>2591</v>
      </c>
      <c r="E84" s="297"/>
      <c r="F84" s="314" t="s">
        <v>163</v>
      </c>
      <c r="G84" s="52"/>
      <c r="H84" s="69" t="s">
        <v>4</v>
      </c>
      <c r="I84" s="52"/>
      <c r="J84" s="52"/>
      <c r="K84" s="52"/>
      <c r="L84" s="69" t="s">
        <v>391</v>
      </c>
      <c r="M84" s="52"/>
      <c r="N84" s="120"/>
      <c r="O84" s="35"/>
      <c r="P84" s="35"/>
      <c r="Q84" s="35"/>
      <c r="R84" s="35"/>
      <c r="S84" s="35"/>
      <c r="T84" s="35"/>
      <c r="U84" s="35"/>
      <c r="V84" s="35"/>
      <c r="W84" s="35"/>
      <c r="X84" s="35"/>
      <c r="Y84" s="35"/>
      <c r="Z84" s="35"/>
    </row>
    <row r="85" spans="1:26" ht="153" customHeight="1">
      <c r="A85" s="142"/>
      <c r="B85" s="335" t="s">
        <v>2683</v>
      </c>
      <c r="C85" s="250" t="s">
        <v>2684</v>
      </c>
      <c r="D85" s="247" t="s">
        <v>2591</v>
      </c>
      <c r="E85" s="297"/>
      <c r="F85" s="314" t="s">
        <v>163</v>
      </c>
      <c r="G85" s="52"/>
      <c r="H85" s="69" t="s">
        <v>4</v>
      </c>
      <c r="I85" s="52"/>
      <c r="J85" s="52"/>
      <c r="K85" s="52"/>
      <c r="L85" s="69" t="s">
        <v>391</v>
      </c>
      <c r="M85" s="52"/>
      <c r="N85" s="120"/>
      <c r="O85" s="35"/>
      <c r="P85" s="35"/>
      <c r="Q85" s="35"/>
      <c r="R85" s="35"/>
      <c r="S85" s="35"/>
      <c r="T85" s="35"/>
      <c r="U85" s="35"/>
      <c r="V85" s="35"/>
      <c r="W85" s="35"/>
      <c r="X85" s="35"/>
      <c r="Y85" s="35"/>
      <c r="Z85" s="35"/>
    </row>
    <row r="86" spans="1:26" ht="109.5" customHeight="1">
      <c r="A86" s="142"/>
      <c r="B86" s="335" t="s">
        <v>2685</v>
      </c>
      <c r="C86" s="270" t="s">
        <v>2686</v>
      </c>
      <c r="D86" s="247" t="s">
        <v>2591</v>
      </c>
      <c r="E86" s="264"/>
      <c r="F86" s="312" t="s">
        <v>102</v>
      </c>
      <c r="G86" s="52"/>
      <c r="H86" s="69" t="s">
        <v>4</v>
      </c>
      <c r="I86" s="52"/>
      <c r="J86" s="52"/>
      <c r="K86" s="52"/>
      <c r="L86" s="69" t="s">
        <v>391</v>
      </c>
      <c r="M86" s="52"/>
      <c r="N86" s="120"/>
      <c r="O86" s="35"/>
      <c r="P86" s="35"/>
      <c r="Q86" s="35"/>
      <c r="R86" s="35"/>
      <c r="S86" s="35"/>
      <c r="T86" s="35"/>
      <c r="U86" s="35"/>
      <c r="V86" s="35"/>
      <c r="W86" s="35"/>
      <c r="X86" s="35"/>
      <c r="Y86" s="35"/>
      <c r="Z86" s="35"/>
    </row>
    <row r="87" spans="1:26" ht="118.5" customHeight="1">
      <c r="A87" s="142"/>
      <c r="B87" s="335" t="s">
        <v>2687</v>
      </c>
      <c r="C87" s="270" t="s">
        <v>2688</v>
      </c>
      <c r="D87" s="247" t="s">
        <v>2591</v>
      </c>
      <c r="E87" s="264"/>
      <c r="F87" s="312" t="s">
        <v>102</v>
      </c>
      <c r="G87" s="52"/>
      <c r="H87" s="69" t="s">
        <v>4</v>
      </c>
      <c r="I87" s="52"/>
      <c r="J87" s="52"/>
      <c r="K87" s="52"/>
      <c r="L87" s="69" t="s">
        <v>391</v>
      </c>
      <c r="M87" s="52"/>
      <c r="N87" s="120"/>
      <c r="O87" s="35"/>
      <c r="P87" s="35"/>
      <c r="Q87" s="35"/>
      <c r="R87" s="35"/>
      <c r="S87" s="35"/>
      <c r="T87" s="35"/>
      <c r="U87" s="35"/>
      <c r="V87" s="35"/>
      <c r="W87" s="35"/>
      <c r="X87" s="35"/>
      <c r="Y87" s="35"/>
      <c r="Z87" s="35"/>
    </row>
    <row r="88" spans="1:26" ht="136.5" customHeight="1">
      <c r="A88" s="142"/>
      <c r="B88" s="335" t="s">
        <v>2689</v>
      </c>
      <c r="C88" s="252" t="s">
        <v>2690</v>
      </c>
      <c r="D88" s="247" t="s">
        <v>2591</v>
      </c>
      <c r="E88" s="5"/>
      <c r="F88" s="314" t="s">
        <v>102</v>
      </c>
      <c r="G88" s="52"/>
      <c r="H88" s="69" t="s">
        <v>4</v>
      </c>
      <c r="I88" s="52"/>
      <c r="J88" s="52"/>
      <c r="K88" s="52"/>
      <c r="L88" s="69" t="s">
        <v>391</v>
      </c>
      <c r="M88" s="52"/>
      <c r="N88" s="120"/>
      <c r="O88" s="35"/>
      <c r="P88" s="35"/>
      <c r="Q88" s="35"/>
      <c r="R88" s="35"/>
      <c r="S88" s="35"/>
      <c r="T88" s="35"/>
      <c r="U88" s="35"/>
      <c r="V88" s="35"/>
      <c r="W88" s="35"/>
      <c r="X88" s="35"/>
      <c r="Y88" s="35"/>
      <c r="Z88" s="35"/>
    </row>
    <row r="89" spans="1:26" ht="124.5" customHeight="1">
      <c r="A89" s="142"/>
      <c r="B89" s="335" t="s">
        <v>2691</v>
      </c>
      <c r="C89" s="250" t="s">
        <v>2692</v>
      </c>
      <c r="D89" s="247" t="s">
        <v>2591</v>
      </c>
      <c r="E89" s="297"/>
      <c r="F89" s="314" t="s">
        <v>102</v>
      </c>
      <c r="G89" s="52"/>
      <c r="H89" s="69" t="s">
        <v>4</v>
      </c>
      <c r="I89" s="52"/>
      <c r="J89" s="52"/>
      <c r="K89" s="52"/>
      <c r="L89" s="69" t="s">
        <v>391</v>
      </c>
      <c r="M89" s="52"/>
      <c r="N89" s="120"/>
      <c r="O89" s="35"/>
      <c r="P89" s="35"/>
      <c r="Q89" s="35"/>
      <c r="R89" s="35"/>
      <c r="S89" s="35"/>
      <c r="T89" s="35"/>
      <c r="U89" s="35"/>
      <c r="V89" s="35"/>
      <c r="W89" s="35"/>
      <c r="X89" s="35"/>
      <c r="Y89" s="35"/>
      <c r="Z89" s="35"/>
    </row>
    <row r="90" spans="1:26" ht="118.5" customHeight="1">
      <c r="A90" s="142"/>
      <c r="B90" s="335" t="s">
        <v>2693</v>
      </c>
      <c r="C90" s="250" t="s">
        <v>2694</v>
      </c>
      <c r="D90" s="247" t="s">
        <v>2591</v>
      </c>
      <c r="E90" s="297"/>
      <c r="F90" s="314" t="s">
        <v>221</v>
      </c>
      <c r="G90" s="52"/>
      <c r="H90" s="69" t="s">
        <v>4</v>
      </c>
      <c r="I90" s="52"/>
      <c r="J90" s="52"/>
      <c r="K90" s="52"/>
      <c r="L90" s="69" t="s">
        <v>391</v>
      </c>
      <c r="M90" s="52"/>
      <c r="N90" s="120"/>
      <c r="O90" s="35"/>
      <c r="P90" s="35"/>
      <c r="Q90" s="35"/>
      <c r="R90" s="35"/>
      <c r="S90" s="35"/>
      <c r="T90" s="35"/>
      <c r="U90" s="35"/>
      <c r="V90" s="35"/>
      <c r="W90" s="35"/>
      <c r="X90" s="35"/>
      <c r="Y90" s="35"/>
      <c r="Z90" s="35"/>
    </row>
    <row r="91" spans="1:26" ht="130.5" customHeight="1">
      <c r="A91" s="142"/>
      <c r="B91" s="335" t="s">
        <v>2695</v>
      </c>
      <c r="C91" s="250" t="s">
        <v>2696</v>
      </c>
      <c r="D91" s="247" t="s">
        <v>2591</v>
      </c>
      <c r="E91" s="297"/>
      <c r="F91" s="314" t="s">
        <v>221</v>
      </c>
      <c r="G91" s="52"/>
      <c r="H91" s="69" t="s">
        <v>4</v>
      </c>
      <c r="I91" s="52"/>
      <c r="J91" s="52"/>
      <c r="K91" s="52"/>
      <c r="L91" s="69" t="s">
        <v>391</v>
      </c>
      <c r="M91" s="52"/>
      <c r="N91" s="120"/>
      <c r="O91" s="35"/>
      <c r="P91" s="35"/>
      <c r="Q91" s="35"/>
      <c r="R91" s="35"/>
      <c r="S91" s="35"/>
      <c r="T91" s="35"/>
      <c r="U91" s="35"/>
      <c r="V91" s="35"/>
      <c r="W91" s="35"/>
      <c r="X91" s="35"/>
      <c r="Y91" s="35"/>
      <c r="Z91" s="35"/>
    </row>
    <row r="92" spans="1:26" ht="121.5" customHeight="1">
      <c r="A92" s="142"/>
      <c r="B92" s="335" t="s">
        <v>2697</v>
      </c>
      <c r="C92" s="250" t="s">
        <v>2698</v>
      </c>
      <c r="D92" s="247" t="s">
        <v>2591</v>
      </c>
      <c r="E92" s="297"/>
      <c r="F92" s="314" t="s">
        <v>221</v>
      </c>
      <c r="G92" s="52"/>
      <c r="H92" s="69" t="s">
        <v>4</v>
      </c>
      <c r="I92" s="52"/>
      <c r="J92" s="52"/>
      <c r="K92" s="52"/>
      <c r="L92" s="69" t="s">
        <v>391</v>
      </c>
      <c r="M92" s="52"/>
      <c r="N92" s="120"/>
      <c r="O92" s="35"/>
      <c r="P92" s="35"/>
      <c r="Q92" s="35"/>
      <c r="R92" s="35"/>
      <c r="S92" s="35"/>
      <c r="T92" s="35"/>
      <c r="U92" s="35"/>
      <c r="V92" s="35"/>
      <c r="W92" s="35"/>
      <c r="X92" s="35"/>
      <c r="Y92" s="35"/>
      <c r="Z92" s="35"/>
    </row>
    <row r="93" spans="1:26" ht="145.5" customHeight="1">
      <c r="A93" s="142"/>
      <c r="B93" s="335" t="s">
        <v>2699</v>
      </c>
      <c r="C93" s="250" t="s">
        <v>2700</v>
      </c>
      <c r="D93" s="247" t="s">
        <v>2591</v>
      </c>
      <c r="E93" s="297"/>
      <c r="F93" s="314" t="s">
        <v>163</v>
      </c>
      <c r="G93" s="52"/>
      <c r="H93" s="69" t="s">
        <v>4</v>
      </c>
      <c r="I93" s="52"/>
      <c r="J93" s="52"/>
      <c r="K93" s="52"/>
      <c r="L93" s="69" t="s">
        <v>391</v>
      </c>
      <c r="M93" s="52"/>
      <c r="N93" s="120"/>
      <c r="O93" s="35"/>
      <c r="P93" s="35"/>
      <c r="Q93" s="35"/>
      <c r="R93" s="35"/>
      <c r="S93" s="35"/>
      <c r="T93" s="35"/>
      <c r="U93" s="35"/>
      <c r="V93" s="35"/>
      <c r="W93" s="35"/>
      <c r="X93" s="35"/>
      <c r="Y93" s="35"/>
      <c r="Z93" s="35"/>
    </row>
    <row r="94" spans="1:26" ht="145.5" customHeight="1">
      <c r="A94" s="142"/>
      <c r="B94" s="335" t="s">
        <v>2701</v>
      </c>
      <c r="C94" s="250" t="s">
        <v>2702</v>
      </c>
      <c r="D94" s="247" t="s">
        <v>2591</v>
      </c>
      <c r="E94" s="297"/>
      <c r="F94" s="314" t="s">
        <v>163</v>
      </c>
      <c r="G94" s="52"/>
      <c r="H94" s="69" t="s">
        <v>4</v>
      </c>
      <c r="I94" s="52"/>
      <c r="J94" s="52"/>
      <c r="K94" s="52"/>
      <c r="L94" s="69" t="s">
        <v>391</v>
      </c>
      <c r="M94" s="52"/>
      <c r="N94" s="120"/>
      <c r="O94" s="35"/>
      <c r="P94" s="35"/>
      <c r="Q94" s="35"/>
      <c r="R94" s="35"/>
      <c r="S94" s="35"/>
      <c r="T94" s="35"/>
      <c r="U94" s="35"/>
      <c r="V94" s="35"/>
      <c r="W94" s="35"/>
      <c r="X94" s="35"/>
      <c r="Y94" s="35"/>
      <c r="Z94" s="35"/>
    </row>
    <row r="95" spans="1:26" ht="120" customHeight="1">
      <c r="A95" s="142"/>
      <c r="B95" s="335" t="s">
        <v>2703</v>
      </c>
      <c r="C95" s="270" t="s">
        <v>2704</v>
      </c>
      <c r="D95" s="247" t="s">
        <v>2591</v>
      </c>
      <c r="E95" s="264"/>
      <c r="F95" s="312" t="s">
        <v>102</v>
      </c>
      <c r="G95" s="52"/>
      <c r="H95" s="69" t="s">
        <v>4</v>
      </c>
      <c r="I95" s="52"/>
      <c r="J95" s="52"/>
      <c r="K95" s="52"/>
      <c r="L95" s="69" t="s">
        <v>391</v>
      </c>
      <c r="M95" s="52"/>
      <c r="N95" s="120"/>
      <c r="O95" s="35"/>
      <c r="P95" s="35"/>
      <c r="Q95" s="35"/>
      <c r="R95" s="35"/>
      <c r="S95" s="35"/>
      <c r="T95" s="35"/>
      <c r="U95" s="35"/>
      <c r="V95" s="35"/>
      <c r="W95" s="35"/>
      <c r="X95" s="35"/>
      <c r="Y95" s="35"/>
      <c r="Z95" s="35"/>
    </row>
    <row r="96" spans="1:26" ht="138" customHeight="1">
      <c r="A96" s="142"/>
      <c r="B96" s="335" t="s">
        <v>2705</v>
      </c>
      <c r="C96" s="270" t="s">
        <v>2706</v>
      </c>
      <c r="D96" s="247" t="s">
        <v>2591</v>
      </c>
      <c r="E96" s="264"/>
      <c r="F96" s="312" t="s">
        <v>102</v>
      </c>
      <c r="G96" s="52"/>
      <c r="H96" s="69" t="s">
        <v>4</v>
      </c>
      <c r="I96" s="52"/>
      <c r="J96" s="52"/>
      <c r="K96" s="52"/>
      <c r="L96" s="69" t="s">
        <v>391</v>
      </c>
      <c r="M96" s="52"/>
      <c r="N96" s="120"/>
      <c r="O96" s="35"/>
      <c r="P96" s="35"/>
      <c r="Q96" s="35"/>
      <c r="R96" s="35"/>
      <c r="S96" s="35"/>
      <c r="T96" s="35"/>
      <c r="U96" s="35"/>
      <c r="V96" s="35"/>
      <c r="W96" s="35"/>
      <c r="X96" s="35"/>
      <c r="Y96" s="35"/>
      <c r="Z96" s="35"/>
    </row>
    <row r="97" spans="1:26" ht="129" customHeight="1">
      <c r="A97" s="142"/>
      <c r="B97" s="335" t="s">
        <v>2707</v>
      </c>
      <c r="C97" s="252" t="s">
        <v>2708</v>
      </c>
      <c r="D97" s="247" t="s">
        <v>2591</v>
      </c>
      <c r="E97" s="5"/>
      <c r="F97" s="314" t="s">
        <v>102</v>
      </c>
      <c r="G97" s="52"/>
      <c r="H97" s="69" t="s">
        <v>4</v>
      </c>
      <c r="I97" s="52"/>
      <c r="J97" s="52"/>
      <c r="K97" s="52"/>
      <c r="L97" s="69" t="s">
        <v>391</v>
      </c>
      <c r="M97" s="52"/>
      <c r="N97" s="120"/>
      <c r="O97" s="35"/>
      <c r="P97" s="35"/>
      <c r="Q97" s="35"/>
      <c r="R97" s="35"/>
      <c r="S97" s="35"/>
      <c r="T97" s="35"/>
      <c r="U97" s="35"/>
      <c r="V97" s="35"/>
      <c r="W97" s="35"/>
      <c r="X97" s="35"/>
      <c r="Y97" s="35"/>
      <c r="Z97" s="35"/>
    </row>
    <row r="98" spans="1:26" ht="136.5" customHeight="1">
      <c r="A98" s="142"/>
      <c r="B98" s="335" t="s">
        <v>2709</v>
      </c>
      <c r="C98" s="250" t="s">
        <v>2710</v>
      </c>
      <c r="D98" s="247" t="s">
        <v>2591</v>
      </c>
      <c r="E98" s="297"/>
      <c r="F98" s="314" t="s">
        <v>102</v>
      </c>
      <c r="G98" s="52"/>
      <c r="H98" s="69" t="s">
        <v>4</v>
      </c>
      <c r="I98" s="52"/>
      <c r="J98" s="52"/>
      <c r="K98" s="52"/>
      <c r="L98" s="69" t="s">
        <v>391</v>
      </c>
      <c r="M98" s="52"/>
      <c r="N98" s="120"/>
      <c r="O98" s="35"/>
      <c r="P98" s="35"/>
      <c r="Q98" s="35"/>
      <c r="R98" s="35"/>
      <c r="S98" s="35"/>
      <c r="T98" s="35"/>
      <c r="U98" s="35"/>
      <c r="V98" s="35"/>
      <c r="W98" s="35"/>
      <c r="X98" s="35"/>
      <c r="Y98" s="35"/>
      <c r="Z98" s="35"/>
    </row>
    <row r="99" spans="1:26" ht="147" customHeight="1">
      <c r="A99" s="142"/>
      <c r="B99" s="335" t="s">
        <v>2711</v>
      </c>
      <c r="C99" s="250" t="s">
        <v>2712</v>
      </c>
      <c r="D99" s="247" t="s">
        <v>2591</v>
      </c>
      <c r="E99" s="297"/>
      <c r="F99" s="314" t="s">
        <v>221</v>
      </c>
      <c r="G99" s="52"/>
      <c r="H99" s="69" t="s">
        <v>4</v>
      </c>
      <c r="I99" s="52"/>
      <c r="J99" s="52"/>
      <c r="K99" s="52"/>
      <c r="L99" s="69" t="s">
        <v>391</v>
      </c>
      <c r="M99" s="52"/>
      <c r="N99" s="120"/>
      <c r="O99" s="35"/>
      <c r="P99" s="35"/>
      <c r="Q99" s="35"/>
      <c r="R99" s="35"/>
      <c r="S99" s="35"/>
      <c r="T99" s="35"/>
      <c r="U99" s="35"/>
      <c r="V99" s="35"/>
      <c r="W99" s="35"/>
      <c r="X99" s="35"/>
      <c r="Y99" s="35"/>
      <c r="Z99" s="35"/>
    </row>
    <row r="100" spans="1:26" ht="126" customHeight="1">
      <c r="A100" s="142"/>
      <c r="B100" s="335" t="s">
        <v>2713</v>
      </c>
      <c r="C100" s="250" t="s">
        <v>2714</v>
      </c>
      <c r="D100" s="247" t="s">
        <v>2591</v>
      </c>
      <c r="E100" s="297"/>
      <c r="F100" s="314" t="s">
        <v>221</v>
      </c>
      <c r="G100" s="52"/>
      <c r="H100" s="69" t="s">
        <v>4</v>
      </c>
      <c r="I100" s="52"/>
      <c r="J100" s="52"/>
      <c r="K100" s="52"/>
      <c r="L100" s="69" t="s">
        <v>391</v>
      </c>
      <c r="M100" s="52"/>
      <c r="N100" s="120"/>
      <c r="O100" s="35"/>
      <c r="P100" s="35"/>
      <c r="Q100" s="35"/>
      <c r="R100" s="35"/>
      <c r="S100" s="35"/>
      <c r="T100" s="35"/>
      <c r="U100" s="35"/>
      <c r="V100" s="35"/>
      <c r="W100" s="35"/>
      <c r="X100" s="35"/>
      <c r="Y100" s="35"/>
      <c r="Z100" s="35"/>
    </row>
    <row r="101" spans="1:26" ht="141" customHeight="1">
      <c r="A101" s="142"/>
      <c r="B101" s="335" t="s">
        <v>2715</v>
      </c>
      <c r="C101" s="250" t="s">
        <v>2716</v>
      </c>
      <c r="D101" s="247" t="s">
        <v>2591</v>
      </c>
      <c r="E101" s="297"/>
      <c r="F101" s="314" t="s">
        <v>221</v>
      </c>
      <c r="G101" s="52"/>
      <c r="H101" s="69" t="s">
        <v>4</v>
      </c>
      <c r="I101" s="52"/>
      <c r="J101" s="52"/>
      <c r="K101" s="52"/>
      <c r="L101" s="69" t="s">
        <v>391</v>
      </c>
      <c r="M101" s="52"/>
      <c r="N101" s="120"/>
      <c r="O101" s="35"/>
      <c r="P101" s="35"/>
      <c r="Q101" s="35"/>
      <c r="R101" s="35"/>
      <c r="S101" s="35"/>
      <c r="T101" s="35"/>
      <c r="U101" s="35"/>
      <c r="V101" s="35"/>
      <c r="W101" s="35"/>
      <c r="X101" s="35"/>
      <c r="Y101" s="35"/>
      <c r="Z101" s="35"/>
    </row>
    <row r="102" spans="1:26" ht="138" customHeight="1">
      <c r="A102" s="142"/>
      <c r="B102" s="335" t="s">
        <v>2717</v>
      </c>
      <c r="C102" s="250" t="s">
        <v>2718</v>
      </c>
      <c r="D102" s="247" t="s">
        <v>2591</v>
      </c>
      <c r="E102" s="297"/>
      <c r="F102" s="314" t="s">
        <v>163</v>
      </c>
      <c r="G102" s="52"/>
      <c r="H102" s="69" t="s">
        <v>4</v>
      </c>
      <c r="I102" s="52"/>
      <c r="J102" s="52"/>
      <c r="K102" s="52"/>
      <c r="L102" s="69" t="s">
        <v>391</v>
      </c>
      <c r="M102" s="52"/>
      <c r="N102" s="120"/>
      <c r="O102" s="35"/>
      <c r="P102" s="35"/>
      <c r="Q102" s="35"/>
      <c r="R102" s="35"/>
      <c r="S102" s="35"/>
      <c r="T102" s="35"/>
      <c r="U102" s="35"/>
      <c r="V102" s="35"/>
      <c r="W102" s="35"/>
      <c r="X102" s="35"/>
      <c r="Y102" s="35"/>
      <c r="Z102" s="35"/>
    </row>
    <row r="103" spans="1:26" ht="138" customHeight="1">
      <c r="A103" s="142"/>
      <c r="B103" s="335" t="s">
        <v>2719</v>
      </c>
      <c r="C103" s="250" t="s">
        <v>2720</v>
      </c>
      <c r="D103" s="247" t="s">
        <v>2591</v>
      </c>
      <c r="E103" s="297"/>
      <c r="F103" s="314" t="s">
        <v>163</v>
      </c>
      <c r="G103" s="52"/>
      <c r="H103" s="69" t="s">
        <v>4</v>
      </c>
      <c r="I103" s="52"/>
      <c r="J103" s="52"/>
      <c r="K103" s="52"/>
      <c r="L103" s="69" t="s">
        <v>391</v>
      </c>
      <c r="M103" s="52"/>
      <c r="N103" s="120"/>
      <c r="O103" s="35"/>
      <c r="P103" s="35"/>
      <c r="Q103" s="35"/>
      <c r="R103" s="35"/>
      <c r="S103" s="35"/>
      <c r="T103" s="35"/>
      <c r="U103" s="35"/>
      <c r="V103" s="35"/>
      <c r="W103" s="35"/>
      <c r="X103" s="35"/>
      <c r="Y103" s="35"/>
      <c r="Z103" s="35"/>
    </row>
    <row r="104" spans="1:26" ht="150" customHeight="1">
      <c r="A104" s="142"/>
      <c r="B104" s="335" t="s">
        <v>2721</v>
      </c>
      <c r="C104" s="270" t="s">
        <v>2704</v>
      </c>
      <c r="D104" s="247" t="s">
        <v>2591</v>
      </c>
      <c r="E104" s="264"/>
      <c r="F104" s="312" t="s">
        <v>102</v>
      </c>
      <c r="G104" s="52"/>
      <c r="H104" s="69" t="s">
        <v>4</v>
      </c>
      <c r="I104" s="52"/>
      <c r="J104" s="52"/>
      <c r="K104" s="52"/>
      <c r="L104" s="69" t="s">
        <v>391</v>
      </c>
      <c r="M104" s="52"/>
      <c r="N104" s="120"/>
      <c r="O104" s="35"/>
      <c r="P104" s="35"/>
      <c r="Q104" s="35"/>
      <c r="R104" s="35"/>
      <c r="S104" s="35"/>
      <c r="T104" s="35"/>
      <c r="U104" s="35"/>
      <c r="V104" s="35"/>
      <c r="W104" s="35"/>
      <c r="X104" s="35"/>
      <c r="Y104" s="35"/>
      <c r="Z104" s="35"/>
    </row>
    <row r="105" spans="1:26" ht="130.5" customHeight="1">
      <c r="A105" s="142"/>
      <c r="B105" s="335" t="s">
        <v>2722</v>
      </c>
      <c r="C105" s="270" t="s">
        <v>2706</v>
      </c>
      <c r="D105" s="247" t="s">
        <v>2591</v>
      </c>
      <c r="E105" s="264"/>
      <c r="F105" s="312" t="s">
        <v>102</v>
      </c>
      <c r="G105" s="52"/>
      <c r="H105" s="69" t="s">
        <v>4</v>
      </c>
      <c r="I105" s="52"/>
      <c r="J105" s="52"/>
      <c r="K105" s="52"/>
      <c r="L105" s="69" t="s">
        <v>391</v>
      </c>
      <c r="M105" s="52"/>
      <c r="N105" s="120"/>
      <c r="O105" s="35"/>
      <c r="P105" s="35"/>
      <c r="Q105" s="35"/>
      <c r="R105" s="35"/>
      <c r="S105" s="35"/>
      <c r="T105" s="35"/>
      <c r="U105" s="35"/>
      <c r="V105" s="35"/>
      <c r="W105" s="35"/>
      <c r="X105" s="35"/>
      <c r="Y105" s="35"/>
      <c r="Z105" s="35"/>
    </row>
    <row r="106" spans="1:26" ht="132" customHeight="1">
      <c r="A106" s="142"/>
      <c r="B106" s="335" t="s">
        <v>2723</v>
      </c>
      <c r="C106" s="252" t="s">
        <v>2708</v>
      </c>
      <c r="D106" s="247" t="s">
        <v>2591</v>
      </c>
      <c r="E106" s="5"/>
      <c r="F106" s="314" t="s">
        <v>102</v>
      </c>
      <c r="G106" s="52"/>
      <c r="H106" s="69" t="s">
        <v>4</v>
      </c>
      <c r="I106" s="52"/>
      <c r="J106" s="52"/>
      <c r="K106" s="52"/>
      <c r="L106" s="69" t="s">
        <v>391</v>
      </c>
      <c r="M106" s="52"/>
      <c r="N106" s="120"/>
      <c r="O106" s="35"/>
      <c r="P106" s="35"/>
      <c r="Q106" s="35"/>
      <c r="R106" s="35"/>
      <c r="S106" s="35"/>
      <c r="T106" s="35"/>
      <c r="U106" s="35"/>
      <c r="V106" s="35"/>
      <c r="W106" s="35"/>
      <c r="X106" s="35"/>
      <c r="Y106" s="35"/>
      <c r="Z106" s="35"/>
    </row>
    <row r="107" spans="1:26" ht="121.5" customHeight="1">
      <c r="A107" s="142"/>
      <c r="B107" s="335" t="s">
        <v>2724</v>
      </c>
      <c r="C107" s="250" t="s">
        <v>2710</v>
      </c>
      <c r="D107" s="247" t="s">
        <v>2591</v>
      </c>
      <c r="E107" s="297"/>
      <c r="F107" s="314" t="s">
        <v>102</v>
      </c>
      <c r="G107" s="52"/>
      <c r="H107" s="69" t="s">
        <v>4</v>
      </c>
      <c r="I107" s="52"/>
      <c r="J107" s="52"/>
      <c r="K107" s="52"/>
      <c r="L107" s="69" t="s">
        <v>391</v>
      </c>
      <c r="M107" s="52"/>
      <c r="N107" s="120"/>
      <c r="O107" s="35"/>
      <c r="P107" s="35"/>
      <c r="Q107" s="35"/>
      <c r="R107" s="35"/>
      <c r="S107" s="35"/>
      <c r="T107" s="35"/>
      <c r="U107" s="35"/>
      <c r="V107" s="35"/>
      <c r="W107" s="35"/>
      <c r="X107" s="35"/>
      <c r="Y107" s="35"/>
      <c r="Z107" s="35"/>
    </row>
    <row r="108" spans="1:26" ht="127.5" customHeight="1">
      <c r="A108" s="142"/>
      <c r="B108" s="335" t="s">
        <v>2725</v>
      </c>
      <c r="C108" s="250" t="s">
        <v>2712</v>
      </c>
      <c r="D108" s="247" t="s">
        <v>2591</v>
      </c>
      <c r="E108" s="297"/>
      <c r="F108" s="314" t="s">
        <v>221</v>
      </c>
      <c r="G108" s="52"/>
      <c r="H108" s="69" t="s">
        <v>4</v>
      </c>
      <c r="I108" s="52"/>
      <c r="J108" s="52"/>
      <c r="K108" s="52"/>
      <c r="L108" s="69" t="s">
        <v>391</v>
      </c>
      <c r="M108" s="52"/>
      <c r="N108" s="120"/>
      <c r="O108" s="35"/>
      <c r="P108" s="35"/>
      <c r="Q108" s="35"/>
      <c r="R108" s="35"/>
      <c r="S108" s="35"/>
      <c r="T108" s="35"/>
      <c r="U108" s="35"/>
      <c r="V108" s="35"/>
      <c r="W108" s="35"/>
      <c r="X108" s="35"/>
      <c r="Y108" s="35"/>
      <c r="Z108" s="35"/>
    </row>
    <row r="109" spans="1:26" ht="115.5" customHeight="1">
      <c r="A109" s="142"/>
      <c r="B109" s="335" t="s">
        <v>2726</v>
      </c>
      <c r="C109" s="250" t="s">
        <v>2714</v>
      </c>
      <c r="D109" s="247" t="s">
        <v>2591</v>
      </c>
      <c r="E109" s="297"/>
      <c r="F109" s="314" t="s">
        <v>221</v>
      </c>
      <c r="G109" s="52"/>
      <c r="H109" s="69" t="s">
        <v>4</v>
      </c>
      <c r="I109" s="52"/>
      <c r="J109" s="52"/>
      <c r="K109" s="52"/>
      <c r="L109" s="69" t="s">
        <v>391</v>
      </c>
      <c r="M109" s="52"/>
      <c r="N109" s="120"/>
      <c r="O109" s="35"/>
      <c r="P109" s="35"/>
      <c r="Q109" s="35"/>
      <c r="R109" s="35"/>
      <c r="S109" s="35"/>
      <c r="T109" s="35"/>
      <c r="U109" s="35"/>
      <c r="V109" s="35"/>
      <c r="W109" s="35"/>
      <c r="X109" s="35"/>
      <c r="Y109" s="35"/>
      <c r="Z109" s="35"/>
    </row>
    <row r="110" spans="1:26" ht="114" customHeight="1">
      <c r="A110" s="142"/>
      <c r="B110" s="335" t="s">
        <v>2727</v>
      </c>
      <c r="C110" s="250" t="s">
        <v>2716</v>
      </c>
      <c r="D110" s="247" t="s">
        <v>2591</v>
      </c>
      <c r="E110" s="297"/>
      <c r="F110" s="314" t="s">
        <v>221</v>
      </c>
      <c r="G110" s="52"/>
      <c r="H110" s="69" t="s">
        <v>4</v>
      </c>
      <c r="I110" s="52"/>
      <c r="J110" s="52"/>
      <c r="K110" s="52"/>
      <c r="L110" s="69" t="s">
        <v>391</v>
      </c>
      <c r="M110" s="52"/>
      <c r="N110" s="120"/>
      <c r="O110" s="35"/>
      <c r="P110" s="35"/>
      <c r="Q110" s="35"/>
      <c r="R110" s="35"/>
      <c r="S110" s="35"/>
      <c r="T110" s="35"/>
      <c r="U110" s="35"/>
      <c r="V110" s="35"/>
      <c r="W110" s="35"/>
      <c r="X110" s="35"/>
      <c r="Y110" s="35"/>
      <c r="Z110" s="35"/>
    </row>
    <row r="111" spans="1:26" ht="124.5" customHeight="1">
      <c r="A111" s="142"/>
      <c r="B111" s="335" t="s">
        <v>2728</v>
      </c>
      <c r="C111" s="250" t="s">
        <v>2718</v>
      </c>
      <c r="D111" s="247" t="s">
        <v>2591</v>
      </c>
      <c r="E111" s="297"/>
      <c r="F111" s="314" t="s">
        <v>163</v>
      </c>
      <c r="G111" s="52"/>
      <c r="H111" s="69" t="s">
        <v>4</v>
      </c>
      <c r="I111" s="52"/>
      <c r="J111" s="52"/>
      <c r="K111" s="52"/>
      <c r="L111" s="69" t="s">
        <v>391</v>
      </c>
      <c r="M111" s="52"/>
      <c r="N111" s="120"/>
      <c r="O111" s="35"/>
      <c r="P111" s="35"/>
      <c r="Q111" s="35"/>
      <c r="R111" s="35"/>
      <c r="S111" s="35"/>
      <c r="T111" s="35"/>
      <c r="U111" s="35"/>
      <c r="V111" s="35"/>
      <c r="W111" s="35"/>
      <c r="X111" s="35"/>
      <c r="Y111" s="35"/>
      <c r="Z111" s="35"/>
    </row>
    <row r="112" spans="1:26" ht="124.5" customHeight="1">
      <c r="A112" s="142"/>
      <c r="B112" s="335" t="s">
        <v>2729</v>
      </c>
      <c r="C112" s="250" t="s">
        <v>2720</v>
      </c>
      <c r="D112" s="247" t="s">
        <v>2591</v>
      </c>
      <c r="E112" s="297"/>
      <c r="F112" s="314" t="s">
        <v>163</v>
      </c>
      <c r="G112" s="52"/>
      <c r="H112" s="69" t="s">
        <v>4</v>
      </c>
      <c r="I112" s="52"/>
      <c r="J112" s="52"/>
      <c r="K112" s="52"/>
      <c r="L112" s="69" t="s">
        <v>391</v>
      </c>
      <c r="M112" s="52"/>
      <c r="N112" s="120"/>
      <c r="O112" s="35"/>
      <c r="P112" s="35"/>
      <c r="Q112" s="35"/>
      <c r="R112" s="35"/>
      <c r="S112" s="35"/>
      <c r="T112" s="35"/>
      <c r="U112" s="35"/>
      <c r="V112" s="35"/>
      <c r="W112" s="35"/>
      <c r="X112" s="35"/>
      <c r="Y112" s="35"/>
      <c r="Z112" s="35"/>
    </row>
    <row r="113" spans="1:26" ht="162" customHeight="1">
      <c r="A113" s="142"/>
      <c r="B113" s="335" t="s">
        <v>2730</v>
      </c>
      <c r="C113" s="270" t="s">
        <v>2731</v>
      </c>
      <c r="D113" s="247" t="s">
        <v>2591</v>
      </c>
      <c r="E113" s="264"/>
      <c r="F113" s="312" t="s">
        <v>102</v>
      </c>
      <c r="G113" s="52"/>
      <c r="H113" s="69" t="s">
        <v>4</v>
      </c>
      <c r="I113" s="52"/>
      <c r="J113" s="52"/>
      <c r="K113" s="52"/>
      <c r="L113" s="69" t="s">
        <v>391</v>
      </c>
      <c r="M113" s="52"/>
      <c r="N113" s="120"/>
      <c r="O113" s="35"/>
      <c r="P113" s="35"/>
      <c r="Q113" s="35"/>
      <c r="R113" s="35"/>
      <c r="S113" s="35"/>
      <c r="T113" s="35"/>
      <c r="U113" s="35"/>
      <c r="V113" s="35"/>
      <c r="W113" s="35"/>
      <c r="X113" s="35"/>
      <c r="Y113" s="35"/>
      <c r="Z113" s="35"/>
    </row>
    <row r="114" spans="1:26" ht="184.5" customHeight="1">
      <c r="A114" s="142"/>
      <c r="B114" s="335" t="s">
        <v>2732</v>
      </c>
      <c r="C114" s="270" t="s">
        <v>2733</v>
      </c>
      <c r="D114" s="247" t="s">
        <v>2591</v>
      </c>
      <c r="E114" s="264"/>
      <c r="F114" s="312" t="s">
        <v>102</v>
      </c>
      <c r="G114" s="52"/>
      <c r="H114" s="69" t="s">
        <v>4</v>
      </c>
      <c r="I114" s="52"/>
      <c r="J114" s="52"/>
      <c r="K114" s="52"/>
      <c r="L114" s="69" t="s">
        <v>391</v>
      </c>
      <c r="M114" s="52"/>
      <c r="N114" s="120"/>
      <c r="O114" s="35"/>
      <c r="P114" s="35"/>
      <c r="Q114" s="35"/>
      <c r="R114" s="35"/>
      <c r="S114" s="35"/>
      <c r="T114" s="35"/>
      <c r="U114" s="35"/>
      <c r="V114" s="35"/>
      <c r="W114" s="35"/>
      <c r="X114" s="35"/>
      <c r="Y114" s="35"/>
      <c r="Z114" s="35"/>
    </row>
    <row r="115" spans="1:26" ht="171" customHeight="1">
      <c r="A115" s="142"/>
      <c r="B115" s="335" t="s">
        <v>2734</v>
      </c>
      <c r="C115" s="252" t="s">
        <v>2735</v>
      </c>
      <c r="D115" s="247" t="s">
        <v>2591</v>
      </c>
      <c r="E115" s="5"/>
      <c r="F115" s="314" t="s">
        <v>102</v>
      </c>
      <c r="G115" s="52"/>
      <c r="H115" s="69" t="s">
        <v>4</v>
      </c>
      <c r="I115" s="52"/>
      <c r="J115" s="52"/>
      <c r="K115" s="52"/>
      <c r="L115" s="69" t="s">
        <v>391</v>
      </c>
      <c r="M115" s="52"/>
      <c r="N115" s="120"/>
      <c r="O115" s="35"/>
      <c r="P115" s="35"/>
      <c r="Q115" s="35"/>
      <c r="R115" s="35"/>
      <c r="S115" s="35"/>
      <c r="T115" s="35"/>
      <c r="U115" s="35"/>
      <c r="V115" s="35"/>
      <c r="W115" s="35"/>
      <c r="X115" s="35"/>
      <c r="Y115" s="35"/>
      <c r="Z115" s="35"/>
    </row>
    <row r="116" spans="1:26" ht="141" customHeight="1">
      <c r="A116" s="142"/>
      <c r="B116" s="335" t="s">
        <v>2736</v>
      </c>
      <c r="C116" s="250" t="s">
        <v>2737</v>
      </c>
      <c r="D116" s="247" t="s">
        <v>2591</v>
      </c>
      <c r="E116" s="297"/>
      <c r="F116" s="314" t="s">
        <v>102</v>
      </c>
      <c r="G116" s="52"/>
      <c r="H116" s="69" t="s">
        <v>4</v>
      </c>
      <c r="I116" s="52"/>
      <c r="J116" s="52"/>
      <c r="K116" s="52"/>
      <c r="L116" s="69" t="s">
        <v>391</v>
      </c>
      <c r="M116" s="52"/>
      <c r="N116" s="120"/>
      <c r="O116" s="35"/>
      <c r="P116" s="35"/>
      <c r="Q116" s="35"/>
      <c r="R116" s="35"/>
      <c r="S116" s="35"/>
      <c r="T116" s="35"/>
      <c r="U116" s="35"/>
      <c r="V116" s="35"/>
      <c r="W116" s="35"/>
      <c r="X116" s="35"/>
      <c r="Y116" s="35"/>
      <c r="Z116" s="35"/>
    </row>
    <row r="117" spans="1:26" ht="141" customHeight="1">
      <c r="A117" s="142"/>
      <c r="B117" s="335" t="s">
        <v>2738</v>
      </c>
      <c r="C117" s="250" t="s">
        <v>2739</v>
      </c>
      <c r="D117" s="247" t="s">
        <v>2591</v>
      </c>
      <c r="E117" s="297"/>
      <c r="F117" s="314" t="s">
        <v>221</v>
      </c>
      <c r="G117" s="52"/>
      <c r="H117" s="69" t="s">
        <v>4</v>
      </c>
      <c r="I117" s="52"/>
      <c r="J117" s="52"/>
      <c r="K117" s="52"/>
      <c r="L117" s="69" t="s">
        <v>391</v>
      </c>
      <c r="M117" s="52"/>
      <c r="N117" s="120"/>
      <c r="O117" s="35"/>
      <c r="P117" s="35"/>
      <c r="Q117" s="35"/>
      <c r="R117" s="35"/>
      <c r="S117" s="35"/>
      <c r="T117" s="35"/>
      <c r="U117" s="35"/>
      <c r="V117" s="35"/>
      <c r="W117" s="35"/>
      <c r="X117" s="35"/>
      <c r="Y117" s="35"/>
      <c r="Z117" s="35"/>
    </row>
    <row r="118" spans="1:26" ht="139.5" customHeight="1">
      <c r="A118" s="142"/>
      <c r="B118" s="335" t="s">
        <v>2740</v>
      </c>
      <c r="C118" s="250" t="s">
        <v>2741</v>
      </c>
      <c r="D118" s="247" t="s">
        <v>2591</v>
      </c>
      <c r="E118" s="297"/>
      <c r="F118" s="314" t="s">
        <v>221</v>
      </c>
      <c r="G118" s="52"/>
      <c r="H118" s="69" t="s">
        <v>4</v>
      </c>
      <c r="I118" s="52"/>
      <c r="J118" s="52"/>
      <c r="K118" s="52"/>
      <c r="L118" s="69" t="s">
        <v>391</v>
      </c>
      <c r="M118" s="52"/>
      <c r="N118" s="120"/>
      <c r="O118" s="35"/>
      <c r="P118" s="35"/>
      <c r="Q118" s="35"/>
      <c r="R118" s="35"/>
      <c r="S118" s="35"/>
      <c r="T118" s="35"/>
      <c r="U118" s="35"/>
      <c r="V118" s="35"/>
      <c r="W118" s="35"/>
      <c r="X118" s="35"/>
      <c r="Y118" s="35"/>
      <c r="Z118" s="35"/>
    </row>
    <row r="119" spans="1:26" ht="126" customHeight="1">
      <c r="A119" s="142"/>
      <c r="B119" s="335" t="s">
        <v>2742</v>
      </c>
      <c r="C119" s="250" t="s">
        <v>2743</v>
      </c>
      <c r="D119" s="247" t="s">
        <v>2591</v>
      </c>
      <c r="E119" s="297"/>
      <c r="F119" s="314" t="s">
        <v>221</v>
      </c>
      <c r="G119" s="52"/>
      <c r="H119" s="69" t="s">
        <v>4</v>
      </c>
      <c r="I119" s="52"/>
      <c r="J119" s="52"/>
      <c r="K119" s="52"/>
      <c r="L119" s="69" t="s">
        <v>391</v>
      </c>
      <c r="M119" s="52"/>
      <c r="N119" s="120"/>
      <c r="O119" s="35"/>
      <c r="P119" s="35"/>
      <c r="Q119" s="35"/>
      <c r="R119" s="35"/>
      <c r="S119" s="35"/>
      <c r="T119" s="35"/>
      <c r="U119" s="35"/>
      <c r="V119" s="35"/>
      <c r="W119" s="35"/>
      <c r="X119" s="35"/>
      <c r="Y119" s="35"/>
      <c r="Z119" s="35"/>
    </row>
    <row r="120" spans="1:26" ht="153" customHeight="1">
      <c r="A120" s="142"/>
      <c r="B120" s="335" t="s">
        <v>2744</v>
      </c>
      <c r="C120" s="250" t="s">
        <v>2745</v>
      </c>
      <c r="D120" s="247" t="s">
        <v>2591</v>
      </c>
      <c r="E120" s="297"/>
      <c r="F120" s="314" t="s">
        <v>163</v>
      </c>
      <c r="G120" s="52"/>
      <c r="H120" s="69" t="s">
        <v>4</v>
      </c>
      <c r="I120" s="52"/>
      <c r="J120" s="52"/>
      <c r="K120" s="52"/>
      <c r="L120" s="69" t="s">
        <v>391</v>
      </c>
      <c r="M120" s="52"/>
      <c r="N120" s="120"/>
      <c r="O120" s="35"/>
      <c r="P120" s="35"/>
      <c r="Q120" s="35"/>
      <c r="R120" s="35"/>
      <c r="S120" s="35"/>
      <c r="T120" s="35"/>
      <c r="U120" s="35"/>
      <c r="V120" s="35"/>
      <c r="W120" s="35"/>
      <c r="X120" s="35"/>
      <c r="Y120" s="35"/>
      <c r="Z120" s="35"/>
    </row>
    <row r="121" spans="1:26" ht="153" customHeight="1">
      <c r="A121" s="142"/>
      <c r="B121" s="335" t="s">
        <v>2746</v>
      </c>
      <c r="C121" s="250" t="s">
        <v>2747</v>
      </c>
      <c r="D121" s="247" t="s">
        <v>2591</v>
      </c>
      <c r="E121" s="297"/>
      <c r="F121" s="314" t="s">
        <v>163</v>
      </c>
      <c r="G121" s="52"/>
      <c r="H121" s="69" t="s">
        <v>4</v>
      </c>
      <c r="I121" s="52"/>
      <c r="J121" s="52"/>
      <c r="K121" s="52"/>
      <c r="L121" s="69" t="s">
        <v>391</v>
      </c>
      <c r="M121" s="52"/>
      <c r="N121" s="120"/>
      <c r="O121" s="35"/>
      <c r="P121" s="35"/>
      <c r="Q121" s="35"/>
      <c r="R121" s="35"/>
      <c r="S121" s="35"/>
      <c r="T121" s="35"/>
      <c r="U121" s="35"/>
      <c r="V121" s="35"/>
      <c r="W121" s="35"/>
      <c r="X121" s="35"/>
      <c r="Y121" s="35"/>
      <c r="Z121" s="35"/>
    </row>
    <row r="122" spans="1:26" ht="106.5" customHeight="1">
      <c r="A122" s="142"/>
      <c r="B122" s="335" t="s">
        <v>2748</v>
      </c>
      <c r="C122" s="270" t="s">
        <v>2749</v>
      </c>
      <c r="D122" s="247" t="s">
        <v>2591</v>
      </c>
      <c r="E122" s="264"/>
      <c r="F122" s="312" t="s">
        <v>102</v>
      </c>
      <c r="G122" s="52"/>
      <c r="H122" s="69" t="s">
        <v>4</v>
      </c>
      <c r="I122" s="52"/>
      <c r="J122" s="52"/>
      <c r="K122" s="52"/>
      <c r="L122" s="69" t="s">
        <v>391</v>
      </c>
      <c r="M122" s="52"/>
      <c r="N122" s="120"/>
      <c r="O122" s="35"/>
      <c r="P122" s="35"/>
      <c r="Q122" s="35"/>
      <c r="R122" s="35"/>
      <c r="S122" s="35"/>
      <c r="T122" s="35"/>
      <c r="U122" s="35"/>
      <c r="V122" s="35"/>
      <c r="W122" s="35"/>
      <c r="X122" s="35"/>
      <c r="Y122" s="35"/>
      <c r="Z122" s="35"/>
    </row>
    <row r="123" spans="1:26" ht="142.5" customHeight="1">
      <c r="A123" s="142"/>
      <c r="B123" s="335" t="s">
        <v>2750</v>
      </c>
      <c r="C123" s="270" t="s">
        <v>2751</v>
      </c>
      <c r="D123" s="247" t="s">
        <v>2591</v>
      </c>
      <c r="E123" s="264"/>
      <c r="F123" s="312" t="s">
        <v>102</v>
      </c>
      <c r="G123" s="52"/>
      <c r="H123" s="69" t="s">
        <v>4</v>
      </c>
      <c r="I123" s="52"/>
      <c r="J123" s="52"/>
      <c r="K123" s="52"/>
      <c r="L123" s="69" t="s">
        <v>391</v>
      </c>
      <c r="M123" s="52"/>
      <c r="N123" s="120"/>
      <c r="O123" s="35"/>
      <c r="P123" s="35"/>
      <c r="Q123" s="35"/>
      <c r="R123" s="35"/>
      <c r="S123" s="35"/>
      <c r="T123" s="35"/>
      <c r="U123" s="35"/>
      <c r="V123" s="35"/>
      <c r="W123" s="35"/>
      <c r="X123" s="35"/>
      <c r="Y123" s="35"/>
      <c r="Z123" s="35"/>
    </row>
    <row r="124" spans="1:26" ht="151.5" customHeight="1">
      <c r="A124" s="142"/>
      <c r="B124" s="335" t="s">
        <v>2752</v>
      </c>
      <c r="C124" s="252" t="s">
        <v>2753</v>
      </c>
      <c r="D124" s="247" t="s">
        <v>2591</v>
      </c>
      <c r="E124" s="5"/>
      <c r="F124" s="314" t="s">
        <v>102</v>
      </c>
      <c r="G124" s="52"/>
      <c r="H124" s="69" t="s">
        <v>4</v>
      </c>
      <c r="I124" s="52"/>
      <c r="J124" s="52"/>
      <c r="K124" s="52"/>
      <c r="L124" s="69" t="s">
        <v>391</v>
      </c>
      <c r="M124" s="52"/>
      <c r="N124" s="120"/>
      <c r="O124" s="35"/>
      <c r="P124" s="35"/>
      <c r="Q124" s="35"/>
      <c r="R124" s="35"/>
      <c r="S124" s="35"/>
      <c r="T124" s="35"/>
      <c r="U124" s="35"/>
      <c r="V124" s="35"/>
      <c r="W124" s="35"/>
      <c r="X124" s="35"/>
      <c r="Y124" s="35"/>
      <c r="Z124" s="35"/>
    </row>
    <row r="125" spans="1:26" ht="166.5" customHeight="1">
      <c r="A125" s="142"/>
      <c r="B125" s="335" t="s">
        <v>2754</v>
      </c>
      <c r="C125" s="250" t="s">
        <v>2755</v>
      </c>
      <c r="D125" s="247" t="s">
        <v>2591</v>
      </c>
      <c r="E125" s="297"/>
      <c r="F125" s="314" t="s">
        <v>102</v>
      </c>
      <c r="G125" s="52"/>
      <c r="H125" s="69" t="s">
        <v>4</v>
      </c>
      <c r="I125" s="52"/>
      <c r="J125" s="52"/>
      <c r="K125" s="52"/>
      <c r="L125" s="69" t="s">
        <v>391</v>
      </c>
      <c r="M125" s="52"/>
      <c r="N125" s="120"/>
      <c r="O125" s="35"/>
      <c r="P125" s="35"/>
      <c r="Q125" s="35"/>
      <c r="R125" s="35"/>
      <c r="S125" s="35"/>
      <c r="T125" s="35"/>
      <c r="U125" s="35"/>
      <c r="V125" s="35"/>
      <c r="W125" s="35"/>
      <c r="X125" s="35"/>
      <c r="Y125" s="35"/>
      <c r="Z125" s="35"/>
    </row>
    <row r="126" spans="1:26" ht="165" customHeight="1">
      <c r="A126" s="142"/>
      <c r="B126" s="335" t="s">
        <v>2756</v>
      </c>
      <c r="C126" s="250" t="s">
        <v>2757</v>
      </c>
      <c r="D126" s="247" t="s">
        <v>2591</v>
      </c>
      <c r="E126" s="297"/>
      <c r="F126" s="314" t="s">
        <v>221</v>
      </c>
      <c r="G126" s="52"/>
      <c r="H126" s="69" t="s">
        <v>4</v>
      </c>
      <c r="I126" s="52"/>
      <c r="J126" s="52"/>
      <c r="K126" s="52"/>
      <c r="L126" s="69" t="s">
        <v>391</v>
      </c>
      <c r="M126" s="52"/>
      <c r="N126" s="120"/>
      <c r="O126" s="35"/>
      <c r="P126" s="35"/>
      <c r="Q126" s="35"/>
      <c r="R126" s="35"/>
      <c r="S126" s="35"/>
      <c r="T126" s="35"/>
      <c r="U126" s="35"/>
      <c r="V126" s="35"/>
      <c r="W126" s="35"/>
      <c r="X126" s="35"/>
      <c r="Y126" s="35"/>
      <c r="Z126" s="35"/>
    </row>
    <row r="127" spans="1:26" ht="157.5" customHeight="1">
      <c r="A127" s="142"/>
      <c r="B127" s="335" t="s">
        <v>2758</v>
      </c>
      <c r="C127" s="250" t="s">
        <v>2759</v>
      </c>
      <c r="D127" s="247" t="s">
        <v>2591</v>
      </c>
      <c r="E127" s="297"/>
      <c r="F127" s="314" t="s">
        <v>221</v>
      </c>
      <c r="G127" s="52"/>
      <c r="H127" s="69" t="s">
        <v>4</v>
      </c>
      <c r="I127" s="52"/>
      <c r="J127" s="52"/>
      <c r="K127" s="52"/>
      <c r="L127" s="69" t="s">
        <v>391</v>
      </c>
      <c r="M127" s="52"/>
      <c r="N127" s="120"/>
      <c r="O127" s="35"/>
      <c r="P127" s="35"/>
      <c r="Q127" s="35"/>
      <c r="R127" s="35"/>
      <c r="S127" s="35"/>
      <c r="T127" s="35"/>
      <c r="U127" s="35"/>
      <c r="V127" s="35"/>
      <c r="W127" s="35"/>
      <c r="X127" s="35"/>
      <c r="Y127" s="35"/>
      <c r="Z127" s="35"/>
    </row>
    <row r="128" spans="1:26" ht="130.5" customHeight="1">
      <c r="A128" s="142"/>
      <c r="B128" s="335" t="s">
        <v>2760</v>
      </c>
      <c r="C128" s="250" t="s">
        <v>2761</v>
      </c>
      <c r="D128" s="247" t="s">
        <v>2591</v>
      </c>
      <c r="E128" s="297"/>
      <c r="F128" s="314" t="s">
        <v>221</v>
      </c>
      <c r="G128" s="52"/>
      <c r="H128" s="69" t="s">
        <v>4</v>
      </c>
      <c r="I128" s="52"/>
      <c r="J128" s="52"/>
      <c r="K128" s="52"/>
      <c r="L128" s="69" t="s">
        <v>391</v>
      </c>
      <c r="M128" s="52"/>
      <c r="N128" s="120"/>
      <c r="O128" s="35"/>
      <c r="P128" s="35"/>
      <c r="Q128" s="35"/>
      <c r="R128" s="35"/>
      <c r="S128" s="35"/>
      <c r="T128" s="35"/>
      <c r="U128" s="35"/>
      <c r="V128" s="35"/>
      <c r="W128" s="35"/>
      <c r="X128" s="35"/>
      <c r="Y128" s="35"/>
      <c r="Z128" s="35"/>
    </row>
    <row r="129" spans="1:26" ht="147" customHeight="1">
      <c r="A129" s="142"/>
      <c r="B129" s="335" t="s">
        <v>2762</v>
      </c>
      <c r="C129" s="250" t="s">
        <v>2763</v>
      </c>
      <c r="D129" s="247" t="s">
        <v>2591</v>
      </c>
      <c r="E129" s="297"/>
      <c r="F129" s="314" t="s">
        <v>163</v>
      </c>
      <c r="G129" s="52"/>
      <c r="H129" s="69" t="s">
        <v>4</v>
      </c>
      <c r="I129" s="52"/>
      <c r="J129" s="52"/>
      <c r="K129" s="52"/>
      <c r="L129" s="69" t="s">
        <v>391</v>
      </c>
      <c r="M129" s="52"/>
      <c r="N129" s="120"/>
      <c r="O129" s="35"/>
      <c r="P129" s="35"/>
      <c r="Q129" s="35"/>
      <c r="R129" s="35"/>
      <c r="S129" s="35"/>
      <c r="T129" s="35"/>
      <c r="U129" s="35"/>
      <c r="V129" s="35"/>
      <c r="W129" s="35"/>
      <c r="X129" s="35"/>
      <c r="Y129" s="35"/>
      <c r="Z129" s="35"/>
    </row>
    <row r="130" spans="1:26" ht="147" customHeight="1">
      <c r="A130" s="142"/>
      <c r="B130" s="335" t="s">
        <v>2764</v>
      </c>
      <c r="C130" s="250" t="s">
        <v>2765</v>
      </c>
      <c r="D130" s="247" t="s">
        <v>2591</v>
      </c>
      <c r="E130" s="297"/>
      <c r="F130" s="314" t="s">
        <v>163</v>
      </c>
      <c r="G130" s="52"/>
      <c r="H130" s="69" t="s">
        <v>4</v>
      </c>
      <c r="I130" s="52"/>
      <c r="J130" s="52"/>
      <c r="K130" s="52"/>
      <c r="L130" s="69" t="s">
        <v>391</v>
      </c>
      <c r="M130" s="52"/>
      <c r="N130" s="120"/>
      <c r="O130" s="35"/>
      <c r="P130" s="35"/>
      <c r="Q130" s="35"/>
      <c r="R130" s="35"/>
      <c r="S130" s="35"/>
      <c r="T130" s="35"/>
      <c r="U130" s="35"/>
      <c r="V130" s="35"/>
      <c r="W130" s="35"/>
      <c r="X130" s="35"/>
      <c r="Y130" s="35"/>
      <c r="Z130" s="35"/>
    </row>
    <row r="131" spans="1:26" ht="141" customHeight="1">
      <c r="A131" s="142"/>
      <c r="B131" s="335" t="s">
        <v>2766</v>
      </c>
      <c r="C131" s="270" t="s">
        <v>2749</v>
      </c>
      <c r="D131" s="247" t="s">
        <v>2591</v>
      </c>
      <c r="E131" s="264"/>
      <c r="F131" s="312" t="s">
        <v>102</v>
      </c>
      <c r="G131" s="52"/>
      <c r="H131" s="69" t="s">
        <v>4</v>
      </c>
      <c r="I131" s="52"/>
      <c r="J131" s="52"/>
      <c r="K131" s="52"/>
      <c r="L131" s="69" t="s">
        <v>391</v>
      </c>
      <c r="M131" s="52"/>
      <c r="N131" s="120"/>
      <c r="O131" s="35"/>
      <c r="P131" s="35"/>
      <c r="Q131" s="35"/>
      <c r="R131" s="35"/>
      <c r="S131" s="35"/>
      <c r="T131" s="35"/>
      <c r="U131" s="35"/>
      <c r="V131" s="35"/>
      <c r="W131" s="35"/>
      <c r="X131" s="35"/>
      <c r="Y131" s="35"/>
      <c r="Z131" s="35"/>
    </row>
    <row r="132" spans="1:26" ht="127.5" customHeight="1">
      <c r="A132" s="142"/>
      <c r="B132" s="335" t="s">
        <v>2767</v>
      </c>
      <c r="C132" s="270" t="s">
        <v>2751</v>
      </c>
      <c r="D132" s="247" t="s">
        <v>2591</v>
      </c>
      <c r="E132" s="264"/>
      <c r="F132" s="312" t="s">
        <v>102</v>
      </c>
      <c r="G132" s="52"/>
      <c r="H132" s="69" t="s">
        <v>4</v>
      </c>
      <c r="I132" s="52"/>
      <c r="J132" s="52"/>
      <c r="K132" s="52"/>
      <c r="L132" s="69" t="s">
        <v>391</v>
      </c>
      <c r="M132" s="52"/>
      <c r="N132" s="120"/>
      <c r="O132" s="35"/>
      <c r="P132" s="35"/>
      <c r="Q132" s="35"/>
      <c r="R132" s="35"/>
      <c r="S132" s="35"/>
      <c r="T132" s="35"/>
      <c r="U132" s="35"/>
      <c r="V132" s="35"/>
      <c r="W132" s="35"/>
      <c r="X132" s="35"/>
      <c r="Y132" s="35"/>
      <c r="Z132" s="35"/>
    </row>
    <row r="133" spans="1:26" ht="132" customHeight="1">
      <c r="A133" s="142"/>
      <c r="B133" s="335" t="s">
        <v>2768</v>
      </c>
      <c r="C133" s="252" t="s">
        <v>2753</v>
      </c>
      <c r="D133" s="247" t="s">
        <v>2591</v>
      </c>
      <c r="E133" s="5"/>
      <c r="F133" s="314" t="s">
        <v>102</v>
      </c>
      <c r="G133" s="52"/>
      <c r="H133" s="69" t="s">
        <v>4</v>
      </c>
      <c r="I133" s="52"/>
      <c r="J133" s="52"/>
      <c r="K133" s="52"/>
      <c r="L133" s="69" t="s">
        <v>391</v>
      </c>
      <c r="M133" s="52"/>
      <c r="N133" s="120"/>
      <c r="O133" s="35"/>
      <c r="P133" s="35"/>
      <c r="Q133" s="35"/>
      <c r="R133" s="35"/>
      <c r="S133" s="35"/>
      <c r="T133" s="35"/>
      <c r="U133" s="35"/>
      <c r="V133" s="35"/>
      <c r="W133" s="35"/>
      <c r="X133" s="35"/>
      <c r="Y133" s="35"/>
      <c r="Z133" s="35"/>
    </row>
    <row r="134" spans="1:26" ht="141" customHeight="1">
      <c r="A134" s="142"/>
      <c r="B134" s="335" t="s">
        <v>2769</v>
      </c>
      <c r="C134" s="250" t="s">
        <v>2755</v>
      </c>
      <c r="D134" s="247" t="s">
        <v>2591</v>
      </c>
      <c r="E134" s="297"/>
      <c r="F134" s="314" t="s">
        <v>102</v>
      </c>
      <c r="G134" s="52"/>
      <c r="H134" s="69" t="s">
        <v>4</v>
      </c>
      <c r="I134" s="52"/>
      <c r="J134" s="52"/>
      <c r="K134" s="52"/>
      <c r="L134" s="69" t="s">
        <v>391</v>
      </c>
      <c r="M134" s="52"/>
      <c r="N134" s="120"/>
      <c r="O134" s="35"/>
      <c r="P134" s="35"/>
      <c r="Q134" s="35"/>
      <c r="R134" s="35"/>
      <c r="S134" s="35"/>
      <c r="T134" s="35"/>
      <c r="U134" s="35"/>
      <c r="V134" s="35"/>
      <c r="W134" s="35"/>
      <c r="X134" s="35"/>
      <c r="Y134" s="35"/>
      <c r="Z134" s="35"/>
    </row>
    <row r="135" spans="1:26" ht="126" customHeight="1">
      <c r="A135" s="142"/>
      <c r="B135" s="335" t="s">
        <v>2770</v>
      </c>
      <c r="C135" s="250" t="s">
        <v>2757</v>
      </c>
      <c r="D135" s="247" t="s">
        <v>2591</v>
      </c>
      <c r="E135" s="297"/>
      <c r="F135" s="314" t="s">
        <v>221</v>
      </c>
      <c r="G135" s="52"/>
      <c r="H135" s="69" t="s">
        <v>4</v>
      </c>
      <c r="I135" s="52"/>
      <c r="J135" s="52"/>
      <c r="K135" s="52"/>
      <c r="L135" s="69" t="s">
        <v>391</v>
      </c>
      <c r="M135" s="52"/>
      <c r="N135" s="120"/>
      <c r="O135" s="35"/>
      <c r="P135" s="35"/>
      <c r="Q135" s="35"/>
      <c r="R135" s="35"/>
      <c r="S135" s="35"/>
      <c r="T135" s="35"/>
      <c r="U135" s="35"/>
      <c r="V135" s="35"/>
      <c r="W135" s="35"/>
      <c r="X135" s="35"/>
      <c r="Y135" s="35"/>
      <c r="Z135" s="35"/>
    </row>
    <row r="136" spans="1:26" ht="121.5" customHeight="1">
      <c r="A136" s="142"/>
      <c r="B136" s="335" t="s">
        <v>2771</v>
      </c>
      <c r="C136" s="250" t="s">
        <v>2759</v>
      </c>
      <c r="D136" s="247" t="s">
        <v>2591</v>
      </c>
      <c r="E136" s="297"/>
      <c r="F136" s="314" t="s">
        <v>221</v>
      </c>
      <c r="G136" s="52"/>
      <c r="H136" s="69" t="s">
        <v>4</v>
      </c>
      <c r="I136" s="52"/>
      <c r="J136" s="52"/>
      <c r="K136" s="52"/>
      <c r="L136" s="69" t="s">
        <v>391</v>
      </c>
      <c r="M136" s="52"/>
      <c r="N136" s="120"/>
      <c r="O136" s="35"/>
      <c r="P136" s="35"/>
      <c r="Q136" s="35"/>
      <c r="R136" s="35"/>
      <c r="S136" s="35"/>
      <c r="T136" s="35"/>
      <c r="U136" s="35"/>
      <c r="V136" s="35"/>
      <c r="W136" s="35"/>
      <c r="X136" s="35"/>
      <c r="Y136" s="35"/>
      <c r="Z136" s="35"/>
    </row>
    <row r="137" spans="1:26" ht="130.5" customHeight="1">
      <c r="A137" s="142"/>
      <c r="B137" s="335" t="s">
        <v>2772</v>
      </c>
      <c r="C137" s="250" t="s">
        <v>2761</v>
      </c>
      <c r="D137" s="247" t="s">
        <v>2591</v>
      </c>
      <c r="E137" s="297"/>
      <c r="F137" s="314" t="s">
        <v>221</v>
      </c>
      <c r="G137" s="52"/>
      <c r="H137" s="69" t="s">
        <v>4</v>
      </c>
      <c r="I137" s="52"/>
      <c r="J137" s="52"/>
      <c r="K137" s="52"/>
      <c r="L137" s="69" t="s">
        <v>391</v>
      </c>
      <c r="M137" s="52"/>
      <c r="N137" s="120"/>
      <c r="O137" s="35"/>
      <c r="P137" s="35"/>
      <c r="Q137" s="35"/>
      <c r="R137" s="35"/>
      <c r="S137" s="35"/>
      <c r="T137" s="35"/>
      <c r="U137" s="35"/>
      <c r="V137" s="35"/>
      <c r="W137" s="35"/>
      <c r="X137" s="35"/>
      <c r="Y137" s="35"/>
      <c r="Z137" s="35"/>
    </row>
    <row r="138" spans="1:26" ht="166.5" customHeight="1">
      <c r="A138" s="142"/>
      <c r="B138" s="335" t="s">
        <v>2773</v>
      </c>
      <c r="C138" s="250" t="s">
        <v>2763</v>
      </c>
      <c r="D138" s="247" t="s">
        <v>2591</v>
      </c>
      <c r="E138" s="297"/>
      <c r="F138" s="314" t="s">
        <v>163</v>
      </c>
      <c r="G138" s="52"/>
      <c r="H138" s="69" t="s">
        <v>4</v>
      </c>
      <c r="I138" s="52"/>
      <c r="J138" s="52"/>
      <c r="K138" s="52"/>
      <c r="L138" s="69" t="s">
        <v>391</v>
      </c>
      <c r="M138" s="52"/>
      <c r="N138" s="120"/>
      <c r="O138" s="35"/>
      <c r="P138" s="35"/>
      <c r="Q138" s="35"/>
      <c r="R138" s="35"/>
      <c r="S138" s="35"/>
      <c r="T138" s="35"/>
      <c r="U138" s="35"/>
      <c r="V138" s="35"/>
      <c r="W138" s="35"/>
      <c r="X138" s="35"/>
      <c r="Y138" s="35"/>
      <c r="Z138" s="35"/>
    </row>
    <row r="139" spans="1:26" ht="192" customHeight="1">
      <c r="A139" s="142"/>
      <c r="B139" s="335" t="s">
        <v>2774</v>
      </c>
      <c r="C139" s="250" t="s">
        <v>2765</v>
      </c>
      <c r="D139" s="247" t="s">
        <v>2591</v>
      </c>
      <c r="E139" s="297"/>
      <c r="F139" s="314" t="s">
        <v>163</v>
      </c>
      <c r="G139" s="52"/>
      <c r="H139" s="69" t="s">
        <v>4</v>
      </c>
      <c r="I139" s="52"/>
      <c r="J139" s="52"/>
      <c r="K139" s="52"/>
      <c r="L139" s="69" t="s">
        <v>391</v>
      </c>
      <c r="M139" s="52"/>
      <c r="N139" s="120"/>
      <c r="O139" s="35"/>
      <c r="P139" s="35"/>
      <c r="Q139" s="35"/>
      <c r="R139" s="35"/>
      <c r="S139" s="35"/>
      <c r="T139" s="35"/>
      <c r="U139" s="35"/>
      <c r="V139" s="35"/>
      <c r="W139" s="35"/>
      <c r="X139" s="35"/>
      <c r="Y139" s="35"/>
      <c r="Z139" s="35"/>
    </row>
    <row r="140" spans="1:26" ht="147" customHeight="1">
      <c r="A140" s="142"/>
      <c r="B140" s="335" t="s">
        <v>2775</v>
      </c>
      <c r="C140" s="270" t="s">
        <v>2776</v>
      </c>
      <c r="D140" s="247" t="s">
        <v>2591</v>
      </c>
      <c r="E140" s="264"/>
      <c r="F140" s="312" t="s">
        <v>102</v>
      </c>
      <c r="G140" s="52"/>
      <c r="H140" s="69" t="s">
        <v>4</v>
      </c>
      <c r="I140" s="52"/>
      <c r="J140" s="52"/>
      <c r="K140" s="52"/>
      <c r="L140" s="69" t="s">
        <v>391</v>
      </c>
      <c r="M140" s="52"/>
      <c r="N140" s="120"/>
      <c r="O140" s="35"/>
      <c r="P140" s="35"/>
      <c r="Q140" s="35"/>
      <c r="R140" s="35"/>
      <c r="S140" s="35"/>
      <c r="T140" s="35"/>
      <c r="U140" s="35"/>
      <c r="V140" s="35"/>
      <c r="W140" s="35"/>
      <c r="X140" s="35"/>
      <c r="Y140" s="35"/>
      <c r="Z140" s="35"/>
    </row>
    <row r="141" spans="1:26" ht="117" customHeight="1">
      <c r="A141" s="142"/>
      <c r="B141" s="335" t="s">
        <v>2777</v>
      </c>
      <c r="C141" s="270" t="s">
        <v>2778</v>
      </c>
      <c r="D141" s="247" t="s">
        <v>2591</v>
      </c>
      <c r="E141" s="264"/>
      <c r="F141" s="312" t="s">
        <v>102</v>
      </c>
      <c r="G141" s="52"/>
      <c r="H141" s="69" t="s">
        <v>4</v>
      </c>
      <c r="I141" s="52"/>
      <c r="J141" s="52"/>
      <c r="K141" s="52"/>
      <c r="L141" s="69" t="s">
        <v>391</v>
      </c>
      <c r="M141" s="52"/>
      <c r="N141" s="120"/>
      <c r="O141" s="35"/>
      <c r="P141" s="35"/>
      <c r="Q141" s="35"/>
      <c r="R141" s="35"/>
      <c r="S141" s="35"/>
      <c r="T141" s="35"/>
      <c r="U141" s="35"/>
      <c r="V141" s="35"/>
      <c r="W141" s="35"/>
      <c r="X141" s="35"/>
      <c r="Y141" s="35"/>
      <c r="Z141" s="35"/>
    </row>
    <row r="142" spans="1:26" ht="136.5" customHeight="1">
      <c r="A142" s="142"/>
      <c r="B142" s="335" t="s">
        <v>2779</v>
      </c>
      <c r="C142" s="252" t="s">
        <v>2780</v>
      </c>
      <c r="D142" s="247" t="s">
        <v>2591</v>
      </c>
      <c r="E142" s="5"/>
      <c r="F142" s="314" t="s">
        <v>102</v>
      </c>
      <c r="G142" s="52"/>
      <c r="H142" s="69" t="s">
        <v>4</v>
      </c>
      <c r="I142" s="52"/>
      <c r="J142" s="52"/>
      <c r="K142" s="52"/>
      <c r="L142" s="69" t="s">
        <v>391</v>
      </c>
      <c r="M142" s="52"/>
      <c r="N142" s="120"/>
      <c r="O142" s="35"/>
      <c r="P142" s="35"/>
      <c r="Q142" s="35"/>
      <c r="R142" s="35"/>
      <c r="S142" s="35"/>
      <c r="T142" s="35"/>
      <c r="U142" s="35"/>
      <c r="V142" s="35"/>
      <c r="W142" s="35"/>
      <c r="X142" s="35"/>
      <c r="Y142" s="35"/>
      <c r="Z142" s="35"/>
    </row>
    <row r="143" spans="1:26" ht="130.5" customHeight="1">
      <c r="A143" s="142"/>
      <c r="B143" s="335" t="s">
        <v>2781</v>
      </c>
      <c r="C143" s="250" t="s">
        <v>2782</v>
      </c>
      <c r="D143" s="247" t="s">
        <v>2591</v>
      </c>
      <c r="E143" s="297"/>
      <c r="F143" s="314" t="s">
        <v>102</v>
      </c>
      <c r="G143" s="52"/>
      <c r="H143" s="69" t="s">
        <v>4</v>
      </c>
      <c r="I143" s="52"/>
      <c r="J143" s="52"/>
      <c r="K143" s="52"/>
      <c r="L143" s="69" t="s">
        <v>391</v>
      </c>
      <c r="M143" s="52"/>
      <c r="N143" s="120"/>
      <c r="O143" s="35"/>
      <c r="P143" s="35"/>
      <c r="Q143" s="35"/>
      <c r="R143" s="35"/>
      <c r="S143" s="35"/>
      <c r="T143" s="35"/>
      <c r="U143" s="35"/>
      <c r="V143" s="35"/>
      <c r="W143" s="35"/>
      <c r="X143" s="35"/>
      <c r="Y143" s="35"/>
      <c r="Z143" s="35"/>
    </row>
    <row r="144" spans="1:26" ht="120" customHeight="1">
      <c r="A144" s="142"/>
      <c r="B144" s="335" t="s">
        <v>2783</v>
      </c>
      <c r="C144" s="250" t="s">
        <v>2784</v>
      </c>
      <c r="D144" s="247" t="s">
        <v>2591</v>
      </c>
      <c r="E144" s="297"/>
      <c r="F144" s="314" t="s">
        <v>221</v>
      </c>
      <c r="G144" s="52"/>
      <c r="H144" s="69" t="s">
        <v>4</v>
      </c>
      <c r="I144" s="52"/>
      <c r="J144" s="52"/>
      <c r="K144" s="52"/>
      <c r="L144" s="69" t="s">
        <v>391</v>
      </c>
      <c r="M144" s="52"/>
      <c r="N144" s="120"/>
      <c r="O144" s="35"/>
      <c r="P144" s="35"/>
      <c r="Q144" s="35"/>
      <c r="R144" s="35"/>
      <c r="S144" s="35"/>
      <c r="T144" s="35"/>
      <c r="U144" s="35"/>
      <c r="V144" s="35"/>
      <c r="W144" s="35"/>
      <c r="X144" s="35"/>
      <c r="Y144" s="35"/>
      <c r="Z144" s="35"/>
    </row>
    <row r="145" spans="1:26" ht="126" customHeight="1">
      <c r="A145" s="142"/>
      <c r="B145" s="335" t="s">
        <v>2785</v>
      </c>
      <c r="C145" s="250" t="s">
        <v>2786</v>
      </c>
      <c r="D145" s="247" t="s">
        <v>2591</v>
      </c>
      <c r="E145" s="297"/>
      <c r="F145" s="314" t="s">
        <v>221</v>
      </c>
      <c r="G145" s="52"/>
      <c r="H145" s="69" t="s">
        <v>4</v>
      </c>
      <c r="I145" s="52"/>
      <c r="J145" s="52"/>
      <c r="K145" s="52"/>
      <c r="L145" s="69" t="s">
        <v>391</v>
      </c>
      <c r="M145" s="52"/>
      <c r="N145" s="120"/>
      <c r="O145" s="35"/>
      <c r="P145" s="35"/>
      <c r="Q145" s="35"/>
      <c r="R145" s="35"/>
      <c r="S145" s="35"/>
      <c r="T145" s="35"/>
      <c r="U145" s="35"/>
      <c r="V145" s="35"/>
      <c r="W145" s="35"/>
      <c r="X145" s="35"/>
      <c r="Y145" s="35"/>
      <c r="Z145" s="35"/>
    </row>
    <row r="146" spans="1:26" ht="145.5" customHeight="1">
      <c r="A146" s="142"/>
      <c r="B146" s="335" t="s">
        <v>2787</v>
      </c>
      <c r="C146" s="250" t="s">
        <v>2788</v>
      </c>
      <c r="D146" s="247" t="s">
        <v>2591</v>
      </c>
      <c r="E146" s="297"/>
      <c r="F146" s="314" t="s">
        <v>221</v>
      </c>
      <c r="G146" s="52"/>
      <c r="H146" s="69" t="s">
        <v>4</v>
      </c>
      <c r="I146" s="52"/>
      <c r="J146" s="52"/>
      <c r="K146" s="52"/>
      <c r="L146" s="69" t="s">
        <v>391</v>
      </c>
      <c r="M146" s="52"/>
      <c r="N146" s="120"/>
      <c r="O146" s="35"/>
      <c r="P146" s="35"/>
      <c r="Q146" s="35"/>
      <c r="R146" s="35"/>
      <c r="S146" s="35"/>
      <c r="T146" s="35"/>
      <c r="U146" s="35"/>
      <c r="V146" s="35"/>
      <c r="W146" s="35"/>
      <c r="X146" s="35"/>
      <c r="Y146" s="35"/>
      <c r="Z146" s="35"/>
    </row>
    <row r="147" spans="1:26" ht="121.5" customHeight="1">
      <c r="A147" s="142"/>
      <c r="B147" s="335" t="s">
        <v>2789</v>
      </c>
      <c r="C147" s="250" t="s">
        <v>2790</v>
      </c>
      <c r="D147" s="247" t="s">
        <v>2591</v>
      </c>
      <c r="E147" s="297"/>
      <c r="F147" s="314" t="s">
        <v>163</v>
      </c>
      <c r="G147" s="52"/>
      <c r="H147" s="69" t="s">
        <v>4</v>
      </c>
      <c r="I147" s="52"/>
      <c r="J147" s="52"/>
      <c r="K147" s="52"/>
      <c r="L147" s="69" t="s">
        <v>391</v>
      </c>
      <c r="M147" s="52"/>
      <c r="N147" s="120"/>
      <c r="O147" s="35"/>
      <c r="P147" s="35"/>
      <c r="Q147" s="35"/>
      <c r="R147" s="35"/>
      <c r="S147" s="35"/>
      <c r="T147" s="35"/>
      <c r="U147" s="35"/>
      <c r="V147" s="35"/>
      <c r="W147" s="35"/>
      <c r="X147" s="35"/>
      <c r="Y147" s="35"/>
      <c r="Z147" s="35"/>
    </row>
    <row r="148" spans="1:26" ht="157.5" customHeight="1">
      <c r="A148" s="142"/>
      <c r="B148" s="335" t="s">
        <v>2791</v>
      </c>
      <c r="C148" s="250" t="s">
        <v>2792</v>
      </c>
      <c r="D148" s="247" t="s">
        <v>2591</v>
      </c>
      <c r="E148" s="297"/>
      <c r="F148" s="314" t="s">
        <v>163</v>
      </c>
      <c r="G148" s="52"/>
      <c r="H148" s="69" t="s">
        <v>4</v>
      </c>
      <c r="I148" s="52"/>
      <c r="J148" s="52"/>
      <c r="K148" s="52"/>
      <c r="L148" s="69" t="s">
        <v>391</v>
      </c>
      <c r="M148" s="52"/>
      <c r="N148" s="120"/>
      <c r="O148" s="35"/>
      <c r="P148" s="35"/>
      <c r="Q148" s="35"/>
      <c r="R148" s="35"/>
      <c r="S148" s="35"/>
      <c r="T148" s="35"/>
      <c r="U148" s="35"/>
      <c r="V148" s="35"/>
      <c r="W148" s="35"/>
      <c r="X148" s="35"/>
      <c r="Y148" s="35"/>
      <c r="Z148" s="35"/>
    </row>
    <row r="149" spans="1:26" ht="127.5" customHeight="1">
      <c r="A149" s="142"/>
      <c r="B149" s="335" t="s">
        <v>2793</v>
      </c>
      <c r="C149" s="270" t="s">
        <v>2794</v>
      </c>
      <c r="D149" s="247" t="s">
        <v>2591</v>
      </c>
      <c r="E149" s="264"/>
      <c r="F149" s="312" t="s">
        <v>102</v>
      </c>
      <c r="G149" s="52"/>
      <c r="H149" s="69" t="s">
        <v>4</v>
      </c>
      <c r="I149" s="52"/>
      <c r="J149" s="52"/>
      <c r="K149" s="52"/>
      <c r="L149" s="69" t="s">
        <v>391</v>
      </c>
      <c r="M149" s="52"/>
      <c r="N149" s="120"/>
      <c r="O149" s="35"/>
      <c r="P149" s="35"/>
      <c r="Q149" s="35"/>
      <c r="R149" s="35"/>
      <c r="S149" s="35"/>
      <c r="T149" s="35"/>
      <c r="U149" s="35"/>
      <c r="V149" s="35"/>
      <c r="W149" s="35"/>
      <c r="X149" s="35"/>
      <c r="Y149" s="35"/>
      <c r="Z149" s="35"/>
    </row>
    <row r="150" spans="1:26" ht="132" customHeight="1">
      <c r="A150" s="142"/>
      <c r="B150" s="335" t="s">
        <v>2795</v>
      </c>
      <c r="C150" s="270" t="s">
        <v>2796</v>
      </c>
      <c r="D150" s="247" t="s">
        <v>2591</v>
      </c>
      <c r="E150" s="264"/>
      <c r="F150" s="312" t="s">
        <v>102</v>
      </c>
      <c r="G150" s="52"/>
      <c r="H150" s="69" t="s">
        <v>4</v>
      </c>
      <c r="I150" s="52"/>
      <c r="J150" s="52"/>
      <c r="K150" s="52"/>
      <c r="L150" s="69" t="s">
        <v>391</v>
      </c>
      <c r="M150" s="52"/>
      <c r="N150" s="120"/>
      <c r="O150" s="35"/>
      <c r="P150" s="35"/>
      <c r="Q150" s="35"/>
      <c r="R150" s="35"/>
      <c r="S150" s="35"/>
      <c r="T150" s="35"/>
      <c r="U150" s="35"/>
      <c r="V150" s="35"/>
      <c r="W150" s="35"/>
      <c r="X150" s="35"/>
      <c r="Y150" s="35"/>
      <c r="Z150" s="35"/>
    </row>
    <row r="151" spans="1:26" ht="114" customHeight="1">
      <c r="A151" s="142"/>
      <c r="B151" s="335" t="s">
        <v>2797</v>
      </c>
      <c r="C151" s="252" t="s">
        <v>2798</v>
      </c>
      <c r="D151" s="247" t="s">
        <v>2591</v>
      </c>
      <c r="E151" s="5"/>
      <c r="F151" s="314" t="s">
        <v>102</v>
      </c>
      <c r="G151" s="52"/>
      <c r="H151" s="69" t="s">
        <v>4</v>
      </c>
      <c r="I151" s="52"/>
      <c r="J151" s="52"/>
      <c r="K151" s="52"/>
      <c r="L151" s="69" t="s">
        <v>391</v>
      </c>
      <c r="M151" s="52"/>
      <c r="N151" s="120"/>
      <c r="O151" s="35"/>
      <c r="P151" s="35"/>
      <c r="Q151" s="35"/>
      <c r="R151" s="35"/>
      <c r="S151" s="35"/>
      <c r="T151" s="35"/>
      <c r="U151" s="35"/>
      <c r="V151" s="35"/>
      <c r="W151" s="35"/>
      <c r="X151" s="35"/>
      <c r="Y151" s="35"/>
      <c r="Z151" s="35"/>
    </row>
    <row r="152" spans="1:26" ht="112.5" customHeight="1">
      <c r="A152" s="142"/>
      <c r="B152" s="335" t="s">
        <v>2799</v>
      </c>
      <c r="C152" s="250" t="s">
        <v>2800</v>
      </c>
      <c r="D152" s="247" t="s">
        <v>2591</v>
      </c>
      <c r="E152" s="297"/>
      <c r="F152" s="314" t="s">
        <v>102</v>
      </c>
      <c r="G152" s="52"/>
      <c r="H152" s="69" t="s">
        <v>4</v>
      </c>
      <c r="I152" s="52"/>
      <c r="J152" s="52"/>
      <c r="K152" s="52"/>
      <c r="L152" s="69" t="s">
        <v>391</v>
      </c>
      <c r="M152" s="52"/>
      <c r="N152" s="120"/>
      <c r="O152" s="35"/>
      <c r="P152" s="35"/>
      <c r="Q152" s="35"/>
      <c r="R152" s="35"/>
      <c r="S152" s="35"/>
      <c r="T152" s="35"/>
      <c r="U152" s="35"/>
      <c r="V152" s="35"/>
      <c r="W152" s="35"/>
      <c r="X152" s="35"/>
      <c r="Y152" s="35"/>
      <c r="Z152" s="35"/>
    </row>
    <row r="153" spans="1:26" ht="111" customHeight="1">
      <c r="A153" s="142"/>
      <c r="B153" s="335" t="s">
        <v>2801</v>
      </c>
      <c r="C153" s="250" t="s">
        <v>2802</v>
      </c>
      <c r="D153" s="247" t="s">
        <v>2591</v>
      </c>
      <c r="E153" s="297"/>
      <c r="F153" s="314" t="s">
        <v>221</v>
      </c>
      <c r="G153" s="52"/>
      <c r="H153" s="69" t="s">
        <v>4</v>
      </c>
      <c r="I153" s="52"/>
      <c r="J153" s="52"/>
      <c r="K153" s="52"/>
      <c r="L153" s="69" t="s">
        <v>391</v>
      </c>
      <c r="M153" s="52"/>
      <c r="N153" s="120"/>
      <c r="O153" s="35"/>
      <c r="P153" s="35"/>
      <c r="Q153" s="35"/>
      <c r="R153" s="35"/>
      <c r="S153" s="35"/>
      <c r="T153" s="35"/>
      <c r="U153" s="35"/>
      <c r="V153" s="35"/>
      <c r="W153" s="35"/>
      <c r="X153" s="35"/>
      <c r="Y153" s="35"/>
      <c r="Z153" s="35"/>
    </row>
    <row r="154" spans="1:26" ht="108" customHeight="1">
      <c r="A154" s="142"/>
      <c r="B154" s="335" t="s">
        <v>2803</v>
      </c>
      <c r="C154" s="250" t="s">
        <v>2804</v>
      </c>
      <c r="D154" s="247" t="s">
        <v>2591</v>
      </c>
      <c r="E154" s="297"/>
      <c r="F154" s="314" t="s">
        <v>221</v>
      </c>
      <c r="G154" s="52"/>
      <c r="H154" s="69" t="s">
        <v>4</v>
      </c>
      <c r="I154" s="52"/>
      <c r="J154" s="52"/>
      <c r="K154" s="52"/>
      <c r="L154" s="69" t="s">
        <v>391</v>
      </c>
      <c r="M154" s="52"/>
      <c r="N154" s="120"/>
      <c r="O154" s="35"/>
      <c r="P154" s="35"/>
      <c r="Q154" s="35"/>
      <c r="R154" s="35"/>
      <c r="S154" s="35"/>
      <c r="T154" s="35"/>
      <c r="U154" s="35"/>
      <c r="V154" s="35"/>
      <c r="W154" s="35"/>
      <c r="X154" s="35"/>
      <c r="Y154" s="35"/>
      <c r="Z154" s="35"/>
    </row>
    <row r="155" spans="1:26" ht="121.5" customHeight="1">
      <c r="A155" s="142"/>
      <c r="B155" s="335" t="s">
        <v>2805</v>
      </c>
      <c r="C155" s="250" t="s">
        <v>2806</v>
      </c>
      <c r="D155" s="247" t="s">
        <v>2591</v>
      </c>
      <c r="E155" s="297"/>
      <c r="F155" s="314" t="s">
        <v>221</v>
      </c>
      <c r="G155" s="52"/>
      <c r="H155" s="69" t="s">
        <v>4</v>
      </c>
      <c r="I155" s="52"/>
      <c r="J155" s="52"/>
      <c r="K155" s="52"/>
      <c r="L155" s="69" t="s">
        <v>391</v>
      </c>
      <c r="M155" s="52"/>
      <c r="N155" s="120"/>
      <c r="O155" s="35"/>
      <c r="P155" s="35"/>
      <c r="Q155" s="35"/>
      <c r="R155" s="35"/>
      <c r="S155" s="35"/>
      <c r="T155" s="35"/>
      <c r="U155" s="35"/>
      <c r="V155" s="35"/>
      <c r="W155" s="35"/>
      <c r="X155" s="35"/>
      <c r="Y155" s="35"/>
      <c r="Z155" s="35"/>
    </row>
    <row r="156" spans="1:26" ht="118.5" customHeight="1">
      <c r="A156" s="142"/>
      <c r="B156" s="335" t="s">
        <v>2807</v>
      </c>
      <c r="C156" s="250" t="s">
        <v>2808</v>
      </c>
      <c r="D156" s="247" t="s">
        <v>2591</v>
      </c>
      <c r="E156" s="297"/>
      <c r="F156" s="314" t="s">
        <v>163</v>
      </c>
      <c r="G156" s="52"/>
      <c r="H156" s="69" t="s">
        <v>4</v>
      </c>
      <c r="I156" s="52"/>
      <c r="J156" s="52"/>
      <c r="K156" s="52"/>
      <c r="L156" s="69" t="s">
        <v>391</v>
      </c>
      <c r="M156" s="52"/>
      <c r="N156" s="120"/>
      <c r="O156" s="35"/>
      <c r="P156" s="35"/>
      <c r="Q156" s="35"/>
      <c r="R156" s="35"/>
      <c r="S156" s="35"/>
      <c r="T156" s="35"/>
      <c r="U156" s="35"/>
      <c r="V156" s="35"/>
      <c r="W156" s="35"/>
      <c r="X156" s="35"/>
      <c r="Y156" s="35"/>
      <c r="Z156" s="35"/>
    </row>
    <row r="157" spans="1:26" ht="145.5" customHeight="1">
      <c r="A157" s="142"/>
      <c r="B157" s="335" t="s">
        <v>2809</v>
      </c>
      <c r="C157" s="250" t="s">
        <v>2810</v>
      </c>
      <c r="D157" s="247" t="s">
        <v>2591</v>
      </c>
      <c r="E157" s="297"/>
      <c r="F157" s="314" t="s">
        <v>163</v>
      </c>
      <c r="G157" s="52"/>
      <c r="H157" s="69" t="s">
        <v>4</v>
      </c>
      <c r="I157" s="52"/>
      <c r="J157" s="52"/>
      <c r="K157" s="52"/>
      <c r="L157" s="69" t="s">
        <v>391</v>
      </c>
      <c r="M157" s="52"/>
      <c r="N157" s="120"/>
      <c r="O157" s="35"/>
      <c r="P157" s="35"/>
      <c r="Q157" s="35"/>
      <c r="R157" s="35"/>
      <c r="S157" s="35"/>
      <c r="T157" s="35"/>
      <c r="U157" s="35"/>
      <c r="V157" s="35"/>
      <c r="W157" s="35"/>
      <c r="X157" s="35"/>
      <c r="Y157" s="35"/>
      <c r="Z157" s="35"/>
    </row>
    <row r="158" spans="1:26" ht="124.5" customHeight="1">
      <c r="A158" s="142"/>
      <c r="B158" s="335" t="s">
        <v>2811</v>
      </c>
      <c r="C158" s="270" t="s">
        <v>2812</v>
      </c>
      <c r="D158" s="247" t="s">
        <v>2591</v>
      </c>
      <c r="E158" s="264"/>
      <c r="F158" s="312" t="s">
        <v>102</v>
      </c>
      <c r="G158" s="52"/>
      <c r="H158" s="69" t="s">
        <v>4</v>
      </c>
      <c r="I158" s="52"/>
      <c r="J158" s="52"/>
      <c r="K158" s="52"/>
      <c r="L158" s="69" t="s">
        <v>391</v>
      </c>
      <c r="M158" s="52"/>
      <c r="N158" s="120"/>
      <c r="O158" s="35"/>
      <c r="P158" s="35"/>
      <c r="Q158" s="35"/>
      <c r="R158" s="35"/>
      <c r="S158" s="35"/>
      <c r="T158" s="35"/>
      <c r="U158" s="35"/>
      <c r="V158" s="35"/>
      <c r="W158" s="35"/>
      <c r="X158" s="35"/>
      <c r="Y158" s="35"/>
      <c r="Z158" s="35"/>
    </row>
    <row r="159" spans="1:26" ht="145.5" customHeight="1">
      <c r="A159" s="142"/>
      <c r="B159" s="335" t="s">
        <v>2813</v>
      </c>
      <c r="C159" s="270" t="s">
        <v>2814</v>
      </c>
      <c r="D159" s="247" t="s">
        <v>2591</v>
      </c>
      <c r="E159" s="264"/>
      <c r="F159" s="312" t="s">
        <v>102</v>
      </c>
      <c r="G159" s="52"/>
      <c r="H159" s="69" t="s">
        <v>4</v>
      </c>
      <c r="I159" s="52"/>
      <c r="J159" s="52"/>
      <c r="K159" s="52"/>
      <c r="L159" s="69" t="s">
        <v>391</v>
      </c>
      <c r="M159" s="52"/>
      <c r="N159" s="120"/>
      <c r="O159" s="35"/>
      <c r="P159" s="35"/>
      <c r="Q159" s="35"/>
      <c r="R159" s="35"/>
      <c r="S159" s="35"/>
      <c r="T159" s="35"/>
      <c r="U159" s="35"/>
      <c r="V159" s="35"/>
      <c r="W159" s="35"/>
      <c r="X159" s="35"/>
      <c r="Y159" s="35"/>
      <c r="Z159" s="35"/>
    </row>
    <row r="160" spans="1:26" ht="156" customHeight="1">
      <c r="A160" s="142"/>
      <c r="B160" s="335" t="s">
        <v>2815</v>
      </c>
      <c r="C160" s="252" t="s">
        <v>2816</v>
      </c>
      <c r="D160" s="247" t="s">
        <v>2591</v>
      </c>
      <c r="E160" s="5"/>
      <c r="F160" s="314" t="s">
        <v>102</v>
      </c>
      <c r="G160" s="52"/>
      <c r="H160" s="69" t="s">
        <v>4</v>
      </c>
      <c r="I160" s="52"/>
      <c r="J160" s="52"/>
      <c r="K160" s="52"/>
      <c r="L160" s="69" t="s">
        <v>391</v>
      </c>
      <c r="M160" s="52"/>
      <c r="N160" s="120"/>
      <c r="O160" s="35"/>
      <c r="P160" s="35"/>
      <c r="Q160" s="35"/>
      <c r="R160" s="35"/>
      <c r="S160" s="35"/>
      <c r="T160" s="35"/>
      <c r="U160" s="35"/>
      <c r="V160" s="35"/>
      <c r="W160" s="35"/>
      <c r="X160" s="35"/>
      <c r="Y160" s="35"/>
      <c r="Z160" s="35"/>
    </row>
    <row r="161" spans="1:26" ht="142.5" customHeight="1">
      <c r="A161" s="142"/>
      <c r="B161" s="335" t="s">
        <v>2817</v>
      </c>
      <c r="C161" s="250" t="s">
        <v>2818</v>
      </c>
      <c r="D161" s="247" t="s">
        <v>2591</v>
      </c>
      <c r="E161" s="297"/>
      <c r="F161" s="314" t="s">
        <v>102</v>
      </c>
      <c r="G161" s="52"/>
      <c r="H161" s="69" t="s">
        <v>4</v>
      </c>
      <c r="I161" s="52"/>
      <c r="J161" s="52"/>
      <c r="K161" s="52"/>
      <c r="L161" s="69" t="s">
        <v>391</v>
      </c>
      <c r="M161" s="52"/>
      <c r="N161" s="120"/>
      <c r="O161" s="35"/>
      <c r="P161" s="35"/>
      <c r="Q161" s="35"/>
      <c r="R161" s="35"/>
      <c r="S161" s="35"/>
      <c r="T161" s="35"/>
      <c r="U161" s="35"/>
      <c r="V161" s="35"/>
      <c r="W161" s="35"/>
      <c r="X161" s="35"/>
      <c r="Y161" s="35"/>
      <c r="Z161" s="35"/>
    </row>
    <row r="162" spans="1:26" ht="154.5" customHeight="1">
      <c r="A162" s="142"/>
      <c r="B162" s="335" t="s">
        <v>2819</v>
      </c>
      <c r="C162" s="250" t="s">
        <v>2820</v>
      </c>
      <c r="D162" s="247" t="s">
        <v>2591</v>
      </c>
      <c r="E162" s="297"/>
      <c r="F162" s="314" t="s">
        <v>221</v>
      </c>
      <c r="G162" s="52"/>
      <c r="H162" s="69" t="s">
        <v>4</v>
      </c>
      <c r="I162" s="52"/>
      <c r="J162" s="52"/>
      <c r="K162" s="52"/>
      <c r="L162" s="69" t="s">
        <v>391</v>
      </c>
      <c r="M162" s="52"/>
      <c r="N162" s="120"/>
      <c r="O162" s="35"/>
      <c r="P162" s="35"/>
      <c r="Q162" s="35"/>
      <c r="R162" s="35"/>
      <c r="S162" s="35"/>
      <c r="T162" s="35"/>
      <c r="U162" s="35"/>
      <c r="V162" s="35"/>
      <c r="W162" s="35"/>
      <c r="X162" s="35"/>
      <c r="Y162" s="35"/>
      <c r="Z162" s="35"/>
    </row>
    <row r="163" spans="1:26" ht="156" customHeight="1">
      <c r="A163" s="142"/>
      <c r="B163" s="335" t="s">
        <v>2821</v>
      </c>
      <c r="C163" s="250" t="s">
        <v>2822</v>
      </c>
      <c r="D163" s="247" t="s">
        <v>2591</v>
      </c>
      <c r="E163" s="297"/>
      <c r="F163" s="314" t="s">
        <v>221</v>
      </c>
      <c r="G163" s="52"/>
      <c r="H163" s="69" t="s">
        <v>4</v>
      </c>
      <c r="I163" s="52"/>
      <c r="J163" s="52"/>
      <c r="K163" s="52"/>
      <c r="L163" s="69" t="s">
        <v>391</v>
      </c>
      <c r="M163" s="52"/>
      <c r="N163" s="120"/>
      <c r="O163" s="35"/>
      <c r="P163" s="35"/>
      <c r="Q163" s="35"/>
      <c r="R163" s="35"/>
      <c r="S163" s="35"/>
      <c r="T163" s="35"/>
      <c r="U163" s="35"/>
      <c r="V163" s="35"/>
      <c r="W163" s="35"/>
      <c r="X163" s="35"/>
      <c r="Y163" s="35"/>
      <c r="Z163" s="35"/>
    </row>
    <row r="164" spans="1:26" ht="153" customHeight="1">
      <c r="A164" s="142"/>
      <c r="B164" s="335" t="s">
        <v>2823</v>
      </c>
      <c r="C164" s="250" t="s">
        <v>2824</v>
      </c>
      <c r="D164" s="247" t="s">
        <v>2591</v>
      </c>
      <c r="E164" s="297"/>
      <c r="F164" s="314" t="s">
        <v>221</v>
      </c>
      <c r="G164" s="52"/>
      <c r="H164" s="69" t="s">
        <v>4</v>
      </c>
      <c r="I164" s="52"/>
      <c r="J164" s="52"/>
      <c r="K164" s="52"/>
      <c r="L164" s="69" t="s">
        <v>391</v>
      </c>
      <c r="M164" s="52"/>
      <c r="N164" s="120"/>
      <c r="O164" s="35"/>
      <c r="P164" s="35"/>
      <c r="Q164" s="35"/>
      <c r="R164" s="35"/>
      <c r="S164" s="35"/>
      <c r="T164" s="35"/>
      <c r="U164" s="35"/>
      <c r="V164" s="35"/>
      <c r="W164" s="35"/>
      <c r="X164" s="35"/>
      <c r="Y164" s="35"/>
      <c r="Z164" s="35"/>
    </row>
    <row r="165" spans="1:26" ht="150" customHeight="1">
      <c r="A165" s="142"/>
      <c r="B165" s="335" t="s">
        <v>2825</v>
      </c>
      <c r="C165" s="250" t="s">
        <v>2826</v>
      </c>
      <c r="D165" s="247" t="s">
        <v>2591</v>
      </c>
      <c r="E165" s="297"/>
      <c r="F165" s="314" t="s">
        <v>163</v>
      </c>
      <c r="G165" s="52"/>
      <c r="H165" s="69" t="s">
        <v>4</v>
      </c>
      <c r="I165" s="52"/>
      <c r="J165" s="52"/>
      <c r="K165" s="52"/>
      <c r="L165" s="69" t="s">
        <v>391</v>
      </c>
      <c r="M165" s="52"/>
      <c r="N165" s="120"/>
      <c r="O165" s="35"/>
      <c r="P165" s="35"/>
      <c r="Q165" s="35"/>
      <c r="R165" s="35"/>
      <c r="S165" s="35"/>
      <c r="T165" s="35"/>
      <c r="U165" s="35"/>
      <c r="V165" s="35"/>
      <c r="W165" s="35"/>
      <c r="X165" s="35"/>
      <c r="Y165" s="35"/>
      <c r="Z165" s="35"/>
    </row>
    <row r="166" spans="1:26" ht="139.5" customHeight="1">
      <c r="A166" s="142"/>
      <c r="B166" s="335" t="s">
        <v>2827</v>
      </c>
      <c r="C166" s="250" t="s">
        <v>2828</v>
      </c>
      <c r="D166" s="247" t="s">
        <v>2591</v>
      </c>
      <c r="E166" s="297"/>
      <c r="F166" s="314" t="s">
        <v>163</v>
      </c>
      <c r="G166" s="52"/>
      <c r="H166" s="69" t="s">
        <v>4</v>
      </c>
      <c r="I166" s="52"/>
      <c r="J166" s="52"/>
      <c r="K166" s="52"/>
      <c r="L166" s="69" t="s">
        <v>391</v>
      </c>
      <c r="M166" s="52"/>
      <c r="N166" s="120"/>
      <c r="O166" s="35"/>
      <c r="P166" s="35"/>
      <c r="Q166" s="35"/>
      <c r="R166" s="35"/>
      <c r="S166" s="35"/>
      <c r="T166" s="35"/>
      <c r="U166" s="35"/>
      <c r="V166" s="35"/>
      <c r="W166" s="35"/>
      <c r="X166" s="35"/>
      <c r="Y166" s="35"/>
      <c r="Z166" s="35"/>
    </row>
    <row r="167" spans="1:26" ht="148.5" customHeight="1">
      <c r="A167" s="142"/>
      <c r="B167" s="335" t="s">
        <v>2829</v>
      </c>
      <c r="C167" s="270" t="s">
        <v>2830</v>
      </c>
      <c r="D167" s="247" t="s">
        <v>2591</v>
      </c>
      <c r="E167" s="264"/>
      <c r="F167" s="312" t="s">
        <v>102</v>
      </c>
      <c r="G167" s="52"/>
      <c r="H167" s="69" t="s">
        <v>4</v>
      </c>
      <c r="I167" s="52"/>
      <c r="J167" s="52"/>
      <c r="K167" s="52"/>
      <c r="L167" s="69" t="s">
        <v>391</v>
      </c>
      <c r="M167" s="52"/>
      <c r="N167" s="120"/>
      <c r="O167" s="35"/>
      <c r="P167" s="35"/>
      <c r="Q167" s="35"/>
      <c r="R167" s="35"/>
      <c r="S167" s="35"/>
      <c r="T167" s="35"/>
      <c r="U167" s="35"/>
      <c r="V167" s="35"/>
      <c r="W167" s="35"/>
      <c r="X167" s="35"/>
      <c r="Y167" s="35"/>
      <c r="Z167" s="35"/>
    </row>
    <row r="168" spans="1:26" ht="138" customHeight="1">
      <c r="A168" s="142"/>
      <c r="B168" s="335" t="s">
        <v>2831</v>
      </c>
      <c r="C168" s="270" t="s">
        <v>2832</v>
      </c>
      <c r="D168" s="247" t="s">
        <v>2591</v>
      </c>
      <c r="E168" s="264"/>
      <c r="F168" s="312" t="s">
        <v>102</v>
      </c>
      <c r="G168" s="52"/>
      <c r="H168" s="69" t="s">
        <v>4</v>
      </c>
      <c r="I168" s="52"/>
      <c r="J168" s="52"/>
      <c r="K168" s="52"/>
      <c r="L168" s="69" t="s">
        <v>391</v>
      </c>
      <c r="M168" s="52"/>
      <c r="N168" s="120"/>
      <c r="O168" s="35"/>
      <c r="P168" s="35"/>
      <c r="Q168" s="35"/>
      <c r="R168" s="35"/>
      <c r="S168" s="35"/>
      <c r="T168" s="35"/>
      <c r="U168" s="35"/>
      <c r="V168" s="35"/>
      <c r="W168" s="35"/>
      <c r="X168" s="35"/>
      <c r="Y168" s="35"/>
      <c r="Z168" s="35"/>
    </row>
    <row r="169" spans="1:26" ht="141" customHeight="1">
      <c r="A169" s="142"/>
      <c r="B169" s="335" t="s">
        <v>2833</v>
      </c>
      <c r="C169" s="252" t="s">
        <v>2834</v>
      </c>
      <c r="D169" s="247" t="s">
        <v>2591</v>
      </c>
      <c r="E169" s="5"/>
      <c r="F169" s="314" t="s">
        <v>102</v>
      </c>
      <c r="G169" s="52"/>
      <c r="H169" s="69" t="s">
        <v>4</v>
      </c>
      <c r="I169" s="52"/>
      <c r="J169" s="52"/>
      <c r="K169" s="52"/>
      <c r="L169" s="69" t="s">
        <v>391</v>
      </c>
      <c r="M169" s="52"/>
      <c r="N169" s="120"/>
      <c r="O169" s="35"/>
      <c r="P169" s="35"/>
      <c r="Q169" s="35"/>
      <c r="R169" s="35"/>
      <c r="S169" s="35"/>
      <c r="T169" s="35"/>
      <c r="U169" s="35"/>
      <c r="V169" s="35"/>
      <c r="W169" s="35"/>
      <c r="X169" s="35"/>
      <c r="Y169" s="35"/>
      <c r="Z169" s="35"/>
    </row>
    <row r="170" spans="1:26" ht="135" customHeight="1">
      <c r="A170" s="142"/>
      <c r="B170" s="335" t="s">
        <v>2835</v>
      </c>
      <c r="C170" s="250" t="s">
        <v>2836</v>
      </c>
      <c r="D170" s="247" t="s">
        <v>2591</v>
      </c>
      <c r="E170" s="297"/>
      <c r="F170" s="314" t="s">
        <v>102</v>
      </c>
      <c r="G170" s="52"/>
      <c r="H170" s="69" t="s">
        <v>4</v>
      </c>
      <c r="I170" s="52"/>
      <c r="J170" s="52"/>
      <c r="K170" s="52"/>
      <c r="L170" s="69" t="s">
        <v>391</v>
      </c>
      <c r="M170" s="52"/>
      <c r="N170" s="120"/>
      <c r="O170" s="35"/>
      <c r="P170" s="35"/>
      <c r="Q170" s="35"/>
      <c r="R170" s="35"/>
      <c r="S170" s="35"/>
      <c r="T170" s="35"/>
      <c r="U170" s="35"/>
      <c r="V170" s="35"/>
      <c r="W170" s="35"/>
      <c r="X170" s="35"/>
      <c r="Y170" s="35"/>
      <c r="Z170" s="35"/>
    </row>
    <row r="171" spans="1:26" ht="147" customHeight="1">
      <c r="A171" s="142"/>
      <c r="B171" s="335" t="s">
        <v>2837</v>
      </c>
      <c r="C171" s="250" t="s">
        <v>2838</v>
      </c>
      <c r="D171" s="247" t="s">
        <v>2591</v>
      </c>
      <c r="E171" s="297"/>
      <c r="F171" s="314" t="s">
        <v>221</v>
      </c>
      <c r="G171" s="52"/>
      <c r="H171" s="69" t="s">
        <v>4</v>
      </c>
      <c r="I171" s="52"/>
      <c r="J171" s="52"/>
      <c r="K171" s="52"/>
      <c r="L171" s="69" t="s">
        <v>391</v>
      </c>
      <c r="M171" s="52"/>
      <c r="N171" s="120"/>
      <c r="O171" s="35"/>
      <c r="P171" s="35"/>
      <c r="Q171" s="35"/>
      <c r="R171" s="35"/>
      <c r="S171" s="35"/>
      <c r="T171" s="35"/>
      <c r="U171" s="35"/>
      <c r="V171" s="35"/>
      <c r="W171" s="35"/>
      <c r="X171" s="35"/>
      <c r="Y171" s="35"/>
      <c r="Z171" s="35"/>
    </row>
    <row r="172" spans="1:26" ht="147" customHeight="1">
      <c r="A172" s="142"/>
      <c r="B172" s="335" t="s">
        <v>2839</v>
      </c>
      <c r="C172" s="250" t="s">
        <v>2840</v>
      </c>
      <c r="D172" s="247" t="s">
        <v>2591</v>
      </c>
      <c r="E172" s="297"/>
      <c r="F172" s="314" t="s">
        <v>221</v>
      </c>
      <c r="G172" s="52"/>
      <c r="H172" s="69" t="s">
        <v>4</v>
      </c>
      <c r="I172" s="52"/>
      <c r="J172" s="52"/>
      <c r="K172" s="52"/>
      <c r="L172" s="69" t="s">
        <v>391</v>
      </c>
      <c r="M172" s="52"/>
      <c r="N172" s="120"/>
      <c r="O172" s="35"/>
      <c r="P172" s="35"/>
      <c r="Q172" s="35"/>
      <c r="R172" s="35"/>
      <c r="S172" s="35"/>
      <c r="T172" s="35"/>
      <c r="U172" s="35"/>
      <c r="V172" s="35"/>
      <c r="W172" s="35"/>
      <c r="X172" s="35"/>
      <c r="Y172" s="35"/>
      <c r="Z172" s="35"/>
    </row>
    <row r="173" spans="1:26" ht="139.5" customHeight="1">
      <c r="A173" s="142"/>
      <c r="B173" s="335" t="s">
        <v>2841</v>
      </c>
      <c r="C173" s="250" t="s">
        <v>2842</v>
      </c>
      <c r="D173" s="247" t="s">
        <v>2591</v>
      </c>
      <c r="E173" s="297"/>
      <c r="F173" s="314" t="s">
        <v>221</v>
      </c>
      <c r="G173" s="52"/>
      <c r="H173" s="69" t="s">
        <v>4</v>
      </c>
      <c r="I173" s="52"/>
      <c r="J173" s="52"/>
      <c r="K173" s="52"/>
      <c r="L173" s="69" t="s">
        <v>391</v>
      </c>
      <c r="M173" s="52"/>
      <c r="N173" s="120"/>
      <c r="O173" s="35"/>
      <c r="P173" s="35"/>
      <c r="Q173" s="35"/>
      <c r="R173" s="35"/>
      <c r="S173" s="35"/>
      <c r="T173" s="35"/>
      <c r="U173" s="35"/>
      <c r="V173" s="35"/>
      <c r="W173" s="35"/>
      <c r="X173" s="35"/>
      <c r="Y173" s="35"/>
      <c r="Z173" s="35"/>
    </row>
    <row r="174" spans="1:26" ht="151.5" customHeight="1">
      <c r="A174" s="142"/>
      <c r="B174" s="335" t="s">
        <v>2843</v>
      </c>
      <c r="C174" s="250" t="s">
        <v>2844</v>
      </c>
      <c r="D174" s="247" t="s">
        <v>2591</v>
      </c>
      <c r="E174" s="297"/>
      <c r="F174" s="314" t="s">
        <v>163</v>
      </c>
      <c r="G174" s="52"/>
      <c r="H174" s="69" t="s">
        <v>4</v>
      </c>
      <c r="I174" s="52"/>
      <c r="J174" s="52"/>
      <c r="K174" s="52"/>
      <c r="L174" s="69" t="s">
        <v>391</v>
      </c>
      <c r="M174" s="52"/>
      <c r="N174" s="120"/>
      <c r="O174" s="35"/>
      <c r="P174" s="35"/>
      <c r="Q174" s="35"/>
      <c r="R174" s="35"/>
      <c r="S174" s="35"/>
      <c r="T174" s="35"/>
      <c r="U174" s="35"/>
      <c r="V174" s="35"/>
      <c r="W174" s="35"/>
      <c r="X174" s="35"/>
      <c r="Y174" s="35"/>
      <c r="Z174" s="35"/>
    </row>
    <row r="175" spans="1:26" ht="136.5" customHeight="1">
      <c r="A175" s="142"/>
      <c r="B175" s="335" t="s">
        <v>2845</v>
      </c>
      <c r="C175" s="250" t="s">
        <v>2846</v>
      </c>
      <c r="D175" s="247" t="s">
        <v>2591</v>
      </c>
      <c r="E175" s="297"/>
      <c r="F175" s="314" t="s">
        <v>163</v>
      </c>
      <c r="G175" s="52"/>
      <c r="H175" s="69" t="s">
        <v>4</v>
      </c>
      <c r="I175" s="52"/>
      <c r="J175" s="52"/>
      <c r="K175" s="52"/>
      <c r="L175" s="69" t="s">
        <v>391</v>
      </c>
      <c r="M175" s="52"/>
      <c r="N175" s="120"/>
      <c r="O175" s="35"/>
      <c r="P175" s="35"/>
      <c r="Q175" s="35"/>
      <c r="R175" s="35"/>
      <c r="S175" s="35"/>
      <c r="T175" s="35"/>
      <c r="U175" s="35"/>
      <c r="V175" s="35"/>
      <c r="W175" s="35"/>
      <c r="X175" s="35"/>
      <c r="Y175" s="35"/>
      <c r="Z175" s="35"/>
    </row>
    <row r="176" spans="1:26" ht="151.5" customHeight="1">
      <c r="A176" s="142"/>
      <c r="B176" s="335" t="s">
        <v>2847</v>
      </c>
      <c r="C176" s="270" t="s">
        <v>2848</v>
      </c>
      <c r="D176" s="247" t="s">
        <v>2591</v>
      </c>
      <c r="E176" s="264"/>
      <c r="F176" s="312" t="s">
        <v>102</v>
      </c>
      <c r="G176" s="52"/>
      <c r="H176" s="69" t="s">
        <v>4</v>
      </c>
      <c r="I176" s="52"/>
      <c r="J176" s="52"/>
      <c r="K176" s="52"/>
      <c r="L176" s="69" t="s">
        <v>391</v>
      </c>
      <c r="M176" s="52"/>
      <c r="N176" s="120"/>
      <c r="O176" s="35"/>
      <c r="P176" s="35"/>
      <c r="Q176" s="35"/>
      <c r="R176" s="35"/>
      <c r="S176" s="35"/>
      <c r="T176" s="35"/>
      <c r="U176" s="35"/>
      <c r="V176" s="35"/>
      <c r="W176" s="35"/>
      <c r="X176" s="35"/>
      <c r="Y176" s="35"/>
      <c r="Z176" s="35"/>
    </row>
    <row r="177" spans="1:26" ht="147" customHeight="1">
      <c r="A177" s="142"/>
      <c r="B177" s="335" t="s">
        <v>2849</v>
      </c>
      <c r="C177" s="270" t="s">
        <v>2850</v>
      </c>
      <c r="D177" s="247" t="s">
        <v>2591</v>
      </c>
      <c r="E177" s="264"/>
      <c r="F177" s="312" t="s">
        <v>102</v>
      </c>
      <c r="G177" s="52"/>
      <c r="H177" s="69" t="s">
        <v>4</v>
      </c>
      <c r="I177" s="52"/>
      <c r="J177" s="52"/>
      <c r="K177" s="52"/>
      <c r="L177" s="69" t="s">
        <v>391</v>
      </c>
      <c r="M177" s="52"/>
      <c r="N177" s="120"/>
      <c r="O177" s="35"/>
      <c r="P177" s="35"/>
      <c r="Q177" s="35"/>
      <c r="R177" s="35"/>
      <c r="S177" s="35"/>
      <c r="T177" s="35"/>
      <c r="U177" s="35"/>
      <c r="V177" s="35"/>
      <c r="W177" s="35"/>
      <c r="X177" s="35"/>
      <c r="Y177" s="35"/>
      <c r="Z177" s="35"/>
    </row>
    <row r="178" spans="1:26" ht="132" customHeight="1">
      <c r="A178" s="142"/>
      <c r="B178" s="335" t="s">
        <v>2851</v>
      </c>
      <c r="C178" s="252" t="s">
        <v>2852</v>
      </c>
      <c r="D178" s="247" t="s">
        <v>2591</v>
      </c>
      <c r="E178" s="5"/>
      <c r="F178" s="314" t="s">
        <v>102</v>
      </c>
      <c r="G178" s="52"/>
      <c r="H178" s="69" t="s">
        <v>4</v>
      </c>
      <c r="I178" s="52"/>
      <c r="J178" s="52"/>
      <c r="K178" s="52"/>
      <c r="L178" s="69" t="s">
        <v>391</v>
      </c>
      <c r="M178" s="52"/>
      <c r="N178" s="120"/>
      <c r="O178" s="35"/>
      <c r="P178" s="35"/>
      <c r="Q178" s="35"/>
      <c r="R178" s="35"/>
      <c r="S178" s="35"/>
      <c r="T178" s="35"/>
      <c r="U178" s="35"/>
      <c r="V178" s="35"/>
      <c r="W178" s="35"/>
      <c r="X178" s="35"/>
      <c r="Y178" s="35"/>
      <c r="Z178" s="35"/>
    </row>
    <row r="179" spans="1:26" ht="150" customHeight="1">
      <c r="A179" s="142"/>
      <c r="B179" s="335" t="s">
        <v>2853</v>
      </c>
      <c r="C179" s="250" t="s">
        <v>2854</v>
      </c>
      <c r="D179" s="247" t="s">
        <v>2591</v>
      </c>
      <c r="E179" s="297"/>
      <c r="F179" s="314" t="s">
        <v>102</v>
      </c>
      <c r="G179" s="52"/>
      <c r="H179" s="69" t="s">
        <v>4</v>
      </c>
      <c r="I179" s="52"/>
      <c r="J179" s="52"/>
      <c r="K179" s="52"/>
      <c r="L179" s="69" t="s">
        <v>391</v>
      </c>
      <c r="M179" s="52"/>
      <c r="N179" s="120"/>
      <c r="O179" s="35"/>
      <c r="P179" s="35"/>
      <c r="Q179" s="35"/>
      <c r="R179" s="35"/>
      <c r="S179" s="35"/>
      <c r="T179" s="35"/>
      <c r="U179" s="35"/>
      <c r="V179" s="35"/>
      <c r="W179" s="35"/>
      <c r="X179" s="35"/>
      <c r="Y179" s="35"/>
      <c r="Z179" s="35"/>
    </row>
    <row r="180" spans="1:26" ht="142.5" customHeight="1">
      <c r="A180" s="142"/>
      <c r="B180" s="335" t="s">
        <v>2855</v>
      </c>
      <c r="C180" s="250" t="s">
        <v>2856</v>
      </c>
      <c r="D180" s="247" t="s">
        <v>2591</v>
      </c>
      <c r="E180" s="297"/>
      <c r="F180" s="314" t="s">
        <v>221</v>
      </c>
      <c r="G180" s="52"/>
      <c r="H180" s="69" t="s">
        <v>4</v>
      </c>
      <c r="I180" s="52"/>
      <c r="J180" s="52"/>
      <c r="K180" s="52"/>
      <c r="L180" s="69" t="s">
        <v>391</v>
      </c>
      <c r="M180" s="52"/>
      <c r="N180" s="120"/>
      <c r="O180" s="35"/>
      <c r="P180" s="35"/>
      <c r="Q180" s="35"/>
      <c r="R180" s="35"/>
      <c r="S180" s="35"/>
      <c r="T180" s="35"/>
      <c r="U180" s="35"/>
      <c r="V180" s="35"/>
      <c r="W180" s="35"/>
      <c r="X180" s="35"/>
      <c r="Y180" s="35"/>
      <c r="Z180" s="35"/>
    </row>
    <row r="181" spans="1:26" ht="144" customHeight="1">
      <c r="A181" s="142"/>
      <c r="B181" s="335" t="s">
        <v>2857</v>
      </c>
      <c r="C181" s="250" t="s">
        <v>2858</v>
      </c>
      <c r="D181" s="247" t="s">
        <v>2591</v>
      </c>
      <c r="E181" s="297"/>
      <c r="F181" s="314" t="s">
        <v>221</v>
      </c>
      <c r="G181" s="52"/>
      <c r="H181" s="69" t="s">
        <v>4</v>
      </c>
      <c r="I181" s="52"/>
      <c r="J181" s="52"/>
      <c r="K181" s="52"/>
      <c r="L181" s="69" t="s">
        <v>391</v>
      </c>
      <c r="M181" s="52"/>
      <c r="N181" s="120"/>
      <c r="O181" s="35"/>
      <c r="P181" s="35"/>
      <c r="Q181" s="35"/>
      <c r="R181" s="35"/>
      <c r="S181" s="35"/>
      <c r="T181" s="35"/>
      <c r="U181" s="35"/>
      <c r="V181" s="35"/>
      <c r="W181" s="35"/>
      <c r="X181" s="35"/>
      <c r="Y181" s="35"/>
      <c r="Z181" s="35"/>
    </row>
    <row r="182" spans="1:26" ht="126" customHeight="1">
      <c r="A182" s="142"/>
      <c r="B182" s="335" t="s">
        <v>2859</v>
      </c>
      <c r="C182" s="250" t="s">
        <v>2860</v>
      </c>
      <c r="D182" s="247" t="s">
        <v>2591</v>
      </c>
      <c r="E182" s="297"/>
      <c r="F182" s="314" t="s">
        <v>221</v>
      </c>
      <c r="G182" s="52"/>
      <c r="H182" s="69" t="s">
        <v>4</v>
      </c>
      <c r="I182" s="52"/>
      <c r="J182" s="52"/>
      <c r="K182" s="52"/>
      <c r="L182" s="69" t="s">
        <v>391</v>
      </c>
      <c r="M182" s="52"/>
      <c r="N182" s="120"/>
      <c r="O182" s="35"/>
      <c r="P182" s="35"/>
      <c r="Q182" s="35"/>
      <c r="R182" s="35"/>
      <c r="S182" s="35"/>
      <c r="T182" s="35"/>
      <c r="U182" s="35"/>
      <c r="V182" s="35"/>
      <c r="W182" s="35"/>
      <c r="X182" s="35"/>
      <c r="Y182" s="35"/>
      <c r="Z182" s="35"/>
    </row>
    <row r="183" spans="1:26" ht="153" customHeight="1">
      <c r="A183" s="142"/>
      <c r="B183" s="335" t="s">
        <v>2861</v>
      </c>
      <c r="C183" s="250" t="s">
        <v>2862</v>
      </c>
      <c r="D183" s="247" t="s">
        <v>2591</v>
      </c>
      <c r="E183" s="297"/>
      <c r="F183" s="314" t="s">
        <v>163</v>
      </c>
      <c r="G183" s="52"/>
      <c r="H183" s="69" t="s">
        <v>4</v>
      </c>
      <c r="I183" s="52"/>
      <c r="J183" s="52"/>
      <c r="K183" s="52"/>
      <c r="L183" s="69" t="s">
        <v>391</v>
      </c>
      <c r="M183" s="52"/>
      <c r="N183" s="120"/>
      <c r="O183" s="35"/>
      <c r="P183" s="35"/>
      <c r="Q183" s="35"/>
      <c r="R183" s="35"/>
      <c r="S183" s="35"/>
      <c r="T183" s="35"/>
      <c r="U183" s="35"/>
      <c r="V183" s="35"/>
      <c r="W183" s="35"/>
      <c r="X183" s="35"/>
      <c r="Y183" s="35"/>
      <c r="Z183" s="35"/>
    </row>
    <row r="184" spans="1:26" ht="135" customHeight="1">
      <c r="A184" s="142"/>
      <c r="B184" s="335" t="s">
        <v>2863</v>
      </c>
      <c r="C184" s="250" t="s">
        <v>2864</v>
      </c>
      <c r="D184" s="247" t="s">
        <v>2591</v>
      </c>
      <c r="E184" s="297"/>
      <c r="F184" s="314" t="s">
        <v>163</v>
      </c>
      <c r="G184" s="52"/>
      <c r="H184" s="69" t="s">
        <v>4</v>
      </c>
      <c r="I184" s="52"/>
      <c r="J184" s="52"/>
      <c r="K184" s="52"/>
      <c r="L184" s="69" t="s">
        <v>391</v>
      </c>
      <c r="M184" s="52"/>
      <c r="N184" s="120"/>
      <c r="O184" s="35"/>
      <c r="P184" s="35"/>
      <c r="Q184" s="35"/>
      <c r="R184" s="35"/>
      <c r="S184" s="35"/>
      <c r="T184" s="35"/>
      <c r="U184" s="35"/>
      <c r="V184" s="35"/>
      <c r="W184" s="35"/>
      <c r="X184" s="35"/>
      <c r="Y184" s="35"/>
      <c r="Z184" s="35"/>
    </row>
    <row r="185" spans="1:26" ht="180" customHeight="1">
      <c r="A185" s="142"/>
      <c r="B185" s="335" t="s">
        <v>2865</v>
      </c>
      <c r="C185" s="270" t="s">
        <v>2848</v>
      </c>
      <c r="D185" s="247" t="s">
        <v>2591</v>
      </c>
      <c r="E185" s="264"/>
      <c r="F185" s="312" t="s">
        <v>102</v>
      </c>
      <c r="G185" s="52"/>
      <c r="H185" s="69" t="s">
        <v>4</v>
      </c>
      <c r="I185" s="52"/>
      <c r="J185" s="52"/>
      <c r="K185" s="52"/>
      <c r="L185" s="69" t="s">
        <v>391</v>
      </c>
      <c r="M185" s="52"/>
      <c r="N185" s="120"/>
      <c r="O185" s="35"/>
      <c r="P185" s="35"/>
      <c r="Q185" s="35"/>
      <c r="R185" s="35"/>
      <c r="S185" s="35"/>
      <c r="T185" s="35"/>
      <c r="U185" s="35"/>
      <c r="V185" s="35"/>
      <c r="W185" s="35"/>
      <c r="X185" s="35"/>
      <c r="Y185" s="35"/>
      <c r="Z185" s="35"/>
    </row>
    <row r="186" spans="1:26" ht="127.5" customHeight="1">
      <c r="A186" s="142"/>
      <c r="B186" s="335" t="s">
        <v>2866</v>
      </c>
      <c r="C186" s="270" t="s">
        <v>2867</v>
      </c>
      <c r="D186" s="247" t="s">
        <v>2591</v>
      </c>
      <c r="E186" s="264"/>
      <c r="F186" s="312" t="s">
        <v>102</v>
      </c>
      <c r="G186" s="52"/>
      <c r="H186" s="69" t="s">
        <v>4</v>
      </c>
      <c r="I186" s="52"/>
      <c r="J186" s="52"/>
      <c r="K186" s="52"/>
      <c r="L186" s="69" t="s">
        <v>391</v>
      </c>
      <c r="M186" s="52"/>
      <c r="N186" s="120"/>
      <c r="O186" s="35"/>
      <c r="P186" s="35"/>
      <c r="Q186" s="35"/>
      <c r="R186" s="35"/>
      <c r="S186" s="35"/>
      <c r="T186" s="35"/>
      <c r="U186" s="35"/>
      <c r="V186" s="35"/>
      <c r="W186" s="35"/>
      <c r="X186" s="35"/>
      <c r="Y186" s="35"/>
      <c r="Z186" s="35"/>
    </row>
    <row r="187" spans="1:26" ht="115.5" customHeight="1">
      <c r="A187" s="142"/>
      <c r="B187" s="335" t="s">
        <v>2868</v>
      </c>
      <c r="C187" s="252" t="s">
        <v>2869</v>
      </c>
      <c r="D187" s="247" t="s">
        <v>2591</v>
      </c>
      <c r="E187" s="5"/>
      <c r="F187" s="314" t="s">
        <v>102</v>
      </c>
      <c r="G187" s="52"/>
      <c r="H187" s="69" t="s">
        <v>4</v>
      </c>
      <c r="I187" s="52"/>
      <c r="J187" s="52"/>
      <c r="K187" s="52"/>
      <c r="L187" s="69" t="s">
        <v>391</v>
      </c>
      <c r="M187" s="52"/>
      <c r="N187" s="120"/>
      <c r="O187" s="35"/>
      <c r="P187" s="35"/>
      <c r="Q187" s="35"/>
      <c r="R187" s="35"/>
      <c r="S187" s="35"/>
      <c r="T187" s="35"/>
      <c r="U187" s="35"/>
      <c r="V187" s="35"/>
      <c r="W187" s="35"/>
      <c r="X187" s="35"/>
      <c r="Y187" s="35"/>
      <c r="Z187" s="35"/>
    </row>
    <row r="188" spans="1:26" ht="153" customHeight="1">
      <c r="A188" s="142"/>
      <c r="B188" s="335" t="s">
        <v>2870</v>
      </c>
      <c r="C188" s="250" t="s">
        <v>2871</v>
      </c>
      <c r="D188" s="247" t="s">
        <v>2591</v>
      </c>
      <c r="E188" s="297"/>
      <c r="F188" s="314" t="s">
        <v>102</v>
      </c>
      <c r="G188" s="52"/>
      <c r="H188" s="69" t="s">
        <v>4</v>
      </c>
      <c r="I188" s="52"/>
      <c r="J188" s="52"/>
      <c r="K188" s="52"/>
      <c r="L188" s="69" t="s">
        <v>391</v>
      </c>
      <c r="M188" s="52"/>
      <c r="N188" s="120"/>
      <c r="O188" s="35"/>
      <c r="P188" s="35"/>
      <c r="Q188" s="35"/>
      <c r="R188" s="35"/>
      <c r="S188" s="35"/>
      <c r="T188" s="35"/>
      <c r="U188" s="35"/>
      <c r="V188" s="35"/>
      <c r="W188" s="35"/>
      <c r="X188" s="35"/>
      <c r="Y188" s="35"/>
      <c r="Z188" s="35"/>
    </row>
    <row r="189" spans="1:26" ht="127.5" customHeight="1">
      <c r="A189" s="142"/>
      <c r="B189" s="335" t="s">
        <v>2872</v>
      </c>
      <c r="C189" s="250" t="s">
        <v>2873</v>
      </c>
      <c r="D189" s="247" t="s">
        <v>2591</v>
      </c>
      <c r="E189" s="297"/>
      <c r="F189" s="314" t="s">
        <v>221</v>
      </c>
      <c r="G189" s="52"/>
      <c r="H189" s="69" t="s">
        <v>4</v>
      </c>
      <c r="I189" s="52"/>
      <c r="J189" s="52"/>
      <c r="K189" s="52"/>
      <c r="L189" s="69" t="s">
        <v>391</v>
      </c>
      <c r="M189" s="52"/>
      <c r="N189" s="120"/>
      <c r="O189" s="35"/>
      <c r="P189" s="35"/>
      <c r="Q189" s="35"/>
      <c r="R189" s="35"/>
      <c r="S189" s="35"/>
      <c r="T189" s="35"/>
      <c r="U189" s="35"/>
      <c r="V189" s="35"/>
      <c r="W189" s="35"/>
      <c r="X189" s="35"/>
      <c r="Y189" s="35"/>
      <c r="Z189" s="35"/>
    </row>
    <row r="190" spans="1:26" ht="117" customHeight="1">
      <c r="A190" s="142"/>
      <c r="B190" s="335" t="s">
        <v>2874</v>
      </c>
      <c r="C190" s="250" t="s">
        <v>2875</v>
      </c>
      <c r="D190" s="247" t="s">
        <v>2591</v>
      </c>
      <c r="E190" s="297"/>
      <c r="F190" s="314" t="s">
        <v>221</v>
      </c>
      <c r="G190" s="52"/>
      <c r="H190" s="69" t="s">
        <v>4</v>
      </c>
      <c r="I190" s="52"/>
      <c r="J190" s="52"/>
      <c r="K190" s="52"/>
      <c r="L190" s="69" t="s">
        <v>391</v>
      </c>
      <c r="M190" s="52"/>
      <c r="N190" s="120"/>
      <c r="O190" s="35"/>
      <c r="P190" s="35"/>
      <c r="Q190" s="35"/>
      <c r="R190" s="35"/>
      <c r="S190" s="35"/>
      <c r="T190" s="35"/>
      <c r="U190" s="35"/>
      <c r="V190" s="35"/>
      <c r="W190" s="35"/>
      <c r="X190" s="35"/>
      <c r="Y190" s="35"/>
      <c r="Z190" s="35"/>
    </row>
    <row r="191" spans="1:26" ht="115.5" customHeight="1">
      <c r="A191" s="142"/>
      <c r="B191" s="335" t="s">
        <v>2876</v>
      </c>
      <c r="C191" s="250" t="s">
        <v>2877</v>
      </c>
      <c r="D191" s="247" t="s">
        <v>2591</v>
      </c>
      <c r="E191" s="297"/>
      <c r="F191" s="314" t="s">
        <v>221</v>
      </c>
      <c r="G191" s="52"/>
      <c r="H191" s="69" t="s">
        <v>4</v>
      </c>
      <c r="I191" s="52"/>
      <c r="J191" s="52"/>
      <c r="K191" s="52"/>
      <c r="L191" s="69" t="s">
        <v>391</v>
      </c>
      <c r="M191" s="52"/>
      <c r="N191" s="120"/>
      <c r="O191" s="35"/>
      <c r="P191" s="35"/>
      <c r="Q191" s="35"/>
      <c r="R191" s="35"/>
      <c r="S191" s="35"/>
      <c r="T191" s="35"/>
      <c r="U191" s="35"/>
      <c r="V191" s="35"/>
      <c r="W191" s="35"/>
      <c r="X191" s="35"/>
      <c r="Y191" s="35"/>
      <c r="Z191" s="35"/>
    </row>
    <row r="192" spans="1:26" ht="111" customHeight="1">
      <c r="A192" s="142"/>
      <c r="B192" s="335" t="s">
        <v>2878</v>
      </c>
      <c r="C192" s="250" t="s">
        <v>2879</v>
      </c>
      <c r="D192" s="247" t="s">
        <v>2591</v>
      </c>
      <c r="E192" s="297"/>
      <c r="F192" s="314" t="s">
        <v>163</v>
      </c>
      <c r="G192" s="52"/>
      <c r="H192" s="69" t="s">
        <v>4</v>
      </c>
      <c r="I192" s="52"/>
      <c r="J192" s="52"/>
      <c r="K192" s="52"/>
      <c r="L192" s="69" t="s">
        <v>391</v>
      </c>
      <c r="M192" s="52"/>
      <c r="N192" s="120"/>
      <c r="O192" s="35"/>
      <c r="P192" s="35"/>
      <c r="Q192" s="35"/>
      <c r="R192" s="35"/>
      <c r="S192" s="35"/>
      <c r="T192" s="35"/>
      <c r="U192" s="35"/>
      <c r="V192" s="35"/>
      <c r="W192" s="35"/>
      <c r="X192" s="35"/>
      <c r="Y192" s="35"/>
      <c r="Z192" s="35"/>
    </row>
    <row r="193" spans="1:26" ht="142.5" customHeight="1">
      <c r="A193" s="142"/>
      <c r="B193" s="335" t="s">
        <v>2880</v>
      </c>
      <c r="C193" s="250" t="s">
        <v>2881</v>
      </c>
      <c r="D193" s="247" t="s">
        <v>2591</v>
      </c>
      <c r="E193" s="297"/>
      <c r="F193" s="314" t="s">
        <v>163</v>
      </c>
      <c r="G193" s="52"/>
      <c r="H193" s="69" t="s">
        <v>4</v>
      </c>
      <c r="I193" s="52"/>
      <c r="J193" s="52"/>
      <c r="K193" s="52"/>
      <c r="L193" s="69" t="s">
        <v>391</v>
      </c>
      <c r="M193" s="52"/>
      <c r="N193" s="120"/>
      <c r="O193" s="35"/>
      <c r="P193" s="35"/>
      <c r="Q193" s="35"/>
      <c r="R193" s="35"/>
      <c r="S193" s="35"/>
      <c r="T193" s="35"/>
      <c r="U193" s="35"/>
      <c r="V193" s="35"/>
      <c r="W193" s="35"/>
      <c r="X193" s="35"/>
      <c r="Y193" s="35"/>
      <c r="Z193" s="35"/>
    </row>
    <row r="194" spans="1:26" ht="124.5" customHeight="1">
      <c r="A194" s="142"/>
      <c r="B194" s="335" t="s">
        <v>2882</v>
      </c>
      <c r="C194" s="275" t="s">
        <v>2883</v>
      </c>
      <c r="D194" s="247" t="s">
        <v>2884</v>
      </c>
      <c r="E194" s="211"/>
      <c r="F194" s="358" t="s">
        <v>163</v>
      </c>
      <c r="G194" s="52"/>
      <c r="H194" s="69" t="s">
        <v>4</v>
      </c>
      <c r="I194" s="52"/>
      <c r="J194" s="52"/>
      <c r="K194" s="52"/>
      <c r="L194" s="69" t="s">
        <v>391</v>
      </c>
      <c r="M194" s="52"/>
      <c r="N194" s="120"/>
      <c r="O194" s="35"/>
      <c r="P194" s="35"/>
      <c r="Q194" s="35"/>
      <c r="R194" s="35"/>
      <c r="S194" s="35"/>
      <c r="T194" s="35"/>
      <c r="U194" s="35"/>
      <c r="V194" s="35"/>
      <c r="W194" s="35"/>
      <c r="X194" s="35"/>
      <c r="Y194" s="35"/>
      <c r="Z194" s="35"/>
    </row>
    <row r="195" spans="1:26" ht="120" customHeight="1">
      <c r="A195" s="142"/>
      <c r="B195" s="335" t="s">
        <v>2885</v>
      </c>
      <c r="C195" s="275" t="s">
        <v>2886</v>
      </c>
      <c r="D195" s="247" t="s">
        <v>2884</v>
      </c>
      <c r="E195" s="211"/>
      <c r="F195" s="358" t="s">
        <v>163</v>
      </c>
      <c r="G195" s="52"/>
      <c r="H195" s="69" t="s">
        <v>4</v>
      </c>
      <c r="I195" s="52"/>
      <c r="J195" s="52"/>
      <c r="K195" s="52"/>
      <c r="L195" s="69" t="s">
        <v>391</v>
      </c>
      <c r="M195" s="52"/>
      <c r="N195" s="120"/>
      <c r="O195" s="35"/>
      <c r="P195" s="35"/>
      <c r="Q195" s="35"/>
      <c r="R195" s="35"/>
      <c r="S195" s="35"/>
      <c r="T195" s="35"/>
      <c r="U195" s="35"/>
      <c r="V195" s="35"/>
      <c r="W195" s="35"/>
      <c r="X195" s="35"/>
      <c r="Y195" s="35"/>
      <c r="Z195" s="35"/>
    </row>
    <row r="196" spans="1:26" ht="138" customHeight="1">
      <c r="A196" s="142"/>
      <c r="B196" s="335" t="s">
        <v>2887</v>
      </c>
      <c r="C196" s="275" t="s">
        <v>2888</v>
      </c>
      <c r="D196" s="247" t="s">
        <v>2884</v>
      </c>
      <c r="E196" s="211"/>
      <c r="F196" s="358" t="s">
        <v>163</v>
      </c>
      <c r="G196" s="52"/>
      <c r="H196" s="69" t="s">
        <v>4</v>
      </c>
      <c r="I196" s="52"/>
      <c r="J196" s="52"/>
      <c r="K196" s="52"/>
      <c r="L196" s="69" t="s">
        <v>391</v>
      </c>
      <c r="M196" s="52"/>
      <c r="N196" s="120"/>
      <c r="O196" s="35"/>
      <c r="P196" s="35"/>
      <c r="Q196" s="35"/>
      <c r="R196" s="35"/>
      <c r="S196" s="35"/>
      <c r="T196" s="35"/>
      <c r="U196" s="35"/>
      <c r="V196" s="35"/>
      <c r="W196" s="35"/>
      <c r="X196" s="35"/>
      <c r="Y196" s="35"/>
      <c r="Z196" s="35"/>
    </row>
    <row r="197" spans="1:26" ht="118.5" customHeight="1">
      <c r="A197" s="142"/>
      <c r="B197" s="335" t="s">
        <v>2889</v>
      </c>
      <c r="C197" s="275" t="s">
        <v>2890</v>
      </c>
      <c r="D197" s="247" t="s">
        <v>2884</v>
      </c>
      <c r="E197" s="211"/>
      <c r="F197" s="358" t="s">
        <v>163</v>
      </c>
      <c r="G197" s="52"/>
      <c r="H197" s="69" t="s">
        <v>4</v>
      </c>
      <c r="I197" s="52"/>
      <c r="J197" s="52"/>
      <c r="K197" s="52"/>
      <c r="L197" s="69" t="s">
        <v>391</v>
      </c>
      <c r="M197" s="52"/>
      <c r="N197" s="120"/>
      <c r="O197" s="35"/>
      <c r="P197" s="35"/>
      <c r="Q197" s="35"/>
      <c r="R197" s="35"/>
      <c r="S197" s="35"/>
      <c r="T197" s="35"/>
      <c r="U197" s="35"/>
      <c r="V197" s="35"/>
      <c r="W197" s="35"/>
      <c r="X197" s="35"/>
      <c r="Y197" s="35"/>
      <c r="Z197" s="35"/>
    </row>
    <row r="198" spans="1:26" ht="121.5" customHeight="1">
      <c r="A198" s="142"/>
      <c r="B198" s="335" t="s">
        <v>2891</v>
      </c>
      <c r="C198" s="275" t="s">
        <v>2892</v>
      </c>
      <c r="D198" s="247" t="s">
        <v>2884</v>
      </c>
      <c r="E198" s="211"/>
      <c r="F198" s="358" t="s">
        <v>163</v>
      </c>
      <c r="G198" s="52"/>
      <c r="H198" s="69" t="s">
        <v>4</v>
      </c>
      <c r="I198" s="52"/>
      <c r="J198" s="52"/>
      <c r="K198" s="52"/>
      <c r="L198" s="69" t="s">
        <v>391</v>
      </c>
      <c r="M198" s="52"/>
      <c r="N198" s="120"/>
      <c r="O198" s="35"/>
      <c r="P198" s="35"/>
      <c r="Q198" s="35"/>
      <c r="R198" s="35"/>
      <c r="S198" s="35"/>
      <c r="T198" s="35"/>
      <c r="U198" s="35"/>
      <c r="V198" s="35"/>
      <c r="W198" s="35"/>
      <c r="X198" s="35"/>
      <c r="Y198" s="35"/>
      <c r="Z198" s="35"/>
    </row>
    <row r="199" spans="1:26" ht="117" customHeight="1">
      <c r="A199" s="142"/>
      <c r="B199" s="335" t="s">
        <v>2893</v>
      </c>
      <c r="C199" s="275" t="s">
        <v>2119</v>
      </c>
      <c r="D199" s="247" t="s">
        <v>2884</v>
      </c>
      <c r="E199" s="211"/>
      <c r="F199" s="358" t="s">
        <v>163</v>
      </c>
      <c r="G199" s="52"/>
      <c r="H199" s="69" t="s">
        <v>4</v>
      </c>
      <c r="I199" s="52"/>
      <c r="J199" s="52"/>
      <c r="K199" s="52"/>
      <c r="L199" s="69" t="s">
        <v>391</v>
      </c>
      <c r="M199" s="52"/>
      <c r="N199" s="120"/>
      <c r="O199" s="35"/>
      <c r="P199" s="35"/>
      <c r="Q199" s="35"/>
      <c r="R199" s="35"/>
      <c r="S199" s="35"/>
      <c r="T199" s="35"/>
      <c r="U199" s="35"/>
      <c r="V199" s="35"/>
      <c r="W199" s="35"/>
      <c r="X199" s="35"/>
      <c r="Y199" s="35"/>
      <c r="Z199" s="35"/>
    </row>
    <row r="200" spans="1:26" ht="109.5" customHeight="1">
      <c r="A200" s="142"/>
      <c r="B200" s="335" t="s">
        <v>2894</v>
      </c>
      <c r="C200" s="275" t="s">
        <v>2895</v>
      </c>
      <c r="D200" s="247" t="s">
        <v>2884</v>
      </c>
      <c r="E200" s="211"/>
      <c r="F200" s="358" t="s">
        <v>163</v>
      </c>
      <c r="G200" s="52"/>
      <c r="H200" s="69" t="s">
        <v>4</v>
      </c>
      <c r="I200" s="52"/>
      <c r="J200" s="52"/>
      <c r="K200" s="52"/>
      <c r="L200" s="69" t="s">
        <v>391</v>
      </c>
      <c r="M200" s="52"/>
      <c r="N200" s="120"/>
      <c r="O200" s="35"/>
      <c r="P200" s="35"/>
      <c r="Q200" s="35"/>
      <c r="R200" s="35"/>
      <c r="S200" s="35"/>
      <c r="T200" s="35"/>
      <c r="U200" s="35"/>
      <c r="V200" s="35"/>
      <c r="W200" s="35"/>
      <c r="X200" s="35"/>
      <c r="Y200" s="35"/>
      <c r="Z200" s="35"/>
    </row>
    <row r="201" spans="1:26" ht="124.5" customHeight="1">
      <c r="A201" s="142"/>
      <c r="B201" s="335" t="s">
        <v>2896</v>
      </c>
      <c r="C201" s="275" t="s">
        <v>2897</v>
      </c>
      <c r="D201" s="247" t="s">
        <v>2884</v>
      </c>
      <c r="E201" s="211"/>
      <c r="F201" s="358" t="s">
        <v>163</v>
      </c>
      <c r="G201" s="52"/>
      <c r="H201" s="69" t="s">
        <v>4</v>
      </c>
      <c r="I201" s="52"/>
      <c r="J201" s="52"/>
      <c r="K201" s="52"/>
      <c r="L201" s="69" t="s">
        <v>391</v>
      </c>
      <c r="M201" s="52"/>
      <c r="N201" s="120"/>
      <c r="O201" s="35"/>
      <c r="P201" s="35"/>
      <c r="Q201" s="35"/>
      <c r="R201" s="35"/>
      <c r="S201" s="35"/>
      <c r="T201" s="35"/>
      <c r="U201" s="35"/>
      <c r="V201" s="35"/>
      <c r="W201" s="35"/>
      <c r="X201" s="35"/>
      <c r="Y201" s="35"/>
      <c r="Z201" s="35"/>
    </row>
    <row r="202" spans="1:26" ht="127.5" customHeight="1">
      <c r="A202" s="142"/>
      <c r="B202" s="335" t="s">
        <v>2898</v>
      </c>
      <c r="C202" s="275" t="s">
        <v>2114</v>
      </c>
      <c r="D202" s="247" t="s">
        <v>2899</v>
      </c>
      <c r="E202" s="211"/>
      <c r="F202" s="358" t="s">
        <v>163</v>
      </c>
      <c r="G202" s="52"/>
      <c r="H202" s="69" t="s">
        <v>4</v>
      </c>
      <c r="I202" s="52"/>
      <c r="J202" s="52"/>
      <c r="K202" s="52"/>
      <c r="L202" s="69" t="s">
        <v>391</v>
      </c>
      <c r="M202" s="52"/>
      <c r="N202" s="120"/>
      <c r="O202" s="35"/>
      <c r="P202" s="35"/>
      <c r="Q202" s="35"/>
      <c r="R202" s="35"/>
      <c r="S202" s="35"/>
      <c r="T202" s="35"/>
      <c r="U202" s="35"/>
      <c r="V202" s="35"/>
      <c r="W202" s="35"/>
      <c r="X202" s="35"/>
      <c r="Y202" s="35"/>
      <c r="Z202" s="35"/>
    </row>
    <row r="203" spans="1:26" ht="52.5" customHeight="1">
      <c r="A203" s="142"/>
      <c r="B203" s="290"/>
      <c r="C203" s="291" t="s">
        <v>1818</v>
      </c>
      <c r="D203" s="292"/>
      <c r="E203" s="292"/>
      <c r="F203" s="292"/>
      <c r="G203" s="292"/>
      <c r="H203" s="292"/>
      <c r="I203" s="292"/>
      <c r="J203" s="292"/>
      <c r="K203" s="292"/>
      <c r="L203" s="292"/>
      <c r="M203" s="293"/>
      <c r="N203" s="120"/>
      <c r="O203" s="35"/>
      <c r="P203" s="35"/>
      <c r="Q203" s="35"/>
      <c r="R203" s="35"/>
      <c r="S203" s="35"/>
      <c r="T203" s="35"/>
      <c r="U203" s="35"/>
      <c r="V203" s="35"/>
      <c r="W203" s="35"/>
      <c r="X203" s="35"/>
      <c r="Y203" s="35"/>
      <c r="Z203" s="35"/>
    </row>
    <row r="204" spans="1:26" ht="169.5" customHeight="1">
      <c r="A204" s="142"/>
      <c r="B204" s="335" t="s">
        <v>2898</v>
      </c>
      <c r="C204" s="69" t="s">
        <v>2900</v>
      </c>
      <c r="D204" s="246" t="s">
        <v>2901</v>
      </c>
      <c r="E204" s="52"/>
      <c r="F204" s="69" t="s">
        <v>2902</v>
      </c>
      <c r="G204" s="52"/>
      <c r="H204" s="69" t="s">
        <v>4</v>
      </c>
      <c r="I204" s="52"/>
      <c r="J204" s="52"/>
      <c r="K204" s="52"/>
      <c r="L204" s="69" t="s">
        <v>391</v>
      </c>
      <c r="M204" s="52"/>
      <c r="N204" s="120"/>
      <c r="O204" s="35"/>
      <c r="P204" s="35"/>
      <c r="Q204" s="35"/>
      <c r="R204" s="35"/>
      <c r="S204" s="35"/>
      <c r="T204" s="35"/>
      <c r="U204" s="35"/>
      <c r="V204" s="35"/>
      <c r="W204" s="35"/>
      <c r="X204" s="35"/>
      <c r="Y204" s="35"/>
      <c r="Z204" s="35"/>
    </row>
    <row r="205" spans="1:26" ht="183" customHeight="1">
      <c r="A205" s="142"/>
      <c r="B205" s="335" t="s">
        <v>2903</v>
      </c>
      <c r="C205" s="69" t="s">
        <v>2904</v>
      </c>
      <c r="D205" s="246" t="s">
        <v>2901</v>
      </c>
      <c r="E205" s="52"/>
      <c r="F205" s="69" t="s">
        <v>2905</v>
      </c>
      <c r="G205" s="52"/>
      <c r="H205" s="69" t="s">
        <v>4</v>
      </c>
      <c r="I205" s="52"/>
      <c r="J205" s="52"/>
      <c r="K205" s="52"/>
      <c r="L205" s="69" t="s">
        <v>391</v>
      </c>
      <c r="M205" s="52"/>
      <c r="N205" s="120"/>
      <c r="O205" s="35"/>
      <c r="P205" s="35"/>
      <c r="Q205" s="35"/>
      <c r="R205" s="35"/>
      <c r="S205" s="35"/>
      <c r="T205" s="35"/>
      <c r="U205" s="35"/>
      <c r="V205" s="35"/>
      <c r="W205" s="35"/>
      <c r="X205" s="35"/>
      <c r="Y205" s="35"/>
      <c r="Z205" s="35"/>
    </row>
    <row r="206" spans="1:26" ht="168" customHeight="1">
      <c r="A206" s="142"/>
      <c r="B206" s="335" t="s">
        <v>2906</v>
      </c>
      <c r="C206" s="270" t="s">
        <v>2907</v>
      </c>
      <c r="D206" s="246" t="s">
        <v>2591</v>
      </c>
      <c r="E206" s="71"/>
      <c r="F206" s="311" t="s">
        <v>102</v>
      </c>
      <c r="G206" s="52"/>
      <c r="H206" s="69" t="s">
        <v>4</v>
      </c>
      <c r="I206" s="52"/>
      <c r="J206" s="52"/>
      <c r="K206" s="52"/>
      <c r="L206" s="69" t="s">
        <v>391</v>
      </c>
      <c r="M206" s="52"/>
      <c r="N206" s="120"/>
      <c r="O206" s="35"/>
      <c r="P206" s="35"/>
      <c r="Q206" s="35"/>
      <c r="R206" s="35"/>
      <c r="S206" s="35"/>
      <c r="T206" s="35"/>
      <c r="U206" s="35"/>
      <c r="V206" s="35"/>
      <c r="W206" s="35"/>
      <c r="X206" s="35"/>
      <c r="Y206" s="35"/>
      <c r="Z206" s="35"/>
    </row>
    <row r="207" spans="1:26" ht="198" customHeight="1">
      <c r="A207" s="142"/>
      <c r="B207" s="335" t="s">
        <v>2908</v>
      </c>
      <c r="C207" s="270" t="s">
        <v>2909</v>
      </c>
      <c r="D207" s="246" t="s">
        <v>2591</v>
      </c>
      <c r="E207" s="71"/>
      <c r="F207" s="311" t="s">
        <v>102</v>
      </c>
      <c r="G207" s="52"/>
      <c r="H207" s="69" t="s">
        <v>4</v>
      </c>
      <c r="I207" s="52"/>
      <c r="J207" s="52"/>
      <c r="K207" s="52"/>
      <c r="L207" s="69" t="s">
        <v>391</v>
      </c>
      <c r="M207" s="52"/>
      <c r="N207" s="120"/>
      <c r="O207" s="35"/>
      <c r="P207" s="35"/>
      <c r="Q207" s="35"/>
      <c r="R207" s="35"/>
      <c r="S207" s="35"/>
      <c r="T207" s="35"/>
      <c r="U207" s="35"/>
      <c r="V207" s="35"/>
      <c r="W207" s="35"/>
      <c r="X207" s="35"/>
      <c r="Y207" s="35"/>
      <c r="Z207" s="35"/>
    </row>
    <row r="208" spans="1:26" ht="220.5" customHeight="1">
      <c r="A208" s="142"/>
      <c r="B208" s="335" t="s">
        <v>2910</v>
      </c>
      <c r="C208" s="270" t="s">
        <v>2911</v>
      </c>
      <c r="D208" s="246" t="s">
        <v>2591</v>
      </c>
      <c r="E208" s="71"/>
      <c r="F208" s="311" t="s">
        <v>102</v>
      </c>
      <c r="G208" s="52"/>
      <c r="H208" s="69" t="s">
        <v>4</v>
      </c>
      <c r="I208" s="52"/>
      <c r="J208" s="52"/>
      <c r="K208" s="52"/>
      <c r="L208" s="69" t="s">
        <v>391</v>
      </c>
      <c r="M208" s="52"/>
      <c r="N208" s="120"/>
      <c r="O208" s="35"/>
      <c r="P208" s="35"/>
      <c r="Q208" s="35"/>
      <c r="R208" s="35"/>
      <c r="S208" s="35"/>
      <c r="T208" s="35"/>
      <c r="U208" s="35"/>
      <c r="V208" s="35"/>
      <c r="W208" s="35"/>
      <c r="X208" s="35"/>
      <c r="Y208" s="35"/>
      <c r="Z208" s="35"/>
    </row>
    <row r="209" spans="1:26" ht="220.5" customHeight="1">
      <c r="A209" s="142"/>
      <c r="B209" s="335" t="s">
        <v>2912</v>
      </c>
      <c r="C209" s="270" t="s">
        <v>2913</v>
      </c>
      <c r="D209" s="246" t="s">
        <v>2591</v>
      </c>
      <c r="E209" s="359"/>
      <c r="F209" s="311" t="s">
        <v>102</v>
      </c>
      <c r="G209" s="52"/>
      <c r="H209" s="69" t="s">
        <v>4</v>
      </c>
      <c r="I209" s="52"/>
      <c r="J209" s="52"/>
      <c r="K209" s="52"/>
      <c r="L209" s="69" t="s">
        <v>391</v>
      </c>
      <c r="M209" s="52"/>
      <c r="N209" s="120"/>
      <c r="O209" s="35"/>
      <c r="P209" s="35"/>
      <c r="Q209" s="35"/>
      <c r="R209" s="35"/>
      <c r="S209" s="35"/>
      <c r="T209" s="35"/>
      <c r="U209" s="35"/>
      <c r="V209" s="35"/>
      <c r="W209" s="35"/>
      <c r="X209" s="35"/>
      <c r="Y209" s="35"/>
      <c r="Z209" s="35"/>
    </row>
    <row r="210" spans="1:26" ht="192" customHeight="1">
      <c r="A210" s="142"/>
      <c r="B210" s="335" t="s">
        <v>2914</v>
      </c>
      <c r="C210" s="69" t="s">
        <v>2915</v>
      </c>
      <c r="D210" s="246" t="s">
        <v>2916</v>
      </c>
      <c r="E210" s="52"/>
      <c r="F210" s="69" t="s">
        <v>2917</v>
      </c>
      <c r="G210" s="52"/>
      <c r="H210" s="69" t="s">
        <v>4</v>
      </c>
      <c r="I210" s="52"/>
      <c r="J210" s="52"/>
      <c r="K210" s="52"/>
      <c r="L210" s="69" t="s">
        <v>391</v>
      </c>
      <c r="M210" s="52"/>
      <c r="N210" s="120"/>
      <c r="O210" s="35"/>
      <c r="P210" s="35"/>
      <c r="Q210" s="35"/>
      <c r="R210" s="35"/>
      <c r="S210" s="35"/>
      <c r="T210" s="35"/>
      <c r="U210" s="35"/>
      <c r="V210" s="35"/>
      <c r="W210" s="35"/>
      <c r="X210" s="35"/>
      <c r="Y210" s="35"/>
      <c r="Z210" s="35"/>
    </row>
    <row r="211" spans="1:26" ht="220.5" customHeight="1">
      <c r="A211" s="142"/>
      <c r="B211" s="335" t="s">
        <v>2918</v>
      </c>
      <c r="C211" s="69" t="s">
        <v>2915</v>
      </c>
      <c r="D211" s="246" t="s">
        <v>2916</v>
      </c>
      <c r="E211" s="52"/>
      <c r="F211" s="69" t="s">
        <v>2919</v>
      </c>
      <c r="G211" s="52"/>
      <c r="H211" s="69" t="s">
        <v>4</v>
      </c>
      <c r="I211" s="52"/>
      <c r="J211" s="52"/>
      <c r="K211" s="52"/>
      <c r="L211" s="69" t="s">
        <v>391</v>
      </c>
      <c r="M211" s="52"/>
      <c r="N211" s="120"/>
      <c r="O211" s="35"/>
      <c r="P211" s="35"/>
      <c r="Q211" s="35"/>
      <c r="R211" s="35"/>
      <c r="S211" s="35"/>
      <c r="T211" s="35"/>
      <c r="U211" s="35"/>
      <c r="V211" s="35"/>
      <c r="W211" s="35"/>
      <c r="X211" s="35"/>
      <c r="Y211" s="35"/>
      <c r="Z211" s="35"/>
    </row>
    <row r="212" spans="1:26" ht="220.5" customHeight="1">
      <c r="A212" s="142"/>
      <c r="B212" s="335" t="s">
        <v>2920</v>
      </c>
      <c r="C212" s="69" t="s">
        <v>2921</v>
      </c>
      <c r="D212" s="246" t="s">
        <v>2922</v>
      </c>
      <c r="E212" s="52"/>
      <c r="F212" s="69" t="s">
        <v>2923</v>
      </c>
      <c r="G212" s="52"/>
      <c r="H212" s="69" t="s">
        <v>4</v>
      </c>
      <c r="I212" s="52"/>
      <c r="J212" s="52"/>
      <c r="K212" s="52"/>
      <c r="L212" s="69" t="s">
        <v>391</v>
      </c>
      <c r="M212" s="52"/>
      <c r="N212" s="120"/>
      <c r="O212" s="35"/>
      <c r="P212" s="35"/>
      <c r="Q212" s="35"/>
      <c r="R212" s="35"/>
      <c r="S212" s="35"/>
      <c r="T212" s="35"/>
      <c r="U212" s="35"/>
      <c r="V212" s="35"/>
      <c r="W212" s="35"/>
      <c r="X212" s="35"/>
      <c r="Y212" s="35"/>
      <c r="Z212" s="35"/>
    </row>
    <row r="213" spans="1:26" ht="220.5" customHeight="1">
      <c r="A213" s="142"/>
      <c r="B213" s="335" t="s">
        <v>2924</v>
      </c>
      <c r="C213" s="69" t="s">
        <v>2925</v>
      </c>
      <c r="D213" s="246" t="s">
        <v>2922</v>
      </c>
      <c r="E213" s="52"/>
      <c r="F213" s="69" t="s">
        <v>2923</v>
      </c>
      <c r="G213" s="52"/>
      <c r="H213" s="69" t="s">
        <v>4</v>
      </c>
      <c r="I213" s="52"/>
      <c r="J213" s="52"/>
      <c r="K213" s="52"/>
      <c r="L213" s="69" t="s">
        <v>391</v>
      </c>
      <c r="M213" s="52"/>
      <c r="N213" s="120"/>
      <c r="O213" s="35"/>
      <c r="P213" s="35"/>
      <c r="Q213" s="35"/>
      <c r="R213" s="35"/>
      <c r="S213" s="35"/>
      <c r="T213" s="35"/>
      <c r="U213" s="35"/>
      <c r="V213" s="35"/>
      <c r="W213" s="35"/>
      <c r="X213" s="35"/>
      <c r="Y213" s="35"/>
      <c r="Z213" s="35"/>
    </row>
    <row r="214" spans="1:26" ht="220.5" customHeight="1">
      <c r="A214" s="142"/>
      <c r="B214" s="335" t="s">
        <v>2926</v>
      </c>
      <c r="C214" s="69" t="s">
        <v>2927</v>
      </c>
      <c r="D214" s="246" t="s">
        <v>2922</v>
      </c>
      <c r="E214" s="52"/>
      <c r="F214" s="69" t="s">
        <v>2923</v>
      </c>
      <c r="G214" s="52"/>
      <c r="H214" s="69" t="s">
        <v>4</v>
      </c>
      <c r="I214" s="52"/>
      <c r="J214" s="52"/>
      <c r="K214" s="52"/>
      <c r="L214" s="69" t="s">
        <v>391</v>
      </c>
      <c r="M214" s="52"/>
      <c r="N214" s="120"/>
      <c r="O214" s="35"/>
      <c r="P214" s="35"/>
      <c r="Q214" s="35"/>
      <c r="R214" s="35"/>
      <c r="S214" s="35"/>
      <c r="T214" s="35"/>
      <c r="U214" s="35"/>
      <c r="V214" s="35"/>
      <c r="W214" s="35"/>
      <c r="X214" s="35"/>
      <c r="Y214" s="35"/>
      <c r="Z214" s="35"/>
    </row>
    <row r="215" spans="1:26" ht="220.5" customHeight="1">
      <c r="A215" s="142"/>
      <c r="B215" s="335" t="s">
        <v>2928</v>
      </c>
      <c r="C215" s="307" t="s">
        <v>2150</v>
      </c>
      <c r="D215" s="247" t="s">
        <v>2929</v>
      </c>
      <c r="E215" s="295"/>
      <c r="F215" s="282" t="s">
        <v>2930</v>
      </c>
      <c r="G215" s="52"/>
      <c r="H215" s="69" t="s">
        <v>4</v>
      </c>
      <c r="I215" s="52"/>
      <c r="J215" s="52"/>
      <c r="K215" s="52"/>
      <c r="L215" s="69" t="s">
        <v>391</v>
      </c>
      <c r="M215" s="52"/>
      <c r="N215" s="120"/>
      <c r="O215" s="35"/>
      <c r="P215" s="35"/>
      <c r="Q215" s="35"/>
      <c r="R215" s="35"/>
      <c r="S215" s="35"/>
      <c r="T215" s="35"/>
      <c r="U215" s="35"/>
      <c r="V215" s="35"/>
      <c r="W215" s="35"/>
      <c r="X215" s="35"/>
      <c r="Y215" s="35"/>
      <c r="Z215" s="35"/>
    </row>
    <row r="216" spans="1:26" ht="220.5" customHeight="1">
      <c r="A216" s="142"/>
      <c r="B216" s="335" t="s">
        <v>2931</v>
      </c>
      <c r="C216" s="270" t="s">
        <v>2932</v>
      </c>
      <c r="D216" s="247" t="s">
        <v>2933</v>
      </c>
      <c r="E216" s="295"/>
      <c r="F216" s="282" t="s">
        <v>2934</v>
      </c>
      <c r="G216" s="52"/>
      <c r="H216" s="69" t="s">
        <v>4</v>
      </c>
      <c r="I216" s="52"/>
      <c r="J216" s="52"/>
      <c r="K216" s="52"/>
      <c r="L216" s="69" t="s">
        <v>391</v>
      </c>
      <c r="M216" s="52"/>
      <c r="N216" s="120"/>
      <c r="O216" s="35"/>
      <c r="P216" s="35"/>
      <c r="Q216" s="35"/>
      <c r="R216" s="35"/>
      <c r="S216" s="35"/>
      <c r="T216" s="35"/>
      <c r="U216" s="35"/>
      <c r="V216" s="35"/>
      <c r="W216" s="35"/>
      <c r="X216" s="35"/>
      <c r="Y216" s="35"/>
      <c r="Z216" s="35"/>
    </row>
    <row r="217" spans="1:26" ht="220.5" customHeight="1">
      <c r="A217" s="142"/>
      <c r="B217" s="335" t="s">
        <v>2935</v>
      </c>
      <c r="C217" s="270" t="s">
        <v>2936</v>
      </c>
      <c r="D217" s="247" t="s">
        <v>2937</v>
      </c>
      <c r="E217" s="295"/>
      <c r="F217" s="282" t="s">
        <v>2938</v>
      </c>
      <c r="G217" s="52"/>
      <c r="H217" s="69" t="s">
        <v>4</v>
      </c>
      <c r="I217" s="52"/>
      <c r="J217" s="52"/>
      <c r="K217" s="52"/>
      <c r="L217" s="69" t="s">
        <v>391</v>
      </c>
      <c r="M217" s="52"/>
      <c r="N217" s="120"/>
      <c r="O217" s="35"/>
      <c r="P217" s="35"/>
      <c r="Q217" s="35"/>
      <c r="R217" s="35"/>
      <c r="S217" s="35"/>
      <c r="T217" s="35"/>
      <c r="U217" s="35"/>
      <c r="V217" s="35"/>
      <c r="W217" s="35"/>
      <c r="X217" s="35"/>
      <c r="Y217" s="35"/>
      <c r="Z217" s="35"/>
    </row>
    <row r="218" spans="1:26" ht="220.5" customHeight="1">
      <c r="A218" s="142"/>
      <c r="B218" s="335" t="s">
        <v>2939</v>
      </c>
      <c r="C218" s="69" t="s">
        <v>2940</v>
      </c>
      <c r="D218" s="247" t="s">
        <v>2941</v>
      </c>
      <c r="E218" s="52"/>
      <c r="F218" s="69" t="s">
        <v>2942</v>
      </c>
      <c r="G218" s="52"/>
      <c r="H218" s="69" t="s">
        <v>4</v>
      </c>
      <c r="I218" s="52"/>
      <c r="J218" s="52"/>
      <c r="K218" s="52"/>
      <c r="L218" s="69" t="s">
        <v>391</v>
      </c>
      <c r="M218" s="52"/>
      <c r="N218" s="120"/>
      <c r="O218" s="35"/>
      <c r="P218" s="35"/>
      <c r="Q218" s="35"/>
      <c r="R218" s="35"/>
      <c r="S218" s="35"/>
      <c r="T218" s="35"/>
      <c r="U218" s="35"/>
      <c r="V218" s="35"/>
      <c r="W218" s="35"/>
      <c r="X218" s="35"/>
      <c r="Y218" s="35"/>
      <c r="Z218" s="35"/>
    </row>
    <row r="219" spans="1:26" ht="220.5" customHeight="1">
      <c r="A219" s="142"/>
      <c r="B219" s="335" t="s">
        <v>2943</v>
      </c>
      <c r="C219" s="311" t="s">
        <v>2547</v>
      </c>
      <c r="D219" s="246" t="s">
        <v>2944</v>
      </c>
      <c r="E219" s="359"/>
      <c r="F219" s="311" t="s">
        <v>2545</v>
      </c>
      <c r="G219" s="52"/>
      <c r="H219" s="69"/>
      <c r="I219" s="52"/>
      <c r="J219" s="52"/>
      <c r="K219" s="52"/>
      <c r="L219" s="69" t="s">
        <v>391</v>
      </c>
      <c r="M219" s="52"/>
      <c r="N219" s="120"/>
      <c r="O219" s="35"/>
      <c r="P219" s="35"/>
      <c r="Q219" s="35"/>
      <c r="R219" s="35"/>
      <c r="S219" s="35"/>
      <c r="T219" s="35"/>
      <c r="U219" s="35"/>
      <c r="V219" s="35"/>
      <c r="W219" s="35"/>
      <c r="X219" s="35"/>
      <c r="Y219" s="35"/>
      <c r="Z219" s="35"/>
    </row>
    <row r="220" spans="1:26" ht="220.5" customHeight="1">
      <c r="A220" s="142"/>
      <c r="B220" s="335" t="s">
        <v>2945</v>
      </c>
      <c r="C220" s="311" t="s">
        <v>2550</v>
      </c>
      <c r="D220" s="246" t="s">
        <v>2944</v>
      </c>
      <c r="E220" s="359"/>
      <c r="F220" s="311" t="s">
        <v>2545</v>
      </c>
      <c r="G220" s="52"/>
      <c r="H220" s="69"/>
      <c r="I220" s="52"/>
      <c r="J220" s="52"/>
      <c r="K220" s="52"/>
      <c r="L220" s="69" t="s">
        <v>391</v>
      </c>
      <c r="M220" s="52"/>
      <c r="N220" s="120"/>
      <c r="O220" s="35"/>
      <c r="P220" s="35"/>
      <c r="Q220" s="35"/>
      <c r="R220" s="35"/>
      <c r="S220" s="35"/>
      <c r="T220" s="35"/>
      <c r="U220" s="35"/>
      <c r="V220" s="35"/>
      <c r="W220" s="35"/>
      <c r="X220" s="35"/>
      <c r="Y220" s="35"/>
      <c r="Z220" s="35"/>
    </row>
    <row r="221" spans="1:26" ht="220.5" customHeight="1">
      <c r="A221" s="142"/>
      <c r="B221" s="335" t="s">
        <v>2946</v>
      </c>
      <c r="C221" s="311" t="s">
        <v>2552</v>
      </c>
      <c r="D221" s="246" t="s">
        <v>2944</v>
      </c>
      <c r="E221" s="359"/>
      <c r="F221" s="311" t="s">
        <v>2545</v>
      </c>
      <c r="G221" s="52"/>
      <c r="H221" s="69"/>
      <c r="I221" s="52"/>
      <c r="J221" s="52"/>
      <c r="K221" s="52"/>
      <c r="L221" s="69" t="s">
        <v>391</v>
      </c>
      <c r="M221" s="52"/>
      <c r="N221" s="120"/>
      <c r="O221" s="35"/>
      <c r="P221" s="35"/>
      <c r="Q221" s="35"/>
      <c r="R221" s="35"/>
      <c r="S221" s="35"/>
      <c r="T221" s="35"/>
      <c r="U221" s="35"/>
      <c r="V221" s="35"/>
      <c r="W221" s="35"/>
      <c r="X221" s="35"/>
      <c r="Y221" s="35"/>
      <c r="Z221" s="35"/>
    </row>
    <row r="222" spans="1:26" ht="220.5" customHeight="1">
      <c r="A222" s="142"/>
      <c r="B222" s="335" t="s">
        <v>2947</v>
      </c>
      <c r="C222" s="311" t="s">
        <v>2554</v>
      </c>
      <c r="D222" s="246" t="s">
        <v>2944</v>
      </c>
      <c r="E222" s="359"/>
      <c r="F222" s="311" t="s">
        <v>749</v>
      </c>
      <c r="G222" s="52"/>
      <c r="H222" s="69"/>
      <c r="I222" s="52"/>
      <c r="J222" s="52"/>
      <c r="K222" s="52"/>
      <c r="L222" s="69" t="s">
        <v>391</v>
      </c>
      <c r="M222" s="52"/>
      <c r="N222" s="120"/>
      <c r="O222" s="35"/>
      <c r="P222" s="35"/>
      <c r="Q222" s="35"/>
      <c r="R222" s="35"/>
      <c r="S222" s="35"/>
      <c r="T222" s="35"/>
      <c r="U222" s="35"/>
      <c r="V222" s="35"/>
      <c r="W222" s="35"/>
      <c r="X222" s="35"/>
      <c r="Y222" s="35"/>
      <c r="Z222" s="35"/>
    </row>
    <row r="223" spans="1:26" ht="220.5" customHeight="1">
      <c r="A223" s="142"/>
      <c r="B223" s="336" t="s">
        <v>2948</v>
      </c>
      <c r="C223" s="311" t="s">
        <v>2556</v>
      </c>
      <c r="D223" s="246" t="s">
        <v>2944</v>
      </c>
      <c r="E223" s="359"/>
      <c r="F223" s="311" t="s">
        <v>749</v>
      </c>
      <c r="G223" s="52"/>
      <c r="H223" s="69"/>
      <c r="I223" s="52"/>
      <c r="J223" s="52"/>
      <c r="K223" s="52"/>
      <c r="L223" s="69" t="s">
        <v>391</v>
      </c>
      <c r="M223" s="52"/>
      <c r="N223" s="120"/>
      <c r="O223" s="35"/>
      <c r="P223" s="35"/>
      <c r="Q223" s="35"/>
      <c r="R223" s="35"/>
      <c r="S223" s="35"/>
      <c r="T223" s="35"/>
      <c r="U223" s="35"/>
      <c r="V223" s="35"/>
      <c r="W223" s="35"/>
      <c r="X223" s="35"/>
      <c r="Y223" s="35"/>
      <c r="Z223" s="35"/>
    </row>
    <row r="224" spans="1:26" ht="220.5" customHeight="1">
      <c r="A224" s="142"/>
      <c r="B224" s="338" t="s">
        <v>2949</v>
      </c>
      <c r="C224" s="311" t="s">
        <v>2558</v>
      </c>
      <c r="D224" s="246" t="s">
        <v>2944</v>
      </c>
      <c r="E224" s="359"/>
      <c r="F224" s="311" t="s">
        <v>749</v>
      </c>
      <c r="G224" s="52"/>
      <c r="H224" s="69"/>
      <c r="I224" s="52"/>
      <c r="J224" s="52"/>
      <c r="K224" s="52"/>
      <c r="L224" s="69" t="s">
        <v>391</v>
      </c>
      <c r="M224" s="52"/>
      <c r="N224" s="120"/>
      <c r="O224" s="35"/>
      <c r="P224" s="35"/>
      <c r="Q224" s="35"/>
      <c r="R224" s="35"/>
      <c r="S224" s="35"/>
      <c r="T224" s="35"/>
      <c r="U224" s="35"/>
      <c r="V224" s="35"/>
      <c r="W224" s="35"/>
      <c r="X224" s="35"/>
      <c r="Y224" s="35"/>
      <c r="Z224" s="35"/>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5.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5.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5.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5.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5.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5.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5.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5.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5.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5.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5.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5.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5.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5.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5.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5.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5.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5.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5.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5.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5.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5.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5.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5.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5.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5.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5.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5.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5.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5.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5.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5.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5.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5.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5.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5.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5.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5.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5.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5.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5.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5.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5.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5.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5.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5.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5.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5.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5.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5.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5.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5.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5.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5.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5.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5.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5.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5.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5.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5.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5.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5.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5.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5.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5.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5.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5.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5.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5.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5.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5.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5.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5.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5.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5.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5.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5.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5.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5.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5.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5.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5.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5.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5.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5.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5.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5.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5.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5.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5.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5.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5.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5.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5.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5.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5.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5.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5.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5.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5.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5.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5.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5.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5.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5.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5.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5.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5.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5.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5.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5.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5.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5.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5.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5.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5.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5.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5.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5.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5.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5.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5.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5.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5.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5.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5.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5.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5.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5.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5.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5.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5.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5.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5.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5.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5.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5.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5.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5.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5.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5.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5.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5.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5.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5.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5.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5.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5.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5.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5.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5.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5.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5.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5.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5.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5.75" customHeight="1"/>
    <row r="394" spans="1:26" ht="15.75" customHeight="1"/>
    <row r="395" spans="1:26" ht="15.75" customHeight="1"/>
    <row r="396" spans="1:26" ht="15.75" customHeight="1"/>
    <row r="397" spans="1:26" ht="15.75" customHeight="1"/>
    <row r="398" spans="1:26" ht="15.75" customHeight="1"/>
    <row r="399" spans="1:26" ht="15.75" customHeight="1"/>
    <row r="400" spans="1:26"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sheetData>
  <mergeCells count="1">
    <mergeCell ref="C21:M21"/>
  </mergeCells>
  <conditionalFormatting sqref="I2:I8 I11:I17 J9:J10">
    <cfRule type="cellIs" dxfId="718" priority="1" stopIfTrue="1" operator="equal">
      <formula>"failed"</formula>
    </cfRule>
  </conditionalFormatting>
  <conditionalFormatting sqref="K9:K10">
    <cfRule type="cellIs" dxfId="717" priority="2" stopIfTrue="1" operator="equal">
      <formula>"To Be Executed"</formula>
    </cfRule>
  </conditionalFormatting>
  <conditionalFormatting sqref="I19:I20">
    <cfRule type="cellIs" dxfId="716" priority="3" stopIfTrue="1" operator="equal">
      <formula>"failed"</formula>
    </cfRule>
  </conditionalFormatting>
  <conditionalFormatting sqref="I22:I24">
    <cfRule type="cellIs" dxfId="715" priority="4" stopIfTrue="1" operator="equal">
      <formula>$J$9</formula>
    </cfRule>
  </conditionalFormatting>
  <conditionalFormatting sqref="I22:I24">
    <cfRule type="cellIs" dxfId="714" priority="5" stopIfTrue="1" operator="equal">
      <formula>$J$10</formula>
    </cfRule>
  </conditionalFormatting>
  <conditionalFormatting sqref="I22:I24">
    <cfRule type="cellIs" dxfId="713" priority="6" stopIfTrue="1" operator="equal">
      <formula>$J$11</formula>
    </cfRule>
  </conditionalFormatting>
  <conditionalFormatting sqref="H22:H202 H204:H224">
    <cfRule type="cellIs" dxfId="712" priority="7" stopIfTrue="1" operator="equal">
      <formula>"To Be Executed"</formula>
    </cfRule>
  </conditionalFormatting>
  <conditionalFormatting sqref="H22:H202 H204:H224">
    <cfRule type="cellIs" dxfId="711" priority="8" stopIfTrue="1" operator="equal">
      <formula>"Completed"</formula>
    </cfRule>
  </conditionalFormatting>
  <conditionalFormatting sqref="H22:H202 H204:H224">
    <cfRule type="cellIs" dxfId="710" priority="9" stopIfTrue="1" operator="equal">
      <formula>"Change Request"</formula>
    </cfRule>
  </conditionalFormatting>
  <dataValidations count="2">
    <dataValidation type="list" allowBlank="1" showErrorMessage="1" sqref="I22:I24">
      <formula1>$J$9:$J$11</formula1>
    </dataValidation>
    <dataValidation type="list" allowBlank="1" showErrorMessage="1" sqref="H22:H202 H204:H224">
      <formula1>$K$9:$K$11</formula1>
    </dataValidation>
  </dataValidation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8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9.8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97</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COUNTIF($H$19:$H$64921,"COMPLETED")</f>
        <v>0</v>
      </c>
      <c r="E11" s="54" t="s">
        <v>9</v>
      </c>
      <c r="F11" s="58">
        <f>D11/D10</f>
        <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COUNTIF($I$19:$I$64921,"PASSED")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COUNTIF($I$19:$I$64921,"FAILED")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COUNTIF($H$19:$H$64921,"TO BE EXECUTED")</f>
        <v>97</v>
      </c>
      <c r="E14" s="54" t="s">
        <v>19</v>
      </c>
      <c r="F14" s="58">
        <f>D14/D10</f>
        <v>1</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COUNTIF($I$19:$I$64921,"BLOCKED")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97</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COUNTIF($H$19:$H$64921,"Change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2950</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242" t="s">
        <v>2951</v>
      </c>
      <c r="C21" s="558" t="s">
        <v>2952</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246" customHeight="1">
      <c r="A22" s="35"/>
      <c r="B22" s="335" t="s">
        <v>2953</v>
      </c>
      <c r="C22" s="243" t="s">
        <v>1756</v>
      </c>
      <c r="D22" s="246" t="s">
        <v>2954</v>
      </c>
      <c r="E22" s="282" t="s">
        <v>2955</v>
      </c>
      <c r="F22" s="76"/>
      <c r="G22" s="66"/>
      <c r="H22" s="69" t="s">
        <v>4</v>
      </c>
      <c r="I22" s="52"/>
      <c r="J22" s="70"/>
      <c r="K22" s="71"/>
      <c r="L22" s="69" t="s">
        <v>391</v>
      </c>
      <c r="M22" s="52"/>
      <c r="N22" s="35"/>
      <c r="O22" s="35"/>
      <c r="P22" s="35"/>
      <c r="Q22" s="35"/>
      <c r="R22" s="35"/>
      <c r="S22" s="35"/>
      <c r="T22" s="35"/>
      <c r="U22" s="35"/>
      <c r="V22" s="35"/>
      <c r="W22" s="35"/>
      <c r="X22" s="35"/>
      <c r="Y22" s="35"/>
      <c r="Z22" s="35"/>
    </row>
    <row r="23" spans="1:26" ht="364.5" customHeight="1">
      <c r="A23" s="35"/>
      <c r="B23" s="335" t="s">
        <v>2956</v>
      </c>
      <c r="C23" s="243" t="s">
        <v>2957</v>
      </c>
      <c r="D23" s="246" t="s">
        <v>2954</v>
      </c>
      <c r="E23" s="76" t="s">
        <v>2958</v>
      </c>
      <c r="F23" s="245"/>
      <c r="G23" s="66"/>
      <c r="H23" s="69" t="s">
        <v>4</v>
      </c>
      <c r="I23" s="52"/>
      <c r="J23" s="70"/>
      <c r="K23" s="71"/>
      <c r="L23" s="69" t="s">
        <v>391</v>
      </c>
      <c r="M23" s="52"/>
      <c r="N23" s="35"/>
      <c r="O23" s="35"/>
      <c r="P23" s="35"/>
      <c r="Q23" s="35"/>
      <c r="R23" s="35"/>
      <c r="S23" s="35"/>
      <c r="T23" s="35"/>
      <c r="U23" s="35"/>
      <c r="V23" s="35"/>
      <c r="W23" s="35"/>
      <c r="X23" s="35"/>
      <c r="Y23" s="35"/>
      <c r="Z23" s="35"/>
    </row>
    <row r="24" spans="1:26" ht="171" customHeight="1">
      <c r="A24" s="35"/>
      <c r="B24" s="335" t="s">
        <v>2959</v>
      </c>
      <c r="C24" s="311" t="s">
        <v>1831</v>
      </c>
      <c r="D24" s="246" t="s">
        <v>2960</v>
      </c>
      <c r="E24" s="264"/>
      <c r="F24" s="312" t="s">
        <v>163</v>
      </c>
      <c r="G24" s="66"/>
      <c r="H24" s="69" t="s">
        <v>4</v>
      </c>
      <c r="I24" s="52"/>
      <c r="J24" s="70"/>
      <c r="K24" s="71"/>
      <c r="L24" s="69" t="s">
        <v>391</v>
      </c>
      <c r="M24" s="52"/>
      <c r="N24" s="35"/>
      <c r="O24" s="35"/>
      <c r="P24" s="35"/>
      <c r="Q24" s="35"/>
      <c r="R24" s="35"/>
      <c r="S24" s="35"/>
      <c r="T24" s="35"/>
      <c r="U24" s="35"/>
      <c r="V24" s="35"/>
      <c r="W24" s="35"/>
      <c r="X24" s="35"/>
      <c r="Y24" s="35"/>
      <c r="Z24" s="35"/>
    </row>
    <row r="25" spans="1:26" ht="207" customHeight="1">
      <c r="A25" s="142"/>
      <c r="B25" s="335" t="s">
        <v>2961</v>
      </c>
      <c r="C25" s="313" t="s">
        <v>1834</v>
      </c>
      <c r="D25" s="246" t="s">
        <v>2960</v>
      </c>
      <c r="E25" s="5"/>
      <c r="F25" s="314" t="s">
        <v>163</v>
      </c>
      <c r="G25" s="289"/>
      <c r="H25" s="69" t="s">
        <v>4</v>
      </c>
      <c r="I25" s="289"/>
      <c r="J25" s="289"/>
      <c r="K25" s="289"/>
      <c r="L25" s="69" t="s">
        <v>391</v>
      </c>
      <c r="M25" s="289"/>
      <c r="N25" s="120"/>
      <c r="O25" s="35"/>
      <c r="P25" s="35"/>
      <c r="Q25" s="35"/>
      <c r="R25" s="35"/>
      <c r="S25" s="35"/>
      <c r="T25" s="35"/>
      <c r="U25" s="35"/>
      <c r="V25" s="35"/>
      <c r="W25" s="35"/>
      <c r="X25" s="35"/>
      <c r="Y25" s="35"/>
      <c r="Z25" s="35"/>
    </row>
    <row r="26" spans="1:26" ht="220.5" customHeight="1">
      <c r="A26" s="142"/>
      <c r="B26" s="335" t="s">
        <v>2962</v>
      </c>
      <c r="C26" s="313" t="s">
        <v>1836</v>
      </c>
      <c r="D26" s="246" t="s">
        <v>2960</v>
      </c>
      <c r="E26" s="5"/>
      <c r="F26" s="314" t="s">
        <v>163</v>
      </c>
      <c r="G26" s="52"/>
      <c r="H26" s="69" t="s">
        <v>4</v>
      </c>
      <c r="I26" s="52"/>
      <c r="J26" s="52"/>
      <c r="K26" s="52"/>
      <c r="L26" s="69" t="s">
        <v>391</v>
      </c>
      <c r="M26" s="52"/>
      <c r="N26" s="120"/>
      <c r="O26" s="35"/>
      <c r="P26" s="35"/>
      <c r="Q26" s="35"/>
      <c r="R26" s="35"/>
      <c r="S26" s="35"/>
      <c r="T26" s="35"/>
      <c r="U26" s="35"/>
      <c r="V26" s="35"/>
      <c r="W26" s="35"/>
      <c r="X26" s="35"/>
      <c r="Y26" s="35"/>
      <c r="Z26" s="35"/>
    </row>
    <row r="27" spans="1:26" ht="202.5" customHeight="1">
      <c r="A27" s="142"/>
      <c r="B27" s="335" t="s">
        <v>2963</v>
      </c>
      <c r="C27" s="313" t="s">
        <v>1838</v>
      </c>
      <c r="D27" s="246" t="s">
        <v>2960</v>
      </c>
      <c r="E27" s="5"/>
      <c r="F27" s="314" t="s">
        <v>163</v>
      </c>
      <c r="G27" s="52"/>
      <c r="H27" s="69" t="s">
        <v>4</v>
      </c>
      <c r="I27" s="52"/>
      <c r="J27" s="52"/>
      <c r="K27" s="52"/>
      <c r="L27" s="69" t="s">
        <v>391</v>
      </c>
      <c r="M27" s="52"/>
      <c r="N27" s="120"/>
      <c r="O27" s="35"/>
      <c r="P27" s="35"/>
      <c r="Q27" s="35"/>
      <c r="R27" s="35"/>
      <c r="S27" s="35"/>
      <c r="T27" s="35"/>
      <c r="U27" s="35"/>
      <c r="V27" s="35"/>
      <c r="W27" s="35"/>
      <c r="X27" s="35"/>
      <c r="Y27" s="35"/>
      <c r="Z27" s="35"/>
    </row>
    <row r="28" spans="1:26" ht="210" customHeight="1">
      <c r="A28" s="142"/>
      <c r="B28" s="335" t="s">
        <v>2964</v>
      </c>
      <c r="C28" s="313" t="s">
        <v>1840</v>
      </c>
      <c r="D28" s="246" t="s">
        <v>2960</v>
      </c>
      <c r="E28" s="5"/>
      <c r="F28" s="314" t="s">
        <v>221</v>
      </c>
      <c r="G28" s="52"/>
      <c r="H28" s="69" t="s">
        <v>4</v>
      </c>
      <c r="I28" s="52"/>
      <c r="J28" s="52"/>
      <c r="K28" s="52"/>
      <c r="L28" s="69" t="s">
        <v>391</v>
      </c>
      <c r="M28" s="52"/>
      <c r="N28" s="120"/>
      <c r="O28" s="35"/>
      <c r="P28" s="35"/>
      <c r="Q28" s="35"/>
      <c r="R28" s="35"/>
      <c r="S28" s="35"/>
      <c r="T28" s="35"/>
      <c r="U28" s="35"/>
      <c r="V28" s="35"/>
      <c r="W28" s="35"/>
      <c r="X28" s="35"/>
      <c r="Y28" s="35"/>
      <c r="Z28" s="35"/>
    </row>
    <row r="29" spans="1:26" ht="226.5" customHeight="1">
      <c r="A29" s="142"/>
      <c r="B29" s="335" t="s">
        <v>2965</v>
      </c>
      <c r="C29" s="313" t="s">
        <v>1842</v>
      </c>
      <c r="D29" s="246" t="s">
        <v>2960</v>
      </c>
      <c r="E29" s="5"/>
      <c r="F29" s="314" t="s">
        <v>221</v>
      </c>
      <c r="G29" s="52"/>
      <c r="H29" s="69" t="s">
        <v>4</v>
      </c>
      <c r="I29" s="52"/>
      <c r="J29" s="52"/>
      <c r="K29" s="52"/>
      <c r="L29" s="69" t="s">
        <v>391</v>
      </c>
      <c r="M29" s="52"/>
      <c r="N29" s="120"/>
      <c r="O29" s="35"/>
      <c r="P29" s="35"/>
      <c r="Q29" s="35"/>
      <c r="R29" s="35"/>
      <c r="S29" s="35"/>
      <c r="T29" s="35"/>
      <c r="U29" s="35"/>
      <c r="V29" s="35"/>
      <c r="W29" s="35"/>
      <c r="X29" s="35"/>
      <c r="Y29" s="35"/>
      <c r="Z29" s="35"/>
    </row>
    <row r="30" spans="1:26" ht="213" customHeight="1">
      <c r="A30" s="142"/>
      <c r="B30" s="335" t="s">
        <v>2966</v>
      </c>
      <c r="C30" s="313" t="s">
        <v>1844</v>
      </c>
      <c r="D30" s="246" t="s">
        <v>2960</v>
      </c>
      <c r="E30" s="5"/>
      <c r="F30" s="314" t="s">
        <v>221</v>
      </c>
      <c r="G30" s="52"/>
      <c r="H30" s="69" t="s">
        <v>4</v>
      </c>
      <c r="I30" s="52"/>
      <c r="J30" s="52"/>
      <c r="K30" s="52"/>
      <c r="L30" s="69" t="s">
        <v>391</v>
      </c>
      <c r="M30" s="52"/>
      <c r="N30" s="120"/>
      <c r="O30" s="35"/>
      <c r="P30" s="35"/>
      <c r="Q30" s="35"/>
      <c r="R30" s="35"/>
      <c r="S30" s="35"/>
      <c r="T30" s="35"/>
      <c r="U30" s="35"/>
      <c r="V30" s="35"/>
      <c r="W30" s="35"/>
      <c r="X30" s="35"/>
      <c r="Y30" s="35"/>
      <c r="Z30" s="35"/>
    </row>
    <row r="31" spans="1:26" ht="219" customHeight="1">
      <c r="A31" s="142"/>
      <c r="B31" s="335" t="s">
        <v>2967</v>
      </c>
      <c r="C31" s="313" t="s">
        <v>1846</v>
      </c>
      <c r="D31" s="246" t="s">
        <v>2968</v>
      </c>
      <c r="E31" s="5"/>
      <c r="F31" s="314" t="s">
        <v>163</v>
      </c>
      <c r="G31" s="52"/>
      <c r="H31" s="69" t="s">
        <v>4</v>
      </c>
      <c r="I31" s="52"/>
      <c r="J31" s="52"/>
      <c r="K31" s="52"/>
      <c r="L31" s="69" t="s">
        <v>391</v>
      </c>
      <c r="M31" s="52"/>
      <c r="N31" s="120"/>
      <c r="O31" s="35"/>
      <c r="P31" s="35"/>
      <c r="Q31" s="35"/>
      <c r="R31" s="35"/>
      <c r="S31" s="35"/>
      <c r="T31" s="35"/>
      <c r="U31" s="35"/>
      <c r="V31" s="35"/>
      <c r="W31" s="35"/>
      <c r="X31" s="35"/>
      <c r="Y31" s="35"/>
      <c r="Z31" s="35"/>
    </row>
    <row r="32" spans="1:26" ht="217.5" customHeight="1">
      <c r="A32" s="142"/>
      <c r="B32" s="335" t="s">
        <v>2969</v>
      </c>
      <c r="C32" s="313" t="s">
        <v>1849</v>
      </c>
      <c r="D32" s="246" t="s">
        <v>2968</v>
      </c>
      <c r="E32" s="5"/>
      <c r="F32" s="314" t="s">
        <v>163</v>
      </c>
      <c r="G32" s="52"/>
      <c r="H32" s="69" t="s">
        <v>4</v>
      </c>
      <c r="I32" s="52"/>
      <c r="J32" s="52"/>
      <c r="K32" s="52"/>
      <c r="L32" s="69" t="s">
        <v>391</v>
      </c>
      <c r="M32" s="52"/>
      <c r="N32" s="120"/>
      <c r="O32" s="35"/>
      <c r="P32" s="35"/>
      <c r="Q32" s="35"/>
      <c r="R32" s="35"/>
      <c r="S32" s="35"/>
      <c r="T32" s="35"/>
      <c r="U32" s="35"/>
      <c r="V32" s="35"/>
      <c r="W32" s="35"/>
      <c r="X32" s="35"/>
      <c r="Y32" s="35"/>
      <c r="Z32" s="35"/>
    </row>
    <row r="33" spans="1:26" ht="231" customHeight="1">
      <c r="A33" s="142"/>
      <c r="B33" s="335" t="s">
        <v>2970</v>
      </c>
      <c r="C33" s="313" t="s">
        <v>1851</v>
      </c>
      <c r="D33" s="246" t="s">
        <v>2968</v>
      </c>
      <c r="E33" s="5"/>
      <c r="F33" s="314" t="s">
        <v>163</v>
      </c>
      <c r="G33" s="52"/>
      <c r="H33" s="69" t="s">
        <v>4</v>
      </c>
      <c r="I33" s="52"/>
      <c r="J33" s="52"/>
      <c r="K33" s="52"/>
      <c r="L33" s="69" t="s">
        <v>391</v>
      </c>
      <c r="M33" s="52"/>
      <c r="N33" s="120"/>
      <c r="O33" s="35"/>
      <c r="P33" s="35"/>
      <c r="Q33" s="35"/>
      <c r="R33" s="35"/>
      <c r="S33" s="35"/>
      <c r="T33" s="35"/>
      <c r="U33" s="35"/>
      <c r="V33" s="35"/>
      <c r="W33" s="35"/>
      <c r="X33" s="35"/>
      <c r="Y33" s="35"/>
      <c r="Z33" s="35"/>
    </row>
    <row r="34" spans="1:26" ht="240" customHeight="1">
      <c r="A34" s="142"/>
      <c r="B34" s="335" t="s">
        <v>2971</v>
      </c>
      <c r="C34" s="313" t="s">
        <v>1853</v>
      </c>
      <c r="D34" s="246" t="s">
        <v>2968</v>
      </c>
      <c r="E34" s="5"/>
      <c r="F34" s="314" t="s">
        <v>163</v>
      </c>
      <c r="G34" s="52"/>
      <c r="H34" s="69" t="s">
        <v>4</v>
      </c>
      <c r="I34" s="52"/>
      <c r="J34" s="52"/>
      <c r="K34" s="52"/>
      <c r="L34" s="69" t="s">
        <v>391</v>
      </c>
      <c r="M34" s="52"/>
      <c r="N34" s="120"/>
      <c r="O34" s="35"/>
      <c r="P34" s="35"/>
      <c r="Q34" s="35"/>
      <c r="R34" s="35"/>
      <c r="S34" s="35"/>
      <c r="T34" s="35"/>
      <c r="U34" s="35"/>
      <c r="V34" s="35"/>
      <c r="W34" s="35"/>
      <c r="X34" s="35"/>
      <c r="Y34" s="35"/>
      <c r="Z34" s="35"/>
    </row>
    <row r="35" spans="1:26" ht="204" customHeight="1">
      <c r="A35" s="142"/>
      <c r="B35" s="335" t="s">
        <v>2972</v>
      </c>
      <c r="C35" s="313" t="s">
        <v>1855</v>
      </c>
      <c r="D35" s="246" t="s">
        <v>2968</v>
      </c>
      <c r="E35" s="5"/>
      <c r="F35" s="314" t="s">
        <v>221</v>
      </c>
      <c r="G35" s="52"/>
      <c r="H35" s="69" t="s">
        <v>4</v>
      </c>
      <c r="I35" s="52"/>
      <c r="J35" s="52"/>
      <c r="K35" s="52"/>
      <c r="L35" s="69" t="s">
        <v>391</v>
      </c>
      <c r="M35" s="52"/>
      <c r="N35" s="120"/>
      <c r="O35" s="35"/>
      <c r="P35" s="35"/>
      <c r="Q35" s="35"/>
      <c r="R35" s="35"/>
      <c r="S35" s="35"/>
      <c r="T35" s="35"/>
      <c r="U35" s="35"/>
      <c r="V35" s="35"/>
      <c r="W35" s="35"/>
      <c r="X35" s="35"/>
      <c r="Y35" s="35"/>
      <c r="Z35" s="35"/>
    </row>
    <row r="36" spans="1:26" ht="249" customHeight="1">
      <c r="A36" s="142"/>
      <c r="B36" s="335" t="s">
        <v>2973</v>
      </c>
      <c r="C36" s="313" t="s">
        <v>1857</v>
      </c>
      <c r="D36" s="246" t="s">
        <v>2968</v>
      </c>
      <c r="E36" s="5"/>
      <c r="F36" s="314" t="s">
        <v>221</v>
      </c>
      <c r="G36" s="52"/>
      <c r="H36" s="69" t="s">
        <v>4</v>
      </c>
      <c r="I36" s="52"/>
      <c r="J36" s="52"/>
      <c r="K36" s="52"/>
      <c r="L36" s="69" t="s">
        <v>391</v>
      </c>
      <c r="M36" s="52"/>
      <c r="N36" s="120"/>
      <c r="O36" s="35"/>
      <c r="P36" s="35"/>
      <c r="Q36" s="35"/>
      <c r="R36" s="35"/>
      <c r="S36" s="35"/>
      <c r="T36" s="35"/>
      <c r="U36" s="35"/>
      <c r="V36" s="35"/>
      <c r="W36" s="35"/>
      <c r="X36" s="35"/>
      <c r="Y36" s="35"/>
      <c r="Z36" s="35"/>
    </row>
    <row r="37" spans="1:26" ht="237" customHeight="1">
      <c r="A37" s="142"/>
      <c r="B37" s="335" t="s">
        <v>2974</v>
      </c>
      <c r="C37" s="313" t="s">
        <v>1859</v>
      </c>
      <c r="D37" s="246" t="s">
        <v>2968</v>
      </c>
      <c r="E37" s="5"/>
      <c r="F37" s="314" t="s">
        <v>221</v>
      </c>
      <c r="G37" s="52"/>
      <c r="H37" s="69" t="s">
        <v>4</v>
      </c>
      <c r="I37" s="52"/>
      <c r="J37" s="52"/>
      <c r="K37" s="52"/>
      <c r="L37" s="69" t="s">
        <v>391</v>
      </c>
      <c r="M37" s="52"/>
      <c r="N37" s="120"/>
      <c r="O37" s="35"/>
      <c r="P37" s="35"/>
      <c r="Q37" s="35"/>
      <c r="R37" s="35"/>
      <c r="S37" s="35"/>
      <c r="T37" s="35"/>
      <c r="U37" s="35"/>
      <c r="V37" s="35"/>
      <c r="W37" s="35"/>
      <c r="X37" s="35"/>
      <c r="Y37" s="35"/>
      <c r="Z37" s="35"/>
    </row>
    <row r="38" spans="1:26" ht="225" customHeight="1">
      <c r="A38" s="142"/>
      <c r="B38" s="335" t="s">
        <v>2975</v>
      </c>
      <c r="C38" s="246" t="s">
        <v>2976</v>
      </c>
      <c r="D38" s="247" t="s">
        <v>2977</v>
      </c>
      <c r="E38" s="264"/>
      <c r="F38" s="312" t="s">
        <v>1870</v>
      </c>
      <c r="G38" s="52"/>
      <c r="H38" s="69" t="s">
        <v>4</v>
      </c>
      <c r="I38" s="52"/>
      <c r="J38" s="52"/>
      <c r="K38" s="52"/>
      <c r="L38" s="69" t="s">
        <v>391</v>
      </c>
      <c r="M38" s="52"/>
      <c r="N38" s="120"/>
      <c r="O38" s="35"/>
      <c r="P38" s="35"/>
      <c r="Q38" s="35"/>
      <c r="R38" s="35"/>
      <c r="S38" s="35"/>
      <c r="T38" s="35"/>
      <c r="U38" s="35"/>
      <c r="V38" s="35"/>
      <c r="W38" s="35"/>
      <c r="X38" s="35"/>
      <c r="Y38" s="35"/>
      <c r="Z38" s="35"/>
    </row>
    <row r="39" spans="1:26" ht="234" customHeight="1">
      <c r="A39" s="142"/>
      <c r="B39" s="335" t="s">
        <v>2978</v>
      </c>
      <c r="C39" s="250" t="s">
        <v>2979</v>
      </c>
      <c r="D39" s="247" t="s">
        <v>2977</v>
      </c>
      <c r="E39" s="5"/>
      <c r="F39" s="314" t="s">
        <v>163</v>
      </c>
      <c r="G39" s="52"/>
      <c r="H39" s="69" t="s">
        <v>4</v>
      </c>
      <c r="I39" s="52"/>
      <c r="J39" s="52"/>
      <c r="K39" s="52"/>
      <c r="L39" s="69" t="s">
        <v>391</v>
      </c>
      <c r="M39" s="52"/>
      <c r="N39" s="120"/>
      <c r="O39" s="35"/>
      <c r="P39" s="35"/>
      <c r="Q39" s="35"/>
      <c r="R39" s="35"/>
      <c r="S39" s="35"/>
      <c r="T39" s="35"/>
      <c r="U39" s="35"/>
      <c r="V39" s="35"/>
      <c r="W39" s="35"/>
      <c r="X39" s="35"/>
      <c r="Y39" s="35"/>
      <c r="Z39" s="35"/>
    </row>
    <row r="40" spans="1:26" ht="202.5" customHeight="1">
      <c r="A40" s="142"/>
      <c r="B40" s="335" t="s">
        <v>2980</v>
      </c>
      <c r="C40" s="250" t="s">
        <v>2981</v>
      </c>
      <c r="D40" s="247" t="s">
        <v>2977</v>
      </c>
      <c r="E40" s="5"/>
      <c r="F40" s="314" t="s">
        <v>163</v>
      </c>
      <c r="G40" s="52"/>
      <c r="H40" s="69" t="s">
        <v>4</v>
      </c>
      <c r="I40" s="52"/>
      <c r="J40" s="52"/>
      <c r="K40" s="52"/>
      <c r="L40" s="69" t="s">
        <v>391</v>
      </c>
      <c r="M40" s="52"/>
      <c r="N40" s="120"/>
      <c r="O40" s="35"/>
      <c r="P40" s="35"/>
      <c r="Q40" s="35"/>
      <c r="R40" s="35"/>
      <c r="S40" s="35"/>
      <c r="T40" s="35"/>
      <c r="U40" s="35"/>
      <c r="V40" s="35"/>
      <c r="W40" s="35"/>
      <c r="X40" s="35"/>
      <c r="Y40" s="35"/>
      <c r="Z40" s="35"/>
    </row>
    <row r="41" spans="1:26" ht="216" customHeight="1">
      <c r="A41" s="142"/>
      <c r="B41" s="335" t="s">
        <v>2982</v>
      </c>
      <c r="C41" s="250" t="s">
        <v>2983</v>
      </c>
      <c r="D41" s="247" t="s">
        <v>2977</v>
      </c>
      <c r="E41" s="5"/>
      <c r="F41" s="314" t="s">
        <v>163</v>
      </c>
      <c r="G41" s="52"/>
      <c r="H41" s="69" t="s">
        <v>4</v>
      </c>
      <c r="I41" s="52"/>
      <c r="J41" s="52"/>
      <c r="K41" s="52"/>
      <c r="L41" s="69" t="s">
        <v>391</v>
      </c>
      <c r="M41" s="52"/>
      <c r="N41" s="120"/>
      <c r="O41" s="35"/>
      <c r="P41" s="35"/>
      <c r="Q41" s="35"/>
      <c r="R41" s="35"/>
      <c r="S41" s="35"/>
      <c r="T41" s="35"/>
      <c r="U41" s="35"/>
      <c r="V41" s="35"/>
      <c r="W41" s="35"/>
      <c r="X41" s="35"/>
      <c r="Y41" s="35"/>
      <c r="Z41" s="35"/>
    </row>
    <row r="42" spans="1:26" ht="217.5" customHeight="1">
      <c r="A42" s="142"/>
      <c r="B42" s="335" t="s">
        <v>2984</v>
      </c>
      <c r="C42" s="250" t="s">
        <v>2985</v>
      </c>
      <c r="D42" s="247" t="s">
        <v>2977</v>
      </c>
      <c r="E42" s="5"/>
      <c r="F42" s="314" t="s">
        <v>163</v>
      </c>
      <c r="G42" s="52"/>
      <c r="H42" s="69" t="s">
        <v>4</v>
      </c>
      <c r="I42" s="52"/>
      <c r="J42" s="52"/>
      <c r="K42" s="52"/>
      <c r="L42" s="69" t="s">
        <v>391</v>
      </c>
      <c r="M42" s="52"/>
      <c r="N42" s="120"/>
      <c r="O42" s="35"/>
      <c r="P42" s="35"/>
      <c r="Q42" s="35"/>
      <c r="R42" s="35"/>
      <c r="S42" s="35"/>
      <c r="T42" s="35"/>
      <c r="U42" s="35"/>
      <c r="V42" s="35"/>
      <c r="W42" s="35"/>
      <c r="X42" s="35"/>
      <c r="Y42" s="35"/>
      <c r="Z42" s="35"/>
    </row>
    <row r="43" spans="1:26" ht="213" customHeight="1">
      <c r="A43" s="142"/>
      <c r="B43" s="335" t="s">
        <v>2986</v>
      </c>
      <c r="C43" s="250" t="s">
        <v>2987</v>
      </c>
      <c r="D43" s="247" t="s">
        <v>2977</v>
      </c>
      <c r="E43" s="5"/>
      <c r="F43" s="314" t="s">
        <v>163</v>
      </c>
      <c r="G43" s="52"/>
      <c r="H43" s="69" t="s">
        <v>4</v>
      </c>
      <c r="I43" s="52"/>
      <c r="J43" s="52"/>
      <c r="K43" s="52"/>
      <c r="L43" s="69" t="s">
        <v>391</v>
      </c>
      <c r="M43" s="52"/>
      <c r="N43" s="120"/>
      <c r="O43" s="35"/>
      <c r="P43" s="35"/>
      <c r="Q43" s="35"/>
      <c r="R43" s="35"/>
      <c r="S43" s="35"/>
      <c r="T43" s="35"/>
      <c r="U43" s="35"/>
      <c r="V43" s="35"/>
      <c r="W43" s="35"/>
      <c r="X43" s="35"/>
      <c r="Y43" s="35"/>
      <c r="Z43" s="35"/>
    </row>
    <row r="44" spans="1:26" ht="231" customHeight="1">
      <c r="A44" s="142"/>
      <c r="B44" s="335" t="s">
        <v>2988</v>
      </c>
      <c r="C44" s="250" t="s">
        <v>2989</v>
      </c>
      <c r="D44" s="247" t="s">
        <v>2977</v>
      </c>
      <c r="E44" s="5"/>
      <c r="F44" s="314" t="s">
        <v>163</v>
      </c>
      <c r="G44" s="52"/>
      <c r="H44" s="69" t="s">
        <v>4</v>
      </c>
      <c r="I44" s="52"/>
      <c r="J44" s="52"/>
      <c r="K44" s="52"/>
      <c r="L44" s="69" t="s">
        <v>391</v>
      </c>
      <c r="M44" s="52"/>
      <c r="N44" s="120"/>
      <c r="O44" s="35"/>
      <c r="P44" s="35"/>
      <c r="Q44" s="35"/>
      <c r="R44" s="35"/>
      <c r="S44" s="35"/>
      <c r="T44" s="35"/>
      <c r="U44" s="35"/>
      <c r="V44" s="35"/>
      <c r="W44" s="35"/>
      <c r="X44" s="35"/>
      <c r="Y44" s="35"/>
      <c r="Z44" s="35"/>
    </row>
    <row r="45" spans="1:26" ht="204" customHeight="1">
      <c r="A45" s="142"/>
      <c r="B45" s="335" t="s">
        <v>2990</v>
      </c>
      <c r="C45" s="311" t="s">
        <v>2477</v>
      </c>
      <c r="D45" s="247" t="s">
        <v>2991</v>
      </c>
      <c r="E45" s="264"/>
      <c r="F45" s="312" t="s">
        <v>1882</v>
      </c>
      <c r="G45" s="52"/>
      <c r="H45" s="69" t="s">
        <v>4</v>
      </c>
      <c r="I45" s="52"/>
      <c r="J45" s="52"/>
      <c r="K45" s="52"/>
      <c r="L45" s="69" t="s">
        <v>391</v>
      </c>
      <c r="M45" s="52"/>
      <c r="N45" s="120"/>
      <c r="O45" s="35"/>
      <c r="P45" s="35"/>
      <c r="Q45" s="35"/>
      <c r="R45" s="35"/>
      <c r="S45" s="35"/>
      <c r="T45" s="35"/>
      <c r="U45" s="35"/>
      <c r="V45" s="35"/>
      <c r="W45" s="35"/>
      <c r="X45" s="35"/>
      <c r="Y45" s="35"/>
      <c r="Z45" s="35"/>
    </row>
    <row r="46" spans="1:26" ht="166.5" customHeight="1">
      <c r="A46" s="142"/>
      <c r="B46" s="335" t="s">
        <v>2992</v>
      </c>
      <c r="C46" s="313" t="s">
        <v>2479</v>
      </c>
      <c r="D46" s="247" t="s">
        <v>2991</v>
      </c>
      <c r="E46" s="5"/>
      <c r="F46" s="314" t="s">
        <v>1882</v>
      </c>
      <c r="G46" s="52"/>
      <c r="H46" s="69" t="s">
        <v>4</v>
      </c>
      <c r="I46" s="52"/>
      <c r="J46" s="52"/>
      <c r="K46" s="52"/>
      <c r="L46" s="69" t="s">
        <v>391</v>
      </c>
      <c r="M46" s="52"/>
      <c r="N46" s="120"/>
      <c r="O46" s="35"/>
      <c r="P46" s="35"/>
      <c r="Q46" s="35"/>
      <c r="R46" s="35"/>
      <c r="S46" s="35"/>
      <c r="T46" s="35"/>
      <c r="U46" s="35"/>
      <c r="V46" s="35"/>
      <c r="W46" s="35"/>
      <c r="X46" s="35"/>
      <c r="Y46" s="35"/>
      <c r="Z46" s="35"/>
    </row>
    <row r="47" spans="1:26" ht="244.5" customHeight="1">
      <c r="A47" s="142"/>
      <c r="B47" s="335" t="s">
        <v>2993</v>
      </c>
      <c r="C47" s="340" t="s">
        <v>1956</v>
      </c>
      <c r="D47" s="247" t="s">
        <v>2991</v>
      </c>
      <c r="E47" s="5"/>
      <c r="F47" s="314" t="s">
        <v>1882</v>
      </c>
      <c r="G47" s="52"/>
      <c r="H47" s="69" t="s">
        <v>4</v>
      </c>
      <c r="I47" s="52"/>
      <c r="J47" s="52"/>
      <c r="K47" s="52"/>
      <c r="L47" s="69" t="s">
        <v>391</v>
      </c>
      <c r="M47" s="52"/>
      <c r="N47" s="120"/>
      <c r="O47" s="35"/>
      <c r="P47" s="35"/>
      <c r="Q47" s="35"/>
      <c r="R47" s="35"/>
      <c r="S47" s="35"/>
      <c r="T47" s="35"/>
      <c r="U47" s="35"/>
      <c r="V47" s="35"/>
      <c r="W47" s="35"/>
      <c r="X47" s="35"/>
      <c r="Y47" s="35"/>
      <c r="Z47" s="35"/>
    </row>
    <row r="48" spans="1:26" ht="229.5" customHeight="1">
      <c r="A48" s="142"/>
      <c r="B48" s="335" t="s">
        <v>2994</v>
      </c>
      <c r="C48" s="313" t="s">
        <v>2482</v>
      </c>
      <c r="D48" s="247" t="s">
        <v>2991</v>
      </c>
      <c r="E48" s="297"/>
      <c r="F48" s="314" t="s">
        <v>1882</v>
      </c>
      <c r="G48" s="52"/>
      <c r="H48" s="69" t="s">
        <v>4</v>
      </c>
      <c r="I48" s="52"/>
      <c r="J48" s="52"/>
      <c r="K48" s="52"/>
      <c r="L48" s="69" t="s">
        <v>391</v>
      </c>
      <c r="M48" s="52"/>
      <c r="N48" s="120"/>
      <c r="O48" s="35"/>
      <c r="P48" s="35"/>
      <c r="Q48" s="35"/>
      <c r="R48" s="35"/>
      <c r="S48" s="35"/>
      <c r="T48" s="35"/>
      <c r="U48" s="35"/>
      <c r="V48" s="35"/>
      <c r="W48" s="35"/>
      <c r="X48" s="35"/>
      <c r="Y48" s="35"/>
      <c r="Z48" s="35"/>
    </row>
    <row r="49" spans="1:26" ht="303" customHeight="1">
      <c r="A49" s="142"/>
      <c r="B49" s="335" t="s">
        <v>2995</v>
      </c>
      <c r="C49" s="313" t="s">
        <v>1960</v>
      </c>
      <c r="D49" s="247" t="s">
        <v>2991</v>
      </c>
      <c r="E49" s="297"/>
      <c r="F49" s="314" t="s">
        <v>221</v>
      </c>
      <c r="G49" s="52"/>
      <c r="H49" s="69" t="s">
        <v>4</v>
      </c>
      <c r="I49" s="52"/>
      <c r="J49" s="52"/>
      <c r="K49" s="52"/>
      <c r="L49" s="69" t="s">
        <v>391</v>
      </c>
      <c r="M49" s="52"/>
      <c r="N49" s="120"/>
      <c r="O49" s="35"/>
      <c r="P49" s="35"/>
      <c r="Q49" s="35"/>
      <c r="R49" s="35"/>
      <c r="S49" s="35"/>
      <c r="T49" s="35"/>
      <c r="U49" s="35"/>
      <c r="V49" s="35"/>
      <c r="W49" s="35"/>
      <c r="X49" s="35"/>
      <c r="Y49" s="35"/>
      <c r="Z49" s="35"/>
    </row>
    <row r="50" spans="1:26" ht="189" customHeight="1">
      <c r="A50" s="142"/>
      <c r="B50" s="335" t="s">
        <v>2996</v>
      </c>
      <c r="C50" s="313" t="s">
        <v>1962</v>
      </c>
      <c r="D50" s="247" t="s">
        <v>2991</v>
      </c>
      <c r="E50" s="297"/>
      <c r="F50" s="314" t="s">
        <v>221</v>
      </c>
      <c r="G50" s="52"/>
      <c r="H50" s="69" t="s">
        <v>4</v>
      </c>
      <c r="I50" s="52"/>
      <c r="J50" s="52"/>
      <c r="K50" s="52"/>
      <c r="L50" s="69" t="s">
        <v>391</v>
      </c>
      <c r="M50" s="52"/>
      <c r="N50" s="120"/>
      <c r="O50" s="35"/>
      <c r="P50" s="35"/>
      <c r="Q50" s="35"/>
      <c r="R50" s="35"/>
      <c r="S50" s="35"/>
      <c r="T50" s="35"/>
      <c r="U50" s="35"/>
      <c r="V50" s="35"/>
      <c r="W50" s="35"/>
      <c r="X50" s="35"/>
      <c r="Y50" s="35"/>
      <c r="Z50" s="35"/>
    </row>
    <row r="51" spans="1:26" ht="213" customHeight="1">
      <c r="A51" s="142"/>
      <c r="B51" s="335" t="s">
        <v>2997</v>
      </c>
      <c r="C51" s="313" t="s">
        <v>2486</v>
      </c>
      <c r="D51" s="247" t="s">
        <v>2991</v>
      </c>
      <c r="E51" s="297"/>
      <c r="F51" s="314" t="s">
        <v>221</v>
      </c>
      <c r="G51" s="52"/>
      <c r="H51" s="69" t="s">
        <v>4</v>
      </c>
      <c r="I51" s="52"/>
      <c r="J51" s="52"/>
      <c r="K51" s="52"/>
      <c r="L51" s="69" t="s">
        <v>391</v>
      </c>
      <c r="M51" s="52"/>
      <c r="N51" s="120"/>
      <c r="O51" s="35"/>
      <c r="P51" s="35"/>
      <c r="Q51" s="35"/>
      <c r="R51" s="35"/>
      <c r="S51" s="35"/>
      <c r="T51" s="35"/>
      <c r="U51" s="35"/>
      <c r="V51" s="35"/>
      <c r="W51" s="35"/>
      <c r="X51" s="35"/>
      <c r="Y51" s="35"/>
      <c r="Z51" s="35"/>
    </row>
    <row r="52" spans="1:26" ht="223.5" customHeight="1">
      <c r="A52" s="142"/>
      <c r="B52" s="335" t="s">
        <v>2998</v>
      </c>
      <c r="C52" s="313" t="s">
        <v>2488</v>
      </c>
      <c r="D52" s="247" t="s">
        <v>2991</v>
      </c>
      <c r="E52" s="297"/>
      <c r="F52" s="314" t="s">
        <v>163</v>
      </c>
      <c r="G52" s="52"/>
      <c r="H52" s="69" t="s">
        <v>4</v>
      </c>
      <c r="I52" s="52"/>
      <c r="J52" s="52"/>
      <c r="K52" s="52"/>
      <c r="L52" s="69" t="s">
        <v>391</v>
      </c>
      <c r="M52" s="52"/>
      <c r="N52" s="120"/>
      <c r="O52" s="35"/>
      <c r="P52" s="35"/>
      <c r="Q52" s="35"/>
      <c r="R52" s="35"/>
      <c r="S52" s="35"/>
      <c r="T52" s="35"/>
      <c r="U52" s="35"/>
      <c r="V52" s="35"/>
      <c r="W52" s="35"/>
      <c r="X52" s="35"/>
      <c r="Y52" s="35"/>
      <c r="Z52" s="35"/>
    </row>
    <row r="53" spans="1:26" ht="199.5" customHeight="1">
      <c r="A53" s="142"/>
      <c r="B53" s="335" t="s">
        <v>2999</v>
      </c>
      <c r="C53" s="313" t="s">
        <v>1968</v>
      </c>
      <c r="D53" s="247" t="s">
        <v>2991</v>
      </c>
      <c r="E53" s="297"/>
      <c r="F53" s="314" t="s">
        <v>163</v>
      </c>
      <c r="G53" s="52"/>
      <c r="H53" s="69" t="s">
        <v>4</v>
      </c>
      <c r="I53" s="52"/>
      <c r="J53" s="52"/>
      <c r="K53" s="52"/>
      <c r="L53" s="69" t="s">
        <v>391</v>
      </c>
      <c r="M53" s="52"/>
      <c r="N53" s="120"/>
      <c r="O53" s="35"/>
      <c r="P53" s="35"/>
      <c r="Q53" s="35"/>
      <c r="R53" s="35"/>
      <c r="S53" s="35"/>
      <c r="T53" s="35"/>
      <c r="U53" s="35"/>
      <c r="V53" s="35"/>
      <c r="W53" s="35"/>
      <c r="X53" s="35"/>
      <c r="Y53" s="35"/>
      <c r="Z53" s="35"/>
    </row>
    <row r="54" spans="1:26" ht="237" customHeight="1">
      <c r="A54" s="142"/>
      <c r="B54" s="335" t="s">
        <v>3000</v>
      </c>
      <c r="C54" s="270" t="s">
        <v>1881</v>
      </c>
      <c r="D54" s="247" t="s">
        <v>2991</v>
      </c>
      <c r="E54" s="264"/>
      <c r="F54" s="312" t="s">
        <v>1882</v>
      </c>
      <c r="G54" s="52"/>
      <c r="H54" s="69" t="s">
        <v>4</v>
      </c>
      <c r="I54" s="52"/>
      <c r="J54" s="52"/>
      <c r="K54" s="52"/>
      <c r="L54" s="69" t="s">
        <v>391</v>
      </c>
      <c r="M54" s="52"/>
      <c r="N54" s="120"/>
      <c r="O54" s="35"/>
      <c r="P54" s="35"/>
      <c r="Q54" s="35"/>
      <c r="R54" s="35"/>
      <c r="S54" s="35"/>
      <c r="T54" s="35"/>
      <c r="U54" s="35"/>
      <c r="V54" s="35"/>
      <c r="W54" s="35"/>
      <c r="X54" s="35"/>
      <c r="Y54" s="35"/>
      <c r="Z54" s="35"/>
    </row>
    <row r="55" spans="1:26" ht="216" customHeight="1">
      <c r="A55" s="142"/>
      <c r="B55" s="335" t="s">
        <v>3001</v>
      </c>
      <c r="C55" s="250" t="s">
        <v>1884</v>
      </c>
      <c r="D55" s="247" t="s">
        <v>2991</v>
      </c>
      <c r="E55" s="5"/>
      <c r="F55" s="314" t="s">
        <v>1882</v>
      </c>
      <c r="G55" s="52"/>
      <c r="H55" s="69" t="s">
        <v>4</v>
      </c>
      <c r="I55" s="52"/>
      <c r="J55" s="52"/>
      <c r="K55" s="52"/>
      <c r="L55" s="69" t="s">
        <v>391</v>
      </c>
      <c r="M55" s="52"/>
      <c r="N55" s="120"/>
      <c r="O55" s="35"/>
      <c r="P55" s="35"/>
      <c r="Q55" s="35"/>
      <c r="R55" s="35"/>
      <c r="S55" s="35"/>
      <c r="T55" s="35"/>
      <c r="U55" s="35"/>
      <c r="V55" s="35"/>
      <c r="W55" s="35"/>
      <c r="X55" s="35"/>
      <c r="Y55" s="35"/>
      <c r="Z55" s="35"/>
    </row>
    <row r="56" spans="1:26" ht="213" customHeight="1">
      <c r="A56" s="142"/>
      <c r="B56" s="335" t="s">
        <v>3002</v>
      </c>
      <c r="C56" s="252" t="s">
        <v>1886</v>
      </c>
      <c r="D56" s="247" t="s">
        <v>2991</v>
      </c>
      <c r="E56" s="5"/>
      <c r="F56" s="314" t="s">
        <v>1882</v>
      </c>
      <c r="G56" s="52"/>
      <c r="H56" s="69" t="s">
        <v>4</v>
      </c>
      <c r="I56" s="52"/>
      <c r="J56" s="52"/>
      <c r="K56" s="52"/>
      <c r="L56" s="69" t="s">
        <v>391</v>
      </c>
      <c r="M56" s="52"/>
      <c r="N56" s="120"/>
      <c r="O56" s="35"/>
      <c r="P56" s="35"/>
      <c r="Q56" s="35"/>
      <c r="R56" s="35"/>
      <c r="S56" s="35"/>
      <c r="T56" s="35"/>
      <c r="U56" s="35"/>
      <c r="V56" s="35"/>
      <c r="W56" s="35"/>
      <c r="X56" s="35"/>
      <c r="Y56" s="35"/>
      <c r="Z56" s="35"/>
    </row>
    <row r="57" spans="1:26" ht="189" customHeight="1">
      <c r="A57" s="142"/>
      <c r="B57" s="335" t="s">
        <v>3003</v>
      </c>
      <c r="C57" s="250" t="s">
        <v>3004</v>
      </c>
      <c r="D57" s="247" t="s">
        <v>2991</v>
      </c>
      <c r="E57" s="297"/>
      <c r="F57" s="314" t="s">
        <v>1882</v>
      </c>
      <c r="G57" s="52"/>
      <c r="H57" s="69" t="s">
        <v>4</v>
      </c>
      <c r="I57" s="52"/>
      <c r="J57" s="52"/>
      <c r="K57" s="52"/>
      <c r="L57" s="69" t="s">
        <v>391</v>
      </c>
      <c r="M57" s="52"/>
      <c r="N57" s="120"/>
      <c r="O57" s="35"/>
      <c r="P57" s="35"/>
      <c r="Q57" s="35"/>
      <c r="R57" s="35"/>
      <c r="S57" s="35"/>
      <c r="T57" s="35"/>
      <c r="U57" s="35"/>
      <c r="V57" s="35"/>
      <c r="W57" s="35"/>
      <c r="X57" s="35"/>
      <c r="Y57" s="35"/>
      <c r="Z57" s="35"/>
    </row>
    <row r="58" spans="1:26" ht="169.5" customHeight="1">
      <c r="A58" s="142"/>
      <c r="B58" s="335" t="s">
        <v>3005</v>
      </c>
      <c r="C58" s="250" t="s">
        <v>3006</v>
      </c>
      <c r="D58" s="247" t="s">
        <v>2991</v>
      </c>
      <c r="E58" s="297"/>
      <c r="F58" s="314" t="s">
        <v>221</v>
      </c>
      <c r="G58" s="52"/>
      <c r="H58" s="69" t="s">
        <v>4</v>
      </c>
      <c r="I58" s="52"/>
      <c r="J58" s="52"/>
      <c r="K58" s="52"/>
      <c r="L58" s="69" t="s">
        <v>391</v>
      </c>
      <c r="M58" s="52"/>
      <c r="N58" s="120"/>
      <c r="O58" s="35"/>
      <c r="P58" s="35"/>
      <c r="Q58" s="35"/>
      <c r="R58" s="35"/>
      <c r="S58" s="35"/>
      <c r="T58" s="35"/>
      <c r="U58" s="35"/>
      <c r="V58" s="35"/>
      <c r="W58" s="35"/>
      <c r="X58" s="35"/>
      <c r="Y58" s="35"/>
      <c r="Z58" s="35"/>
    </row>
    <row r="59" spans="1:26" ht="211.5" customHeight="1">
      <c r="A59" s="142"/>
      <c r="B59" s="335" t="s">
        <v>3007</v>
      </c>
      <c r="C59" s="250" t="s">
        <v>1893</v>
      </c>
      <c r="D59" s="247" t="s">
        <v>2991</v>
      </c>
      <c r="E59" s="297"/>
      <c r="F59" s="314" t="s">
        <v>221</v>
      </c>
      <c r="G59" s="52"/>
      <c r="H59" s="69" t="s">
        <v>4</v>
      </c>
      <c r="I59" s="52"/>
      <c r="J59" s="52"/>
      <c r="K59" s="52"/>
      <c r="L59" s="69" t="s">
        <v>391</v>
      </c>
      <c r="M59" s="52"/>
      <c r="N59" s="120"/>
      <c r="O59" s="35"/>
      <c r="P59" s="35"/>
      <c r="Q59" s="35"/>
      <c r="R59" s="35"/>
      <c r="S59" s="35"/>
      <c r="T59" s="35"/>
      <c r="U59" s="35"/>
      <c r="V59" s="35"/>
      <c r="W59" s="35"/>
      <c r="X59" s="35"/>
      <c r="Y59" s="35"/>
      <c r="Z59" s="35"/>
    </row>
    <row r="60" spans="1:26" ht="220.5" customHeight="1">
      <c r="A60" s="142"/>
      <c r="B60" s="335" t="s">
        <v>3008</v>
      </c>
      <c r="C60" s="250" t="s">
        <v>3009</v>
      </c>
      <c r="D60" s="247" t="s">
        <v>2991</v>
      </c>
      <c r="E60" s="297"/>
      <c r="F60" s="314" t="s">
        <v>221</v>
      </c>
      <c r="G60" s="52"/>
      <c r="H60" s="69" t="s">
        <v>4</v>
      </c>
      <c r="I60" s="52"/>
      <c r="J60" s="52"/>
      <c r="K60" s="52"/>
      <c r="L60" s="69" t="s">
        <v>391</v>
      </c>
      <c r="M60" s="52"/>
      <c r="N60" s="120"/>
      <c r="O60" s="35"/>
      <c r="P60" s="35"/>
      <c r="Q60" s="35"/>
      <c r="R60" s="35"/>
      <c r="S60" s="35"/>
      <c r="T60" s="35"/>
      <c r="U60" s="35"/>
      <c r="V60" s="35"/>
      <c r="W60" s="35"/>
      <c r="X60" s="35"/>
      <c r="Y60" s="35"/>
      <c r="Z60" s="35"/>
    </row>
    <row r="61" spans="1:26" ht="193.5" customHeight="1">
      <c r="A61" s="142"/>
      <c r="B61" s="335" t="s">
        <v>3010</v>
      </c>
      <c r="C61" s="250" t="s">
        <v>1897</v>
      </c>
      <c r="D61" s="247" t="s">
        <v>2991</v>
      </c>
      <c r="E61" s="297"/>
      <c r="F61" s="314" t="s">
        <v>163</v>
      </c>
      <c r="G61" s="52"/>
      <c r="H61" s="69" t="s">
        <v>4</v>
      </c>
      <c r="I61" s="52"/>
      <c r="J61" s="52"/>
      <c r="K61" s="52"/>
      <c r="L61" s="69" t="s">
        <v>391</v>
      </c>
      <c r="M61" s="52"/>
      <c r="N61" s="120"/>
      <c r="O61" s="35"/>
      <c r="P61" s="35"/>
      <c r="Q61" s="35"/>
      <c r="R61" s="35"/>
      <c r="S61" s="35"/>
      <c r="T61" s="35"/>
      <c r="U61" s="35"/>
      <c r="V61" s="35"/>
      <c r="W61" s="35"/>
      <c r="X61" s="35"/>
      <c r="Y61" s="35"/>
      <c r="Z61" s="35"/>
    </row>
    <row r="62" spans="1:26" ht="163.5" customHeight="1">
      <c r="A62" s="142"/>
      <c r="B62" s="335" t="s">
        <v>3011</v>
      </c>
      <c r="C62" s="250" t="s">
        <v>1900</v>
      </c>
      <c r="D62" s="247" t="s">
        <v>2991</v>
      </c>
      <c r="E62" s="297"/>
      <c r="F62" s="314" t="s">
        <v>163</v>
      </c>
      <c r="G62" s="52"/>
      <c r="H62" s="69" t="s">
        <v>4</v>
      </c>
      <c r="I62" s="52"/>
      <c r="J62" s="52"/>
      <c r="K62" s="52"/>
      <c r="L62" s="69" t="s">
        <v>391</v>
      </c>
      <c r="M62" s="52"/>
      <c r="N62" s="120"/>
      <c r="O62" s="35"/>
      <c r="P62" s="35"/>
      <c r="Q62" s="35"/>
      <c r="R62" s="35"/>
      <c r="S62" s="35"/>
      <c r="T62" s="35"/>
      <c r="U62" s="35"/>
      <c r="V62" s="35"/>
      <c r="W62" s="35"/>
      <c r="X62" s="35"/>
      <c r="Y62" s="35"/>
      <c r="Z62" s="35"/>
    </row>
    <row r="63" spans="1:26" ht="202.5" customHeight="1">
      <c r="A63" s="142"/>
      <c r="B63" s="335" t="s">
        <v>3012</v>
      </c>
      <c r="C63" s="270" t="s">
        <v>3013</v>
      </c>
      <c r="D63" s="247" t="s">
        <v>2991</v>
      </c>
      <c r="E63" s="264"/>
      <c r="F63" s="312" t="s">
        <v>1882</v>
      </c>
      <c r="G63" s="52"/>
      <c r="H63" s="69" t="s">
        <v>4</v>
      </c>
      <c r="I63" s="52"/>
      <c r="J63" s="52"/>
      <c r="K63" s="52"/>
      <c r="L63" s="69" t="s">
        <v>391</v>
      </c>
      <c r="M63" s="52"/>
      <c r="N63" s="120"/>
      <c r="O63" s="35"/>
      <c r="P63" s="35"/>
      <c r="Q63" s="35"/>
      <c r="R63" s="35"/>
      <c r="S63" s="35"/>
      <c r="T63" s="35"/>
      <c r="U63" s="35"/>
      <c r="V63" s="35"/>
      <c r="W63" s="35"/>
      <c r="X63" s="35"/>
      <c r="Y63" s="35"/>
      <c r="Z63" s="35"/>
    </row>
    <row r="64" spans="1:26" ht="195" customHeight="1">
      <c r="A64" s="142"/>
      <c r="B64" s="335" t="s">
        <v>3014</v>
      </c>
      <c r="C64" s="250" t="s">
        <v>3015</v>
      </c>
      <c r="D64" s="247" t="s">
        <v>2991</v>
      </c>
      <c r="E64" s="5"/>
      <c r="F64" s="314" t="s">
        <v>1882</v>
      </c>
      <c r="G64" s="52"/>
      <c r="H64" s="69" t="s">
        <v>4</v>
      </c>
      <c r="I64" s="52"/>
      <c r="J64" s="52"/>
      <c r="K64" s="52"/>
      <c r="L64" s="69" t="s">
        <v>391</v>
      </c>
      <c r="M64" s="52"/>
      <c r="N64" s="120"/>
      <c r="O64" s="35"/>
      <c r="P64" s="35"/>
      <c r="Q64" s="35"/>
      <c r="R64" s="35"/>
      <c r="S64" s="35"/>
      <c r="T64" s="35"/>
      <c r="U64" s="35"/>
      <c r="V64" s="35"/>
      <c r="W64" s="35"/>
      <c r="X64" s="35"/>
      <c r="Y64" s="35"/>
      <c r="Z64" s="35"/>
    </row>
    <row r="65" spans="1:26" ht="126" customHeight="1">
      <c r="A65" s="142"/>
      <c r="B65" s="335" t="s">
        <v>3016</v>
      </c>
      <c r="C65" s="252" t="s">
        <v>3017</v>
      </c>
      <c r="D65" s="247" t="s">
        <v>2991</v>
      </c>
      <c r="E65" s="5"/>
      <c r="F65" s="314" t="s">
        <v>1882</v>
      </c>
      <c r="G65" s="52"/>
      <c r="H65" s="69" t="s">
        <v>4</v>
      </c>
      <c r="I65" s="52"/>
      <c r="J65" s="52"/>
      <c r="K65" s="52"/>
      <c r="L65" s="69" t="s">
        <v>391</v>
      </c>
      <c r="M65" s="52"/>
      <c r="N65" s="120"/>
      <c r="O65" s="35"/>
      <c r="P65" s="35"/>
      <c r="Q65" s="35"/>
      <c r="R65" s="35"/>
      <c r="S65" s="35"/>
      <c r="T65" s="35"/>
      <c r="U65" s="35"/>
      <c r="V65" s="35"/>
      <c r="W65" s="35"/>
      <c r="X65" s="35"/>
      <c r="Y65" s="35"/>
      <c r="Z65" s="35"/>
    </row>
    <row r="66" spans="1:26" ht="193.5" customHeight="1">
      <c r="A66" s="142"/>
      <c r="B66" s="335" t="s">
        <v>3018</v>
      </c>
      <c r="C66" s="250" t="s">
        <v>3019</v>
      </c>
      <c r="D66" s="247" t="s">
        <v>2991</v>
      </c>
      <c r="E66" s="297"/>
      <c r="F66" s="314" t="s">
        <v>1882</v>
      </c>
      <c r="G66" s="52"/>
      <c r="H66" s="69" t="s">
        <v>4</v>
      </c>
      <c r="I66" s="52"/>
      <c r="J66" s="52"/>
      <c r="K66" s="52"/>
      <c r="L66" s="69" t="s">
        <v>391</v>
      </c>
      <c r="M66" s="52"/>
      <c r="N66" s="120"/>
      <c r="O66" s="35"/>
      <c r="P66" s="35"/>
      <c r="Q66" s="35"/>
      <c r="R66" s="35"/>
      <c r="S66" s="35"/>
      <c r="T66" s="35"/>
      <c r="U66" s="35"/>
      <c r="V66" s="35"/>
      <c r="W66" s="35"/>
      <c r="X66" s="35"/>
      <c r="Y66" s="35"/>
      <c r="Z66" s="35"/>
    </row>
    <row r="67" spans="1:26" ht="184.5" customHeight="1">
      <c r="A67" s="142"/>
      <c r="B67" s="335" t="s">
        <v>3020</v>
      </c>
      <c r="C67" s="250" t="s">
        <v>3021</v>
      </c>
      <c r="D67" s="247" t="s">
        <v>2991</v>
      </c>
      <c r="E67" s="297"/>
      <c r="F67" s="314" t="s">
        <v>221</v>
      </c>
      <c r="G67" s="52"/>
      <c r="H67" s="69" t="s">
        <v>4</v>
      </c>
      <c r="I67" s="52"/>
      <c r="J67" s="52"/>
      <c r="K67" s="52"/>
      <c r="L67" s="69" t="s">
        <v>391</v>
      </c>
      <c r="M67" s="52"/>
      <c r="N67" s="120"/>
      <c r="O67" s="35"/>
      <c r="P67" s="35"/>
      <c r="Q67" s="35"/>
      <c r="R67" s="35"/>
      <c r="S67" s="35"/>
      <c r="T67" s="35"/>
      <c r="U67" s="35"/>
      <c r="V67" s="35"/>
      <c r="W67" s="35"/>
      <c r="X67" s="35"/>
      <c r="Y67" s="35"/>
      <c r="Z67" s="35"/>
    </row>
    <row r="68" spans="1:26" ht="252" customHeight="1">
      <c r="A68" s="142"/>
      <c r="B68" s="335" t="s">
        <v>3022</v>
      </c>
      <c r="C68" s="250" t="s">
        <v>3023</v>
      </c>
      <c r="D68" s="247" t="s">
        <v>2991</v>
      </c>
      <c r="E68" s="297"/>
      <c r="F68" s="314" t="s">
        <v>221</v>
      </c>
      <c r="G68" s="52"/>
      <c r="H68" s="69" t="s">
        <v>4</v>
      </c>
      <c r="I68" s="52"/>
      <c r="J68" s="52"/>
      <c r="K68" s="52"/>
      <c r="L68" s="69" t="s">
        <v>391</v>
      </c>
      <c r="M68" s="52"/>
      <c r="N68" s="120"/>
      <c r="O68" s="35"/>
      <c r="P68" s="35"/>
      <c r="Q68" s="35"/>
      <c r="R68" s="35"/>
      <c r="S68" s="35"/>
      <c r="T68" s="35"/>
      <c r="U68" s="35"/>
      <c r="V68" s="35"/>
      <c r="W68" s="35"/>
      <c r="X68" s="35"/>
      <c r="Y68" s="35"/>
      <c r="Z68" s="35"/>
    </row>
    <row r="69" spans="1:26" ht="177" customHeight="1">
      <c r="A69" s="142"/>
      <c r="B69" s="335" t="s">
        <v>3024</v>
      </c>
      <c r="C69" s="250" t="s">
        <v>3025</v>
      </c>
      <c r="D69" s="247" t="s">
        <v>2991</v>
      </c>
      <c r="E69" s="297"/>
      <c r="F69" s="314" t="s">
        <v>221</v>
      </c>
      <c r="G69" s="52"/>
      <c r="H69" s="69" t="s">
        <v>4</v>
      </c>
      <c r="I69" s="52"/>
      <c r="J69" s="52"/>
      <c r="K69" s="52"/>
      <c r="L69" s="69" t="s">
        <v>391</v>
      </c>
      <c r="M69" s="52"/>
      <c r="N69" s="120"/>
      <c r="O69" s="35"/>
      <c r="P69" s="35"/>
      <c r="Q69" s="35"/>
      <c r="R69" s="35"/>
      <c r="S69" s="35"/>
      <c r="T69" s="35"/>
      <c r="U69" s="35"/>
      <c r="V69" s="35"/>
      <c r="W69" s="35"/>
      <c r="X69" s="35"/>
      <c r="Y69" s="35"/>
      <c r="Z69" s="35"/>
    </row>
    <row r="70" spans="1:26" ht="184.5" customHeight="1">
      <c r="A70" s="142"/>
      <c r="B70" s="335" t="s">
        <v>3026</v>
      </c>
      <c r="C70" s="250" t="s">
        <v>3027</v>
      </c>
      <c r="D70" s="247" t="s">
        <v>2991</v>
      </c>
      <c r="E70" s="297"/>
      <c r="F70" s="314" t="s">
        <v>163</v>
      </c>
      <c r="G70" s="52"/>
      <c r="H70" s="69" t="s">
        <v>4</v>
      </c>
      <c r="I70" s="52"/>
      <c r="J70" s="52"/>
      <c r="K70" s="52"/>
      <c r="L70" s="69" t="s">
        <v>391</v>
      </c>
      <c r="M70" s="52"/>
      <c r="N70" s="120"/>
      <c r="O70" s="35"/>
      <c r="P70" s="35"/>
      <c r="Q70" s="35"/>
      <c r="R70" s="35"/>
      <c r="S70" s="35"/>
      <c r="T70" s="35"/>
      <c r="U70" s="35"/>
      <c r="V70" s="35"/>
      <c r="W70" s="35"/>
      <c r="X70" s="35"/>
      <c r="Y70" s="35"/>
      <c r="Z70" s="35"/>
    </row>
    <row r="71" spans="1:26" ht="184.5" customHeight="1">
      <c r="A71" s="142"/>
      <c r="B71" s="335" t="s">
        <v>3028</v>
      </c>
      <c r="C71" s="250" t="s">
        <v>3029</v>
      </c>
      <c r="D71" s="247" t="s">
        <v>2991</v>
      </c>
      <c r="E71" s="297"/>
      <c r="F71" s="314" t="s">
        <v>163</v>
      </c>
      <c r="G71" s="52"/>
      <c r="H71" s="69" t="s">
        <v>4</v>
      </c>
      <c r="I71" s="52"/>
      <c r="J71" s="52"/>
      <c r="K71" s="52"/>
      <c r="L71" s="69" t="s">
        <v>391</v>
      </c>
      <c r="M71" s="52"/>
      <c r="N71" s="120"/>
      <c r="O71" s="35"/>
      <c r="P71" s="35"/>
      <c r="Q71" s="35"/>
      <c r="R71" s="35"/>
      <c r="S71" s="35"/>
      <c r="T71" s="35"/>
      <c r="U71" s="35"/>
      <c r="V71" s="35"/>
      <c r="W71" s="35"/>
      <c r="X71" s="35"/>
      <c r="Y71" s="35"/>
      <c r="Z71" s="35"/>
    </row>
    <row r="72" spans="1:26" ht="169.5" customHeight="1">
      <c r="A72" s="142"/>
      <c r="B72" s="335" t="s">
        <v>3030</v>
      </c>
      <c r="C72" s="270" t="s">
        <v>3031</v>
      </c>
      <c r="D72" s="247" t="s">
        <v>2991</v>
      </c>
      <c r="E72" s="264"/>
      <c r="F72" s="312" t="s">
        <v>1882</v>
      </c>
      <c r="G72" s="52"/>
      <c r="H72" s="69" t="s">
        <v>4</v>
      </c>
      <c r="I72" s="52"/>
      <c r="J72" s="52"/>
      <c r="K72" s="52"/>
      <c r="L72" s="69" t="s">
        <v>391</v>
      </c>
      <c r="M72" s="52"/>
      <c r="N72" s="120"/>
      <c r="O72" s="35"/>
      <c r="P72" s="35"/>
      <c r="Q72" s="35"/>
      <c r="R72" s="35"/>
      <c r="S72" s="35"/>
      <c r="T72" s="35"/>
      <c r="U72" s="35"/>
      <c r="V72" s="35"/>
      <c r="W72" s="35"/>
      <c r="X72" s="35"/>
      <c r="Y72" s="35"/>
      <c r="Z72" s="35"/>
    </row>
    <row r="73" spans="1:26" ht="214.5" customHeight="1">
      <c r="A73" s="142"/>
      <c r="B73" s="335" t="s">
        <v>3032</v>
      </c>
      <c r="C73" s="250" t="s">
        <v>3033</v>
      </c>
      <c r="D73" s="247" t="s">
        <v>2991</v>
      </c>
      <c r="E73" s="5"/>
      <c r="F73" s="314" t="s">
        <v>1882</v>
      </c>
      <c r="G73" s="52"/>
      <c r="H73" s="69" t="s">
        <v>4</v>
      </c>
      <c r="I73" s="52"/>
      <c r="J73" s="52"/>
      <c r="K73" s="52"/>
      <c r="L73" s="69" t="s">
        <v>391</v>
      </c>
      <c r="M73" s="52"/>
      <c r="N73" s="120"/>
      <c r="O73" s="35"/>
      <c r="P73" s="35"/>
      <c r="Q73" s="35"/>
      <c r="R73" s="35"/>
      <c r="S73" s="35"/>
      <c r="T73" s="35"/>
      <c r="U73" s="35"/>
      <c r="V73" s="35"/>
      <c r="W73" s="35"/>
      <c r="X73" s="35"/>
      <c r="Y73" s="35"/>
      <c r="Z73" s="35"/>
    </row>
    <row r="74" spans="1:26" ht="205.5" customHeight="1">
      <c r="A74" s="142"/>
      <c r="B74" s="335" t="s">
        <v>3034</v>
      </c>
      <c r="C74" s="252" t="s">
        <v>3035</v>
      </c>
      <c r="D74" s="247" t="s">
        <v>2991</v>
      </c>
      <c r="E74" s="5"/>
      <c r="F74" s="314" t="s">
        <v>1882</v>
      </c>
      <c r="G74" s="52"/>
      <c r="H74" s="69" t="s">
        <v>4</v>
      </c>
      <c r="I74" s="52"/>
      <c r="J74" s="52"/>
      <c r="K74" s="52"/>
      <c r="L74" s="69" t="s">
        <v>391</v>
      </c>
      <c r="M74" s="52"/>
      <c r="N74" s="120"/>
      <c r="O74" s="35"/>
      <c r="P74" s="35"/>
      <c r="Q74" s="35"/>
      <c r="R74" s="35"/>
      <c r="S74" s="35"/>
      <c r="T74" s="35"/>
      <c r="U74" s="35"/>
      <c r="V74" s="35"/>
      <c r="W74" s="35"/>
      <c r="X74" s="35"/>
      <c r="Y74" s="35"/>
      <c r="Z74" s="35"/>
    </row>
    <row r="75" spans="1:26" ht="222" customHeight="1">
      <c r="A75" s="142"/>
      <c r="B75" s="335" t="s">
        <v>3036</v>
      </c>
      <c r="C75" s="250" t="s">
        <v>3037</v>
      </c>
      <c r="D75" s="247" t="s">
        <v>2991</v>
      </c>
      <c r="E75" s="297"/>
      <c r="F75" s="314" t="s">
        <v>1882</v>
      </c>
      <c r="G75" s="52"/>
      <c r="H75" s="69" t="s">
        <v>4</v>
      </c>
      <c r="I75" s="52"/>
      <c r="J75" s="52"/>
      <c r="K75" s="52"/>
      <c r="L75" s="69" t="s">
        <v>391</v>
      </c>
      <c r="M75" s="52"/>
      <c r="N75" s="120"/>
      <c r="O75" s="35"/>
      <c r="P75" s="35"/>
      <c r="Q75" s="35"/>
      <c r="R75" s="35"/>
      <c r="S75" s="35"/>
      <c r="T75" s="35"/>
      <c r="U75" s="35"/>
      <c r="V75" s="35"/>
      <c r="W75" s="35"/>
      <c r="X75" s="35"/>
      <c r="Y75" s="35"/>
      <c r="Z75" s="35"/>
    </row>
    <row r="76" spans="1:26" ht="225" customHeight="1">
      <c r="A76" s="142"/>
      <c r="B76" s="335" t="s">
        <v>3038</v>
      </c>
      <c r="C76" s="250" t="s">
        <v>3039</v>
      </c>
      <c r="D76" s="247" t="s">
        <v>2991</v>
      </c>
      <c r="E76" s="297"/>
      <c r="F76" s="314" t="s">
        <v>221</v>
      </c>
      <c r="G76" s="52"/>
      <c r="H76" s="69" t="s">
        <v>4</v>
      </c>
      <c r="I76" s="52"/>
      <c r="J76" s="52"/>
      <c r="K76" s="52"/>
      <c r="L76" s="69" t="s">
        <v>391</v>
      </c>
      <c r="M76" s="52"/>
      <c r="N76" s="120"/>
      <c r="O76" s="35"/>
      <c r="P76" s="35"/>
      <c r="Q76" s="35"/>
      <c r="R76" s="35"/>
      <c r="S76" s="35"/>
      <c r="T76" s="35"/>
      <c r="U76" s="35"/>
      <c r="V76" s="35"/>
      <c r="W76" s="35"/>
      <c r="X76" s="35"/>
      <c r="Y76" s="35"/>
      <c r="Z76" s="35"/>
    </row>
    <row r="77" spans="1:26" ht="222" customHeight="1">
      <c r="A77" s="142"/>
      <c r="B77" s="335" t="s">
        <v>3040</v>
      </c>
      <c r="C77" s="250" t="s">
        <v>3041</v>
      </c>
      <c r="D77" s="247" t="s">
        <v>2991</v>
      </c>
      <c r="E77" s="297"/>
      <c r="F77" s="314" t="s">
        <v>221</v>
      </c>
      <c r="G77" s="52"/>
      <c r="H77" s="69" t="s">
        <v>4</v>
      </c>
      <c r="I77" s="52"/>
      <c r="J77" s="52"/>
      <c r="K77" s="52"/>
      <c r="L77" s="69" t="s">
        <v>391</v>
      </c>
      <c r="M77" s="52"/>
      <c r="N77" s="120"/>
      <c r="O77" s="35"/>
      <c r="P77" s="35"/>
      <c r="Q77" s="35"/>
      <c r="R77" s="35"/>
      <c r="S77" s="35"/>
      <c r="T77" s="35"/>
      <c r="U77" s="35"/>
      <c r="V77" s="35"/>
      <c r="W77" s="35"/>
      <c r="X77" s="35"/>
      <c r="Y77" s="35"/>
      <c r="Z77" s="35"/>
    </row>
    <row r="78" spans="1:26" ht="210" customHeight="1">
      <c r="A78" s="142"/>
      <c r="B78" s="335" t="s">
        <v>3042</v>
      </c>
      <c r="C78" s="250" t="s">
        <v>3025</v>
      </c>
      <c r="D78" s="247" t="s">
        <v>2991</v>
      </c>
      <c r="E78" s="297"/>
      <c r="F78" s="314" t="s">
        <v>221</v>
      </c>
      <c r="G78" s="52"/>
      <c r="H78" s="69" t="s">
        <v>4</v>
      </c>
      <c r="I78" s="52"/>
      <c r="J78" s="52"/>
      <c r="K78" s="52"/>
      <c r="L78" s="69" t="s">
        <v>391</v>
      </c>
      <c r="M78" s="52"/>
      <c r="N78" s="120"/>
      <c r="O78" s="35"/>
      <c r="P78" s="35"/>
      <c r="Q78" s="35"/>
      <c r="R78" s="35"/>
      <c r="S78" s="35"/>
      <c r="T78" s="35"/>
      <c r="U78" s="35"/>
      <c r="V78" s="35"/>
      <c r="W78" s="35"/>
      <c r="X78" s="35"/>
      <c r="Y78" s="35"/>
      <c r="Z78" s="35"/>
    </row>
    <row r="79" spans="1:26" ht="231" customHeight="1">
      <c r="A79" s="142"/>
      <c r="B79" s="335" t="s">
        <v>3043</v>
      </c>
      <c r="C79" s="250" t="s">
        <v>3044</v>
      </c>
      <c r="D79" s="247" t="s">
        <v>2991</v>
      </c>
      <c r="E79" s="297"/>
      <c r="F79" s="314" t="s">
        <v>163</v>
      </c>
      <c r="G79" s="52"/>
      <c r="H79" s="69" t="s">
        <v>4</v>
      </c>
      <c r="I79" s="52"/>
      <c r="J79" s="52"/>
      <c r="K79" s="52"/>
      <c r="L79" s="69" t="s">
        <v>391</v>
      </c>
      <c r="M79" s="52"/>
      <c r="N79" s="120"/>
      <c r="O79" s="35"/>
      <c r="P79" s="35"/>
      <c r="Q79" s="35"/>
      <c r="R79" s="35"/>
      <c r="S79" s="35"/>
      <c r="T79" s="35"/>
      <c r="U79" s="35"/>
      <c r="V79" s="35"/>
      <c r="W79" s="35"/>
      <c r="X79" s="35"/>
      <c r="Y79" s="35"/>
      <c r="Z79" s="35"/>
    </row>
    <row r="80" spans="1:26" ht="220.5" customHeight="1">
      <c r="A80" s="142"/>
      <c r="B80" s="335" t="s">
        <v>3045</v>
      </c>
      <c r="C80" s="250" t="s">
        <v>3046</v>
      </c>
      <c r="D80" s="247" t="s">
        <v>2991</v>
      </c>
      <c r="E80" s="297"/>
      <c r="F80" s="314" t="s">
        <v>163</v>
      </c>
      <c r="G80" s="52"/>
      <c r="H80" s="69" t="s">
        <v>4</v>
      </c>
      <c r="I80" s="52"/>
      <c r="J80" s="52"/>
      <c r="K80" s="52"/>
      <c r="L80" s="69" t="s">
        <v>391</v>
      </c>
      <c r="M80" s="52"/>
      <c r="N80" s="120"/>
      <c r="O80" s="35"/>
      <c r="P80" s="35"/>
      <c r="Q80" s="35"/>
      <c r="R80" s="35"/>
      <c r="S80" s="35"/>
      <c r="T80" s="35"/>
      <c r="U80" s="35"/>
      <c r="V80" s="35"/>
      <c r="W80" s="35"/>
      <c r="X80" s="35"/>
      <c r="Y80" s="35"/>
      <c r="Z80" s="35"/>
    </row>
    <row r="81" spans="1:26" ht="205.5" customHeight="1">
      <c r="A81" s="142"/>
      <c r="B81" s="335" t="s">
        <v>3047</v>
      </c>
      <c r="C81" s="270" t="s">
        <v>3048</v>
      </c>
      <c r="D81" s="320" t="s">
        <v>2991</v>
      </c>
      <c r="E81" s="264"/>
      <c r="F81" s="312" t="s">
        <v>1882</v>
      </c>
      <c r="G81" s="52"/>
      <c r="H81" s="69" t="s">
        <v>4</v>
      </c>
      <c r="I81" s="52"/>
      <c r="J81" s="52"/>
      <c r="K81" s="52"/>
      <c r="L81" s="69" t="s">
        <v>391</v>
      </c>
      <c r="M81" s="52"/>
      <c r="N81" s="120"/>
      <c r="O81" s="35"/>
      <c r="P81" s="35"/>
      <c r="Q81" s="35"/>
      <c r="R81" s="35"/>
      <c r="S81" s="35"/>
      <c r="T81" s="35"/>
      <c r="U81" s="35"/>
      <c r="V81" s="35"/>
      <c r="W81" s="35"/>
      <c r="X81" s="35"/>
      <c r="Y81" s="35"/>
      <c r="Z81" s="35"/>
    </row>
    <row r="82" spans="1:26" ht="148.5" customHeight="1">
      <c r="A82" s="142"/>
      <c r="B82" s="335" t="s">
        <v>3049</v>
      </c>
      <c r="C82" s="250" t="s">
        <v>1971</v>
      </c>
      <c r="D82" s="360" t="s">
        <v>2991</v>
      </c>
      <c r="E82" s="5"/>
      <c r="F82" s="314" t="s">
        <v>1882</v>
      </c>
      <c r="G82" s="52"/>
      <c r="H82" s="69" t="s">
        <v>4</v>
      </c>
      <c r="I82" s="52"/>
      <c r="J82" s="52"/>
      <c r="K82" s="52"/>
      <c r="L82" s="69" t="s">
        <v>391</v>
      </c>
      <c r="M82" s="52"/>
      <c r="N82" s="120"/>
      <c r="O82" s="35"/>
      <c r="P82" s="35"/>
      <c r="Q82" s="35"/>
      <c r="R82" s="35"/>
      <c r="S82" s="35"/>
      <c r="T82" s="35"/>
      <c r="U82" s="35"/>
      <c r="V82" s="35"/>
      <c r="W82" s="35"/>
      <c r="X82" s="35"/>
      <c r="Y82" s="35"/>
      <c r="Z82" s="35"/>
    </row>
    <row r="83" spans="1:26" ht="228" customHeight="1">
      <c r="A83" s="142"/>
      <c r="B83" s="335" t="s">
        <v>3050</v>
      </c>
      <c r="C83" s="252" t="s">
        <v>2494</v>
      </c>
      <c r="D83" s="360" t="s">
        <v>2991</v>
      </c>
      <c r="E83" s="5"/>
      <c r="F83" s="314" t="s">
        <v>1882</v>
      </c>
      <c r="G83" s="52"/>
      <c r="H83" s="69" t="s">
        <v>4</v>
      </c>
      <c r="I83" s="52"/>
      <c r="J83" s="52"/>
      <c r="K83" s="52"/>
      <c r="L83" s="69" t="s">
        <v>391</v>
      </c>
      <c r="M83" s="52"/>
      <c r="N83" s="120"/>
      <c r="O83" s="35"/>
      <c r="P83" s="35"/>
      <c r="Q83" s="35"/>
      <c r="R83" s="35"/>
      <c r="S83" s="35"/>
      <c r="T83" s="35"/>
      <c r="U83" s="35"/>
      <c r="V83" s="35"/>
      <c r="W83" s="35"/>
      <c r="X83" s="35"/>
      <c r="Y83" s="35"/>
      <c r="Z83" s="35"/>
    </row>
    <row r="84" spans="1:26" ht="303" customHeight="1">
      <c r="A84" s="142"/>
      <c r="B84" s="335" t="s">
        <v>3051</v>
      </c>
      <c r="C84" s="250" t="s">
        <v>3052</v>
      </c>
      <c r="D84" s="360" t="s">
        <v>2991</v>
      </c>
      <c r="E84" s="297"/>
      <c r="F84" s="314" t="s">
        <v>1882</v>
      </c>
      <c r="G84" s="52"/>
      <c r="H84" s="69" t="s">
        <v>4</v>
      </c>
      <c r="I84" s="52"/>
      <c r="J84" s="52"/>
      <c r="K84" s="52"/>
      <c r="L84" s="69" t="s">
        <v>391</v>
      </c>
      <c r="M84" s="52"/>
      <c r="N84" s="120"/>
      <c r="O84" s="35"/>
      <c r="P84" s="35"/>
      <c r="Q84" s="35"/>
      <c r="R84" s="35"/>
      <c r="S84" s="35"/>
      <c r="T84" s="35"/>
      <c r="U84" s="35"/>
      <c r="V84" s="35"/>
      <c r="W84" s="35"/>
      <c r="X84" s="35"/>
      <c r="Y84" s="35"/>
      <c r="Z84" s="35"/>
    </row>
    <row r="85" spans="1:26" ht="303" customHeight="1">
      <c r="A85" s="142"/>
      <c r="B85" s="335" t="s">
        <v>3053</v>
      </c>
      <c r="C85" s="250" t="s">
        <v>1977</v>
      </c>
      <c r="D85" s="360" t="s">
        <v>2991</v>
      </c>
      <c r="E85" s="297"/>
      <c r="F85" s="314" t="s">
        <v>221</v>
      </c>
      <c r="G85" s="52"/>
      <c r="H85" s="69" t="s">
        <v>4</v>
      </c>
      <c r="I85" s="52"/>
      <c r="J85" s="52"/>
      <c r="K85" s="52"/>
      <c r="L85" s="69" t="s">
        <v>391</v>
      </c>
      <c r="M85" s="52"/>
      <c r="N85" s="120"/>
      <c r="O85" s="35"/>
      <c r="P85" s="35"/>
      <c r="Q85" s="35"/>
      <c r="R85" s="35"/>
      <c r="S85" s="35"/>
      <c r="T85" s="35"/>
      <c r="U85" s="35"/>
      <c r="V85" s="35"/>
      <c r="W85" s="35"/>
      <c r="X85" s="35"/>
      <c r="Y85" s="35"/>
      <c r="Z85" s="35"/>
    </row>
    <row r="86" spans="1:26" ht="303" customHeight="1">
      <c r="A86" s="142"/>
      <c r="B86" s="335" t="s">
        <v>3054</v>
      </c>
      <c r="C86" s="250" t="s">
        <v>1979</v>
      </c>
      <c r="D86" s="360" t="s">
        <v>2991</v>
      </c>
      <c r="E86" s="297"/>
      <c r="F86" s="314" t="s">
        <v>221</v>
      </c>
      <c r="G86" s="52"/>
      <c r="H86" s="69" t="s">
        <v>4</v>
      </c>
      <c r="I86" s="52"/>
      <c r="J86" s="52"/>
      <c r="K86" s="52"/>
      <c r="L86" s="69" t="s">
        <v>391</v>
      </c>
      <c r="M86" s="52"/>
      <c r="N86" s="120"/>
      <c r="O86" s="35"/>
      <c r="P86" s="35"/>
      <c r="Q86" s="35"/>
      <c r="R86" s="35"/>
      <c r="S86" s="35"/>
      <c r="T86" s="35"/>
      <c r="U86" s="35"/>
      <c r="V86" s="35"/>
      <c r="W86" s="35"/>
      <c r="X86" s="35"/>
      <c r="Y86" s="35"/>
      <c r="Z86" s="35"/>
    </row>
    <row r="87" spans="1:26" ht="303" customHeight="1">
      <c r="A87" s="142"/>
      <c r="B87" s="335" t="s">
        <v>3055</v>
      </c>
      <c r="C87" s="250" t="s">
        <v>3056</v>
      </c>
      <c r="D87" s="360" t="s">
        <v>2991</v>
      </c>
      <c r="E87" s="297"/>
      <c r="F87" s="314" t="s">
        <v>221</v>
      </c>
      <c r="G87" s="52"/>
      <c r="H87" s="69" t="s">
        <v>4</v>
      </c>
      <c r="I87" s="52"/>
      <c r="J87" s="52"/>
      <c r="K87" s="52"/>
      <c r="L87" s="69" t="s">
        <v>391</v>
      </c>
      <c r="M87" s="52"/>
      <c r="N87" s="120"/>
      <c r="O87" s="35"/>
      <c r="P87" s="35"/>
      <c r="Q87" s="35"/>
      <c r="R87" s="35"/>
      <c r="S87" s="35"/>
      <c r="T87" s="35"/>
      <c r="U87" s="35"/>
      <c r="V87" s="35"/>
      <c r="W87" s="35"/>
      <c r="X87" s="35"/>
      <c r="Y87" s="35"/>
      <c r="Z87" s="35"/>
    </row>
    <row r="88" spans="1:26" ht="303" customHeight="1">
      <c r="A88" s="142"/>
      <c r="B88" s="335" t="s">
        <v>3057</v>
      </c>
      <c r="C88" s="250" t="s">
        <v>3058</v>
      </c>
      <c r="D88" s="360" t="s">
        <v>2991</v>
      </c>
      <c r="E88" s="297"/>
      <c r="F88" s="314" t="s">
        <v>163</v>
      </c>
      <c r="G88" s="52"/>
      <c r="H88" s="69" t="s">
        <v>4</v>
      </c>
      <c r="I88" s="52"/>
      <c r="J88" s="52"/>
      <c r="K88" s="52"/>
      <c r="L88" s="69" t="s">
        <v>391</v>
      </c>
      <c r="M88" s="52"/>
      <c r="N88" s="120"/>
      <c r="O88" s="35"/>
      <c r="P88" s="35"/>
      <c r="Q88" s="35"/>
      <c r="R88" s="35"/>
      <c r="S88" s="35"/>
      <c r="T88" s="35"/>
      <c r="U88" s="35"/>
      <c r="V88" s="35"/>
      <c r="W88" s="35"/>
      <c r="X88" s="35"/>
      <c r="Y88" s="35"/>
      <c r="Z88" s="35"/>
    </row>
    <row r="89" spans="1:26" ht="303" customHeight="1">
      <c r="A89" s="142"/>
      <c r="B89" s="335" t="s">
        <v>3059</v>
      </c>
      <c r="C89" s="250" t="s">
        <v>1985</v>
      </c>
      <c r="D89" s="360" t="s">
        <v>2991</v>
      </c>
      <c r="E89" s="297"/>
      <c r="F89" s="314" t="s">
        <v>163</v>
      </c>
      <c r="G89" s="52"/>
      <c r="H89" s="69" t="s">
        <v>4</v>
      </c>
      <c r="I89" s="52"/>
      <c r="J89" s="52"/>
      <c r="K89" s="52"/>
      <c r="L89" s="69" t="s">
        <v>391</v>
      </c>
      <c r="M89" s="52"/>
      <c r="N89" s="120"/>
      <c r="O89" s="35"/>
      <c r="P89" s="35"/>
      <c r="Q89" s="35"/>
      <c r="R89" s="35"/>
      <c r="S89" s="35"/>
      <c r="T89" s="35"/>
      <c r="U89" s="35"/>
      <c r="V89" s="35"/>
      <c r="W89" s="35"/>
      <c r="X89" s="35"/>
      <c r="Y89" s="35"/>
      <c r="Z89" s="35"/>
    </row>
    <row r="90" spans="1:26" ht="303" customHeight="1">
      <c r="A90" s="142"/>
      <c r="B90" s="335" t="s">
        <v>3060</v>
      </c>
      <c r="C90" s="270" t="s">
        <v>3061</v>
      </c>
      <c r="D90" s="320" t="s">
        <v>2991</v>
      </c>
      <c r="E90" s="264"/>
      <c r="F90" s="312" t="s">
        <v>1882</v>
      </c>
      <c r="G90" s="52"/>
      <c r="H90" s="69" t="s">
        <v>4</v>
      </c>
      <c r="I90" s="52"/>
      <c r="J90" s="52"/>
      <c r="K90" s="52"/>
      <c r="L90" s="69" t="s">
        <v>391</v>
      </c>
      <c r="M90" s="52"/>
      <c r="N90" s="120"/>
      <c r="O90" s="35"/>
      <c r="P90" s="35"/>
      <c r="Q90" s="35"/>
      <c r="R90" s="35"/>
      <c r="S90" s="35"/>
      <c r="T90" s="35"/>
      <c r="U90" s="35"/>
      <c r="V90" s="35"/>
      <c r="W90" s="35"/>
      <c r="X90" s="35"/>
      <c r="Y90" s="35"/>
      <c r="Z90" s="35"/>
    </row>
    <row r="91" spans="1:26" ht="303" customHeight="1">
      <c r="A91" s="142"/>
      <c r="B91" s="335" t="s">
        <v>3062</v>
      </c>
      <c r="C91" s="250" t="s">
        <v>3063</v>
      </c>
      <c r="D91" s="360" t="s">
        <v>2991</v>
      </c>
      <c r="E91" s="5"/>
      <c r="F91" s="314" t="s">
        <v>1882</v>
      </c>
      <c r="G91" s="52"/>
      <c r="H91" s="69" t="s">
        <v>4</v>
      </c>
      <c r="I91" s="52"/>
      <c r="J91" s="52"/>
      <c r="K91" s="52"/>
      <c r="L91" s="69" t="s">
        <v>391</v>
      </c>
      <c r="M91" s="52"/>
      <c r="N91" s="120"/>
      <c r="O91" s="35"/>
      <c r="P91" s="35"/>
      <c r="Q91" s="35"/>
      <c r="R91" s="35"/>
      <c r="S91" s="35"/>
      <c r="T91" s="35"/>
      <c r="U91" s="35"/>
      <c r="V91" s="35"/>
      <c r="W91" s="35"/>
      <c r="X91" s="35"/>
      <c r="Y91" s="35"/>
      <c r="Z91" s="35"/>
    </row>
    <row r="92" spans="1:26" ht="303" customHeight="1">
      <c r="A92" s="142"/>
      <c r="B92" s="335" t="s">
        <v>3064</v>
      </c>
      <c r="C92" s="252" t="s">
        <v>3065</v>
      </c>
      <c r="D92" s="360" t="s">
        <v>2991</v>
      </c>
      <c r="E92" s="5"/>
      <c r="F92" s="314" t="s">
        <v>1882</v>
      </c>
      <c r="G92" s="52"/>
      <c r="H92" s="69" t="s">
        <v>4</v>
      </c>
      <c r="I92" s="52"/>
      <c r="J92" s="52"/>
      <c r="K92" s="52"/>
      <c r="L92" s="69" t="s">
        <v>391</v>
      </c>
      <c r="M92" s="52"/>
      <c r="N92" s="120"/>
      <c r="O92" s="35"/>
      <c r="P92" s="35"/>
      <c r="Q92" s="35"/>
      <c r="R92" s="35"/>
      <c r="S92" s="35"/>
      <c r="T92" s="35"/>
      <c r="U92" s="35"/>
      <c r="V92" s="35"/>
      <c r="W92" s="35"/>
      <c r="X92" s="35"/>
      <c r="Y92" s="35"/>
      <c r="Z92" s="35"/>
    </row>
    <row r="93" spans="1:26" ht="303" customHeight="1">
      <c r="A93" s="142"/>
      <c r="B93" s="335" t="s">
        <v>3066</v>
      </c>
      <c r="C93" s="250" t="s">
        <v>3067</v>
      </c>
      <c r="D93" s="360" t="s">
        <v>2991</v>
      </c>
      <c r="E93" s="297"/>
      <c r="F93" s="314" t="s">
        <v>1882</v>
      </c>
      <c r="G93" s="52"/>
      <c r="H93" s="69" t="s">
        <v>4</v>
      </c>
      <c r="I93" s="52"/>
      <c r="J93" s="52"/>
      <c r="K93" s="52"/>
      <c r="L93" s="69" t="s">
        <v>391</v>
      </c>
      <c r="M93" s="52"/>
      <c r="N93" s="120"/>
      <c r="O93" s="35"/>
      <c r="P93" s="35"/>
      <c r="Q93" s="35"/>
      <c r="R93" s="35"/>
      <c r="S93" s="35"/>
      <c r="T93" s="35"/>
      <c r="U93" s="35"/>
      <c r="V93" s="35"/>
      <c r="W93" s="35"/>
      <c r="X93" s="35"/>
      <c r="Y93" s="35"/>
      <c r="Z93" s="35"/>
    </row>
    <row r="94" spans="1:26" ht="303" customHeight="1">
      <c r="A94" s="142"/>
      <c r="B94" s="335" t="s">
        <v>3068</v>
      </c>
      <c r="C94" s="250" t="s">
        <v>3069</v>
      </c>
      <c r="D94" s="360" t="s">
        <v>2991</v>
      </c>
      <c r="E94" s="297"/>
      <c r="F94" s="314" t="s">
        <v>221</v>
      </c>
      <c r="G94" s="52"/>
      <c r="H94" s="69" t="s">
        <v>4</v>
      </c>
      <c r="I94" s="52"/>
      <c r="J94" s="52"/>
      <c r="K94" s="52"/>
      <c r="L94" s="69" t="s">
        <v>391</v>
      </c>
      <c r="M94" s="52"/>
      <c r="N94" s="120"/>
      <c r="O94" s="35"/>
      <c r="P94" s="35"/>
      <c r="Q94" s="35"/>
      <c r="R94" s="35"/>
      <c r="S94" s="35"/>
      <c r="T94" s="35"/>
      <c r="U94" s="35"/>
      <c r="V94" s="35"/>
      <c r="W94" s="35"/>
      <c r="X94" s="35"/>
      <c r="Y94" s="35"/>
      <c r="Z94" s="35"/>
    </row>
    <row r="95" spans="1:26" ht="303" customHeight="1">
      <c r="A95" s="142"/>
      <c r="B95" s="335" t="s">
        <v>3070</v>
      </c>
      <c r="C95" s="250" t="s">
        <v>3071</v>
      </c>
      <c r="D95" s="360" t="s">
        <v>2991</v>
      </c>
      <c r="E95" s="297"/>
      <c r="F95" s="314" t="s">
        <v>221</v>
      </c>
      <c r="G95" s="52"/>
      <c r="H95" s="69" t="s">
        <v>4</v>
      </c>
      <c r="I95" s="52"/>
      <c r="J95" s="52"/>
      <c r="K95" s="52"/>
      <c r="L95" s="69" t="s">
        <v>391</v>
      </c>
      <c r="M95" s="52"/>
      <c r="N95" s="120"/>
      <c r="O95" s="35"/>
      <c r="P95" s="35"/>
      <c r="Q95" s="35"/>
      <c r="R95" s="35"/>
      <c r="S95" s="35"/>
      <c r="T95" s="35"/>
      <c r="U95" s="35"/>
      <c r="V95" s="35"/>
      <c r="W95" s="35"/>
      <c r="X95" s="35"/>
      <c r="Y95" s="35"/>
      <c r="Z95" s="35"/>
    </row>
    <row r="96" spans="1:26" ht="303" customHeight="1">
      <c r="A96" s="142"/>
      <c r="B96" s="335" t="s">
        <v>3072</v>
      </c>
      <c r="C96" s="250" t="s">
        <v>3073</v>
      </c>
      <c r="D96" s="360" t="s">
        <v>2991</v>
      </c>
      <c r="E96" s="297"/>
      <c r="F96" s="314" t="s">
        <v>221</v>
      </c>
      <c r="G96" s="52"/>
      <c r="H96" s="69" t="s">
        <v>4</v>
      </c>
      <c r="I96" s="52"/>
      <c r="J96" s="52"/>
      <c r="K96" s="52"/>
      <c r="L96" s="69" t="s">
        <v>391</v>
      </c>
      <c r="M96" s="52"/>
      <c r="N96" s="120"/>
      <c r="O96" s="35"/>
      <c r="P96" s="35"/>
      <c r="Q96" s="35"/>
      <c r="R96" s="35"/>
      <c r="S96" s="35"/>
      <c r="T96" s="35"/>
      <c r="U96" s="35"/>
      <c r="V96" s="35"/>
      <c r="W96" s="35"/>
      <c r="X96" s="35"/>
      <c r="Y96" s="35"/>
      <c r="Z96" s="35"/>
    </row>
    <row r="97" spans="1:26" ht="303" customHeight="1">
      <c r="A97" s="142"/>
      <c r="B97" s="335" t="s">
        <v>3074</v>
      </c>
      <c r="C97" s="250" t="s">
        <v>3075</v>
      </c>
      <c r="D97" s="360" t="s">
        <v>2991</v>
      </c>
      <c r="E97" s="297"/>
      <c r="F97" s="314" t="s">
        <v>163</v>
      </c>
      <c r="G97" s="52"/>
      <c r="H97" s="69" t="s">
        <v>4</v>
      </c>
      <c r="I97" s="52"/>
      <c r="J97" s="52"/>
      <c r="K97" s="52"/>
      <c r="L97" s="69" t="s">
        <v>391</v>
      </c>
      <c r="M97" s="52"/>
      <c r="N97" s="120"/>
      <c r="O97" s="35"/>
      <c r="P97" s="35"/>
      <c r="Q97" s="35"/>
      <c r="R97" s="35"/>
      <c r="S97" s="35"/>
      <c r="T97" s="35"/>
      <c r="U97" s="35"/>
      <c r="V97" s="35"/>
      <c r="W97" s="35"/>
      <c r="X97" s="35"/>
      <c r="Y97" s="35"/>
      <c r="Z97" s="35"/>
    </row>
    <row r="98" spans="1:26" ht="303" customHeight="1">
      <c r="A98" s="142"/>
      <c r="B98" s="335" t="s">
        <v>3076</v>
      </c>
      <c r="C98" s="250" t="s">
        <v>3077</v>
      </c>
      <c r="D98" s="360" t="s">
        <v>2991</v>
      </c>
      <c r="E98" s="297"/>
      <c r="F98" s="314" t="s">
        <v>163</v>
      </c>
      <c r="G98" s="52"/>
      <c r="H98" s="69" t="s">
        <v>4</v>
      </c>
      <c r="I98" s="52"/>
      <c r="J98" s="52"/>
      <c r="K98" s="52"/>
      <c r="L98" s="69" t="s">
        <v>391</v>
      </c>
      <c r="M98" s="52"/>
      <c r="N98" s="120"/>
      <c r="O98" s="35"/>
      <c r="P98" s="35"/>
      <c r="Q98" s="35"/>
      <c r="R98" s="35"/>
      <c r="S98" s="35"/>
      <c r="T98" s="35"/>
      <c r="U98" s="35"/>
      <c r="V98" s="35"/>
      <c r="W98" s="35"/>
      <c r="X98" s="35"/>
      <c r="Y98" s="35"/>
      <c r="Z98" s="35"/>
    </row>
    <row r="99" spans="1:26" ht="303" customHeight="1">
      <c r="A99" s="142"/>
      <c r="B99" s="335" t="s">
        <v>3078</v>
      </c>
      <c r="C99" s="275" t="s">
        <v>710</v>
      </c>
      <c r="D99" s="253" t="s">
        <v>3079</v>
      </c>
      <c r="E99" s="211"/>
      <c r="F99" s="314" t="s">
        <v>163</v>
      </c>
      <c r="G99" s="52"/>
      <c r="H99" s="69" t="s">
        <v>4</v>
      </c>
      <c r="I99" s="52"/>
      <c r="J99" s="52"/>
      <c r="K99" s="52"/>
      <c r="L99" s="69" t="s">
        <v>391</v>
      </c>
      <c r="M99" s="52"/>
      <c r="N99" s="120"/>
      <c r="O99" s="35"/>
      <c r="P99" s="35"/>
      <c r="Q99" s="35"/>
      <c r="R99" s="35"/>
      <c r="S99" s="35"/>
      <c r="T99" s="35"/>
      <c r="U99" s="35"/>
      <c r="V99" s="35"/>
      <c r="W99" s="35"/>
      <c r="X99" s="35"/>
      <c r="Y99" s="35"/>
      <c r="Z99" s="35"/>
    </row>
    <row r="100" spans="1:26" ht="303" customHeight="1">
      <c r="A100" s="142"/>
      <c r="B100" s="335" t="s">
        <v>3080</v>
      </c>
      <c r="C100" s="275" t="s">
        <v>3081</v>
      </c>
      <c r="D100" s="253" t="s">
        <v>3079</v>
      </c>
      <c r="E100" s="211"/>
      <c r="F100" s="314" t="s">
        <v>163</v>
      </c>
      <c r="G100" s="52"/>
      <c r="H100" s="69" t="s">
        <v>4</v>
      </c>
      <c r="I100" s="52"/>
      <c r="J100" s="52"/>
      <c r="K100" s="52"/>
      <c r="L100" s="69" t="s">
        <v>391</v>
      </c>
      <c r="M100" s="52"/>
      <c r="N100" s="120"/>
      <c r="O100" s="35"/>
      <c r="P100" s="35"/>
      <c r="Q100" s="35"/>
      <c r="R100" s="35"/>
      <c r="S100" s="35"/>
      <c r="T100" s="35"/>
      <c r="U100" s="35"/>
      <c r="V100" s="35"/>
      <c r="W100" s="35"/>
      <c r="X100" s="35"/>
      <c r="Y100" s="35"/>
      <c r="Z100" s="35"/>
    </row>
    <row r="101" spans="1:26" ht="303" customHeight="1">
      <c r="A101" s="142"/>
      <c r="B101" s="335" t="s">
        <v>3082</v>
      </c>
      <c r="C101" s="275" t="s">
        <v>714</v>
      </c>
      <c r="D101" s="253" t="s">
        <v>3079</v>
      </c>
      <c r="E101" s="211"/>
      <c r="F101" s="314" t="s">
        <v>163</v>
      </c>
      <c r="G101" s="52"/>
      <c r="H101" s="69" t="s">
        <v>4</v>
      </c>
      <c r="I101" s="52"/>
      <c r="J101" s="52"/>
      <c r="K101" s="52"/>
      <c r="L101" s="69" t="s">
        <v>391</v>
      </c>
      <c r="M101" s="52"/>
      <c r="N101" s="120"/>
      <c r="O101" s="35"/>
      <c r="P101" s="35"/>
      <c r="Q101" s="35"/>
      <c r="R101" s="35"/>
      <c r="S101" s="35"/>
      <c r="T101" s="35"/>
      <c r="U101" s="35"/>
      <c r="V101" s="35"/>
      <c r="W101" s="35"/>
      <c r="X101" s="35"/>
      <c r="Y101" s="35"/>
      <c r="Z101" s="35"/>
    </row>
    <row r="102" spans="1:26" ht="303" customHeight="1">
      <c r="A102" s="142"/>
      <c r="B102" s="335" t="s">
        <v>3083</v>
      </c>
      <c r="C102" s="275" t="s">
        <v>3084</v>
      </c>
      <c r="D102" s="253" t="s">
        <v>3079</v>
      </c>
      <c r="E102" s="211"/>
      <c r="F102" s="314" t="s">
        <v>163</v>
      </c>
      <c r="G102" s="52"/>
      <c r="H102" s="69" t="s">
        <v>4</v>
      </c>
      <c r="I102" s="52"/>
      <c r="J102" s="52"/>
      <c r="K102" s="52"/>
      <c r="L102" s="69" t="s">
        <v>391</v>
      </c>
      <c r="M102" s="52"/>
      <c r="N102" s="120"/>
      <c r="O102" s="35"/>
      <c r="P102" s="35"/>
      <c r="Q102" s="35"/>
      <c r="R102" s="35"/>
      <c r="S102" s="35"/>
      <c r="T102" s="35"/>
      <c r="U102" s="35"/>
      <c r="V102" s="35"/>
      <c r="W102" s="35"/>
      <c r="X102" s="35"/>
      <c r="Y102" s="35"/>
      <c r="Z102" s="35"/>
    </row>
    <row r="103" spans="1:26" ht="303" customHeight="1">
      <c r="A103" s="142"/>
      <c r="B103" s="335" t="s">
        <v>3085</v>
      </c>
      <c r="C103" s="275" t="s">
        <v>3086</v>
      </c>
      <c r="D103" s="253" t="s">
        <v>3079</v>
      </c>
      <c r="E103" s="211"/>
      <c r="F103" s="314" t="s">
        <v>163</v>
      </c>
      <c r="G103" s="52"/>
      <c r="H103" s="69" t="s">
        <v>4</v>
      </c>
      <c r="I103" s="52"/>
      <c r="J103" s="52"/>
      <c r="K103" s="52"/>
      <c r="L103" s="69" t="s">
        <v>391</v>
      </c>
      <c r="M103" s="52"/>
      <c r="N103" s="120"/>
      <c r="O103" s="35"/>
      <c r="P103" s="35"/>
      <c r="Q103" s="35"/>
      <c r="R103" s="35"/>
      <c r="S103" s="35"/>
      <c r="T103" s="35"/>
      <c r="U103" s="35"/>
      <c r="V103" s="35"/>
      <c r="W103" s="35"/>
      <c r="X103" s="35"/>
      <c r="Y103" s="35"/>
      <c r="Z103" s="35"/>
    </row>
    <row r="104" spans="1:26" ht="52.5" customHeight="1">
      <c r="A104" s="142"/>
      <c r="B104" s="290"/>
      <c r="C104" s="291" t="s">
        <v>3087</v>
      </c>
      <c r="D104" s="292"/>
      <c r="E104" s="292"/>
      <c r="F104" s="292"/>
      <c r="G104" s="292"/>
      <c r="H104" s="292"/>
      <c r="I104" s="292"/>
      <c r="J104" s="292"/>
      <c r="K104" s="292"/>
      <c r="L104" s="292"/>
      <c r="M104" s="293"/>
      <c r="N104" s="120"/>
      <c r="O104" s="35"/>
      <c r="P104" s="35"/>
      <c r="Q104" s="35"/>
      <c r="R104" s="35"/>
      <c r="S104" s="35"/>
      <c r="T104" s="35"/>
      <c r="U104" s="35"/>
      <c r="V104" s="35"/>
      <c r="W104" s="35"/>
      <c r="X104" s="35"/>
      <c r="Y104" s="35"/>
      <c r="Z104" s="35"/>
    </row>
    <row r="105" spans="1:26" ht="105" customHeight="1">
      <c r="A105" s="142"/>
      <c r="B105" s="335" t="s">
        <v>3088</v>
      </c>
      <c r="C105" s="307" t="s">
        <v>1861</v>
      </c>
      <c r="D105" s="247" t="s">
        <v>3089</v>
      </c>
      <c r="E105" s="264"/>
      <c r="F105" s="265" t="s">
        <v>163</v>
      </c>
      <c r="G105" s="296"/>
      <c r="H105" s="69" t="s">
        <v>4</v>
      </c>
      <c r="I105" s="296"/>
      <c r="J105" s="296"/>
      <c r="K105" s="296"/>
      <c r="L105" s="69" t="s">
        <v>391</v>
      </c>
      <c r="M105" s="296"/>
      <c r="N105" s="120"/>
      <c r="O105" s="35"/>
      <c r="P105" s="35"/>
      <c r="Q105" s="35"/>
      <c r="R105" s="35"/>
      <c r="S105" s="35"/>
      <c r="T105" s="35"/>
      <c r="U105" s="35"/>
      <c r="V105" s="35"/>
      <c r="W105" s="35"/>
      <c r="X105" s="35"/>
      <c r="Y105" s="35"/>
      <c r="Z105" s="35"/>
    </row>
    <row r="106" spans="1:26" ht="96" customHeight="1">
      <c r="A106" s="142"/>
      <c r="B106" s="335" t="s">
        <v>3090</v>
      </c>
      <c r="C106" s="298" t="s">
        <v>1864</v>
      </c>
      <c r="D106" s="247" t="s">
        <v>3089</v>
      </c>
      <c r="E106" s="5"/>
      <c r="F106" s="315" t="s">
        <v>163</v>
      </c>
      <c r="G106" s="52"/>
      <c r="H106" s="69" t="s">
        <v>4</v>
      </c>
      <c r="I106" s="52"/>
      <c r="J106" s="52"/>
      <c r="K106" s="52"/>
      <c r="L106" s="69" t="s">
        <v>391</v>
      </c>
      <c r="M106" s="52"/>
      <c r="N106" s="120"/>
      <c r="O106" s="35"/>
      <c r="P106" s="35"/>
      <c r="Q106" s="35"/>
      <c r="R106" s="35"/>
      <c r="S106" s="35"/>
      <c r="T106" s="35"/>
      <c r="U106" s="35"/>
      <c r="V106" s="35"/>
      <c r="W106" s="35"/>
      <c r="X106" s="35"/>
      <c r="Y106" s="35"/>
      <c r="Z106" s="35"/>
    </row>
    <row r="107" spans="1:26" ht="111.75" customHeight="1">
      <c r="A107" s="142"/>
      <c r="B107" s="335" t="s">
        <v>3091</v>
      </c>
      <c r="C107" s="298" t="s">
        <v>1866</v>
      </c>
      <c r="D107" s="247" t="s">
        <v>3089</v>
      </c>
      <c r="E107" s="5"/>
      <c r="F107" s="315" t="s">
        <v>221</v>
      </c>
      <c r="G107" s="52"/>
      <c r="H107" s="69" t="s">
        <v>4</v>
      </c>
      <c r="I107" s="52"/>
      <c r="J107" s="52"/>
      <c r="K107" s="52"/>
      <c r="L107" s="69" t="s">
        <v>391</v>
      </c>
      <c r="M107" s="52"/>
      <c r="N107" s="120"/>
      <c r="O107" s="35"/>
      <c r="P107" s="35"/>
      <c r="Q107" s="35"/>
      <c r="R107" s="35"/>
      <c r="S107" s="35"/>
      <c r="T107" s="35"/>
      <c r="U107" s="35"/>
      <c r="V107" s="35"/>
      <c r="W107" s="35"/>
      <c r="X107" s="35"/>
      <c r="Y107" s="35"/>
      <c r="Z107" s="35"/>
    </row>
    <row r="108" spans="1:26" ht="124.5" customHeight="1">
      <c r="A108" s="142"/>
      <c r="B108" s="335" t="s">
        <v>3092</v>
      </c>
      <c r="C108" s="307" t="s">
        <v>2547</v>
      </c>
      <c r="D108" s="247" t="s">
        <v>3093</v>
      </c>
      <c r="E108" s="295"/>
      <c r="F108" s="265" t="s">
        <v>2545</v>
      </c>
      <c r="G108" s="52"/>
      <c r="H108" s="69" t="s">
        <v>4</v>
      </c>
      <c r="I108" s="52"/>
      <c r="J108" s="52"/>
      <c r="K108" s="52"/>
      <c r="L108" s="69" t="s">
        <v>391</v>
      </c>
      <c r="M108" s="52"/>
      <c r="N108" s="120"/>
      <c r="O108" s="35"/>
      <c r="P108" s="35"/>
      <c r="Q108" s="35"/>
      <c r="R108" s="35"/>
      <c r="S108" s="35"/>
      <c r="T108" s="35"/>
      <c r="U108" s="35"/>
      <c r="V108" s="35"/>
      <c r="W108" s="35"/>
      <c r="X108" s="35"/>
      <c r="Y108" s="35"/>
      <c r="Z108" s="35"/>
    </row>
    <row r="109" spans="1:26" ht="109.5" customHeight="1">
      <c r="A109" s="142"/>
      <c r="B109" s="335" t="s">
        <v>3094</v>
      </c>
      <c r="C109" s="298" t="s">
        <v>2550</v>
      </c>
      <c r="D109" s="247" t="s">
        <v>3093</v>
      </c>
      <c r="E109" s="297"/>
      <c r="F109" s="315" t="s">
        <v>2545</v>
      </c>
      <c r="G109" s="52"/>
      <c r="H109" s="69" t="s">
        <v>4</v>
      </c>
      <c r="I109" s="52"/>
      <c r="J109" s="52"/>
      <c r="K109" s="52"/>
      <c r="L109" s="69" t="s">
        <v>391</v>
      </c>
      <c r="M109" s="52"/>
      <c r="N109" s="120"/>
      <c r="O109" s="35"/>
      <c r="P109" s="35"/>
      <c r="Q109" s="35"/>
      <c r="R109" s="35"/>
      <c r="S109" s="35"/>
      <c r="T109" s="35"/>
      <c r="U109" s="35"/>
      <c r="V109" s="35"/>
      <c r="W109" s="35"/>
      <c r="X109" s="35"/>
      <c r="Y109" s="35"/>
      <c r="Z109" s="35"/>
    </row>
    <row r="110" spans="1:26" ht="120" customHeight="1">
      <c r="A110" s="142"/>
      <c r="B110" s="335" t="s">
        <v>3095</v>
      </c>
      <c r="C110" s="307" t="s">
        <v>2552</v>
      </c>
      <c r="D110" s="247" t="s">
        <v>3093</v>
      </c>
      <c r="E110" s="359"/>
      <c r="F110" s="307" t="s">
        <v>2545</v>
      </c>
      <c r="G110" s="52"/>
      <c r="H110" s="69" t="s">
        <v>4</v>
      </c>
      <c r="I110" s="52"/>
      <c r="J110" s="52"/>
      <c r="K110" s="52"/>
      <c r="L110" s="69" t="s">
        <v>391</v>
      </c>
      <c r="M110" s="52"/>
      <c r="N110" s="120"/>
      <c r="O110" s="35"/>
      <c r="P110" s="35"/>
      <c r="Q110" s="35"/>
      <c r="R110" s="35"/>
      <c r="S110" s="35"/>
      <c r="T110" s="35"/>
      <c r="U110" s="35"/>
      <c r="V110" s="35"/>
      <c r="W110" s="35"/>
      <c r="X110" s="35"/>
      <c r="Y110" s="35"/>
      <c r="Z110" s="35"/>
    </row>
    <row r="111" spans="1:26" ht="105.75" customHeight="1">
      <c r="A111" s="142"/>
      <c r="B111" s="335" t="s">
        <v>3096</v>
      </c>
      <c r="C111" s="307" t="s">
        <v>2554</v>
      </c>
      <c r="D111" s="247" t="s">
        <v>3093</v>
      </c>
      <c r="E111" s="359"/>
      <c r="F111" s="307" t="s">
        <v>749</v>
      </c>
      <c r="G111" s="52"/>
      <c r="H111" s="69" t="s">
        <v>4</v>
      </c>
      <c r="I111" s="52"/>
      <c r="J111" s="52"/>
      <c r="K111" s="52"/>
      <c r="L111" s="69" t="s">
        <v>391</v>
      </c>
      <c r="M111" s="52"/>
      <c r="N111" s="120"/>
      <c r="O111" s="35"/>
      <c r="P111" s="35"/>
      <c r="Q111" s="35"/>
      <c r="R111" s="35"/>
      <c r="S111" s="35"/>
      <c r="T111" s="35"/>
      <c r="U111" s="35"/>
      <c r="V111" s="35"/>
      <c r="W111" s="35"/>
      <c r="X111" s="35"/>
      <c r="Y111" s="35"/>
      <c r="Z111" s="35"/>
    </row>
    <row r="112" spans="1:26" ht="105" customHeight="1">
      <c r="A112" s="142"/>
      <c r="B112" s="335" t="s">
        <v>3097</v>
      </c>
      <c r="C112" s="307" t="s">
        <v>2556</v>
      </c>
      <c r="D112" s="247" t="s">
        <v>3093</v>
      </c>
      <c r="E112" s="359"/>
      <c r="F112" s="307" t="s">
        <v>749</v>
      </c>
      <c r="G112" s="52"/>
      <c r="H112" s="69" t="s">
        <v>4</v>
      </c>
      <c r="I112" s="52"/>
      <c r="J112" s="52"/>
      <c r="K112" s="52"/>
      <c r="L112" s="69" t="s">
        <v>391</v>
      </c>
      <c r="M112" s="52"/>
      <c r="N112" s="120"/>
      <c r="O112" s="35"/>
      <c r="P112" s="35"/>
      <c r="Q112" s="35"/>
      <c r="R112" s="35"/>
      <c r="S112" s="35"/>
      <c r="T112" s="35"/>
      <c r="U112" s="35"/>
      <c r="V112" s="35"/>
      <c r="W112" s="35"/>
      <c r="X112" s="35"/>
      <c r="Y112" s="35"/>
      <c r="Z112" s="35"/>
    </row>
    <row r="113" spans="1:26" ht="103.5" customHeight="1">
      <c r="A113" s="142"/>
      <c r="B113" s="335" t="s">
        <v>3098</v>
      </c>
      <c r="C113" s="307" t="s">
        <v>2558</v>
      </c>
      <c r="D113" s="247" t="s">
        <v>3093</v>
      </c>
      <c r="E113" s="359"/>
      <c r="F113" s="307" t="s">
        <v>749</v>
      </c>
      <c r="G113" s="52"/>
      <c r="H113" s="69" t="s">
        <v>4</v>
      </c>
      <c r="I113" s="52"/>
      <c r="J113" s="52"/>
      <c r="K113" s="52"/>
      <c r="L113" s="69" t="s">
        <v>391</v>
      </c>
      <c r="M113" s="52"/>
      <c r="N113" s="120"/>
      <c r="O113" s="35"/>
      <c r="P113" s="35"/>
      <c r="Q113" s="35"/>
      <c r="R113" s="35"/>
      <c r="S113" s="35"/>
      <c r="T113" s="35"/>
      <c r="U113" s="35"/>
      <c r="V113" s="35"/>
      <c r="W113" s="35"/>
      <c r="X113" s="35"/>
      <c r="Y113" s="35"/>
      <c r="Z113" s="35"/>
    </row>
    <row r="114" spans="1:26" ht="135.75" customHeight="1">
      <c r="A114" s="142"/>
      <c r="B114" s="335" t="s">
        <v>3099</v>
      </c>
      <c r="C114" s="270" t="s">
        <v>3100</v>
      </c>
      <c r="D114" s="246" t="s">
        <v>3101</v>
      </c>
      <c r="E114" s="359"/>
      <c r="F114" s="307" t="s">
        <v>2129</v>
      </c>
      <c r="G114" s="52"/>
      <c r="H114" s="69" t="s">
        <v>4</v>
      </c>
      <c r="I114" s="52"/>
      <c r="J114" s="52"/>
      <c r="K114" s="52"/>
      <c r="L114" s="69" t="s">
        <v>391</v>
      </c>
      <c r="M114" s="52"/>
      <c r="N114" s="120"/>
      <c r="O114" s="35"/>
      <c r="P114" s="35"/>
      <c r="Q114" s="35"/>
      <c r="R114" s="35"/>
      <c r="S114" s="35"/>
      <c r="T114" s="35"/>
      <c r="U114" s="35"/>
      <c r="V114" s="35"/>
      <c r="W114" s="35"/>
      <c r="X114" s="35"/>
      <c r="Y114" s="35"/>
      <c r="Z114" s="35"/>
    </row>
    <row r="115" spans="1:26" ht="117" customHeight="1">
      <c r="A115" s="142"/>
      <c r="B115" s="335" t="s">
        <v>3102</v>
      </c>
      <c r="C115" s="256" t="s">
        <v>2019</v>
      </c>
      <c r="D115" s="246" t="s">
        <v>3103</v>
      </c>
      <c r="E115" s="71"/>
      <c r="F115" s="256" t="s">
        <v>2021</v>
      </c>
      <c r="G115" s="52"/>
      <c r="H115" s="69" t="s">
        <v>4</v>
      </c>
      <c r="I115" s="52"/>
      <c r="J115" s="52"/>
      <c r="K115" s="52"/>
      <c r="L115" s="69" t="s">
        <v>391</v>
      </c>
      <c r="M115" s="52"/>
      <c r="N115" s="120"/>
      <c r="O115" s="35"/>
      <c r="P115" s="35"/>
      <c r="Q115" s="35"/>
      <c r="R115" s="35"/>
      <c r="S115" s="35"/>
      <c r="T115" s="35"/>
      <c r="U115" s="35"/>
      <c r="V115" s="35"/>
      <c r="W115" s="35"/>
      <c r="X115" s="35"/>
      <c r="Y115" s="35"/>
      <c r="Z115" s="35"/>
    </row>
    <row r="116" spans="1:26" ht="147.75" customHeight="1">
      <c r="A116" s="142"/>
      <c r="B116" s="335" t="s">
        <v>3104</v>
      </c>
      <c r="C116" s="256" t="s">
        <v>723</v>
      </c>
      <c r="D116" s="247" t="s">
        <v>3105</v>
      </c>
      <c r="E116" s="264"/>
      <c r="F116" s="248" t="s">
        <v>2025</v>
      </c>
      <c r="G116" s="52"/>
      <c r="H116" s="69" t="s">
        <v>4</v>
      </c>
      <c r="I116" s="52"/>
      <c r="J116" s="52"/>
      <c r="K116" s="52"/>
      <c r="L116" s="69" t="s">
        <v>391</v>
      </c>
      <c r="M116" s="52"/>
      <c r="N116" s="120"/>
      <c r="O116" s="35"/>
      <c r="P116" s="35"/>
      <c r="Q116" s="35"/>
      <c r="R116" s="35"/>
      <c r="S116" s="35"/>
      <c r="T116" s="35"/>
      <c r="U116" s="35"/>
      <c r="V116" s="35"/>
      <c r="W116" s="35"/>
      <c r="X116" s="35"/>
      <c r="Y116" s="35"/>
      <c r="Z116" s="35"/>
    </row>
    <row r="117" spans="1:26" ht="114" customHeight="1">
      <c r="A117" s="142"/>
      <c r="B117" s="335" t="s">
        <v>3106</v>
      </c>
      <c r="C117" s="351" t="s">
        <v>2036</v>
      </c>
      <c r="D117" s="253" t="s">
        <v>3107</v>
      </c>
      <c r="E117" s="5"/>
      <c r="F117" s="26" t="s">
        <v>2027</v>
      </c>
      <c r="G117" s="52"/>
      <c r="H117" s="69" t="s">
        <v>4</v>
      </c>
      <c r="I117" s="52"/>
      <c r="J117" s="52"/>
      <c r="K117" s="52"/>
      <c r="L117" s="69" t="s">
        <v>391</v>
      </c>
      <c r="M117" s="52"/>
      <c r="N117" s="120"/>
      <c r="O117" s="35"/>
      <c r="P117" s="35"/>
      <c r="Q117" s="35"/>
      <c r="R117" s="35"/>
      <c r="S117" s="35"/>
      <c r="T117" s="35"/>
      <c r="U117" s="35"/>
      <c r="V117" s="35"/>
      <c r="W117" s="35"/>
      <c r="X117" s="35"/>
      <c r="Y117" s="35"/>
      <c r="Z117" s="35"/>
    </row>
    <row r="118" spans="1:26" ht="106.5" customHeight="1">
      <c r="A118" s="142"/>
      <c r="B118" s="336" t="s">
        <v>3108</v>
      </c>
      <c r="C118" s="69" t="s">
        <v>3109</v>
      </c>
      <c r="D118" s="253" t="s">
        <v>3110</v>
      </c>
      <c r="E118" s="52"/>
      <c r="F118" s="69" t="s">
        <v>3111</v>
      </c>
      <c r="G118" s="52"/>
      <c r="H118" s="69" t="s">
        <v>4</v>
      </c>
      <c r="I118" s="52"/>
      <c r="J118" s="52"/>
      <c r="K118" s="52"/>
      <c r="L118" s="69" t="s">
        <v>391</v>
      </c>
      <c r="M118" s="52"/>
      <c r="N118" s="120"/>
      <c r="O118" s="35"/>
      <c r="P118" s="35"/>
      <c r="Q118" s="35"/>
      <c r="R118" s="35"/>
      <c r="S118" s="35"/>
      <c r="T118" s="35"/>
      <c r="U118" s="35"/>
      <c r="V118" s="35"/>
      <c r="W118" s="35"/>
      <c r="X118" s="35"/>
      <c r="Y118" s="35"/>
      <c r="Z118" s="35"/>
    </row>
    <row r="119" spans="1:26" ht="99" customHeight="1">
      <c r="A119" s="142"/>
      <c r="B119" s="338" t="s">
        <v>3112</v>
      </c>
      <c r="C119" s="69" t="s">
        <v>3113</v>
      </c>
      <c r="D119" s="253" t="s">
        <v>3114</v>
      </c>
      <c r="E119" s="52"/>
      <c r="F119" s="69" t="s">
        <v>3115</v>
      </c>
      <c r="G119" s="52"/>
      <c r="H119" s="69" t="s">
        <v>4</v>
      </c>
      <c r="I119" s="52"/>
      <c r="J119" s="52"/>
      <c r="K119" s="52"/>
      <c r="L119" s="69" t="s">
        <v>391</v>
      </c>
      <c r="M119" s="52"/>
      <c r="N119" s="120"/>
      <c r="O119" s="35"/>
      <c r="P119" s="35"/>
      <c r="Q119" s="35"/>
      <c r="R119" s="35"/>
      <c r="S119" s="35"/>
      <c r="T119" s="35"/>
      <c r="U119" s="35"/>
      <c r="V119" s="35"/>
      <c r="W119" s="35"/>
      <c r="X119" s="35"/>
      <c r="Y119" s="35"/>
      <c r="Z119" s="35"/>
    </row>
    <row r="120" spans="1:26" ht="15.75" customHeight="1">
      <c r="A120" s="35"/>
      <c r="B120" s="299"/>
      <c r="C120" s="299"/>
      <c r="D120" s="299"/>
      <c r="E120" s="299"/>
      <c r="F120" s="299"/>
      <c r="G120" s="299"/>
      <c r="H120" s="299"/>
      <c r="I120" s="299"/>
      <c r="J120" s="299"/>
      <c r="K120" s="299"/>
      <c r="L120" s="299"/>
      <c r="M120" s="299"/>
      <c r="N120" s="35"/>
      <c r="O120" s="35"/>
      <c r="P120" s="35"/>
      <c r="Q120" s="35"/>
      <c r="R120" s="35"/>
      <c r="S120" s="35"/>
      <c r="T120" s="35"/>
      <c r="U120" s="35"/>
      <c r="V120" s="35"/>
      <c r="W120" s="35"/>
      <c r="X120" s="35"/>
      <c r="Y120" s="35"/>
      <c r="Z120" s="35"/>
    </row>
    <row r="121" spans="1:26"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5.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5.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5.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5.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5.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5.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5.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5.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5.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5.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5.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5.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5.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5.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5.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5.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5.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5.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5.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5.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5.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5.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5.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5.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5.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5.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5.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5.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5.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5.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5.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5.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5.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5.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5.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5.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5.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5.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5.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5.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5.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5.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5.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5.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5.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5.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5.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5.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5.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5.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5.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5.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5.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5.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5.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5.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5.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5.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5.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5.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5.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5.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5.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5.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5.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5.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5.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sheetData>
  <mergeCells count="1">
    <mergeCell ref="C21:M21"/>
  </mergeCells>
  <conditionalFormatting sqref="I2:I8 I11:I17 J9:J10">
    <cfRule type="cellIs" dxfId="709" priority="1" stopIfTrue="1" operator="equal">
      <formula>"failed"</formula>
    </cfRule>
  </conditionalFormatting>
  <conditionalFormatting sqref="K9:K10">
    <cfRule type="cellIs" dxfId="708" priority="2" stopIfTrue="1" operator="equal">
      <formula>"To Be Executed"</formula>
    </cfRule>
  </conditionalFormatting>
  <conditionalFormatting sqref="I19:I20">
    <cfRule type="cellIs" dxfId="707" priority="3" stopIfTrue="1" operator="equal">
      <formula>"failed"</formula>
    </cfRule>
  </conditionalFormatting>
  <conditionalFormatting sqref="I22:I24">
    <cfRule type="cellIs" dxfId="706" priority="4" stopIfTrue="1" operator="equal">
      <formula>$J$9</formula>
    </cfRule>
  </conditionalFormatting>
  <conditionalFormatting sqref="I22:I24">
    <cfRule type="cellIs" dxfId="705" priority="5" stopIfTrue="1" operator="equal">
      <formula>$J$10</formula>
    </cfRule>
  </conditionalFormatting>
  <conditionalFormatting sqref="I22:I24">
    <cfRule type="cellIs" dxfId="704" priority="6" stopIfTrue="1" operator="equal">
      <formula>$J$11</formula>
    </cfRule>
  </conditionalFormatting>
  <conditionalFormatting sqref="H22:H103 H105:H119">
    <cfRule type="cellIs" dxfId="703" priority="7" stopIfTrue="1" operator="equal">
      <formula>"To Be Executed"</formula>
    </cfRule>
  </conditionalFormatting>
  <conditionalFormatting sqref="H22:H103 H105:H119">
    <cfRule type="cellIs" dxfId="702" priority="8" stopIfTrue="1" operator="equal">
      <formula>"Completed"</formula>
    </cfRule>
  </conditionalFormatting>
  <conditionalFormatting sqref="H22:H103 H105:H119">
    <cfRule type="cellIs" dxfId="701" priority="9" stopIfTrue="1" operator="equal">
      <formula>"Change Request"</formula>
    </cfRule>
  </conditionalFormatting>
  <dataValidations count="2">
    <dataValidation type="list" allowBlank="1" showErrorMessage="1" sqref="I22:I24">
      <formula1>$J$9:$J$11</formula1>
    </dataValidation>
    <dataValidation type="list" allowBlank="1" showErrorMessage="1" sqref="H22:H103 H105:H119">
      <formula1>$K$9:$K$11</formula1>
    </dataValidation>
  </dataValidation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156"/>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31.8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173</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COUNTIF($H$19:$H$64997,"COMPLETED")</f>
        <v>0</v>
      </c>
      <c r="E11" s="54" t="s">
        <v>9</v>
      </c>
      <c r="F11" s="58">
        <f>D11/D10</f>
        <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COUNTIF($I$19:$I$64997,"PASSED")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COUNTIF($I$19:$I$64997,"FAILED")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COUNTIF($H$19:$H$64997,"TO BE EXECUTED")</f>
        <v>173</v>
      </c>
      <c r="E14" s="54" t="s">
        <v>19</v>
      </c>
      <c r="F14" s="58">
        <f>D14/D10</f>
        <v>1</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COUNTIF($I$19:$I$64997,"BLOCKED")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173</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COUNTIF($H$19:$H$64997,"Change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3116</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242" t="s">
        <v>3117</v>
      </c>
      <c r="C21" s="558"/>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409.6" customHeight="1">
      <c r="A22" s="35"/>
      <c r="B22" s="335" t="s">
        <v>3118</v>
      </c>
      <c r="C22" s="243" t="s">
        <v>3119</v>
      </c>
      <c r="D22" s="76" t="s">
        <v>3120</v>
      </c>
      <c r="E22" s="76" t="s">
        <v>3121</v>
      </c>
      <c r="F22" s="76"/>
      <c r="G22" s="66"/>
      <c r="H22" s="69" t="s">
        <v>4</v>
      </c>
      <c r="I22" s="52"/>
      <c r="J22" s="70"/>
      <c r="K22" s="71"/>
      <c r="L22" s="69" t="s">
        <v>391</v>
      </c>
      <c r="M22" s="52"/>
      <c r="N22" s="35"/>
      <c r="O22" s="35"/>
      <c r="P22" s="35"/>
      <c r="Q22" s="35"/>
      <c r="R22" s="35"/>
      <c r="S22" s="35"/>
      <c r="T22" s="35"/>
      <c r="U22" s="35"/>
      <c r="V22" s="35"/>
      <c r="W22" s="35"/>
      <c r="X22" s="35"/>
      <c r="Y22" s="35"/>
      <c r="Z22" s="35"/>
    </row>
    <row r="23" spans="1:26" ht="234" customHeight="1">
      <c r="A23" s="35"/>
      <c r="B23" s="335" t="s">
        <v>3122</v>
      </c>
      <c r="C23" s="270" t="s">
        <v>2596</v>
      </c>
      <c r="D23" s="246" t="s">
        <v>3123</v>
      </c>
      <c r="E23" s="71"/>
      <c r="F23" s="311" t="s">
        <v>102</v>
      </c>
      <c r="G23" s="66"/>
      <c r="H23" s="69" t="s">
        <v>4</v>
      </c>
      <c r="I23" s="52"/>
      <c r="J23" s="70"/>
      <c r="K23" s="71"/>
      <c r="L23" s="69" t="s">
        <v>391</v>
      </c>
      <c r="M23" s="52"/>
      <c r="N23" s="120"/>
      <c r="O23" s="35"/>
      <c r="P23" s="35"/>
      <c r="Q23" s="35"/>
      <c r="R23" s="35"/>
      <c r="S23" s="35"/>
      <c r="T23" s="35"/>
      <c r="U23" s="35"/>
      <c r="V23" s="35"/>
      <c r="W23" s="35"/>
      <c r="X23" s="35"/>
      <c r="Y23" s="35"/>
      <c r="Z23" s="35"/>
    </row>
    <row r="24" spans="1:26" ht="240" customHeight="1">
      <c r="A24" s="35"/>
      <c r="B24" s="335" t="s">
        <v>3124</v>
      </c>
      <c r="C24" s="270" t="s">
        <v>2598</v>
      </c>
      <c r="D24" s="246" t="s">
        <v>3123</v>
      </c>
      <c r="E24" s="71"/>
      <c r="F24" s="311" t="s">
        <v>102</v>
      </c>
      <c r="G24" s="66"/>
      <c r="H24" s="69" t="s">
        <v>4</v>
      </c>
      <c r="I24" s="52"/>
      <c r="J24" s="70"/>
      <c r="K24" s="71"/>
      <c r="L24" s="69" t="s">
        <v>391</v>
      </c>
      <c r="M24" s="52"/>
      <c r="N24" s="120"/>
      <c r="O24" s="35"/>
      <c r="P24" s="35"/>
      <c r="Q24" s="35"/>
      <c r="R24" s="35"/>
      <c r="S24" s="35"/>
      <c r="T24" s="35"/>
      <c r="U24" s="35"/>
      <c r="V24" s="35"/>
      <c r="W24" s="35"/>
      <c r="X24" s="35"/>
      <c r="Y24" s="35"/>
      <c r="Z24" s="35"/>
    </row>
    <row r="25" spans="1:26" ht="271.5" customHeight="1">
      <c r="A25" s="142"/>
      <c r="B25" s="335" t="s">
        <v>3125</v>
      </c>
      <c r="C25" s="246" t="s">
        <v>2600</v>
      </c>
      <c r="D25" s="246" t="s">
        <v>3123</v>
      </c>
      <c r="E25" s="71"/>
      <c r="F25" s="311" t="s">
        <v>102</v>
      </c>
      <c r="G25" s="52"/>
      <c r="H25" s="69" t="s">
        <v>4</v>
      </c>
      <c r="I25" s="52"/>
      <c r="J25" s="52"/>
      <c r="K25" s="52"/>
      <c r="L25" s="69" t="s">
        <v>391</v>
      </c>
      <c r="M25" s="52"/>
      <c r="N25" s="120"/>
      <c r="O25" s="35"/>
      <c r="P25" s="35"/>
      <c r="Q25" s="35"/>
      <c r="R25" s="35"/>
      <c r="S25" s="35"/>
      <c r="T25" s="35"/>
      <c r="U25" s="35"/>
      <c r="V25" s="35"/>
      <c r="W25" s="35"/>
      <c r="X25" s="35"/>
      <c r="Y25" s="35"/>
      <c r="Z25" s="35"/>
    </row>
    <row r="26" spans="1:26" ht="271.5" customHeight="1">
      <c r="A26" s="142"/>
      <c r="B26" s="335" t="s">
        <v>3126</v>
      </c>
      <c r="C26" s="270" t="s">
        <v>2602</v>
      </c>
      <c r="D26" s="246" t="s">
        <v>3123</v>
      </c>
      <c r="E26" s="359"/>
      <c r="F26" s="311" t="s">
        <v>102</v>
      </c>
      <c r="G26" s="52"/>
      <c r="H26" s="69" t="s">
        <v>4</v>
      </c>
      <c r="I26" s="52"/>
      <c r="J26" s="52"/>
      <c r="K26" s="52"/>
      <c r="L26" s="69" t="s">
        <v>391</v>
      </c>
      <c r="M26" s="52"/>
      <c r="N26" s="120"/>
      <c r="O26" s="35"/>
      <c r="P26" s="35"/>
      <c r="Q26" s="35"/>
      <c r="R26" s="35"/>
      <c r="S26" s="35"/>
      <c r="T26" s="35"/>
      <c r="U26" s="35"/>
      <c r="V26" s="35"/>
      <c r="W26" s="35"/>
      <c r="X26" s="35"/>
      <c r="Y26" s="35"/>
      <c r="Z26" s="35"/>
    </row>
    <row r="27" spans="1:26" ht="271.5" customHeight="1">
      <c r="A27" s="142"/>
      <c r="B27" s="335" t="s">
        <v>3127</v>
      </c>
      <c r="C27" s="270" t="s">
        <v>2604</v>
      </c>
      <c r="D27" s="246" t="s">
        <v>3123</v>
      </c>
      <c r="E27" s="359"/>
      <c r="F27" s="311" t="s">
        <v>221</v>
      </c>
      <c r="G27" s="52"/>
      <c r="H27" s="69" t="s">
        <v>4</v>
      </c>
      <c r="I27" s="52"/>
      <c r="J27" s="52"/>
      <c r="K27" s="52"/>
      <c r="L27" s="69" t="s">
        <v>391</v>
      </c>
      <c r="M27" s="52"/>
      <c r="N27" s="120"/>
      <c r="O27" s="35"/>
      <c r="P27" s="35"/>
      <c r="Q27" s="35"/>
      <c r="R27" s="35"/>
      <c r="S27" s="35"/>
      <c r="T27" s="35"/>
      <c r="U27" s="35"/>
      <c r="V27" s="35"/>
      <c r="W27" s="35"/>
      <c r="X27" s="35"/>
      <c r="Y27" s="35"/>
      <c r="Z27" s="35"/>
    </row>
    <row r="28" spans="1:26" ht="271.5" customHeight="1">
      <c r="A28" s="142"/>
      <c r="B28" s="335" t="s">
        <v>3128</v>
      </c>
      <c r="C28" s="270" t="s">
        <v>2606</v>
      </c>
      <c r="D28" s="246" t="s">
        <v>3123</v>
      </c>
      <c r="E28" s="359"/>
      <c r="F28" s="311" t="s">
        <v>221</v>
      </c>
      <c r="G28" s="52"/>
      <c r="H28" s="69" t="s">
        <v>4</v>
      </c>
      <c r="I28" s="52"/>
      <c r="J28" s="52"/>
      <c r="K28" s="52"/>
      <c r="L28" s="69" t="s">
        <v>391</v>
      </c>
      <c r="M28" s="52"/>
      <c r="N28" s="120"/>
      <c r="O28" s="35"/>
      <c r="P28" s="35"/>
      <c r="Q28" s="35"/>
      <c r="R28" s="35"/>
      <c r="S28" s="35"/>
      <c r="T28" s="35"/>
      <c r="U28" s="35"/>
      <c r="V28" s="35"/>
      <c r="W28" s="35"/>
      <c r="X28" s="35"/>
      <c r="Y28" s="35"/>
      <c r="Z28" s="35"/>
    </row>
    <row r="29" spans="1:26" ht="271.5" customHeight="1">
      <c r="A29" s="142"/>
      <c r="B29" s="335" t="s">
        <v>3129</v>
      </c>
      <c r="C29" s="270" t="s">
        <v>2608</v>
      </c>
      <c r="D29" s="246" t="s">
        <v>3123</v>
      </c>
      <c r="E29" s="359"/>
      <c r="F29" s="311" t="s">
        <v>221</v>
      </c>
      <c r="G29" s="52"/>
      <c r="H29" s="69" t="s">
        <v>4</v>
      </c>
      <c r="I29" s="52"/>
      <c r="J29" s="52"/>
      <c r="K29" s="52"/>
      <c r="L29" s="69" t="s">
        <v>391</v>
      </c>
      <c r="M29" s="52"/>
      <c r="N29" s="120"/>
      <c r="O29" s="35"/>
      <c r="P29" s="35"/>
      <c r="Q29" s="35"/>
      <c r="R29" s="35"/>
      <c r="S29" s="35"/>
      <c r="T29" s="35"/>
      <c r="U29" s="35"/>
      <c r="V29" s="35"/>
      <c r="W29" s="35"/>
      <c r="X29" s="35"/>
      <c r="Y29" s="35"/>
      <c r="Z29" s="35"/>
    </row>
    <row r="30" spans="1:26" ht="271.5" customHeight="1">
      <c r="A30" s="142"/>
      <c r="B30" s="335" t="s">
        <v>3130</v>
      </c>
      <c r="C30" s="270" t="s">
        <v>2610</v>
      </c>
      <c r="D30" s="246" t="s">
        <v>3123</v>
      </c>
      <c r="E30" s="359"/>
      <c r="F30" s="311" t="s">
        <v>163</v>
      </c>
      <c r="G30" s="52"/>
      <c r="H30" s="69" t="s">
        <v>4</v>
      </c>
      <c r="I30" s="52"/>
      <c r="J30" s="52"/>
      <c r="K30" s="52"/>
      <c r="L30" s="69" t="s">
        <v>391</v>
      </c>
      <c r="M30" s="52"/>
      <c r="N30" s="120"/>
      <c r="O30" s="35"/>
      <c r="P30" s="35"/>
      <c r="Q30" s="35"/>
      <c r="R30" s="35"/>
      <c r="S30" s="35"/>
      <c r="T30" s="35"/>
      <c r="U30" s="35"/>
      <c r="V30" s="35"/>
      <c r="W30" s="35"/>
      <c r="X30" s="35"/>
      <c r="Y30" s="35"/>
      <c r="Z30" s="35"/>
    </row>
    <row r="31" spans="1:26" ht="271.5" customHeight="1">
      <c r="A31" s="142"/>
      <c r="B31" s="335" t="s">
        <v>3131</v>
      </c>
      <c r="C31" s="270" t="s">
        <v>2612</v>
      </c>
      <c r="D31" s="246" t="s">
        <v>3123</v>
      </c>
      <c r="E31" s="359"/>
      <c r="F31" s="311" t="s">
        <v>163</v>
      </c>
      <c r="G31" s="52"/>
      <c r="H31" s="69" t="s">
        <v>4</v>
      </c>
      <c r="I31" s="52"/>
      <c r="J31" s="52"/>
      <c r="K31" s="52"/>
      <c r="L31" s="69" t="s">
        <v>391</v>
      </c>
      <c r="M31" s="52"/>
      <c r="N31" s="120"/>
      <c r="O31" s="35"/>
      <c r="P31" s="35"/>
      <c r="Q31" s="35"/>
      <c r="R31" s="35"/>
      <c r="S31" s="35"/>
      <c r="T31" s="35"/>
      <c r="U31" s="35"/>
      <c r="V31" s="35"/>
      <c r="W31" s="35"/>
      <c r="X31" s="35"/>
      <c r="Y31" s="35"/>
      <c r="Z31" s="35"/>
    </row>
    <row r="32" spans="1:26" ht="271.5" customHeight="1">
      <c r="A32" s="142"/>
      <c r="B32" s="335" t="s">
        <v>3132</v>
      </c>
      <c r="C32" s="270" t="s">
        <v>2614</v>
      </c>
      <c r="D32" s="246" t="s">
        <v>3123</v>
      </c>
      <c r="E32" s="71"/>
      <c r="F32" s="311" t="s">
        <v>102</v>
      </c>
      <c r="G32" s="52"/>
      <c r="H32" s="69" t="s">
        <v>4</v>
      </c>
      <c r="I32" s="52"/>
      <c r="J32" s="52"/>
      <c r="K32" s="52"/>
      <c r="L32" s="69" t="s">
        <v>391</v>
      </c>
      <c r="M32" s="52"/>
      <c r="N32" s="120"/>
      <c r="O32" s="35"/>
      <c r="P32" s="35"/>
      <c r="Q32" s="35"/>
      <c r="R32" s="35"/>
      <c r="S32" s="35"/>
      <c r="T32" s="35"/>
      <c r="U32" s="35"/>
      <c r="V32" s="35"/>
      <c r="W32" s="35"/>
      <c r="X32" s="35"/>
      <c r="Y32" s="35"/>
      <c r="Z32" s="35"/>
    </row>
    <row r="33" spans="1:26" ht="271.5" customHeight="1">
      <c r="A33" s="142"/>
      <c r="B33" s="335" t="s">
        <v>3133</v>
      </c>
      <c r="C33" s="270" t="s">
        <v>2616</v>
      </c>
      <c r="D33" s="246" t="s">
        <v>3123</v>
      </c>
      <c r="E33" s="71"/>
      <c r="F33" s="311" t="s">
        <v>102</v>
      </c>
      <c r="G33" s="52"/>
      <c r="H33" s="69" t="s">
        <v>4</v>
      </c>
      <c r="I33" s="52"/>
      <c r="J33" s="52"/>
      <c r="K33" s="52"/>
      <c r="L33" s="69" t="s">
        <v>391</v>
      </c>
      <c r="M33" s="52"/>
      <c r="N33" s="120"/>
      <c r="O33" s="35"/>
      <c r="P33" s="35"/>
      <c r="Q33" s="35"/>
      <c r="R33" s="35"/>
      <c r="S33" s="35"/>
      <c r="T33" s="35"/>
      <c r="U33" s="35"/>
      <c r="V33" s="35"/>
      <c r="W33" s="35"/>
      <c r="X33" s="35"/>
      <c r="Y33" s="35"/>
      <c r="Z33" s="35"/>
    </row>
    <row r="34" spans="1:26" ht="271.5" customHeight="1">
      <c r="A34" s="142"/>
      <c r="B34" s="335" t="s">
        <v>3134</v>
      </c>
      <c r="C34" s="246" t="s">
        <v>2618</v>
      </c>
      <c r="D34" s="246" t="s">
        <v>3123</v>
      </c>
      <c r="E34" s="71"/>
      <c r="F34" s="311" t="s">
        <v>102</v>
      </c>
      <c r="G34" s="52"/>
      <c r="H34" s="69" t="s">
        <v>4</v>
      </c>
      <c r="I34" s="52"/>
      <c r="J34" s="52"/>
      <c r="K34" s="52"/>
      <c r="L34" s="69" t="s">
        <v>391</v>
      </c>
      <c r="M34" s="52"/>
      <c r="N34" s="120"/>
      <c r="O34" s="35"/>
      <c r="P34" s="35"/>
      <c r="Q34" s="35"/>
      <c r="R34" s="35"/>
      <c r="S34" s="35"/>
      <c r="T34" s="35"/>
      <c r="U34" s="35"/>
      <c r="V34" s="35"/>
      <c r="W34" s="35"/>
      <c r="X34" s="35"/>
      <c r="Y34" s="35"/>
      <c r="Z34" s="35"/>
    </row>
    <row r="35" spans="1:26" ht="271.5" customHeight="1">
      <c r="A35" s="142"/>
      <c r="B35" s="335" t="s">
        <v>3135</v>
      </c>
      <c r="C35" s="270" t="s">
        <v>2620</v>
      </c>
      <c r="D35" s="246" t="s">
        <v>3123</v>
      </c>
      <c r="E35" s="359"/>
      <c r="F35" s="311" t="s">
        <v>102</v>
      </c>
      <c r="G35" s="52"/>
      <c r="H35" s="69" t="s">
        <v>4</v>
      </c>
      <c r="I35" s="52"/>
      <c r="J35" s="52"/>
      <c r="K35" s="52"/>
      <c r="L35" s="69" t="s">
        <v>391</v>
      </c>
      <c r="M35" s="52"/>
      <c r="N35" s="120"/>
      <c r="O35" s="35"/>
      <c r="P35" s="35"/>
      <c r="Q35" s="35"/>
      <c r="R35" s="35"/>
      <c r="S35" s="35"/>
      <c r="T35" s="35"/>
      <c r="U35" s="35"/>
      <c r="V35" s="35"/>
      <c r="W35" s="35"/>
      <c r="X35" s="35"/>
      <c r="Y35" s="35"/>
      <c r="Z35" s="35"/>
    </row>
    <row r="36" spans="1:26" ht="271.5" customHeight="1">
      <c r="A36" s="142"/>
      <c r="B36" s="335" t="s">
        <v>3136</v>
      </c>
      <c r="C36" s="270" t="s">
        <v>2622</v>
      </c>
      <c r="D36" s="246" t="s">
        <v>3123</v>
      </c>
      <c r="E36" s="359"/>
      <c r="F36" s="311" t="s">
        <v>221</v>
      </c>
      <c r="G36" s="52"/>
      <c r="H36" s="69" t="s">
        <v>4</v>
      </c>
      <c r="I36" s="52"/>
      <c r="J36" s="52"/>
      <c r="K36" s="52"/>
      <c r="L36" s="69" t="s">
        <v>391</v>
      </c>
      <c r="M36" s="52"/>
      <c r="N36" s="120"/>
      <c r="O36" s="35"/>
      <c r="P36" s="35"/>
      <c r="Q36" s="35"/>
      <c r="R36" s="35"/>
      <c r="S36" s="35"/>
      <c r="T36" s="35"/>
      <c r="U36" s="35"/>
      <c r="V36" s="35"/>
      <c r="W36" s="35"/>
      <c r="X36" s="35"/>
      <c r="Y36" s="35"/>
      <c r="Z36" s="35"/>
    </row>
    <row r="37" spans="1:26" ht="271.5" customHeight="1">
      <c r="A37" s="142"/>
      <c r="B37" s="335" t="s">
        <v>3137</v>
      </c>
      <c r="C37" s="270" t="s">
        <v>2624</v>
      </c>
      <c r="D37" s="246" t="s">
        <v>3123</v>
      </c>
      <c r="E37" s="359"/>
      <c r="F37" s="311" t="s">
        <v>221</v>
      </c>
      <c r="G37" s="52"/>
      <c r="H37" s="69" t="s">
        <v>4</v>
      </c>
      <c r="I37" s="52"/>
      <c r="J37" s="52"/>
      <c r="K37" s="52"/>
      <c r="L37" s="69" t="s">
        <v>391</v>
      </c>
      <c r="M37" s="52"/>
      <c r="N37" s="120"/>
      <c r="O37" s="35"/>
      <c r="P37" s="35"/>
      <c r="Q37" s="35"/>
      <c r="R37" s="35"/>
      <c r="S37" s="35"/>
      <c r="T37" s="35"/>
      <c r="U37" s="35"/>
      <c r="V37" s="35"/>
      <c r="W37" s="35"/>
      <c r="X37" s="35"/>
      <c r="Y37" s="35"/>
      <c r="Z37" s="35"/>
    </row>
    <row r="38" spans="1:26" ht="271.5" customHeight="1">
      <c r="A38" s="142"/>
      <c r="B38" s="335" t="s">
        <v>3138</v>
      </c>
      <c r="C38" s="270" t="s">
        <v>2626</v>
      </c>
      <c r="D38" s="246" t="s">
        <v>3123</v>
      </c>
      <c r="E38" s="359"/>
      <c r="F38" s="311" t="s">
        <v>221</v>
      </c>
      <c r="G38" s="52"/>
      <c r="H38" s="69" t="s">
        <v>4</v>
      </c>
      <c r="I38" s="52"/>
      <c r="J38" s="52"/>
      <c r="K38" s="52"/>
      <c r="L38" s="69" t="s">
        <v>391</v>
      </c>
      <c r="M38" s="52"/>
      <c r="N38" s="120"/>
      <c r="O38" s="35"/>
      <c r="P38" s="35"/>
      <c r="Q38" s="35"/>
      <c r="R38" s="35"/>
      <c r="S38" s="35"/>
      <c r="T38" s="35"/>
      <c r="U38" s="35"/>
      <c r="V38" s="35"/>
      <c r="W38" s="35"/>
      <c r="X38" s="35"/>
      <c r="Y38" s="35"/>
      <c r="Z38" s="35"/>
    </row>
    <row r="39" spans="1:26" ht="271.5" customHeight="1">
      <c r="A39" s="142"/>
      <c r="B39" s="335" t="s">
        <v>3139</v>
      </c>
      <c r="C39" s="270" t="s">
        <v>2628</v>
      </c>
      <c r="D39" s="246" t="s">
        <v>3123</v>
      </c>
      <c r="E39" s="359"/>
      <c r="F39" s="311" t="s">
        <v>163</v>
      </c>
      <c r="G39" s="52"/>
      <c r="H39" s="69" t="s">
        <v>4</v>
      </c>
      <c r="I39" s="52"/>
      <c r="J39" s="52"/>
      <c r="K39" s="52"/>
      <c r="L39" s="69" t="s">
        <v>391</v>
      </c>
      <c r="M39" s="52"/>
      <c r="N39" s="120"/>
      <c r="O39" s="35"/>
      <c r="P39" s="35"/>
      <c r="Q39" s="35"/>
      <c r="R39" s="35"/>
      <c r="S39" s="35"/>
      <c r="T39" s="35"/>
      <c r="U39" s="35"/>
      <c r="V39" s="35"/>
      <c r="W39" s="35"/>
      <c r="X39" s="35"/>
      <c r="Y39" s="35"/>
      <c r="Z39" s="35"/>
    </row>
    <row r="40" spans="1:26" ht="271.5" customHeight="1">
      <c r="A40" s="142"/>
      <c r="B40" s="335" t="s">
        <v>3140</v>
      </c>
      <c r="C40" s="270" t="s">
        <v>2630</v>
      </c>
      <c r="D40" s="246" t="s">
        <v>3123</v>
      </c>
      <c r="E40" s="359"/>
      <c r="F40" s="311" t="s">
        <v>163</v>
      </c>
      <c r="G40" s="52"/>
      <c r="H40" s="69" t="s">
        <v>4</v>
      </c>
      <c r="I40" s="52"/>
      <c r="J40" s="52"/>
      <c r="K40" s="52"/>
      <c r="L40" s="69" t="s">
        <v>391</v>
      </c>
      <c r="M40" s="52"/>
      <c r="N40" s="120"/>
      <c r="O40" s="35"/>
      <c r="P40" s="35"/>
      <c r="Q40" s="35"/>
      <c r="R40" s="35"/>
      <c r="S40" s="35"/>
      <c r="T40" s="35"/>
      <c r="U40" s="35"/>
      <c r="V40" s="35"/>
      <c r="W40" s="35"/>
      <c r="X40" s="35"/>
      <c r="Y40" s="35"/>
      <c r="Z40" s="35"/>
    </row>
    <row r="41" spans="1:26" ht="271.5" customHeight="1">
      <c r="A41" s="142"/>
      <c r="B41" s="335" t="s">
        <v>3141</v>
      </c>
      <c r="C41" s="270" t="s">
        <v>2632</v>
      </c>
      <c r="D41" s="246" t="s">
        <v>3123</v>
      </c>
      <c r="E41" s="71"/>
      <c r="F41" s="311" t="s">
        <v>102</v>
      </c>
      <c r="G41" s="52"/>
      <c r="H41" s="69" t="s">
        <v>4</v>
      </c>
      <c r="I41" s="52"/>
      <c r="J41" s="52"/>
      <c r="K41" s="52"/>
      <c r="L41" s="69" t="s">
        <v>391</v>
      </c>
      <c r="M41" s="52"/>
      <c r="N41" s="120"/>
      <c r="O41" s="35"/>
      <c r="P41" s="35"/>
      <c r="Q41" s="35"/>
      <c r="R41" s="35"/>
      <c r="S41" s="35"/>
      <c r="T41" s="35"/>
      <c r="U41" s="35"/>
      <c r="V41" s="35"/>
      <c r="W41" s="35"/>
      <c r="X41" s="35"/>
      <c r="Y41" s="35"/>
      <c r="Z41" s="35"/>
    </row>
    <row r="42" spans="1:26" ht="271.5" customHeight="1">
      <c r="A42" s="142"/>
      <c r="B42" s="335" t="s">
        <v>3142</v>
      </c>
      <c r="C42" s="270" t="s">
        <v>2634</v>
      </c>
      <c r="D42" s="246" t="s">
        <v>3123</v>
      </c>
      <c r="E42" s="71"/>
      <c r="F42" s="311" t="s">
        <v>102</v>
      </c>
      <c r="G42" s="52"/>
      <c r="H42" s="69" t="s">
        <v>4</v>
      </c>
      <c r="I42" s="52"/>
      <c r="J42" s="52"/>
      <c r="K42" s="52"/>
      <c r="L42" s="69" t="s">
        <v>391</v>
      </c>
      <c r="M42" s="52"/>
      <c r="N42" s="120"/>
      <c r="O42" s="35"/>
      <c r="P42" s="35"/>
      <c r="Q42" s="35"/>
      <c r="R42" s="35"/>
      <c r="S42" s="35"/>
      <c r="T42" s="35"/>
      <c r="U42" s="35"/>
      <c r="V42" s="35"/>
      <c r="W42" s="35"/>
      <c r="X42" s="35"/>
      <c r="Y42" s="35"/>
      <c r="Z42" s="35"/>
    </row>
    <row r="43" spans="1:26" ht="271.5" customHeight="1">
      <c r="A43" s="142"/>
      <c r="B43" s="335" t="s">
        <v>3143</v>
      </c>
      <c r="C43" s="246" t="s">
        <v>2636</v>
      </c>
      <c r="D43" s="246" t="s">
        <v>3123</v>
      </c>
      <c r="E43" s="71"/>
      <c r="F43" s="311" t="s">
        <v>102</v>
      </c>
      <c r="G43" s="52"/>
      <c r="H43" s="69" t="s">
        <v>4</v>
      </c>
      <c r="I43" s="52"/>
      <c r="J43" s="52"/>
      <c r="K43" s="52"/>
      <c r="L43" s="69" t="s">
        <v>391</v>
      </c>
      <c r="M43" s="52"/>
      <c r="N43" s="120"/>
      <c r="O43" s="35"/>
      <c r="P43" s="35"/>
      <c r="Q43" s="35"/>
      <c r="R43" s="35"/>
      <c r="S43" s="35"/>
      <c r="T43" s="35"/>
      <c r="U43" s="35"/>
      <c r="V43" s="35"/>
      <c r="W43" s="35"/>
      <c r="X43" s="35"/>
      <c r="Y43" s="35"/>
      <c r="Z43" s="35"/>
    </row>
    <row r="44" spans="1:26" ht="271.5" customHeight="1">
      <c r="A44" s="142"/>
      <c r="B44" s="335" t="s">
        <v>3144</v>
      </c>
      <c r="C44" s="270" t="s">
        <v>2638</v>
      </c>
      <c r="D44" s="246" t="s">
        <v>3123</v>
      </c>
      <c r="E44" s="359"/>
      <c r="F44" s="311" t="s">
        <v>102</v>
      </c>
      <c r="G44" s="52"/>
      <c r="H44" s="69" t="s">
        <v>4</v>
      </c>
      <c r="I44" s="52"/>
      <c r="J44" s="52"/>
      <c r="K44" s="52"/>
      <c r="L44" s="69" t="s">
        <v>391</v>
      </c>
      <c r="M44" s="52"/>
      <c r="N44" s="120"/>
      <c r="O44" s="35"/>
      <c r="P44" s="35"/>
      <c r="Q44" s="35"/>
      <c r="R44" s="35"/>
      <c r="S44" s="35"/>
      <c r="T44" s="35"/>
      <c r="U44" s="35"/>
      <c r="V44" s="35"/>
      <c r="W44" s="35"/>
      <c r="X44" s="35"/>
      <c r="Y44" s="35"/>
      <c r="Z44" s="35"/>
    </row>
    <row r="45" spans="1:26" ht="271.5" customHeight="1">
      <c r="A45" s="142"/>
      <c r="B45" s="335" t="s">
        <v>3145</v>
      </c>
      <c r="C45" s="270" t="s">
        <v>2640</v>
      </c>
      <c r="D45" s="246" t="s">
        <v>3123</v>
      </c>
      <c r="E45" s="359"/>
      <c r="F45" s="311" t="s">
        <v>221</v>
      </c>
      <c r="G45" s="52"/>
      <c r="H45" s="69" t="s">
        <v>4</v>
      </c>
      <c r="I45" s="52"/>
      <c r="J45" s="52"/>
      <c r="K45" s="52"/>
      <c r="L45" s="69" t="s">
        <v>391</v>
      </c>
      <c r="M45" s="52"/>
      <c r="N45" s="120"/>
      <c r="O45" s="35"/>
      <c r="P45" s="35"/>
      <c r="Q45" s="35"/>
      <c r="R45" s="35"/>
      <c r="S45" s="35"/>
      <c r="T45" s="35"/>
      <c r="U45" s="35"/>
      <c r="V45" s="35"/>
      <c r="W45" s="35"/>
      <c r="X45" s="35"/>
      <c r="Y45" s="35"/>
      <c r="Z45" s="35"/>
    </row>
    <row r="46" spans="1:26" ht="271.5" customHeight="1">
      <c r="A46" s="142"/>
      <c r="B46" s="335" t="s">
        <v>3146</v>
      </c>
      <c r="C46" s="270" t="s">
        <v>2642</v>
      </c>
      <c r="D46" s="246" t="s">
        <v>3123</v>
      </c>
      <c r="E46" s="359"/>
      <c r="F46" s="311" t="s">
        <v>221</v>
      </c>
      <c r="G46" s="52"/>
      <c r="H46" s="69" t="s">
        <v>4</v>
      </c>
      <c r="I46" s="52"/>
      <c r="J46" s="52"/>
      <c r="K46" s="52"/>
      <c r="L46" s="69" t="s">
        <v>391</v>
      </c>
      <c r="M46" s="52"/>
      <c r="N46" s="120"/>
      <c r="O46" s="35"/>
      <c r="P46" s="35"/>
      <c r="Q46" s="35"/>
      <c r="R46" s="35"/>
      <c r="S46" s="35"/>
      <c r="T46" s="35"/>
      <c r="U46" s="35"/>
      <c r="V46" s="35"/>
      <c r="W46" s="35"/>
      <c r="X46" s="35"/>
      <c r="Y46" s="35"/>
      <c r="Z46" s="35"/>
    </row>
    <row r="47" spans="1:26" ht="271.5" customHeight="1">
      <c r="A47" s="142"/>
      <c r="B47" s="335" t="s">
        <v>3147</v>
      </c>
      <c r="C47" s="270" t="s">
        <v>2644</v>
      </c>
      <c r="D47" s="246" t="s">
        <v>3123</v>
      </c>
      <c r="E47" s="359"/>
      <c r="F47" s="311" t="s">
        <v>221</v>
      </c>
      <c r="G47" s="52"/>
      <c r="H47" s="69" t="s">
        <v>4</v>
      </c>
      <c r="I47" s="52"/>
      <c r="J47" s="52"/>
      <c r="K47" s="52"/>
      <c r="L47" s="69" t="s">
        <v>391</v>
      </c>
      <c r="M47" s="52"/>
      <c r="N47" s="120"/>
      <c r="O47" s="35"/>
      <c r="P47" s="35"/>
      <c r="Q47" s="35"/>
      <c r="R47" s="35"/>
      <c r="S47" s="35"/>
      <c r="T47" s="35"/>
      <c r="U47" s="35"/>
      <c r="V47" s="35"/>
      <c r="W47" s="35"/>
      <c r="X47" s="35"/>
      <c r="Y47" s="35"/>
      <c r="Z47" s="35"/>
    </row>
    <row r="48" spans="1:26" ht="271.5" customHeight="1">
      <c r="A48" s="142"/>
      <c r="B48" s="335" t="s">
        <v>3148</v>
      </c>
      <c r="C48" s="270" t="s">
        <v>2646</v>
      </c>
      <c r="D48" s="246" t="s">
        <v>3123</v>
      </c>
      <c r="E48" s="359"/>
      <c r="F48" s="311" t="s">
        <v>163</v>
      </c>
      <c r="G48" s="52"/>
      <c r="H48" s="69" t="s">
        <v>4</v>
      </c>
      <c r="I48" s="52"/>
      <c r="J48" s="52"/>
      <c r="K48" s="52"/>
      <c r="L48" s="69" t="s">
        <v>391</v>
      </c>
      <c r="M48" s="52"/>
      <c r="N48" s="120"/>
      <c r="O48" s="35"/>
      <c r="P48" s="35"/>
      <c r="Q48" s="35"/>
      <c r="R48" s="35"/>
      <c r="S48" s="35"/>
      <c r="T48" s="35"/>
      <c r="U48" s="35"/>
      <c r="V48" s="35"/>
      <c r="W48" s="35"/>
      <c r="X48" s="35"/>
      <c r="Y48" s="35"/>
      <c r="Z48" s="35"/>
    </row>
    <row r="49" spans="1:26" ht="271.5" customHeight="1">
      <c r="A49" s="142"/>
      <c r="B49" s="335" t="s">
        <v>3149</v>
      </c>
      <c r="C49" s="270" t="s">
        <v>2648</v>
      </c>
      <c r="D49" s="246" t="s">
        <v>3123</v>
      </c>
      <c r="E49" s="359"/>
      <c r="F49" s="311" t="s">
        <v>163</v>
      </c>
      <c r="G49" s="52"/>
      <c r="H49" s="69" t="s">
        <v>4</v>
      </c>
      <c r="I49" s="52"/>
      <c r="J49" s="52"/>
      <c r="K49" s="52"/>
      <c r="L49" s="69" t="s">
        <v>391</v>
      </c>
      <c r="M49" s="52"/>
      <c r="N49" s="120"/>
      <c r="O49" s="35"/>
      <c r="P49" s="35"/>
      <c r="Q49" s="35"/>
      <c r="R49" s="35"/>
      <c r="S49" s="35"/>
      <c r="T49" s="35"/>
      <c r="U49" s="35"/>
      <c r="V49" s="35"/>
      <c r="W49" s="35"/>
      <c r="X49" s="35"/>
      <c r="Y49" s="35"/>
      <c r="Z49" s="35"/>
    </row>
    <row r="50" spans="1:26" ht="271.5" customHeight="1">
      <c r="A50" s="142"/>
      <c r="B50" s="335" t="s">
        <v>3150</v>
      </c>
      <c r="C50" s="270" t="s">
        <v>2650</v>
      </c>
      <c r="D50" s="246" t="s">
        <v>3123</v>
      </c>
      <c r="E50" s="71"/>
      <c r="F50" s="311" t="s">
        <v>102</v>
      </c>
      <c r="G50" s="52"/>
      <c r="H50" s="69" t="s">
        <v>4</v>
      </c>
      <c r="I50" s="52"/>
      <c r="J50" s="52"/>
      <c r="K50" s="52"/>
      <c r="L50" s="69" t="s">
        <v>391</v>
      </c>
      <c r="M50" s="52"/>
      <c r="N50" s="120"/>
      <c r="O50" s="35"/>
      <c r="P50" s="35"/>
      <c r="Q50" s="35"/>
      <c r="R50" s="35"/>
      <c r="S50" s="35"/>
      <c r="T50" s="35"/>
      <c r="U50" s="35"/>
      <c r="V50" s="35"/>
      <c r="W50" s="35"/>
      <c r="X50" s="35"/>
      <c r="Y50" s="35"/>
      <c r="Z50" s="35"/>
    </row>
    <row r="51" spans="1:26" ht="271.5" customHeight="1">
      <c r="A51" s="142"/>
      <c r="B51" s="335" t="s">
        <v>3151</v>
      </c>
      <c r="C51" s="270" t="s">
        <v>2652</v>
      </c>
      <c r="D51" s="246" t="s">
        <v>3123</v>
      </c>
      <c r="E51" s="71"/>
      <c r="F51" s="311" t="s">
        <v>102</v>
      </c>
      <c r="G51" s="52"/>
      <c r="H51" s="69" t="s">
        <v>4</v>
      </c>
      <c r="I51" s="52"/>
      <c r="J51" s="52"/>
      <c r="K51" s="52"/>
      <c r="L51" s="69" t="s">
        <v>391</v>
      </c>
      <c r="M51" s="52"/>
      <c r="N51" s="120"/>
      <c r="O51" s="35"/>
      <c r="P51" s="35"/>
      <c r="Q51" s="35"/>
      <c r="R51" s="35"/>
      <c r="S51" s="35"/>
      <c r="T51" s="35"/>
      <c r="U51" s="35"/>
      <c r="V51" s="35"/>
      <c r="W51" s="35"/>
      <c r="X51" s="35"/>
      <c r="Y51" s="35"/>
      <c r="Z51" s="35"/>
    </row>
    <row r="52" spans="1:26" ht="271.5" customHeight="1">
      <c r="A52" s="142"/>
      <c r="B52" s="335" t="s">
        <v>3152</v>
      </c>
      <c r="C52" s="246" t="s">
        <v>2654</v>
      </c>
      <c r="D52" s="246" t="s">
        <v>3123</v>
      </c>
      <c r="E52" s="71"/>
      <c r="F52" s="311" t="s">
        <v>102</v>
      </c>
      <c r="G52" s="52"/>
      <c r="H52" s="69" t="s">
        <v>4</v>
      </c>
      <c r="I52" s="52"/>
      <c r="J52" s="52"/>
      <c r="K52" s="52"/>
      <c r="L52" s="69" t="s">
        <v>391</v>
      </c>
      <c r="M52" s="52"/>
      <c r="N52" s="120"/>
      <c r="O52" s="35"/>
      <c r="P52" s="35"/>
      <c r="Q52" s="35"/>
      <c r="R52" s="35"/>
      <c r="S52" s="35"/>
      <c r="T52" s="35"/>
      <c r="U52" s="35"/>
      <c r="V52" s="35"/>
      <c r="W52" s="35"/>
      <c r="X52" s="35"/>
      <c r="Y52" s="35"/>
      <c r="Z52" s="35"/>
    </row>
    <row r="53" spans="1:26" ht="271.5" customHeight="1">
      <c r="A53" s="142"/>
      <c r="B53" s="335" t="s">
        <v>3153</v>
      </c>
      <c r="C53" s="270" t="s">
        <v>2656</v>
      </c>
      <c r="D53" s="246" t="s">
        <v>3123</v>
      </c>
      <c r="E53" s="359"/>
      <c r="F53" s="311" t="s">
        <v>102</v>
      </c>
      <c r="G53" s="52"/>
      <c r="H53" s="69" t="s">
        <v>4</v>
      </c>
      <c r="I53" s="52"/>
      <c r="J53" s="52"/>
      <c r="K53" s="52"/>
      <c r="L53" s="69" t="s">
        <v>391</v>
      </c>
      <c r="M53" s="52"/>
      <c r="N53" s="120"/>
      <c r="O53" s="35"/>
      <c r="P53" s="35"/>
      <c r="Q53" s="35"/>
      <c r="R53" s="35"/>
      <c r="S53" s="35"/>
      <c r="T53" s="35"/>
      <c r="U53" s="35"/>
      <c r="V53" s="35"/>
      <c r="W53" s="35"/>
      <c r="X53" s="35"/>
      <c r="Y53" s="35"/>
      <c r="Z53" s="35"/>
    </row>
    <row r="54" spans="1:26" ht="271.5" customHeight="1">
      <c r="A54" s="142"/>
      <c r="B54" s="335" t="s">
        <v>3154</v>
      </c>
      <c r="C54" s="270" t="s">
        <v>2658</v>
      </c>
      <c r="D54" s="246" t="s">
        <v>3123</v>
      </c>
      <c r="E54" s="359"/>
      <c r="F54" s="311" t="s">
        <v>221</v>
      </c>
      <c r="G54" s="52"/>
      <c r="H54" s="69" t="s">
        <v>4</v>
      </c>
      <c r="I54" s="52"/>
      <c r="J54" s="52"/>
      <c r="K54" s="52"/>
      <c r="L54" s="69" t="s">
        <v>391</v>
      </c>
      <c r="M54" s="52"/>
      <c r="N54" s="120"/>
      <c r="O54" s="35"/>
      <c r="P54" s="35"/>
      <c r="Q54" s="35"/>
      <c r="R54" s="35"/>
      <c r="S54" s="35"/>
      <c r="T54" s="35"/>
      <c r="U54" s="35"/>
      <c r="V54" s="35"/>
      <c r="W54" s="35"/>
      <c r="X54" s="35"/>
      <c r="Y54" s="35"/>
      <c r="Z54" s="35"/>
    </row>
    <row r="55" spans="1:26" ht="271.5" customHeight="1">
      <c r="A55" s="142"/>
      <c r="B55" s="335" t="s">
        <v>3155</v>
      </c>
      <c r="C55" s="270" t="s">
        <v>2660</v>
      </c>
      <c r="D55" s="246" t="s">
        <v>3123</v>
      </c>
      <c r="E55" s="359"/>
      <c r="F55" s="311" t="s">
        <v>221</v>
      </c>
      <c r="G55" s="52"/>
      <c r="H55" s="69" t="s">
        <v>4</v>
      </c>
      <c r="I55" s="52"/>
      <c r="J55" s="52"/>
      <c r="K55" s="52"/>
      <c r="L55" s="69" t="s">
        <v>391</v>
      </c>
      <c r="M55" s="52"/>
      <c r="N55" s="120"/>
      <c r="O55" s="35"/>
      <c r="P55" s="35"/>
      <c r="Q55" s="35"/>
      <c r="R55" s="35"/>
      <c r="S55" s="35"/>
      <c r="T55" s="35"/>
      <c r="U55" s="35"/>
      <c r="V55" s="35"/>
      <c r="W55" s="35"/>
      <c r="X55" s="35"/>
      <c r="Y55" s="35"/>
      <c r="Z55" s="35"/>
    </row>
    <row r="56" spans="1:26" ht="271.5" customHeight="1">
      <c r="A56" s="142"/>
      <c r="B56" s="335" t="s">
        <v>3156</v>
      </c>
      <c r="C56" s="270" t="s">
        <v>2662</v>
      </c>
      <c r="D56" s="246" t="s">
        <v>3123</v>
      </c>
      <c r="E56" s="359"/>
      <c r="F56" s="311" t="s">
        <v>221</v>
      </c>
      <c r="G56" s="52"/>
      <c r="H56" s="69" t="s">
        <v>4</v>
      </c>
      <c r="I56" s="52"/>
      <c r="J56" s="52"/>
      <c r="K56" s="52"/>
      <c r="L56" s="69" t="s">
        <v>391</v>
      </c>
      <c r="M56" s="52"/>
      <c r="N56" s="120"/>
      <c r="O56" s="35"/>
      <c r="P56" s="35"/>
      <c r="Q56" s="35"/>
      <c r="R56" s="35"/>
      <c r="S56" s="35"/>
      <c r="T56" s="35"/>
      <c r="U56" s="35"/>
      <c r="V56" s="35"/>
      <c r="W56" s="35"/>
      <c r="X56" s="35"/>
      <c r="Y56" s="35"/>
      <c r="Z56" s="35"/>
    </row>
    <row r="57" spans="1:26" ht="271.5" customHeight="1">
      <c r="A57" s="142"/>
      <c r="B57" s="335" t="s">
        <v>3157</v>
      </c>
      <c r="C57" s="270" t="s">
        <v>2664</v>
      </c>
      <c r="D57" s="246" t="s">
        <v>3123</v>
      </c>
      <c r="E57" s="359"/>
      <c r="F57" s="311" t="s">
        <v>163</v>
      </c>
      <c r="G57" s="52"/>
      <c r="H57" s="69" t="s">
        <v>4</v>
      </c>
      <c r="I57" s="52"/>
      <c r="J57" s="52"/>
      <c r="K57" s="52"/>
      <c r="L57" s="69" t="s">
        <v>391</v>
      </c>
      <c r="M57" s="52"/>
      <c r="N57" s="120"/>
      <c r="O57" s="35"/>
      <c r="P57" s="35"/>
      <c r="Q57" s="35"/>
      <c r="R57" s="35"/>
      <c r="S57" s="35"/>
      <c r="T57" s="35"/>
      <c r="U57" s="35"/>
      <c r="V57" s="35"/>
      <c r="W57" s="35"/>
      <c r="X57" s="35"/>
      <c r="Y57" s="35"/>
      <c r="Z57" s="35"/>
    </row>
    <row r="58" spans="1:26" ht="271.5" customHeight="1">
      <c r="A58" s="142"/>
      <c r="B58" s="335" t="s">
        <v>3158</v>
      </c>
      <c r="C58" s="270" t="s">
        <v>2666</v>
      </c>
      <c r="D58" s="246" t="s">
        <v>3123</v>
      </c>
      <c r="E58" s="359"/>
      <c r="F58" s="311" t="s">
        <v>163</v>
      </c>
      <c r="G58" s="52"/>
      <c r="H58" s="69" t="s">
        <v>4</v>
      </c>
      <c r="I58" s="52"/>
      <c r="J58" s="52"/>
      <c r="K58" s="52"/>
      <c r="L58" s="69" t="s">
        <v>391</v>
      </c>
      <c r="M58" s="52"/>
      <c r="N58" s="120"/>
      <c r="O58" s="35"/>
      <c r="P58" s="35"/>
      <c r="Q58" s="35"/>
      <c r="R58" s="35"/>
      <c r="S58" s="35"/>
      <c r="T58" s="35"/>
      <c r="U58" s="35"/>
      <c r="V58" s="35"/>
      <c r="W58" s="35"/>
      <c r="X58" s="35"/>
      <c r="Y58" s="35"/>
      <c r="Z58" s="35"/>
    </row>
    <row r="59" spans="1:26" ht="271.5" customHeight="1">
      <c r="A59" s="142"/>
      <c r="B59" s="335" t="s">
        <v>3159</v>
      </c>
      <c r="C59" s="270" t="s">
        <v>2668</v>
      </c>
      <c r="D59" s="246" t="s">
        <v>3123</v>
      </c>
      <c r="E59" s="71"/>
      <c r="F59" s="311" t="s">
        <v>102</v>
      </c>
      <c r="G59" s="52"/>
      <c r="H59" s="69" t="s">
        <v>4</v>
      </c>
      <c r="I59" s="52"/>
      <c r="J59" s="52"/>
      <c r="K59" s="52"/>
      <c r="L59" s="69" t="s">
        <v>391</v>
      </c>
      <c r="M59" s="52"/>
      <c r="N59" s="120"/>
      <c r="O59" s="35"/>
      <c r="P59" s="35"/>
      <c r="Q59" s="35"/>
      <c r="R59" s="35"/>
      <c r="S59" s="35"/>
      <c r="T59" s="35"/>
      <c r="U59" s="35"/>
      <c r="V59" s="35"/>
      <c r="W59" s="35"/>
      <c r="X59" s="35"/>
      <c r="Y59" s="35"/>
      <c r="Z59" s="35"/>
    </row>
    <row r="60" spans="1:26" ht="271.5" customHeight="1">
      <c r="A60" s="142"/>
      <c r="B60" s="335" t="s">
        <v>3160</v>
      </c>
      <c r="C60" s="270" t="s">
        <v>2670</v>
      </c>
      <c r="D60" s="246" t="s">
        <v>3123</v>
      </c>
      <c r="E60" s="71"/>
      <c r="F60" s="311" t="s">
        <v>102</v>
      </c>
      <c r="G60" s="52"/>
      <c r="H60" s="69" t="s">
        <v>4</v>
      </c>
      <c r="I60" s="52"/>
      <c r="J60" s="52"/>
      <c r="K60" s="52"/>
      <c r="L60" s="69" t="s">
        <v>391</v>
      </c>
      <c r="M60" s="52"/>
      <c r="N60" s="120"/>
      <c r="O60" s="35"/>
      <c r="P60" s="35"/>
      <c r="Q60" s="35"/>
      <c r="R60" s="35"/>
      <c r="S60" s="35"/>
      <c r="T60" s="35"/>
      <c r="U60" s="35"/>
      <c r="V60" s="35"/>
      <c r="W60" s="35"/>
      <c r="X60" s="35"/>
      <c r="Y60" s="35"/>
      <c r="Z60" s="35"/>
    </row>
    <row r="61" spans="1:26" ht="271.5" customHeight="1">
      <c r="A61" s="142"/>
      <c r="B61" s="335" t="s">
        <v>3161</v>
      </c>
      <c r="C61" s="246" t="s">
        <v>2672</v>
      </c>
      <c r="D61" s="246" t="s">
        <v>3123</v>
      </c>
      <c r="E61" s="71"/>
      <c r="F61" s="311" t="s">
        <v>102</v>
      </c>
      <c r="G61" s="52"/>
      <c r="H61" s="69" t="s">
        <v>4</v>
      </c>
      <c r="I61" s="52"/>
      <c r="J61" s="52"/>
      <c r="K61" s="52"/>
      <c r="L61" s="69" t="s">
        <v>391</v>
      </c>
      <c r="M61" s="52"/>
      <c r="N61" s="120"/>
      <c r="O61" s="35"/>
      <c r="P61" s="35"/>
      <c r="Q61" s="35"/>
      <c r="R61" s="35"/>
      <c r="S61" s="35"/>
      <c r="T61" s="35"/>
      <c r="U61" s="35"/>
      <c r="V61" s="35"/>
      <c r="W61" s="35"/>
      <c r="X61" s="35"/>
      <c r="Y61" s="35"/>
      <c r="Z61" s="35"/>
    </row>
    <row r="62" spans="1:26" ht="271.5" customHeight="1">
      <c r="A62" s="142"/>
      <c r="B62" s="335" t="s">
        <v>3162</v>
      </c>
      <c r="C62" s="270" t="s">
        <v>2674</v>
      </c>
      <c r="D62" s="246" t="s">
        <v>3123</v>
      </c>
      <c r="E62" s="359"/>
      <c r="F62" s="311" t="s">
        <v>102</v>
      </c>
      <c r="G62" s="52"/>
      <c r="H62" s="69" t="s">
        <v>4</v>
      </c>
      <c r="I62" s="52"/>
      <c r="J62" s="52"/>
      <c r="K62" s="52"/>
      <c r="L62" s="69" t="s">
        <v>391</v>
      </c>
      <c r="M62" s="52"/>
      <c r="N62" s="120"/>
      <c r="O62" s="35"/>
      <c r="P62" s="35"/>
      <c r="Q62" s="35"/>
      <c r="R62" s="35"/>
      <c r="S62" s="35"/>
      <c r="T62" s="35"/>
      <c r="U62" s="35"/>
      <c r="V62" s="35"/>
      <c r="W62" s="35"/>
      <c r="X62" s="35"/>
      <c r="Y62" s="35"/>
      <c r="Z62" s="35"/>
    </row>
    <row r="63" spans="1:26" ht="271.5" customHeight="1">
      <c r="A63" s="142"/>
      <c r="B63" s="335" t="s">
        <v>3163</v>
      </c>
      <c r="C63" s="270" t="s">
        <v>2676</v>
      </c>
      <c r="D63" s="246" t="s">
        <v>3123</v>
      </c>
      <c r="E63" s="359"/>
      <c r="F63" s="311" t="s">
        <v>221</v>
      </c>
      <c r="G63" s="52"/>
      <c r="H63" s="69" t="s">
        <v>4</v>
      </c>
      <c r="I63" s="52"/>
      <c r="J63" s="52"/>
      <c r="K63" s="52"/>
      <c r="L63" s="69" t="s">
        <v>391</v>
      </c>
      <c r="M63" s="52"/>
      <c r="N63" s="120"/>
      <c r="O63" s="35"/>
      <c r="P63" s="35"/>
      <c r="Q63" s="35"/>
      <c r="R63" s="35"/>
      <c r="S63" s="35"/>
      <c r="T63" s="35"/>
      <c r="U63" s="35"/>
      <c r="V63" s="35"/>
      <c r="W63" s="35"/>
      <c r="X63" s="35"/>
      <c r="Y63" s="35"/>
      <c r="Z63" s="35"/>
    </row>
    <row r="64" spans="1:26" ht="271.5" customHeight="1">
      <c r="A64" s="142"/>
      <c r="B64" s="335" t="s">
        <v>3164</v>
      </c>
      <c r="C64" s="270" t="s">
        <v>2678</v>
      </c>
      <c r="D64" s="246" t="s">
        <v>3123</v>
      </c>
      <c r="E64" s="359"/>
      <c r="F64" s="311" t="s">
        <v>221</v>
      </c>
      <c r="G64" s="52"/>
      <c r="H64" s="69" t="s">
        <v>4</v>
      </c>
      <c r="I64" s="52"/>
      <c r="J64" s="52"/>
      <c r="K64" s="52"/>
      <c r="L64" s="69" t="s">
        <v>391</v>
      </c>
      <c r="M64" s="52"/>
      <c r="N64" s="120"/>
      <c r="O64" s="35"/>
      <c r="P64" s="35"/>
      <c r="Q64" s="35"/>
      <c r="R64" s="35"/>
      <c r="S64" s="35"/>
      <c r="T64" s="35"/>
      <c r="U64" s="35"/>
      <c r="V64" s="35"/>
      <c r="W64" s="35"/>
      <c r="X64" s="35"/>
      <c r="Y64" s="35"/>
      <c r="Z64" s="35"/>
    </row>
    <row r="65" spans="1:26" ht="271.5" customHeight="1">
      <c r="A65" s="142"/>
      <c r="B65" s="335" t="s">
        <v>3165</v>
      </c>
      <c r="C65" s="270" t="s">
        <v>2680</v>
      </c>
      <c r="D65" s="246" t="s">
        <v>3123</v>
      </c>
      <c r="E65" s="359"/>
      <c r="F65" s="311" t="s">
        <v>221</v>
      </c>
      <c r="G65" s="52"/>
      <c r="H65" s="69" t="s">
        <v>4</v>
      </c>
      <c r="I65" s="52"/>
      <c r="J65" s="52"/>
      <c r="K65" s="52"/>
      <c r="L65" s="69" t="s">
        <v>391</v>
      </c>
      <c r="M65" s="52"/>
      <c r="N65" s="120"/>
      <c r="O65" s="35"/>
      <c r="P65" s="35"/>
      <c r="Q65" s="35"/>
      <c r="R65" s="35"/>
      <c r="S65" s="35"/>
      <c r="T65" s="35"/>
      <c r="U65" s="35"/>
      <c r="V65" s="35"/>
      <c r="W65" s="35"/>
      <c r="X65" s="35"/>
      <c r="Y65" s="35"/>
      <c r="Z65" s="35"/>
    </row>
    <row r="66" spans="1:26" ht="271.5" customHeight="1">
      <c r="A66" s="142"/>
      <c r="B66" s="335" t="s">
        <v>3166</v>
      </c>
      <c r="C66" s="270" t="s">
        <v>2682</v>
      </c>
      <c r="D66" s="246" t="s">
        <v>3123</v>
      </c>
      <c r="E66" s="359"/>
      <c r="F66" s="311" t="s">
        <v>163</v>
      </c>
      <c r="G66" s="52"/>
      <c r="H66" s="69" t="s">
        <v>4</v>
      </c>
      <c r="I66" s="52"/>
      <c r="J66" s="52"/>
      <c r="K66" s="52"/>
      <c r="L66" s="69" t="s">
        <v>391</v>
      </c>
      <c r="M66" s="52"/>
      <c r="N66" s="120"/>
      <c r="O66" s="35"/>
      <c r="P66" s="35"/>
      <c r="Q66" s="35"/>
      <c r="R66" s="35"/>
      <c r="S66" s="35"/>
      <c r="T66" s="35"/>
      <c r="U66" s="35"/>
      <c r="V66" s="35"/>
      <c r="W66" s="35"/>
      <c r="X66" s="35"/>
      <c r="Y66" s="35"/>
      <c r="Z66" s="35"/>
    </row>
    <row r="67" spans="1:26" ht="271.5" customHeight="1">
      <c r="A67" s="142"/>
      <c r="B67" s="335" t="s">
        <v>3167</v>
      </c>
      <c r="C67" s="270" t="s">
        <v>2684</v>
      </c>
      <c r="D67" s="246" t="s">
        <v>3123</v>
      </c>
      <c r="E67" s="359"/>
      <c r="F67" s="311" t="s">
        <v>163</v>
      </c>
      <c r="G67" s="52"/>
      <c r="H67" s="69" t="s">
        <v>4</v>
      </c>
      <c r="I67" s="52"/>
      <c r="J67" s="52"/>
      <c r="K67" s="52"/>
      <c r="L67" s="69" t="s">
        <v>391</v>
      </c>
      <c r="M67" s="52"/>
      <c r="N67" s="120"/>
      <c r="O67" s="35"/>
      <c r="P67" s="35"/>
      <c r="Q67" s="35"/>
      <c r="R67" s="35"/>
      <c r="S67" s="35"/>
      <c r="T67" s="35"/>
      <c r="U67" s="35"/>
      <c r="V67" s="35"/>
      <c r="W67" s="35"/>
      <c r="X67" s="35"/>
      <c r="Y67" s="35"/>
      <c r="Z67" s="35"/>
    </row>
    <row r="68" spans="1:26" ht="271.5" customHeight="1">
      <c r="A68" s="142"/>
      <c r="B68" s="335" t="s">
        <v>3168</v>
      </c>
      <c r="C68" s="270" t="s">
        <v>2686</v>
      </c>
      <c r="D68" s="246" t="s">
        <v>3123</v>
      </c>
      <c r="E68" s="71"/>
      <c r="F68" s="311" t="s">
        <v>102</v>
      </c>
      <c r="G68" s="52"/>
      <c r="H68" s="69" t="s">
        <v>4</v>
      </c>
      <c r="I68" s="52"/>
      <c r="J68" s="52"/>
      <c r="K68" s="52"/>
      <c r="L68" s="69" t="s">
        <v>391</v>
      </c>
      <c r="M68" s="52"/>
      <c r="N68" s="120"/>
      <c r="O68" s="35"/>
      <c r="P68" s="35"/>
      <c r="Q68" s="35"/>
      <c r="R68" s="35"/>
      <c r="S68" s="35"/>
      <c r="T68" s="35"/>
      <c r="U68" s="35"/>
      <c r="V68" s="35"/>
      <c r="W68" s="35"/>
      <c r="X68" s="35"/>
      <c r="Y68" s="35"/>
      <c r="Z68" s="35"/>
    </row>
    <row r="69" spans="1:26" ht="271.5" customHeight="1">
      <c r="A69" s="142"/>
      <c r="B69" s="335" t="s">
        <v>3169</v>
      </c>
      <c r="C69" s="270" t="s">
        <v>2688</v>
      </c>
      <c r="D69" s="246" t="s">
        <v>3123</v>
      </c>
      <c r="E69" s="71"/>
      <c r="F69" s="311" t="s">
        <v>102</v>
      </c>
      <c r="G69" s="52"/>
      <c r="H69" s="69" t="s">
        <v>4</v>
      </c>
      <c r="I69" s="52"/>
      <c r="J69" s="52"/>
      <c r="K69" s="52"/>
      <c r="L69" s="69" t="s">
        <v>391</v>
      </c>
      <c r="M69" s="52"/>
      <c r="N69" s="120"/>
      <c r="O69" s="35"/>
      <c r="P69" s="35"/>
      <c r="Q69" s="35"/>
      <c r="R69" s="35"/>
      <c r="S69" s="35"/>
      <c r="T69" s="35"/>
      <c r="U69" s="35"/>
      <c r="V69" s="35"/>
      <c r="W69" s="35"/>
      <c r="X69" s="35"/>
      <c r="Y69" s="35"/>
      <c r="Z69" s="35"/>
    </row>
    <row r="70" spans="1:26" ht="271.5" customHeight="1">
      <c r="A70" s="142"/>
      <c r="B70" s="335" t="s">
        <v>3170</v>
      </c>
      <c r="C70" s="246" t="s">
        <v>2690</v>
      </c>
      <c r="D70" s="246" t="s">
        <v>3123</v>
      </c>
      <c r="E70" s="71"/>
      <c r="F70" s="311" t="s">
        <v>102</v>
      </c>
      <c r="G70" s="52"/>
      <c r="H70" s="69" t="s">
        <v>4</v>
      </c>
      <c r="I70" s="52"/>
      <c r="J70" s="52"/>
      <c r="K70" s="52"/>
      <c r="L70" s="69" t="s">
        <v>391</v>
      </c>
      <c r="M70" s="52"/>
      <c r="N70" s="120"/>
      <c r="O70" s="35"/>
      <c r="P70" s="35"/>
      <c r="Q70" s="35"/>
      <c r="R70" s="35"/>
      <c r="S70" s="35"/>
      <c r="T70" s="35"/>
      <c r="U70" s="35"/>
      <c r="V70" s="35"/>
      <c r="W70" s="35"/>
      <c r="X70" s="35"/>
      <c r="Y70" s="35"/>
      <c r="Z70" s="35"/>
    </row>
    <row r="71" spans="1:26" ht="271.5" customHeight="1">
      <c r="A71" s="142"/>
      <c r="B71" s="335" t="s">
        <v>3171</v>
      </c>
      <c r="C71" s="270" t="s">
        <v>2692</v>
      </c>
      <c r="D71" s="246" t="s">
        <v>3123</v>
      </c>
      <c r="E71" s="359"/>
      <c r="F71" s="311" t="s">
        <v>102</v>
      </c>
      <c r="G71" s="52"/>
      <c r="H71" s="69" t="s">
        <v>4</v>
      </c>
      <c r="I71" s="52"/>
      <c r="J71" s="52"/>
      <c r="K71" s="52"/>
      <c r="L71" s="69" t="s">
        <v>391</v>
      </c>
      <c r="M71" s="52"/>
      <c r="N71" s="120"/>
      <c r="O71" s="35"/>
      <c r="P71" s="35"/>
      <c r="Q71" s="35"/>
      <c r="R71" s="35"/>
      <c r="S71" s="35"/>
      <c r="T71" s="35"/>
      <c r="U71" s="35"/>
      <c r="V71" s="35"/>
      <c r="W71" s="35"/>
      <c r="X71" s="35"/>
      <c r="Y71" s="35"/>
      <c r="Z71" s="35"/>
    </row>
    <row r="72" spans="1:26" ht="271.5" customHeight="1">
      <c r="A72" s="142"/>
      <c r="B72" s="335" t="s">
        <v>3172</v>
      </c>
      <c r="C72" s="270" t="s">
        <v>2694</v>
      </c>
      <c r="D72" s="246" t="s">
        <v>3123</v>
      </c>
      <c r="E72" s="359"/>
      <c r="F72" s="311" t="s">
        <v>221</v>
      </c>
      <c r="G72" s="52"/>
      <c r="H72" s="69" t="s">
        <v>4</v>
      </c>
      <c r="I72" s="52"/>
      <c r="J72" s="52"/>
      <c r="K72" s="52"/>
      <c r="L72" s="69" t="s">
        <v>391</v>
      </c>
      <c r="M72" s="52"/>
      <c r="N72" s="120"/>
      <c r="O72" s="35"/>
      <c r="P72" s="35"/>
      <c r="Q72" s="35"/>
      <c r="R72" s="35"/>
      <c r="S72" s="35"/>
      <c r="T72" s="35"/>
      <c r="U72" s="35"/>
      <c r="V72" s="35"/>
      <c r="W72" s="35"/>
      <c r="X72" s="35"/>
      <c r="Y72" s="35"/>
      <c r="Z72" s="35"/>
    </row>
    <row r="73" spans="1:26" ht="271.5" customHeight="1">
      <c r="A73" s="142"/>
      <c r="B73" s="335" t="s">
        <v>3173</v>
      </c>
      <c r="C73" s="270" t="s">
        <v>2696</v>
      </c>
      <c r="D73" s="246" t="s">
        <v>3123</v>
      </c>
      <c r="E73" s="359"/>
      <c r="F73" s="311" t="s">
        <v>221</v>
      </c>
      <c r="G73" s="52"/>
      <c r="H73" s="69" t="s">
        <v>4</v>
      </c>
      <c r="I73" s="52"/>
      <c r="J73" s="52"/>
      <c r="K73" s="52"/>
      <c r="L73" s="69" t="s">
        <v>391</v>
      </c>
      <c r="M73" s="52"/>
      <c r="N73" s="120"/>
      <c r="O73" s="35"/>
      <c r="P73" s="35"/>
      <c r="Q73" s="35"/>
      <c r="R73" s="35"/>
      <c r="S73" s="35"/>
      <c r="T73" s="35"/>
      <c r="U73" s="35"/>
      <c r="V73" s="35"/>
      <c r="W73" s="35"/>
      <c r="X73" s="35"/>
      <c r="Y73" s="35"/>
      <c r="Z73" s="35"/>
    </row>
    <row r="74" spans="1:26" ht="271.5" customHeight="1">
      <c r="A74" s="142"/>
      <c r="B74" s="335" t="s">
        <v>3174</v>
      </c>
      <c r="C74" s="270" t="s">
        <v>2698</v>
      </c>
      <c r="D74" s="246" t="s">
        <v>3123</v>
      </c>
      <c r="E74" s="359"/>
      <c r="F74" s="311" t="s">
        <v>221</v>
      </c>
      <c r="G74" s="52"/>
      <c r="H74" s="69" t="s">
        <v>4</v>
      </c>
      <c r="I74" s="52"/>
      <c r="J74" s="52"/>
      <c r="K74" s="52"/>
      <c r="L74" s="69" t="s">
        <v>391</v>
      </c>
      <c r="M74" s="52"/>
      <c r="N74" s="120"/>
      <c r="O74" s="35"/>
      <c r="P74" s="35"/>
      <c r="Q74" s="35"/>
      <c r="R74" s="35"/>
      <c r="S74" s="35"/>
      <c r="T74" s="35"/>
      <c r="U74" s="35"/>
      <c r="V74" s="35"/>
      <c r="W74" s="35"/>
      <c r="X74" s="35"/>
      <c r="Y74" s="35"/>
      <c r="Z74" s="35"/>
    </row>
    <row r="75" spans="1:26" ht="271.5" customHeight="1">
      <c r="A75" s="142"/>
      <c r="B75" s="335" t="s">
        <v>3175</v>
      </c>
      <c r="C75" s="270" t="s">
        <v>2700</v>
      </c>
      <c r="D75" s="246" t="s">
        <v>3123</v>
      </c>
      <c r="E75" s="359"/>
      <c r="F75" s="311" t="s">
        <v>163</v>
      </c>
      <c r="G75" s="52"/>
      <c r="H75" s="69" t="s">
        <v>4</v>
      </c>
      <c r="I75" s="52"/>
      <c r="J75" s="52"/>
      <c r="K75" s="52"/>
      <c r="L75" s="69" t="s">
        <v>391</v>
      </c>
      <c r="M75" s="52"/>
      <c r="N75" s="120"/>
      <c r="O75" s="35"/>
      <c r="P75" s="35"/>
      <c r="Q75" s="35"/>
      <c r="R75" s="35"/>
      <c r="S75" s="35"/>
      <c r="T75" s="35"/>
      <c r="U75" s="35"/>
      <c r="V75" s="35"/>
      <c r="W75" s="35"/>
      <c r="X75" s="35"/>
      <c r="Y75" s="35"/>
      <c r="Z75" s="35"/>
    </row>
    <row r="76" spans="1:26" ht="271.5" customHeight="1">
      <c r="A76" s="142"/>
      <c r="B76" s="335" t="s">
        <v>3176</v>
      </c>
      <c r="C76" s="270" t="s">
        <v>2702</v>
      </c>
      <c r="D76" s="246" t="s">
        <v>3123</v>
      </c>
      <c r="E76" s="359"/>
      <c r="F76" s="311" t="s">
        <v>163</v>
      </c>
      <c r="G76" s="52"/>
      <c r="H76" s="69" t="s">
        <v>4</v>
      </c>
      <c r="I76" s="52"/>
      <c r="J76" s="52"/>
      <c r="K76" s="52"/>
      <c r="L76" s="69" t="s">
        <v>391</v>
      </c>
      <c r="M76" s="52"/>
      <c r="N76" s="120"/>
      <c r="O76" s="35"/>
      <c r="P76" s="35"/>
      <c r="Q76" s="35"/>
      <c r="R76" s="35"/>
      <c r="S76" s="35"/>
      <c r="T76" s="35"/>
      <c r="U76" s="35"/>
      <c r="V76" s="35"/>
      <c r="W76" s="35"/>
      <c r="X76" s="35"/>
      <c r="Y76" s="35"/>
      <c r="Z76" s="35"/>
    </row>
    <row r="77" spans="1:26" ht="271.5" customHeight="1">
      <c r="A77" s="142"/>
      <c r="B77" s="335" t="s">
        <v>3177</v>
      </c>
      <c r="C77" s="270" t="s">
        <v>2704</v>
      </c>
      <c r="D77" s="246" t="s">
        <v>3123</v>
      </c>
      <c r="E77" s="71"/>
      <c r="F77" s="311" t="s">
        <v>102</v>
      </c>
      <c r="G77" s="52"/>
      <c r="H77" s="69" t="s">
        <v>4</v>
      </c>
      <c r="I77" s="52"/>
      <c r="J77" s="52"/>
      <c r="K77" s="52"/>
      <c r="L77" s="69" t="s">
        <v>391</v>
      </c>
      <c r="M77" s="52"/>
      <c r="N77" s="120"/>
      <c r="O77" s="35"/>
      <c r="P77" s="35"/>
      <c r="Q77" s="35"/>
      <c r="R77" s="35"/>
      <c r="S77" s="35"/>
      <c r="T77" s="35"/>
      <c r="U77" s="35"/>
      <c r="V77" s="35"/>
      <c r="W77" s="35"/>
      <c r="X77" s="35"/>
      <c r="Y77" s="35"/>
      <c r="Z77" s="35"/>
    </row>
    <row r="78" spans="1:26" ht="271.5" customHeight="1">
      <c r="A78" s="142"/>
      <c r="B78" s="335" t="s">
        <v>3178</v>
      </c>
      <c r="C78" s="270" t="s">
        <v>2706</v>
      </c>
      <c r="D78" s="246" t="s">
        <v>3123</v>
      </c>
      <c r="E78" s="71"/>
      <c r="F78" s="311" t="s">
        <v>102</v>
      </c>
      <c r="G78" s="52"/>
      <c r="H78" s="69" t="s">
        <v>4</v>
      </c>
      <c r="I78" s="52"/>
      <c r="J78" s="52"/>
      <c r="K78" s="52"/>
      <c r="L78" s="69" t="s">
        <v>391</v>
      </c>
      <c r="M78" s="52"/>
      <c r="N78" s="120"/>
      <c r="O78" s="35"/>
      <c r="P78" s="35"/>
      <c r="Q78" s="35"/>
      <c r="R78" s="35"/>
      <c r="S78" s="35"/>
      <c r="T78" s="35"/>
      <c r="U78" s="35"/>
      <c r="V78" s="35"/>
      <c r="W78" s="35"/>
      <c r="X78" s="35"/>
      <c r="Y78" s="35"/>
      <c r="Z78" s="35"/>
    </row>
    <row r="79" spans="1:26" ht="271.5" customHeight="1">
      <c r="A79" s="142"/>
      <c r="B79" s="335" t="s">
        <v>3179</v>
      </c>
      <c r="C79" s="246" t="s">
        <v>2708</v>
      </c>
      <c r="D79" s="246" t="s">
        <v>3123</v>
      </c>
      <c r="E79" s="71"/>
      <c r="F79" s="311" t="s">
        <v>102</v>
      </c>
      <c r="G79" s="52"/>
      <c r="H79" s="69" t="s">
        <v>4</v>
      </c>
      <c r="I79" s="52"/>
      <c r="J79" s="52"/>
      <c r="K79" s="52"/>
      <c r="L79" s="69" t="s">
        <v>391</v>
      </c>
      <c r="M79" s="52"/>
      <c r="N79" s="120"/>
      <c r="O79" s="35"/>
      <c r="P79" s="35"/>
      <c r="Q79" s="35"/>
      <c r="R79" s="35"/>
      <c r="S79" s="35"/>
      <c r="T79" s="35"/>
      <c r="U79" s="35"/>
      <c r="V79" s="35"/>
      <c r="W79" s="35"/>
      <c r="X79" s="35"/>
      <c r="Y79" s="35"/>
      <c r="Z79" s="35"/>
    </row>
    <row r="80" spans="1:26" ht="271.5" customHeight="1">
      <c r="A80" s="142"/>
      <c r="B80" s="335" t="s">
        <v>3180</v>
      </c>
      <c r="C80" s="270" t="s">
        <v>2710</v>
      </c>
      <c r="D80" s="246" t="s">
        <v>3123</v>
      </c>
      <c r="E80" s="359"/>
      <c r="F80" s="311" t="s">
        <v>102</v>
      </c>
      <c r="G80" s="52"/>
      <c r="H80" s="69" t="s">
        <v>4</v>
      </c>
      <c r="I80" s="52"/>
      <c r="J80" s="52"/>
      <c r="K80" s="52"/>
      <c r="L80" s="69" t="s">
        <v>391</v>
      </c>
      <c r="M80" s="52"/>
      <c r="N80" s="120"/>
      <c r="O80" s="35"/>
      <c r="P80" s="35"/>
      <c r="Q80" s="35"/>
      <c r="R80" s="35"/>
      <c r="S80" s="35"/>
      <c r="T80" s="35"/>
      <c r="U80" s="35"/>
      <c r="V80" s="35"/>
      <c r="W80" s="35"/>
      <c r="X80" s="35"/>
      <c r="Y80" s="35"/>
      <c r="Z80" s="35"/>
    </row>
    <row r="81" spans="1:26" ht="271.5" customHeight="1">
      <c r="A81" s="142"/>
      <c r="B81" s="335" t="s">
        <v>3181</v>
      </c>
      <c r="C81" s="270" t="s">
        <v>2712</v>
      </c>
      <c r="D81" s="246" t="s">
        <v>3123</v>
      </c>
      <c r="E81" s="359"/>
      <c r="F81" s="311" t="s">
        <v>221</v>
      </c>
      <c r="G81" s="52"/>
      <c r="H81" s="69" t="s">
        <v>4</v>
      </c>
      <c r="I81" s="52"/>
      <c r="J81" s="52"/>
      <c r="K81" s="52"/>
      <c r="L81" s="69" t="s">
        <v>391</v>
      </c>
      <c r="M81" s="52"/>
      <c r="N81" s="120"/>
      <c r="O81" s="35"/>
      <c r="P81" s="35"/>
      <c r="Q81" s="35"/>
      <c r="R81" s="35"/>
      <c r="S81" s="35"/>
      <c r="T81" s="35"/>
      <c r="U81" s="35"/>
      <c r="V81" s="35"/>
      <c r="W81" s="35"/>
      <c r="X81" s="35"/>
      <c r="Y81" s="35"/>
      <c r="Z81" s="35"/>
    </row>
    <row r="82" spans="1:26" ht="271.5" customHeight="1">
      <c r="A82" s="142"/>
      <c r="B82" s="335" t="s">
        <v>3182</v>
      </c>
      <c r="C82" s="270" t="s">
        <v>2714</v>
      </c>
      <c r="D82" s="246" t="s">
        <v>3123</v>
      </c>
      <c r="E82" s="359"/>
      <c r="F82" s="311" t="s">
        <v>221</v>
      </c>
      <c r="G82" s="52"/>
      <c r="H82" s="69" t="s">
        <v>4</v>
      </c>
      <c r="I82" s="52"/>
      <c r="J82" s="52"/>
      <c r="K82" s="52"/>
      <c r="L82" s="69" t="s">
        <v>391</v>
      </c>
      <c r="M82" s="52"/>
      <c r="N82" s="120"/>
      <c r="O82" s="35"/>
      <c r="P82" s="35"/>
      <c r="Q82" s="35"/>
      <c r="R82" s="35"/>
      <c r="S82" s="35"/>
      <c r="T82" s="35"/>
      <c r="U82" s="35"/>
      <c r="V82" s="35"/>
      <c r="W82" s="35"/>
      <c r="X82" s="35"/>
      <c r="Y82" s="35"/>
      <c r="Z82" s="35"/>
    </row>
    <row r="83" spans="1:26" ht="271.5" customHeight="1">
      <c r="A83" s="142"/>
      <c r="B83" s="335" t="s">
        <v>3183</v>
      </c>
      <c r="C83" s="270" t="s">
        <v>2716</v>
      </c>
      <c r="D83" s="246" t="s">
        <v>3123</v>
      </c>
      <c r="E83" s="359"/>
      <c r="F83" s="311" t="s">
        <v>221</v>
      </c>
      <c r="G83" s="52"/>
      <c r="H83" s="69" t="s">
        <v>4</v>
      </c>
      <c r="I83" s="52"/>
      <c r="J83" s="52"/>
      <c r="K83" s="52"/>
      <c r="L83" s="69" t="s">
        <v>391</v>
      </c>
      <c r="M83" s="52"/>
      <c r="N83" s="120"/>
      <c r="O83" s="35"/>
      <c r="P83" s="35"/>
      <c r="Q83" s="35"/>
      <c r="R83" s="35"/>
      <c r="S83" s="35"/>
      <c r="T83" s="35"/>
      <c r="U83" s="35"/>
      <c r="V83" s="35"/>
      <c r="W83" s="35"/>
      <c r="X83" s="35"/>
      <c r="Y83" s="35"/>
      <c r="Z83" s="35"/>
    </row>
    <row r="84" spans="1:26" ht="271.5" customHeight="1">
      <c r="A84" s="142"/>
      <c r="B84" s="335" t="s">
        <v>3184</v>
      </c>
      <c r="C84" s="270" t="s">
        <v>2718</v>
      </c>
      <c r="D84" s="246" t="s">
        <v>3123</v>
      </c>
      <c r="E84" s="359"/>
      <c r="F84" s="311" t="s">
        <v>163</v>
      </c>
      <c r="G84" s="52"/>
      <c r="H84" s="69" t="s">
        <v>4</v>
      </c>
      <c r="I84" s="52"/>
      <c r="J84" s="52"/>
      <c r="K84" s="52"/>
      <c r="L84" s="69" t="s">
        <v>391</v>
      </c>
      <c r="M84" s="52"/>
      <c r="N84" s="120"/>
      <c r="O84" s="35"/>
      <c r="P84" s="35"/>
      <c r="Q84" s="35"/>
      <c r="R84" s="35"/>
      <c r="S84" s="35"/>
      <c r="T84" s="35"/>
      <c r="U84" s="35"/>
      <c r="V84" s="35"/>
      <c r="W84" s="35"/>
      <c r="X84" s="35"/>
      <c r="Y84" s="35"/>
      <c r="Z84" s="35"/>
    </row>
    <row r="85" spans="1:26" ht="271.5" customHeight="1">
      <c r="A85" s="142"/>
      <c r="B85" s="335" t="s">
        <v>3185</v>
      </c>
      <c r="C85" s="270" t="s">
        <v>2720</v>
      </c>
      <c r="D85" s="246" t="s">
        <v>3123</v>
      </c>
      <c r="E85" s="359"/>
      <c r="F85" s="311" t="s">
        <v>163</v>
      </c>
      <c r="G85" s="52"/>
      <c r="H85" s="69" t="s">
        <v>4</v>
      </c>
      <c r="I85" s="52"/>
      <c r="J85" s="52"/>
      <c r="K85" s="52"/>
      <c r="L85" s="69" t="s">
        <v>391</v>
      </c>
      <c r="M85" s="52"/>
      <c r="N85" s="120"/>
      <c r="O85" s="35"/>
      <c r="P85" s="35"/>
      <c r="Q85" s="35"/>
      <c r="R85" s="35"/>
      <c r="S85" s="35"/>
      <c r="T85" s="35"/>
      <c r="U85" s="35"/>
      <c r="V85" s="35"/>
      <c r="W85" s="35"/>
      <c r="X85" s="35"/>
      <c r="Y85" s="35"/>
      <c r="Z85" s="35"/>
    </row>
    <row r="86" spans="1:26" ht="271.5" customHeight="1">
      <c r="A86" s="142"/>
      <c r="B86" s="335" t="s">
        <v>3186</v>
      </c>
      <c r="C86" s="270" t="s">
        <v>2704</v>
      </c>
      <c r="D86" s="246" t="s">
        <v>3123</v>
      </c>
      <c r="E86" s="71"/>
      <c r="F86" s="311" t="s">
        <v>102</v>
      </c>
      <c r="G86" s="52"/>
      <c r="H86" s="69" t="s">
        <v>4</v>
      </c>
      <c r="I86" s="52"/>
      <c r="J86" s="52"/>
      <c r="K86" s="52"/>
      <c r="L86" s="69" t="s">
        <v>391</v>
      </c>
      <c r="M86" s="52"/>
      <c r="N86" s="120"/>
      <c r="O86" s="35"/>
      <c r="P86" s="35"/>
      <c r="Q86" s="35"/>
      <c r="R86" s="35"/>
      <c r="S86" s="35"/>
      <c r="T86" s="35"/>
      <c r="U86" s="35"/>
      <c r="V86" s="35"/>
      <c r="W86" s="35"/>
      <c r="X86" s="35"/>
      <c r="Y86" s="35"/>
      <c r="Z86" s="35"/>
    </row>
    <row r="87" spans="1:26" ht="271.5" customHeight="1">
      <c r="A87" s="142"/>
      <c r="B87" s="335" t="s">
        <v>3187</v>
      </c>
      <c r="C87" s="270" t="s">
        <v>2706</v>
      </c>
      <c r="D87" s="246" t="s">
        <v>3123</v>
      </c>
      <c r="E87" s="71"/>
      <c r="F87" s="311" t="s">
        <v>102</v>
      </c>
      <c r="G87" s="52"/>
      <c r="H87" s="69" t="s">
        <v>4</v>
      </c>
      <c r="I87" s="52"/>
      <c r="J87" s="52"/>
      <c r="K87" s="52"/>
      <c r="L87" s="69" t="s">
        <v>391</v>
      </c>
      <c r="M87" s="52"/>
      <c r="N87" s="120"/>
      <c r="O87" s="35"/>
      <c r="P87" s="35"/>
      <c r="Q87" s="35"/>
      <c r="R87" s="35"/>
      <c r="S87" s="35"/>
      <c r="T87" s="35"/>
      <c r="U87" s="35"/>
      <c r="V87" s="35"/>
      <c r="W87" s="35"/>
      <c r="X87" s="35"/>
      <c r="Y87" s="35"/>
      <c r="Z87" s="35"/>
    </row>
    <row r="88" spans="1:26" ht="271.5" customHeight="1">
      <c r="A88" s="142"/>
      <c r="B88" s="335" t="s">
        <v>3188</v>
      </c>
      <c r="C88" s="246" t="s">
        <v>2708</v>
      </c>
      <c r="D88" s="246" t="s">
        <v>3123</v>
      </c>
      <c r="E88" s="71"/>
      <c r="F88" s="311" t="s">
        <v>102</v>
      </c>
      <c r="G88" s="52"/>
      <c r="H88" s="69" t="s">
        <v>4</v>
      </c>
      <c r="I88" s="52"/>
      <c r="J88" s="52"/>
      <c r="K88" s="52"/>
      <c r="L88" s="69" t="s">
        <v>391</v>
      </c>
      <c r="M88" s="52"/>
      <c r="N88" s="120"/>
      <c r="O88" s="35"/>
      <c r="P88" s="35"/>
      <c r="Q88" s="35"/>
      <c r="R88" s="35"/>
      <c r="S88" s="35"/>
      <c r="T88" s="35"/>
      <c r="U88" s="35"/>
      <c r="V88" s="35"/>
      <c r="W88" s="35"/>
      <c r="X88" s="35"/>
      <c r="Y88" s="35"/>
      <c r="Z88" s="35"/>
    </row>
    <row r="89" spans="1:26" ht="271.5" customHeight="1">
      <c r="A89" s="142"/>
      <c r="B89" s="335" t="s">
        <v>3189</v>
      </c>
      <c r="C89" s="270" t="s">
        <v>2710</v>
      </c>
      <c r="D89" s="246" t="s">
        <v>3123</v>
      </c>
      <c r="E89" s="359"/>
      <c r="F89" s="311" t="s">
        <v>102</v>
      </c>
      <c r="G89" s="52"/>
      <c r="H89" s="69" t="s">
        <v>4</v>
      </c>
      <c r="I89" s="52"/>
      <c r="J89" s="52"/>
      <c r="K89" s="52"/>
      <c r="L89" s="69" t="s">
        <v>391</v>
      </c>
      <c r="M89" s="52"/>
      <c r="N89" s="120"/>
      <c r="O89" s="35"/>
      <c r="P89" s="35"/>
      <c r="Q89" s="35"/>
      <c r="R89" s="35"/>
      <c r="S89" s="35"/>
      <c r="T89" s="35"/>
      <c r="U89" s="35"/>
      <c r="V89" s="35"/>
      <c r="W89" s="35"/>
      <c r="X89" s="35"/>
      <c r="Y89" s="35"/>
      <c r="Z89" s="35"/>
    </row>
    <row r="90" spans="1:26" ht="271.5" customHeight="1">
      <c r="A90" s="142"/>
      <c r="B90" s="335" t="s">
        <v>3190</v>
      </c>
      <c r="C90" s="270" t="s">
        <v>2712</v>
      </c>
      <c r="D90" s="246" t="s">
        <v>3123</v>
      </c>
      <c r="E90" s="359"/>
      <c r="F90" s="311" t="s">
        <v>221</v>
      </c>
      <c r="G90" s="52"/>
      <c r="H90" s="69" t="s">
        <v>4</v>
      </c>
      <c r="I90" s="52"/>
      <c r="J90" s="52"/>
      <c r="K90" s="52"/>
      <c r="L90" s="69" t="s">
        <v>391</v>
      </c>
      <c r="M90" s="52"/>
      <c r="N90" s="120"/>
      <c r="O90" s="35"/>
      <c r="P90" s="35"/>
      <c r="Q90" s="35"/>
      <c r="R90" s="35"/>
      <c r="S90" s="35"/>
      <c r="T90" s="35"/>
      <c r="U90" s="35"/>
      <c r="V90" s="35"/>
      <c r="W90" s="35"/>
      <c r="X90" s="35"/>
      <c r="Y90" s="35"/>
      <c r="Z90" s="35"/>
    </row>
    <row r="91" spans="1:26" ht="271.5" customHeight="1">
      <c r="A91" s="142"/>
      <c r="B91" s="335" t="s">
        <v>3191</v>
      </c>
      <c r="C91" s="270" t="s">
        <v>2714</v>
      </c>
      <c r="D91" s="246" t="s">
        <v>3123</v>
      </c>
      <c r="E91" s="359"/>
      <c r="F91" s="311" t="s">
        <v>221</v>
      </c>
      <c r="G91" s="52"/>
      <c r="H91" s="69" t="s">
        <v>4</v>
      </c>
      <c r="I91" s="52"/>
      <c r="J91" s="52"/>
      <c r="K91" s="52"/>
      <c r="L91" s="69" t="s">
        <v>391</v>
      </c>
      <c r="M91" s="52"/>
      <c r="N91" s="120"/>
      <c r="O91" s="35"/>
      <c r="P91" s="35"/>
      <c r="Q91" s="35"/>
      <c r="R91" s="35"/>
      <c r="S91" s="35"/>
      <c r="T91" s="35"/>
      <c r="U91" s="35"/>
      <c r="V91" s="35"/>
      <c r="W91" s="35"/>
      <c r="X91" s="35"/>
      <c r="Y91" s="35"/>
      <c r="Z91" s="35"/>
    </row>
    <row r="92" spans="1:26" ht="271.5" customHeight="1">
      <c r="A92" s="142"/>
      <c r="B92" s="335" t="s">
        <v>3192</v>
      </c>
      <c r="C92" s="270" t="s">
        <v>2716</v>
      </c>
      <c r="D92" s="246" t="s">
        <v>3123</v>
      </c>
      <c r="E92" s="359"/>
      <c r="F92" s="311" t="s">
        <v>221</v>
      </c>
      <c r="G92" s="52"/>
      <c r="H92" s="69" t="s">
        <v>4</v>
      </c>
      <c r="I92" s="52"/>
      <c r="J92" s="52"/>
      <c r="K92" s="52"/>
      <c r="L92" s="69" t="s">
        <v>391</v>
      </c>
      <c r="M92" s="52"/>
      <c r="N92" s="120"/>
      <c r="O92" s="35"/>
      <c r="P92" s="35"/>
      <c r="Q92" s="35"/>
      <c r="R92" s="35"/>
      <c r="S92" s="35"/>
      <c r="T92" s="35"/>
      <c r="U92" s="35"/>
      <c r="V92" s="35"/>
      <c r="W92" s="35"/>
      <c r="X92" s="35"/>
      <c r="Y92" s="35"/>
      <c r="Z92" s="35"/>
    </row>
    <row r="93" spans="1:26" ht="271.5" customHeight="1">
      <c r="A93" s="142"/>
      <c r="B93" s="335" t="s">
        <v>3193</v>
      </c>
      <c r="C93" s="270" t="s">
        <v>2718</v>
      </c>
      <c r="D93" s="246" t="s">
        <v>3123</v>
      </c>
      <c r="E93" s="359"/>
      <c r="F93" s="311" t="s">
        <v>163</v>
      </c>
      <c r="G93" s="52"/>
      <c r="H93" s="69" t="s">
        <v>4</v>
      </c>
      <c r="I93" s="52"/>
      <c r="J93" s="52"/>
      <c r="K93" s="52"/>
      <c r="L93" s="69" t="s">
        <v>391</v>
      </c>
      <c r="M93" s="52"/>
      <c r="N93" s="120"/>
      <c r="O93" s="35"/>
      <c r="P93" s="35"/>
      <c r="Q93" s="35"/>
      <c r="R93" s="35"/>
      <c r="S93" s="35"/>
      <c r="T93" s="35"/>
      <c r="U93" s="35"/>
      <c r="V93" s="35"/>
      <c r="W93" s="35"/>
      <c r="X93" s="35"/>
      <c r="Y93" s="35"/>
      <c r="Z93" s="35"/>
    </row>
    <row r="94" spans="1:26" ht="271.5" customHeight="1">
      <c r="A94" s="142"/>
      <c r="B94" s="335" t="s">
        <v>3194</v>
      </c>
      <c r="C94" s="270" t="s">
        <v>2720</v>
      </c>
      <c r="D94" s="246" t="s">
        <v>3123</v>
      </c>
      <c r="E94" s="359"/>
      <c r="F94" s="311" t="s">
        <v>163</v>
      </c>
      <c r="G94" s="52"/>
      <c r="H94" s="69" t="s">
        <v>4</v>
      </c>
      <c r="I94" s="52"/>
      <c r="J94" s="52"/>
      <c r="K94" s="52"/>
      <c r="L94" s="69" t="s">
        <v>391</v>
      </c>
      <c r="M94" s="52"/>
      <c r="N94" s="120"/>
      <c r="O94" s="35"/>
      <c r="P94" s="35"/>
      <c r="Q94" s="35"/>
      <c r="R94" s="35"/>
      <c r="S94" s="35"/>
      <c r="T94" s="35"/>
      <c r="U94" s="35"/>
      <c r="V94" s="35"/>
      <c r="W94" s="35"/>
      <c r="X94" s="35"/>
      <c r="Y94" s="35"/>
      <c r="Z94" s="35"/>
    </row>
    <row r="95" spans="1:26" ht="271.5" customHeight="1">
      <c r="A95" s="142"/>
      <c r="B95" s="335" t="s">
        <v>3195</v>
      </c>
      <c r="C95" s="270" t="s">
        <v>2731</v>
      </c>
      <c r="D95" s="246" t="s">
        <v>3123</v>
      </c>
      <c r="E95" s="71"/>
      <c r="F95" s="311" t="s">
        <v>102</v>
      </c>
      <c r="G95" s="52"/>
      <c r="H95" s="69" t="s">
        <v>4</v>
      </c>
      <c r="I95" s="52"/>
      <c r="J95" s="52"/>
      <c r="K95" s="52"/>
      <c r="L95" s="69" t="s">
        <v>391</v>
      </c>
      <c r="M95" s="52"/>
      <c r="N95" s="120"/>
      <c r="O95" s="35"/>
      <c r="P95" s="35"/>
      <c r="Q95" s="35"/>
      <c r="R95" s="35"/>
      <c r="S95" s="35"/>
      <c r="T95" s="35"/>
      <c r="U95" s="35"/>
      <c r="V95" s="35"/>
      <c r="W95" s="35"/>
      <c r="X95" s="35"/>
      <c r="Y95" s="35"/>
      <c r="Z95" s="35"/>
    </row>
    <row r="96" spans="1:26" ht="271.5" customHeight="1">
      <c r="A96" s="142"/>
      <c r="B96" s="335" t="s">
        <v>3196</v>
      </c>
      <c r="C96" s="270" t="s">
        <v>2733</v>
      </c>
      <c r="D96" s="246" t="s">
        <v>3123</v>
      </c>
      <c r="E96" s="71"/>
      <c r="F96" s="311" t="s">
        <v>102</v>
      </c>
      <c r="G96" s="52"/>
      <c r="H96" s="69" t="s">
        <v>4</v>
      </c>
      <c r="I96" s="52"/>
      <c r="J96" s="52"/>
      <c r="K96" s="52"/>
      <c r="L96" s="69" t="s">
        <v>391</v>
      </c>
      <c r="M96" s="52"/>
      <c r="N96" s="120"/>
      <c r="O96" s="35"/>
      <c r="P96" s="35"/>
      <c r="Q96" s="35"/>
      <c r="R96" s="35"/>
      <c r="S96" s="35"/>
      <c r="T96" s="35"/>
      <c r="U96" s="35"/>
      <c r="V96" s="35"/>
      <c r="W96" s="35"/>
      <c r="X96" s="35"/>
      <c r="Y96" s="35"/>
      <c r="Z96" s="35"/>
    </row>
    <row r="97" spans="1:26" ht="271.5" customHeight="1">
      <c r="A97" s="142"/>
      <c r="B97" s="335" t="s">
        <v>3197</v>
      </c>
      <c r="C97" s="246" t="s">
        <v>2735</v>
      </c>
      <c r="D97" s="246" t="s">
        <v>3123</v>
      </c>
      <c r="E97" s="71"/>
      <c r="F97" s="311" t="s">
        <v>102</v>
      </c>
      <c r="G97" s="52"/>
      <c r="H97" s="69" t="s">
        <v>4</v>
      </c>
      <c r="I97" s="52"/>
      <c r="J97" s="52"/>
      <c r="K97" s="52"/>
      <c r="L97" s="69" t="s">
        <v>391</v>
      </c>
      <c r="M97" s="52"/>
      <c r="N97" s="120"/>
      <c r="O97" s="35"/>
      <c r="P97" s="35"/>
      <c r="Q97" s="35"/>
      <c r="R97" s="35"/>
      <c r="S97" s="35"/>
      <c r="T97" s="35"/>
      <c r="U97" s="35"/>
      <c r="V97" s="35"/>
      <c r="W97" s="35"/>
      <c r="X97" s="35"/>
      <c r="Y97" s="35"/>
      <c r="Z97" s="35"/>
    </row>
    <row r="98" spans="1:26" ht="271.5" customHeight="1">
      <c r="A98" s="142"/>
      <c r="B98" s="335" t="s">
        <v>3198</v>
      </c>
      <c r="C98" s="270" t="s">
        <v>2737</v>
      </c>
      <c r="D98" s="246" t="s">
        <v>3123</v>
      </c>
      <c r="E98" s="359"/>
      <c r="F98" s="311" t="s">
        <v>102</v>
      </c>
      <c r="G98" s="52"/>
      <c r="H98" s="69" t="s">
        <v>4</v>
      </c>
      <c r="I98" s="52"/>
      <c r="J98" s="52"/>
      <c r="K98" s="52"/>
      <c r="L98" s="69" t="s">
        <v>391</v>
      </c>
      <c r="M98" s="52"/>
      <c r="N98" s="120"/>
      <c r="O98" s="35"/>
      <c r="P98" s="35"/>
      <c r="Q98" s="35"/>
      <c r="R98" s="35"/>
      <c r="S98" s="35"/>
      <c r="T98" s="35"/>
      <c r="U98" s="35"/>
      <c r="V98" s="35"/>
      <c r="W98" s="35"/>
      <c r="X98" s="35"/>
      <c r="Y98" s="35"/>
      <c r="Z98" s="35"/>
    </row>
    <row r="99" spans="1:26" ht="271.5" customHeight="1">
      <c r="A99" s="142"/>
      <c r="B99" s="335" t="s">
        <v>3199</v>
      </c>
      <c r="C99" s="270" t="s">
        <v>2739</v>
      </c>
      <c r="D99" s="246" t="s">
        <v>3123</v>
      </c>
      <c r="E99" s="359"/>
      <c r="F99" s="311" t="s">
        <v>221</v>
      </c>
      <c r="G99" s="52"/>
      <c r="H99" s="69" t="s">
        <v>4</v>
      </c>
      <c r="I99" s="52"/>
      <c r="J99" s="52"/>
      <c r="K99" s="52"/>
      <c r="L99" s="69" t="s">
        <v>391</v>
      </c>
      <c r="M99" s="52"/>
      <c r="N99" s="120"/>
      <c r="O99" s="35"/>
      <c r="P99" s="35"/>
      <c r="Q99" s="35"/>
      <c r="R99" s="35"/>
      <c r="S99" s="35"/>
      <c r="T99" s="35"/>
      <c r="U99" s="35"/>
      <c r="V99" s="35"/>
      <c r="W99" s="35"/>
      <c r="X99" s="35"/>
      <c r="Y99" s="35"/>
      <c r="Z99" s="35"/>
    </row>
    <row r="100" spans="1:26" ht="271.5" customHeight="1">
      <c r="A100" s="142"/>
      <c r="B100" s="335" t="s">
        <v>3200</v>
      </c>
      <c r="C100" s="270" t="s">
        <v>2741</v>
      </c>
      <c r="D100" s="246" t="s">
        <v>3123</v>
      </c>
      <c r="E100" s="359"/>
      <c r="F100" s="311" t="s">
        <v>221</v>
      </c>
      <c r="G100" s="52"/>
      <c r="H100" s="69" t="s">
        <v>4</v>
      </c>
      <c r="I100" s="52"/>
      <c r="J100" s="52"/>
      <c r="K100" s="52"/>
      <c r="L100" s="69" t="s">
        <v>391</v>
      </c>
      <c r="M100" s="52"/>
      <c r="N100" s="120"/>
      <c r="O100" s="35"/>
      <c r="P100" s="35"/>
      <c r="Q100" s="35"/>
      <c r="R100" s="35"/>
      <c r="S100" s="35"/>
      <c r="T100" s="35"/>
      <c r="U100" s="35"/>
      <c r="V100" s="35"/>
      <c r="W100" s="35"/>
      <c r="X100" s="35"/>
      <c r="Y100" s="35"/>
      <c r="Z100" s="35"/>
    </row>
    <row r="101" spans="1:26" ht="271.5" customHeight="1">
      <c r="A101" s="142"/>
      <c r="B101" s="335" t="s">
        <v>3201</v>
      </c>
      <c r="C101" s="270" t="s">
        <v>2743</v>
      </c>
      <c r="D101" s="246" t="s">
        <v>3123</v>
      </c>
      <c r="E101" s="359"/>
      <c r="F101" s="311" t="s">
        <v>221</v>
      </c>
      <c r="G101" s="52"/>
      <c r="H101" s="69" t="s">
        <v>4</v>
      </c>
      <c r="I101" s="52"/>
      <c r="J101" s="52"/>
      <c r="K101" s="52"/>
      <c r="L101" s="69" t="s">
        <v>391</v>
      </c>
      <c r="M101" s="52"/>
      <c r="N101" s="120"/>
      <c r="O101" s="35"/>
      <c r="P101" s="35"/>
      <c r="Q101" s="35"/>
      <c r="R101" s="35"/>
      <c r="S101" s="35"/>
      <c r="T101" s="35"/>
      <c r="U101" s="35"/>
      <c r="V101" s="35"/>
      <c r="W101" s="35"/>
      <c r="X101" s="35"/>
      <c r="Y101" s="35"/>
      <c r="Z101" s="35"/>
    </row>
    <row r="102" spans="1:26" ht="271.5" customHeight="1">
      <c r="A102" s="142"/>
      <c r="B102" s="335" t="s">
        <v>3202</v>
      </c>
      <c r="C102" s="270" t="s">
        <v>2745</v>
      </c>
      <c r="D102" s="246" t="s">
        <v>3123</v>
      </c>
      <c r="E102" s="359"/>
      <c r="F102" s="311" t="s">
        <v>163</v>
      </c>
      <c r="G102" s="52"/>
      <c r="H102" s="69" t="s">
        <v>4</v>
      </c>
      <c r="I102" s="52"/>
      <c r="J102" s="52"/>
      <c r="K102" s="52"/>
      <c r="L102" s="69" t="s">
        <v>391</v>
      </c>
      <c r="M102" s="52"/>
      <c r="N102" s="120"/>
      <c r="O102" s="35"/>
      <c r="P102" s="35"/>
      <c r="Q102" s="35"/>
      <c r="R102" s="35"/>
      <c r="S102" s="35"/>
      <c r="T102" s="35"/>
      <c r="U102" s="35"/>
      <c r="V102" s="35"/>
      <c r="W102" s="35"/>
      <c r="X102" s="35"/>
      <c r="Y102" s="35"/>
      <c r="Z102" s="35"/>
    </row>
    <row r="103" spans="1:26" ht="271.5" customHeight="1">
      <c r="A103" s="142"/>
      <c r="B103" s="335" t="s">
        <v>3203</v>
      </c>
      <c r="C103" s="270" t="s">
        <v>2747</v>
      </c>
      <c r="D103" s="246" t="s">
        <v>3123</v>
      </c>
      <c r="E103" s="359"/>
      <c r="F103" s="311" t="s">
        <v>163</v>
      </c>
      <c r="G103" s="52"/>
      <c r="H103" s="69" t="s">
        <v>4</v>
      </c>
      <c r="I103" s="52"/>
      <c r="J103" s="52"/>
      <c r="K103" s="52"/>
      <c r="L103" s="69" t="s">
        <v>391</v>
      </c>
      <c r="M103" s="52"/>
      <c r="N103" s="120"/>
      <c r="O103" s="35"/>
      <c r="P103" s="35"/>
      <c r="Q103" s="35"/>
      <c r="R103" s="35"/>
      <c r="S103" s="35"/>
      <c r="T103" s="35"/>
      <c r="U103" s="35"/>
      <c r="V103" s="35"/>
      <c r="W103" s="35"/>
      <c r="X103" s="35"/>
      <c r="Y103" s="35"/>
      <c r="Z103" s="35"/>
    </row>
    <row r="104" spans="1:26" ht="271.5" customHeight="1">
      <c r="A104" s="142"/>
      <c r="B104" s="335" t="s">
        <v>3204</v>
      </c>
      <c r="C104" s="270" t="s">
        <v>2749</v>
      </c>
      <c r="D104" s="246" t="s">
        <v>3123</v>
      </c>
      <c r="E104" s="71"/>
      <c r="F104" s="311" t="s">
        <v>102</v>
      </c>
      <c r="G104" s="52"/>
      <c r="H104" s="69" t="s">
        <v>4</v>
      </c>
      <c r="I104" s="52"/>
      <c r="J104" s="52"/>
      <c r="K104" s="52"/>
      <c r="L104" s="69" t="s">
        <v>391</v>
      </c>
      <c r="M104" s="52"/>
      <c r="N104" s="120"/>
      <c r="O104" s="35"/>
      <c r="P104" s="35"/>
      <c r="Q104" s="35"/>
      <c r="R104" s="35"/>
      <c r="S104" s="35"/>
      <c r="T104" s="35"/>
      <c r="U104" s="35"/>
      <c r="V104" s="35"/>
      <c r="W104" s="35"/>
      <c r="X104" s="35"/>
      <c r="Y104" s="35"/>
      <c r="Z104" s="35"/>
    </row>
    <row r="105" spans="1:26" ht="271.5" customHeight="1">
      <c r="A105" s="142"/>
      <c r="B105" s="335" t="s">
        <v>3205</v>
      </c>
      <c r="C105" s="270" t="s">
        <v>2751</v>
      </c>
      <c r="D105" s="246" t="s">
        <v>3123</v>
      </c>
      <c r="E105" s="71"/>
      <c r="F105" s="311" t="s">
        <v>102</v>
      </c>
      <c r="G105" s="52"/>
      <c r="H105" s="69" t="s">
        <v>4</v>
      </c>
      <c r="I105" s="52"/>
      <c r="J105" s="52"/>
      <c r="K105" s="52"/>
      <c r="L105" s="69" t="s">
        <v>391</v>
      </c>
      <c r="M105" s="52"/>
      <c r="N105" s="120"/>
      <c r="O105" s="35"/>
      <c r="P105" s="35"/>
      <c r="Q105" s="35"/>
      <c r="R105" s="35"/>
      <c r="S105" s="35"/>
      <c r="T105" s="35"/>
      <c r="U105" s="35"/>
      <c r="V105" s="35"/>
      <c r="W105" s="35"/>
      <c r="X105" s="35"/>
      <c r="Y105" s="35"/>
      <c r="Z105" s="35"/>
    </row>
    <row r="106" spans="1:26" ht="271.5" customHeight="1">
      <c r="A106" s="142"/>
      <c r="B106" s="335" t="s">
        <v>3206</v>
      </c>
      <c r="C106" s="246" t="s">
        <v>2753</v>
      </c>
      <c r="D106" s="246" t="s">
        <v>3123</v>
      </c>
      <c r="E106" s="71"/>
      <c r="F106" s="311" t="s">
        <v>102</v>
      </c>
      <c r="G106" s="52"/>
      <c r="H106" s="69" t="s">
        <v>4</v>
      </c>
      <c r="I106" s="52"/>
      <c r="J106" s="52"/>
      <c r="K106" s="52"/>
      <c r="L106" s="69" t="s">
        <v>391</v>
      </c>
      <c r="M106" s="52"/>
      <c r="N106" s="120"/>
      <c r="O106" s="35"/>
      <c r="P106" s="35"/>
      <c r="Q106" s="35"/>
      <c r="R106" s="35"/>
      <c r="S106" s="35"/>
      <c r="T106" s="35"/>
      <c r="U106" s="35"/>
      <c r="V106" s="35"/>
      <c r="W106" s="35"/>
      <c r="X106" s="35"/>
      <c r="Y106" s="35"/>
      <c r="Z106" s="35"/>
    </row>
    <row r="107" spans="1:26" ht="271.5" customHeight="1">
      <c r="A107" s="142"/>
      <c r="B107" s="335" t="s">
        <v>3207</v>
      </c>
      <c r="C107" s="270" t="s">
        <v>2755</v>
      </c>
      <c r="D107" s="246" t="s">
        <v>3123</v>
      </c>
      <c r="E107" s="359"/>
      <c r="F107" s="311" t="s">
        <v>102</v>
      </c>
      <c r="G107" s="52"/>
      <c r="H107" s="69" t="s">
        <v>4</v>
      </c>
      <c r="I107" s="52"/>
      <c r="J107" s="52"/>
      <c r="K107" s="52"/>
      <c r="L107" s="69" t="s">
        <v>391</v>
      </c>
      <c r="M107" s="52"/>
      <c r="N107" s="120"/>
      <c r="O107" s="35"/>
      <c r="P107" s="35"/>
      <c r="Q107" s="35"/>
      <c r="R107" s="35"/>
      <c r="S107" s="35"/>
      <c r="T107" s="35"/>
      <c r="U107" s="35"/>
      <c r="V107" s="35"/>
      <c r="W107" s="35"/>
      <c r="X107" s="35"/>
      <c r="Y107" s="35"/>
      <c r="Z107" s="35"/>
    </row>
    <row r="108" spans="1:26" ht="271.5" customHeight="1">
      <c r="A108" s="142"/>
      <c r="B108" s="335" t="s">
        <v>3208</v>
      </c>
      <c r="C108" s="270" t="s">
        <v>2757</v>
      </c>
      <c r="D108" s="246" t="s">
        <v>3123</v>
      </c>
      <c r="E108" s="359"/>
      <c r="F108" s="311" t="s">
        <v>221</v>
      </c>
      <c r="G108" s="52"/>
      <c r="H108" s="69" t="s">
        <v>4</v>
      </c>
      <c r="I108" s="52"/>
      <c r="J108" s="52"/>
      <c r="K108" s="52"/>
      <c r="L108" s="69" t="s">
        <v>391</v>
      </c>
      <c r="M108" s="52"/>
      <c r="N108" s="120"/>
      <c r="O108" s="35"/>
      <c r="P108" s="35"/>
      <c r="Q108" s="35"/>
      <c r="R108" s="35"/>
      <c r="S108" s="35"/>
      <c r="T108" s="35"/>
      <c r="U108" s="35"/>
      <c r="V108" s="35"/>
      <c r="W108" s="35"/>
      <c r="X108" s="35"/>
      <c r="Y108" s="35"/>
      <c r="Z108" s="35"/>
    </row>
    <row r="109" spans="1:26" ht="271.5" customHeight="1">
      <c r="A109" s="142"/>
      <c r="B109" s="335" t="s">
        <v>3209</v>
      </c>
      <c r="C109" s="270" t="s">
        <v>2759</v>
      </c>
      <c r="D109" s="246" t="s">
        <v>3123</v>
      </c>
      <c r="E109" s="359"/>
      <c r="F109" s="311" t="s">
        <v>221</v>
      </c>
      <c r="G109" s="52"/>
      <c r="H109" s="69" t="s">
        <v>4</v>
      </c>
      <c r="I109" s="52"/>
      <c r="J109" s="52"/>
      <c r="K109" s="52"/>
      <c r="L109" s="69" t="s">
        <v>391</v>
      </c>
      <c r="M109" s="52"/>
      <c r="N109" s="120"/>
      <c r="O109" s="35"/>
      <c r="P109" s="35"/>
      <c r="Q109" s="35"/>
      <c r="R109" s="35"/>
      <c r="S109" s="35"/>
      <c r="T109" s="35"/>
      <c r="U109" s="35"/>
      <c r="V109" s="35"/>
      <c r="W109" s="35"/>
      <c r="X109" s="35"/>
      <c r="Y109" s="35"/>
      <c r="Z109" s="35"/>
    </row>
    <row r="110" spans="1:26" ht="271.5" customHeight="1">
      <c r="A110" s="142"/>
      <c r="B110" s="335" t="s">
        <v>3210</v>
      </c>
      <c r="C110" s="270" t="s">
        <v>2761</v>
      </c>
      <c r="D110" s="246" t="s">
        <v>3123</v>
      </c>
      <c r="E110" s="359"/>
      <c r="F110" s="311" t="s">
        <v>221</v>
      </c>
      <c r="G110" s="52"/>
      <c r="H110" s="69" t="s">
        <v>4</v>
      </c>
      <c r="I110" s="52"/>
      <c r="J110" s="52"/>
      <c r="K110" s="52"/>
      <c r="L110" s="69" t="s">
        <v>391</v>
      </c>
      <c r="M110" s="52"/>
      <c r="N110" s="120"/>
      <c r="O110" s="35"/>
      <c r="P110" s="35"/>
      <c r="Q110" s="35"/>
      <c r="R110" s="35"/>
      <c r="S110" s="35"/>
      <c r="T110" s="35"/>
      <c r="U110" s="35"/>
      <c r="V110" s="35"/>
      <c r="W110" s="35"/>
      <c r="X110" s="35"/>
      <c r="Y110" s="35"/>
      <c r="Z110" s="35"/>
    </row>
    <row r="111" spans="1:26" ht="271.5" customHeight="1">
      <c r="A111" s="142"/>
      <c r="B111" s="335" t="s">
        <v>3211</v>
      </c>
      <c r="C111" s="270" t="s">
        <v>2763</v>
      </c>
      <c r="D111" s="246" t="s">
        <v>3123</v>
      </c>
      <c r="E111" s="359"/>
      <c r="F111" s="311" t="s">
        <v>163</v>
      </c>
      <c r="G111" s="52"/>
      <c r="H111" s="69" t="s">
        <v>4</v>
      </c>
      <c r="I111" s="52"/>
      <c r="J111" s="52"/>
      <c r="K111" s="52"/>
      <c r="L111" s="69" t="s">
        <v>391</v>
      </c>
      <c r="M111" s="52"/>
      <c r="N111" s="120"/>
      <c r="O111" s="35"/>
      <c r="P111" s="35"/>
      <c r="Q111" s="35"/>
      <c r="R111" s="35"/>
      <c r="S111" s="35"/>
      <c r="T111" s="35"/>
      <c r="U111" s="35"/>
      <c r="V111" s="35"/>
      <c r="W111" s="35"/>
      <c r="X111" s="35"/>
      <c r="Y111" s="35"/>
      <c r="Z111" s="35"/>
    </row>
    <row r="112" spans="1:26" ht="271.5" customHeight="1">
      <c r="A112" s="142"/>
      <c r="B112" s="335" t="s">
        <v>3212</v>
      </c>
      <c r="C112" s="270" t="s">
        <v>2765</v>
      </c>
      <c r="D112" s="246" t="s">
        <v>3123</v>
      </c>
      <c r="E112" s="359"/>
      <c r="F112" s="311" t="s">
        <v>163</v>
      </c>
      <c r="G112" s="52"/>
      <c r="H112" s="69" t="s">
        <v>4</v>
      </c>
      <c r="I112" s="52"/>
      <c r="J112" s="52"/>
      <c r="K112" s="52"/>
      <c r="L112" s="69" t="s">
        <v>391</v>
      </c>
      <c r="M112" s="52"/>
      <c r="N112" s="120"/>
      <c r="O112" s="35"/>
      <c r="P112" s="35"/>
      <c r="Q112" s="35"/>
      <c r="R112" s="35"/>
      <c r="S112" s="35"/>
      <c r="T112" s="35"/>
      <c r="U112" s="35"/>
      <c r="V112" s="35"/>
      <c r="W112" s="35"/>
      <c r="X112" s="35"/>
      <c r="Y112" s="35"/>
      <c r="Z112" s="35"/>
    </row>
    <row r="113" spans="1:26" ht="271.5" customHeight="1">
      <c r="A113" s="142"/>
      <c r="B113" s="335" t="s">
        <v>3213</v>
      </c>
      <c r="C113" s="270" t="s">
        <v>2749</v>
      </c>
      <c r="D113" s="246" t="s">
        <v>3123</v>
      </c>
      <c r="E113" s="71"/>
      <c r="F113" s="311" t="s">
        <v>102</v>
      </c>
      <c r="G113" s="52"/>
      <c r="H113" s="69" t="s">
        <v>4</v>
      </c>
      <c r="I113" s="52"/>
      <c r="J113" s="52"/>
      <c r="K113" s="52"/>
      <c r="L113" s="69" t="s">
        <v>391</v>
      </c>
      <c r="M113" s="52"/>
      <c r="N113" s="120"/>
      <c r="O113" s="35"/>
      <c r="P113" s="35"/>
      <c r="Q113" s="35"/>
      <c r="R113" s="35"/>
      <c r="S113" s="35"/>
      <c r="T113" s="35"/>
      <c r="U113" s="35"/>
      <c r="V113" s="35"/>
      <c r="W113" s="35"/>
      <c r="X113" s="35"/>
      <c r="Y113" s="35"/>
      <c r="Z113" s="35"/>
    </row>
    <row r="114" spans="1:26" ht="271.5" customHeight="1">
      <c r="A114" s="142"/>
      <c r="B114" s="335" t="s">
        <v>3214</v>
      </c>
      <c r="C114" s="270" t="s">
        <v>2751</v>
      </c>
      <c r="D114" s="246" t="s">
        <v>3123</v>
      </c>
      <c r="E114" s="71"/>
      <c r="F114" s="311" t="s">
        <v>102</v>
      </c>
      <c r="G114" s="52"/>
      <c r="H114" s="69" t="s">
        <v>4</v>
      </c>
      <c r="I114" s="52"/>
      <c r="J114" s="52"/>
      <c r="K114" s="52"/>
      <c r="L114" s="69" t="s">
        <v>391</v>
      </c>
      <c r="M114" s="52"/>
      <c r="N114" s="120"/>
      <c r="O114" s="35"/>
      <c r="P114" s="35"/>
      <c r="Q114" s="35"/>
      <c r="R114" s="35"/>
      <c r="S114" s="35"/>
      <c r="T114" s="35"/>
      <c r="U114" s="35"/>
      <c r="V114" s="35"/>
      <c r="W114" s="35"/>
      <c r="X114" s="35"/>
      <c r="Y114" s="35"/>
      <c r="Z114" s="35"/>
    </row>
    <row r="115" spans="1:26" ht="271.5" customHeight="1">
      <c r="A115" s="142"/>
      <c r="B115" s="335" t="s">
        <v>3215</v>
      </c>
      <c r="C115" s="246" t="s">
        <v>2753</v>
      </c>
      <c r="D115" s="246" t="s">
        <v>3123</v>
      </c>
      <c r="E115" s="71"/>
      <c r="F115" s="311" t="s">
        <v>102</v>
      </c>
      <c r="G115" s="52"/>
      <c r="H115" s="69" t="s">
        <v>4</v>
      </c>
      <c r="I115" s="52"/>
      <c r="J115" s="52"/>
      <c r="K115" s="52"/>
      <c r="L115" s="69" t="s">
        <v>391</v>
      </c>
      <c r="M115" s="52"/>
      <c r="N115" s="120"/>
      <c r="O115" s="35"/>
      <c r="P115" s="35"/>
      <c r="Q115" s="35"/>
      <c r="R115" s="35"/>
      <c r="S115" s="35"/>
      <c r="T115" s="35"/>
      <c r="U115" s="35"/>
      <c r="V115" s="35"/>
      <c r="W115" s="35"/>
      <c r="X115" s="35"/>
      <c r="Y115" s="35"/>
      <c r="Z115" s="35"/>
    </row>
    <row r="116" spans="1:26" ht="271.5" customHeight="1">
      <c r="A116" s="142"/>
      <c r="B116" s="335" t="s">
        <v>3216</v>
      </c>
      <c r="C116" s="270" t="s">
        <v>2755</v>
      </c>
      <c r="D116" s="246" t="s">
        <v>3123</v>
      </c>
      <c r="E116" s="359"/>
      <c r="F116" s="311" t="s">
        <v>102</v>
      </c>
      <c r="G116" s="52"/>
      <c r="H116" s="69" t="s">
        <v>4</v>
      </c>
      <c r="I116" s="52"/>
      <c r="J116" s="52"/>
      <c r="K116" s="52"/>
      <c r="L116" s="69" t="s">
        <v>391</v>
      </c>
      <c r="M116" s="52"/>
      <c r="N116" s="120"/>
      <c r="O116" s="35"/>
      <c r="P116" s="35"/>
      <c r="Q116" s="35"/>
      <c r="R116" s="35"/>
      <c r="S116" s="35"/>
      <c r="T116" s="35"/>
      <c r="U116" s="35"/>
      <c r="V116" s="35"/>
      <c r="W116" s="35"/>
      <c r="X116" s="35"/>
      <c r="Y116" s="35"/>
      <c r="Z116" s="35"/>
    </row>
    <row r="117" spans="1:26" ht="271.5" customHeight="1">
      <c r="A117" s="142"/>
      <c r="B117" s="335" t="s">
        <v>3217</v>
      </c>
      <c r="C117" s="270" t="s">
        <v>2757</v>
      </c>
      <c r="D117" s="246" t="s">
        <v>3123</v>
      </c>
      <c r="E117" s="359"/>
      <c r="F117" s="311" t="s">
        <v>221</v>
      </c>
      <c r="G117" s="52"/>
      <c r="H117" s="69" t="s">
        <v>4</v>
      </c>
      <c r="I117" s="52"/>
      <c r="J117" s="52"/>
      <c r="K117" s="52"/>
      <c r="L117" s="69" t="s">
        <v>391</v>
      </c>
      <c r="M117" s="52"/>
      <c r="N117" s="120"/>
      <c r="O117" s="35"/>
      <c r="P117" s="35"/>
      <c r="Q117" s="35"/>
      <c r="R117" s="35"/>
      <c r="S117" s="35"/>
      <c r="T117" s="35"/>
      <c r="U117" s="35"/>
      <c r="V117" s="35"/>
      <c r="W117" s="35"/>
      <c r="X117" s="35"/>
      <c r="Y117" s="35"/>
      <c r="Z117" s="35"/>
    </row>
    <row r="118" spans="1:26" ht="271.5" customHeight="1">
      <c r="A118" s="142"/>
      <c r="B118" s="335" t="s">
        <v>3218</v>
      </c>
      <c r="C118" s="270" t="s">
        <v>2759</v>
      </c>
      <c r="D118" s="246" t="s">
        <v>3123</v>
      </c>
      <c r="E118" s="359"/>
      <c r="F118" s="311" t="s">
        <v>221</v>
      </c>
      <c r="G118" s="52"/>
      <c r="H118" s="69" t="s">
        <v>4</v>
      </c>
      <c r="I118" s="52"/>
      <c r="J118" s="52"/>
      <c r="K118" s="52"/>
      <c r="L118" s="69" t="s">
        <v>391</v>
      </c>
      <c r="M118" s="52"/>
      <c r="N118" s="120"/>
      <c r="O118" s="35"/>
      <c r="P118" s="35"/>
      <c r="Q118" s="35"/>
      <c r="R118" s="35"/>
      <c r="S118" s="35"/>
      <c r="T118" s="35"/>
      <c r="U118" s="35"/>
      <c r="V118" s="35"/>
      <c r="W118" s="35"/>
      <c r="X118" s="35"/>
      <c r="Y118" s="35"/>
      <c r="Z118" s="35"/>
    </row>
    <row r="119" spans="1:26" ht="271.5" customHeight="1">
      <c r="A119" s="142"/>
      <c r="B119" s="335" t="s">
        <v>3219</v>
      </c>
      <c r="C119" s="270" t="s">
        <v>2761</v>
      </c>
      <c r="D119" s="246" t="s">
        <v>3123</v>
      </c>
      <c r="E119" s="359"/>
      <c r="F119" s="311" t="s">
        <v>221</v>
      </c>
      <c r="G119" s="52"/>
      <c r="H119" s="69" t="s">
        <v>4</v>
      </c>
      <c r="I119" s="52"/>
      <c r="J119" s="52"/>
      <c r="K119" s="52"/>
      <c r="L119" s="69" t="s">
        <v>391</v>
      </c>
      <c r="M119" s="52"/>
      <c r="N119" s="120"/>
      <c r="O119" s="35"/>
      <c r="P119" s="35"/>
      <c r="Q119" s="35"/>
      <c r="R119" s="35"/>
      <c r="S119" s="35"/>
      <c r="T119" s="35"/>
      <c r="U119" s="35"/>
      <c r="V119" s="35"/>
      <c r="W119" s="35"/>
      <c r="X119" s="35"/>
      <c r="Y119" s="35"/>
      <c r="Z119" s="35"/>
    </row>
    <row r="120" spans="1:26" ht="271.5" customHeight="1">
      <c r="A120" s="142"/>
      <c r="B120" s="335" t="s">
        <v>3220</v>
      </c>
      <c r="C120" s="270" t="s">
        <v>2763</v>
      </c>
      <c r="D120" s="246" t="s">
        <v>3123</v>
      </c>
      <c r="E120" s="359"/>
      <c r="F120" s="311" t="s">
        <v>163</v>
      </c>
      <c r="G120" s="52"/>
      <c r="H120" s="69" t="s">
        <v>4</v>
      </c>
      <c r="I120" s="52"/>
      <c r="J120" s="52"/>
      <c r="K120" s="52"/>
      <c r="L120" s="69" t="s">
        <v>391</v>
      </c>
      <c r="M120" s="52"/>
      <c r="N120" s="120"/>
      <c r="O120" s="35"/>
      <c r="P120" s="35"/>
      <c r="Q120" s="35"/>
      <c r="R120" s="35"/>
      <c r="S120" s="35"/>
      <c r="T120" s="35"/>
      <c r="U120" s="35"/>
      <c r="V120" s="35"/>
      <c r="W120" s="35"/>
      <c r="X120" s="35"/>
      <c r="Y120" s="35"/>
      <c r="Z120" s="35"/>
    </row>
    <row r="121" spans="1:26" ht="271.5" customHeight="1">
      <c r="A121" s="142"/>
      <c r="B121" s="335" t="s">
        <v>3221</v>
      </c>
      <c r="C121" s="270" t="s">
        <v>2765</v>
      </c>
      <c r="D121" s="246" t="s">
        <v>3123</v>
      </c>
      <c r="E121" s="359"/>
      <c r="F121" s="311" t="s">
        <v>163</v>
      </c>
      <c r="G121" s="52"/>
      <c r="H121" s="69" t="s">
        <v>4</v>
      </c>
      <c r="I121" s="52"/>
      <c r="J121" s="52"/>
      <c r="K121" s="52"/>
      <c r="L121" s="69" t="s">
        <v>391</v>
      </c>
      <c r="M121" s="52"/>
      <c r="N121" s="120"/>
      <c r="O121" s="35"/>
      <c r="P121" s="35"/>
      <c r="Q121" s="35"/>
      <c r="R121" s="35"/>
      <c r="S121" s="35"/>
      <c r="T121" s="35"/>
      <c r="U121" s="35"/>
      <c r="V121" s="35"/>
      <c r="W121" s="35"/>
      <c r="X121" s="35"/>
      <c r="Y121" s="35"/>
      <c r="Z121" s="35"/>
    </row>
    <row r="122" spans="1:26" ht="271.5" customHeight="1">
      <c r="A122" s="142"/>
      <c r="B122" s="335" t="s">
        <v>3222</v>
      </c>
      <c r="C122" s="270" t="s">
        <v>2776</v>
      </c>
      <c r="D122" s="246" t="s">
        <v>3123</v>
      </c>
      <c r="E122" s="71"/>
      <c r="F122" s="311" t="s">
        <v>102</v>
      </c>
      <c r="G122" s="52"/>
      <c r="H122" s="69" t="s">
        <v>4</v>
      </c>
      <c r="I122" s="52"/>
      <c r="J122" s="52"/>
      <c r="K122" s="52"/>
      <c r="L122" s="69" t="s">
        <v>391</v>
      </c>
      <c r="M122" s="52"/>
      <c r="N122" s="120"/>
      <c r="O122" s="35"/>
      <c r="P122" s="35"/>
      <c r="Q122" s="35"/>
      <c r="R122" s="35"/>
      <c r="S122" s="35"/>
      <c r="T122" s="35"/>
      <c r="U122" s="35"/>
      <c r="V122" s="35"/>
      <c r="W122" s="35"/>
      <c r="X122" s="35"/>
      <c r="Y122" s="35"/>
      <c r="Z122" s="35"/>
    </row>
    <row r="123" spans="1:26" ht="271.5" customHeight="1">
      <c r="A123" s="142"/>
      <c r="B123" s="335" t="s">
        <v>3223</v>
      </c>
      <c r="C123" s="270" t="s">
        <v>2778</v>
      </c>
      <c r="D123" s="246" t="s">
        <v>3123</v>
      </c>
      <c r="E123" s="71"/>
      <c r="F123" s="311" t="s">
        <v>102</v>
      </c>
      <c r="G123" s="52"/>
      <c r="H123" s="69" t="s">
        <v>4</v>
      </c>
      <c r="I123" s="52"/>
      <c r="J123" s="52"/>
      <c r="K123" s="52"/>
      <c r="L123" s="69" t="s">
        <v>391</v>
      </c>
      <c r="M123" s="52"/>
      <c r="N123" s="120"/>
      <c r="O123" s="35"/>
      <c r="P123" s="35"/>
      <c r="Q123" s="35"/>
      <c r="R123" s="35"/>
      <c r="S123" s="35"/>
      <c r="T123" s="35"/>
      <c r="U123" s="35"/>
      <c r="V123" s="35"/>
      <c r="W123" s="35"/>
      <c r="X123" s="35"/>
      <c r="Y123" s="35"/>
      <c r="Z123" s="35"/>
    </row>
    <row r="124" spans="1:26" ht="271.5" customHeight="1">
      <c r="A124" s="142"/>
      <c r="B124" s="335" t="s">
        <v>3224</v>
      </c>
      <c r="C124" s="246" t="s">
        <v>2780</v>
      </c>
      <c r="D124" s="246" t="s">
        <v>3123</v>
      </c>
      <c r="E124" s="71"/>
      <c r="F124" s="311" t="s">
        <v>102</v>
      </c>
      <c r="G124" s="52"/>
      <c r="H124" s="69" t="s">
        <v>4</v>
      </c>
      <c r="I124" s="52"/>
      <c r="J124" s="52"/>
      <c r="K124" s="52"/>
      <c r="L124" s="69" t="s">
        <v>391</v>
      </c>
      <c r="M124" s="52"/>
      <c r="N124" s="120"/>
      <c r="O124" s="35"/>
      <c r="P124" s="35"/>
      <c r="Q124" s="35"/>
      <c r="R124" s="35"/>
      <c r="S124" s="35"/>
      <c r="T124" s="35"/>
      <c r="U124" s="35"/>
      <c r="V124" s="35"/>
      <c r="W124" s="35"/>
      <c r="X124" s="35"/>
      <c r="Y124" s="35"/>
      <c r="Z124" s="35"/>
    </row>
    <row r="125" spans="1:26" ht="271.5" customHeight="1">
      <c r="A125" s="142"/>
      <c r="B125" s="335" t="s">
        <v>3225</v>
      </c>
      <c r="C125" s="270" t="s">
        <v>2782</v>
      </c>
      <c r="D125" s="246" t="s">
        <v>3123</v>
      </c>
      <c r="E125" s="359"/>
      <c r="F125" s="311" t="s">
        <v>102</v>
      </c>
      <c r="G125" s="52"/>
      <c r="H125" s="69" t="s">
        <v>4</v>
      </c>
      <c r="I125" s="52"/>
      <c r="J125" s="52"/>
      <c r="K125" s="52"/>
      <c r="L125" s="69" t="s">
        <v>391</v>
      </c>
      <c r="M125" s="52"/>
      <c r="N125" s="120"/>
      <c r="O125" s="35"/>
      <c r="P125" s="35"/>
      <c r="Q125" s="35"/>
      <c r="R125" s="35"/>
      <c r="S125" s="35"/>
      <c r="T125" s="35"/>
      <c r="U125" s="35"/>
      <c r="V125" s="35"/>
      <c r="W125" s="35"/>
      <c r="X125" s="35"/>
      <c r="Y125" s="35"/>
      <c r="Z125" s="35"/>
    </row>
    <row r="126" spans="1:26" ht="271.5" customHeight="1">
      <c r="A126" s="142"/>
      <c r="B126" s="335" t="s">
        <v>3226</v>
      </c>
      <c r="C126" s="270" t="s">
        <v>2784</v>
      </c>
      <c r="D126" s="246" t="s">
        <v>3123</v>
      </c>
      <c r="E126" s="359"/>
      <c r="F126" s="311" t="s">
        <v>221</v>
      </c>
      <c r="G126" s="52"/>
      <c r="H126" s="69" t="s">
        <v>4</v>
      </c>
      <c r="I126" s="52"/>
      <c r="J126" s="52"/>
      <c r="K126" s="52"/>
      <c r="L126" s="69" t="s">
        <v>391</v>
      </c>
      <c r="M126" s="52"/>
      <c r="N126" s="120"/>
      <c r="O126" s="35"/>
      <c r="P126" s="35"/>
      <c r="Q126" s="35"/>
      <c r="R126" s="35"/>
      <c r="S126" s="35"/>
      <c r="T126" s="35"/>
      <c r="U126" s="35"/>
      <c r="V126" s="35"/>
      <c r="W126" s="35"/>
      <c r="X126" s="35"/>
      <c r="Y126" s="35"/>
      <c r="Z126" s="35"/>
    </row>
    <row r="127" spans="1:26" ht="271.5" customHeight="1">
      <c r="A127" s="142"/>
      <c r="B127" s="335" t="s">
        <v>3227</v>
      </c>
      <c r="C127" s="270" t="s">
        <v>2786</v>
      </c>
      <c r="D127" s="246" t="s">
        <v>3123</v>
      </c>
      <c r="E127" s="359"/>
      <c r="F127" s="311" t="s">
        <v>221</v>
      </c>
      <c r="G127" s="52"/>
      <c r="H127" s="69" t="s">
        <v>4</v>
      </c>
      <c r="I127" s="52"/>
      <c r="J127" s="52"/>
      <c r="K127" s="52"/>
      <c r="L127" s="69" t="s">
        <v>391</v>
      </c>
      <c r="M127" s="52"/>
      <c r="N127" s="120"/>
      <c r="O127" s="35"/>
      <c r="P127" s="35"/>
      <c r="Q127" s="35"/>
      <c r="R127" s="35"/>
      <c r="S127" s="35"/>
      <c r="T127" s="35"/>
      <c r="U127" s="35"/>
      <c r="V127" s="35"/>
      <c r="W127" s="35"/>
      <c r="X127" s="35"/>
      <c r="Y127" s="35"/>
      <c r="Z127" s="35"/>
    </row>
    <row r="128" spans="1:26" ht="271.5" customHeight="1">
      <c r="A128" s="142"/>
      <c r="B128" s="335" t="s">
        <v>3228</v>
      </c>
      <c r="C128" s="270" t="s">
        <v>2788</v>
      </c>
      <c r="D128" s="246" t="s">
        <v>3123</v>
      </c>
      <c r="E128" s="359"/>
      <c r="F128" s="311" t="s">
        <v>221</v>
      </c>
      <c r="G128" s="52"/>
      <c r="H128" s="69" t="s">
        <v>4</v>
      </c>
      <c r="I128" s="52"/>
      <c r="J128" s="52"/>
      <c r="K128" s="52"/>
      <c r="L128" s="69" t="s">
        <v>391</v>
      </c>
      <c r="M128" s="52"/>
      <c r="N128" s="120"/>
      <c r="O128" s="35"/>
      <c r="P128" s="35"/>
      <c r="Q128" s="35"/>
      <c r="R128" s="35"/>
      <c r="S128" s="35"/>
      <c r="T128" s="35"/>
      <c r="U128" s="35"/>
      <c r="V128" s="35"/>
      <c r="W128" s="35"/>
      <c r="X128" s="35"/>
      <c r="Y128" s="35"/>
      <c r="Z128" s="35"/>
    </row>
    <row r="129" spans="1:26" ht="271.5" customHeight="1">
      <c r="A129" s="142"/>
      <c r="B129" s="335" t="s">
        <v>3229</v>
      </c>
      <c r="C129" s="270" t="s">
        <v>2790</v>
      </c>
      <c r="D129" s="246" t="s">
        <v>3123</v>
      </c>
      <c r="E129" s="359"/>
      <c r="F129" s="311" t="s">
        <v>163</v>
      </c>
      <c r="G129" s="52"/>
      <c r="H129" s="69" t="s">
        <v>4</v>
      </c>
      <c r="I129" s="52"/>
      <c r="J129" s="52"/>
      <c r="K129" s="52"/>
      <c r="L129" s="69" t="s">
        <v>391</v>
      </c>
      <c r="M129" s="52"/>
      <c r="N129" s="120"/>
      <c r="O129" s="35"/>
      <c r="P129" s="35"/>
      <c r="Q129" s="35"/>
      <c r="R129" s="35"/>
      <c r="S129" s="35"/>
      <c r="T129" s="35"/>
      <c r="U129" s="35"/>
      <c r="V129" s="35"/>
      <c r="W129" s="35"/>
      <c r="X129" s="35"/>
      <c r="Y129" s="35"/>
      <c r="Z129" s="35"/>
    </row>
    <row r="130" spans="1:26" ht="271.5" customHeight="1">
      <c r="A130" s="142"/>
      <c r="B130" s="335" t="s">
        <v>3230</v>
      </c>
      <c r="C130" s="270" t="s">
        <v>2792</v>
      </c>
      <c r="D130" s="246" t="s">
        <v>3123</v>
      </c>
      <c r="E130" s="359"/>
      <c r="F130" s="311" t="s">
        <v>163</v>
      </c>
      <c r="G130" s="52"/>
      <c r="H130" s="69" t="s">
        <v>4</v>
      </c>
      <c r="I130" s="52"/>
      <c r="J130" s="52"/>
      <c r="K130" s="52"/>
      <c r="L130" s="69" t="s">
        <v>391</v>
      </c>
      <c r="M130" s="52"/>
      <c r="N130" s="120"/>
      <c r="O130" s="35"/>
      <c r="P130" s="35"/>
      <c r="Q130" s="35"/>
      <c r="R130" s="35"/>
      <c r="S130" s="35"/>
      <c r="T130" s="35"/>
      <c r="U130" s="35"/>
      <c r="V130" s="35"/>
      <c r="W130" s="35"/>
      <c r="X130" s="35"/>
      <c r="Y130" s="35"/>
      <c r="Z130" s="35"/>
    </row>
    <row r="131" spans="1:26" ht="271.5" customHeight="1">
      <c r="A131" s="142"/>
      <c r="B131" s="335" t="s">
        <v>3231</v>
      </c>
      <c r="C131" s="270" t="s">
        <v>2794</v>
      </c>
      <c r="D131" s="246" t="s">
        <v>3123</v>
      </c>
      <c r="E131" s="71"/>
      <c r="F131" s="311" t="s">
        <v>102</v>
      </c>
      <c r="G131" s="52"/>
      <c r="H131" s="69" t="s">
        <v>4</v>
      </c>
      <c r="I131" s="52"/>
      <c r="J131" s="52"/>
      <c r="K131" s="52"/>
      <c r="L131" s="69" t="s">
        <v>391</v>
      </c>
      <c r="M131" s="52"/>
      <c r="N131" s="120"/>
      <c r="O131" s="35"/>
      <c r="P131" s="35"/>
      <c r="Q131" s="35"/>
      <c r="R131" s="35"/>
      <c r="S131" s="35"/>
      <c r="T131" s="35"/>
      <c r="U131" s="35"/>
      <c r="V131" s="35"/>
      <c r="W131" s="35"/>
      <c r="X131" s="35"/>
      <c r="Y131" s="35"/>
      <c r="Z131" s="35"/>
    </row>
    <row r="132" spans="1:26" ht="271.5" customHeight="1">
      <c r="A132" s="142"/>
      <c r="B132" s="335" t="s">
        <v>3232</v>
      </c>
      <c r="C132" s="270" t="s">
        <v>2796</v>
      </c>
      <c r="D132" s="246" t="s">
        <v>3123</v>
      </c>
      <c r="E132" s="71"/>
      <c r="F132" s="311" t="s">
        <v>102</v>
      </c>
      <c r="G132" s="52"/>
      <c r="H132" s="69" t="s">
        <v>4</v>
      </c>
      <c r="I132" s="52"/>
      <c r="J132" s="52"/>
      <c r="K132" s="52"/>
      <c r="L132" s="69" t="s">
        <v>391</v>
      </c>
      <c r="M132" s="52"/>
      <c r="N132" s="120"/>
      <c r="O132" s="35"/>
      <c r="P132" s="35"/>
      <c r="Q132" s="35"/>
      <c r="R132" s="35"/>
      <c r="S132" s="35"/>
      <c r="T132" s="35"/>
      <c r="U132" s="35"/>
      <c r="V132" s="35"/>
      <c r="W132" s="35"/>
      <c r="X132" s="35"/>
      <c r="Y132" s="35"/>
      <c r="Z132" s="35"/>
    </row>
    <row r="133" spans="1:26" ht="271.5" customHeight="1">
      <c r="A133" s="142"/>
      <c r="B133" s="335" t="s">
        <v>3233</v>
      </c>
      <c r="C133" s="246" t="s">
        <v>2798</v>
      </c>
      <c r="D133" s="246" t="s">
        <v>3123</v>
      </c>
      <c r="E133" s="71"/>
      <c r="F133" s="311" t="s">
        <v>102</v>
      </c>
      <c r="G133" s="52"/>
      <c r="H133" s="69" t="s">
        <v>4</v>
      </c>
      <c r="I133" s="52"/>
      <c r="J133" s="52"/>
      <c r="K133" s="52"/>
      <c r="L133" s="69" t="s">
        <v>391</v>
      </c>
      <c r="M133" s="52"/>
      <c r="N133" s="120"/>
      <c r="O133" s="35"/>
      <c r="P133" s="35"/>
      <c r="Q133" s="35"/>
      <c r="R133" s="35"/>
      <c r="S133" s="35"/>
      <c r="T133" s="35"/>
      <c r="U133" s="35"/>
      <c r="V133" s="35"/>
      <c r="W133" s="35"/>
      <c r="X133" s="35"/>
      <c r="Y133" s="35"/>
      <c r="Z133" s="35"/>
    </row>
    <row r="134" spans="1:26" ht="271.5" customHeight="1">
      <c r="A134" s="142"/>
      <c r="B134" s="335" t="s">
        <v>3234</v>
      </c>
      <c r="C134" s="270" t="s">
        <v>2800</v>
      </c>
      <c r="D134" s="246" t="s">
        <v>3123</v>
      </c>
      <c r="E134" s="359"/>
      <c r="F134" s="311" t="s">
        <v>102</v>
      </c>
      <c r="G134" s="52"/>
      <c r="H134" s="69" t="s">
        <v>4</v>
      </c>
      <c r="I134" s="52"/>
      <c r="J134" s="52"/>
      <c r="K134" s="52"/>
      <c r="L134" s="69" t="s">
        <v>391</v>
      </c>
      <c r="M134" s="52"/>
      <c r="N134" s="120"/>
      <c r="O134" s="35"/>
      <c r="P134" s="35"/>
      <c r="Q134" s="35"/>
      <c r="R134" s="35"/>
      <c r="S134" s="35"/>
      <c r="T134" s="35"/>
      <c r="U134" s="35"/>
      <c r="V134" s="35"/>
      <c r="W134" s="35"/>
      <c r="X134" s="35"/>
      <c r="Y134" s="35"/>
      <c r="Z134" s="35"/>
    </row>
    <row r="135" spans="1:26" ht="271.5" customHeight="1">
      <c r="A135" s="142"/>
      <c r="B135" s="335" t="s">
        <v>3235</v>
      </c>
      <c r="C135" s="270" t="s">
        <v>2802</v>
      </c>
      <c r="D135" s="246" t="s">
        <v>3123</v>
      </c>
      <c r="E135" s="359"/>
      <c r="F135" s="311" t="s">
        <v>221</v>
      </c>
      <c r="G135" s="52"/>
      <c r="H135" s="69" t="s">
        <v>4</v>
      </c>
      <c r="I135" s="52"/>
      <c r="J135" s="52"/>
      <c r="K135" s="52"/>
      <c r="L135" s="69" t="s">
        <v>391</v>
      </c>
      <c r="M135" s="52"/>
      <c r="N135" s="120"/>
      <c r="O135" s="35"/>
      <c r="P135" s="35"/>
      <c r="Q135" s="35"/>
      <c r="R135" s="35"/>
      <c r="S135" s="35"/>
      <c r="T135" s="35"/>
      <c r="U135" s="35"/>
      <c r="V135" s="35"/>
      <c r="W135" s="35"/>
      <c r="X135" s="35"/>
      <c r="Y135" s="35"/>
      <c r="Z135" s="35"/>
    </row>
    <row r="136" spans="1:26" ht="271.5" customHeight="1">
      <c r="A136" s="142"/>
      <c r="B136" s="335" t="s">
        <v>3236</v>
      </c>
      <c r="C136" s="270" t="s">
        <v>2804</v>
      </c>
      <c r="D136" s="246" t="s">
        <v>3123</v>
      </c>
      <c r="E136" s="359"/>
      <c r="F136" s="311" t="s">
        <v>221</v>
      </c>
      <c r="G136" s="52"/>
      <c r="H136" s="69" t="s">
        <v>4</v>
      </c>
      <c r="I136" s="52"/>
      <c r="J136" s="52"/>
      <c r="K136" s="52"/>
      <c r="L136" s="69" t="s">
        <v>391</v>
      </c>
      <c r="M136" s="52"/>
      <c r="N136" s="120"/>
      <c r="O136" s="35"/>
      <c r="P136" s="35"/>
      <c r="Q136" s="35"/>
      <c r="R136" s="35"/>
      <c r="S136" s="35"/>
      <c r="T136" s="35"/>
      <c r="U136" s="35"/>
      <c r="V136" s="35"/>
      <c r="W136" s="35"/>
      <c r="X136" s="35"/>
      <c r="Y136" s="35"/>
      <c r="Z136" s="35"/>
    </row>
    <row r="137" spans="1:26" ht="271.5" customHeight="1">
      <c r="A137" s="142"/>
      <c r="B137" s="335" t="s">
        <v>3237</v>
      </c>
      <c r="C137" s="270" t="s">
        <v>2806</v>
      </c>
      <c r="D137" s="246" t="s">
        <v>3123</v>
      </c>
      <c r="E137" s="359"/>
      <c r="F137" s="311" t="s">
        <v>221</v>
      </c>
      <c r="G137" s="52"/>
      <c r="H137" s="69" t="s">
        <v>4</v>
      </c>
      <c r="I137" s="52"/>
      <c r="J137" s="52"/>
      <c r="K137" s="52"/>
      <c r="L137" s="69" t="s">
        <v>391</v>
      </c>
      <c r="M137" s="52"/>
      <c r="N137" s="120"/>
      <c r="O137" s="35"/>
      <c r="P137" s="35"/>
      <c r="Q137" s="35"/>
      <c r="R137" s="35"/>
      <c r="S137" s="35"/>
      <c r="T137" s="35"/>
      <c r="U137" s="35"/>
      <c r="V137" s="35"/>
      <c r="W137" s="35"/>
      <c r="X137" s="35"/>
      <c r="Y137" s="35"/>
      <c r="Z137" s="35"/>
    </row>
    <row r="138" spans="1:26" ht="271.5" customHeight="1">
      <c r="A138" s="142"/>
      <c r="B138" s="335" t="s">
        <v>3238</v>
      </c>
      <c r="C138" s="270" t="s">
        <v>2808</v>
      </c>
      <c r="D138" s="246" t="s">
        <v>3123</v>
      </c>
      <c r="E138" s="359"/>
      <c r="F138" s="311" t="s">
        <v>163</v>
      </c>
      <c r="G138" s="52"/>
      <c r="H138" s="69" t="s">
        <v>4</v>
      </c>
      <c r="I138" s="52"/>
      <c r="J138" s="52"/>
      <c r="K138" s="52"/>
      <c r="L138" s="69" t="s">
        <v>391</v>
      </c>
      <c r="M138" s="52"/>
      <c r="N138" s="120"/>
      <c r="O138" s="35"/>
      <c r="P138" s="35"/>
      <c r="Q138" s="35"/>
      <c r="R138" s="35"/>
      <c r="S138" s="35"/>
      <c r="T138" s="35"/>
      <c r="U138" s="35"/>
      <c r="V138" s="35"/>
      <c r="W138" s="35"/>
      <c r="X138" s="35"/>
      <c r="Y138" s="35"/>
      <c r="Z138" s="35"/>
    </row>
    <row r="139" spans="1:26" ht="271.5" customHeight="1">
      <c r="A139" s="142"/>
      <c r="B139" s="335" t="s">
        <v>3239</v>
      </c>
      <c r="C139" s="270" t="s">
        <v>2810</v>
      </c>
      <c r="D139" s="246" t="s">
        <v>3123</v>
      </c>
      <c r="E139" s="359"/>
      <c r="F139" s="311" t="s">
        <v>163</v>
      </c>
      <c r="G139" s="52"/>
      <c r="H139" s="69" t="s">
        <v>4</v>
      </c>
      <c r="I139" s="52"/>
      <c r="J139" s="52"/>
      <c r="K139" s="52"/>
      <c r="L139" s="69" t="s">
        <v>391</v>
      </c>
      <c r="M139" s="52"/>
      <c r="N139" s="120"/>
      <c r="O139" s="35"/>
      <c r="P139" s="35"/>
      <c r="Q139" s="35"/>
      <c r="R139" s="35"/>
      <c r="S139" s="35"/>
      <c r="T139" s="35"/>
      <c r="U139" s="35"/>
      <c r="V139" s="35"/>
      <c r="W139" s="35"/>
      <c r="X139" s="35"/>
      <c r="Y139" s="35"/>
      <c r="Z139" s="35"/>
    </row>
    <row r="140" spans="1:26" ht="271.5" customHeight="1">
      <c r="A140" s="142"/>
      <c r="B140" s="335" t="s">
        <v>3240</v>
      </c>
      <c r="C140" s="270" t="s">
        <v>2812</v>
      </c>
      <c r="D140" s="246" t="s">
        <v>3123</v>
      </c>
      <c r="E140" s="71"/>
      <c r="F140" s="311" t="s">
        <v>102</v>
      </c>
      <c r="G140" s="52"/>
      <c r="H140" s="69" t="s">
        <v>4</v>
      </c>
      <c r="I140" s="52"/>
      <c r="J140" s="52"/>
      <c r="K140" s="52"/>
      <c r="L140" s="69" t="s">
        <v>391</v>
      </c>
      <c r="M140" s="52"/>
      <c r="N140" s="120"/>
      <c r="O140" s="35"/>
      <c r="P140" s="35"/>
      <c r="Q140" s="35"/>
      <c r="R140" s="35"/>
      <c r="S140" s="35"/>
      <c r="T140" s="35"/>
      <c r="U140" s="35"/>
      <c r="V140" s="35"/>
      <c r="W140" s="35"/>
      <c r="X140" s="35"/>
      <c r="Y140" s="35"/>
      <c r="Z140" s="35"/>
    </row>
    <row r="141" spans="1:26" ht="271.5" customHeight="1">
      <c r="A141" s="142"/>
      <c r="B141" s="335" t="s">
        <v>3241</v>
      </c>
      <c r="C141" s="270" t="s">
        <v>2814</v>
      </c>
      <c r="D141" s="246" t="s">
        <v>3123</v>
      </c>
      <c r="E141" s="71"/>
      <c r="F141" s="311" t="s">
        <v>102</v>
      </c>
      <c r="G141" s="52"/>
      <c r="H141" s="69" t="s">
        <v>4</v>
      </c>
      <c r="I141" s="52"/>
      <c r="J141" s="52"/>
      <c r="K141" s="52"/>
      <c r="L141" s="69" t="s">
        <v>391</v>
      </c>
      <c r="M141" s="52"/>
      <c r="N141" s="120"/>
      <c r="O141" s="35"/>
      <c r="P141" s="35"/>
      <c r="Q141" s="35"/>
      <c r="R141" s="35"/>
      <c r="S141" s="35"/>
      <c r="T141" s="35"/>
      <c r="U141" s="35"/>
      <c r="V141" s="35"/>
      <c r="W141" s="35"/>
      <c r="X141" s="35"/>
      <c r="Y141" s="35"/>
      <c r="Z141" s="35"/>
    </row>
    <row r="142" spans="1:26" ht="271.5" customHeight="1">
      <c r="A142" s="142"/>
      <c r="B142" s="335" t="s">
        <v>3242</v>
      </c>
      <c r="C142" s="246" t="s">
        <v>2816</v>
      </c>
      <c r="D142" s="246" t="s">
        <v>3123</v>
      </c>
      <c r="E142" s="71"/>
      <c r="F142" s="311" t="s">
        <v>102</v>
      </c>
      <c r="G142" s="52"/>
      <c r="H142" s="69" t="s">
        <v>4</v>
      </c>
      <c r="I142" s="52"/>
      <c r="J142" s="52"/>
      <c r="K142" s="52"/>
      <c r="L142" s="69" t="s">
        <v>391</v>
      </c>
      <c r="M142" s="52"/>
      <c r="N142" s="120"/>
      <c r="O142" s="35"/>
      <c r="P142" s="35"/>
      <c r="Q142" s="35"/>
      <c r="R142" s="35"/>
      <c r="S142" s="35"/>
      <c r="T142" s="35"/>
      <c r="U142" s="35"/>
      <c r="V142" s="35"/>
      <c r="W142" s="35"/>
      <c r="X142" s="35"/>
      <c r="Y142" s="35"/>
      <c r="Z142" s="35"/>
    </row>
    <row r="143" spans="1:26" ht="271.5" customHeight="1">
      <c r="A143" s="142"/>
      <c r="B143" s="335" t="s">
        <v>3243</v>
      </c>
      <c r="C143" s="270" t="s">
        <v>2818</v>
      </c>
      <c r="D143" s="246" t="s">
        <v>3123</v>
      </c>
      <c r="E143" s="359"/>
      <c r="F143" s="311" t="s">
        <v>102</v>
      </c>
      <c r="G143" s="52"/>
      <c r="H143" s="69" t="s">
        <v>4</v>
      </c>
      <c r="I143" s="52"/>
      <c r="J143" s="52"/>
      <c r="K143" s="52"/>
      <c r="L143" s="69" t="s">
        <v>391</v>
      </c>
      <c r="M143" s="52"/>
      <c r="N143" s="120"/>
      <c r="O143" s="35"/>
      <c r="P143" s="35"/>
      <c r="Q143" s="35"/>
      <c r="R143" s="35"/>
      <c r="S143" s="35"/>
      <c r="T143" s="35"/>
      <c r="U143" s="35"/>
      <c r="V143" s="35"/>
      <c r="W143" s="35"/>
      <c r="X143" s="35"/>
      <c r="Y143" s="35"/>
      <c r="Z143" s="35"/>
    </row>
    <row r="144" spans="1:26" ht="271.5" customHeight="1">
      <c r="A144" s="142"/>
      <c r="B144" s="335" t="s">
        <v>3244</v>
      </c>
      <c r="C144" s="270" t="s">
        <v>2820</v>
      </c>
      <c r="D144" s="246" t="s">
        <v>3123</v>
      </c>
      <c r="E144" s="359"/>
      <c r="F144" s="311" t="s">
        <v>221</v>
      </c>
      <c r="G144" s="52"/>
      <c r="H144" s="69" t="s">
        <v>4</v>
      </c>
      <c r="I144" s="52"/>
      <c r="J144" s="52"/>
      <c r="K144" s="52"/>
      <c r="L144" s="69" t="s">
        <v>391</v>
      </c>
      <c r="M144" s="52"/>
      <c r="N144" s="120"/>
      <c r="O144" s="35"/>
      <c r="P144" s="35"/>
      <c r="Q144" s="35"/>
      <c r="R144" s="35"/>
      <c r="S144" s="35"/>
      <c r="T144" s="35"/>
      <c r="U144" s="35"/>
      <c r="V144" s="35"/>
      <c r="W144" s="35"/>
      <c r="X144" s="35"/>
      <c r="Y144" s="35"/>
      <c r="Z144" s="35"/>
    </row>
    <row r="145" spans="1:26" ht="271.5" customHeight="1">
      <c r="A145" s="142"/>
      <c r="B145" s="335" t="s">
        <v>3245</v>
      </c>
      <c r="C145" s="270" t="s">
        <v>2822</v>
      </c>
      <c r="D145" s="246" t="s">
        <v>3123</v>
      </c>
      <c r="E145" s="359"/>
      <c r="F145" s="311" t="s">
        <v>221</v>
      </c>
      <c r="G145" s="52"/>
      <c r="H145" s="69" t="s">
        <v>4</v>
      </c>
      <c r="I145" s="52"/>
      <c r="J145" s="52"/>
      <c r="K145" s="52"/>
      <c r="L145" s="69" t="s">
        <v>391</v>
      </c>
      <c r="M145" s="52"/>
      <c r="N145" s="120"/>
      <c r="O145" s="35"/>
      <c r="P145" s="35"/>
      <c r="Q145" s="35"/>
      <c r="R145" s="35"/>
      <c r="S145" s="35"/>
      <c r="T145" s="35"/>
      <c r="U145" s="35"/>
      <c r="V145" s="35"/>
      <c r="W145" s="35"/>
      <c r="X145" s="35"/>
      <c r="Y145" s="35"/>
      <c r="Z145" s="35"/>
    </row>
    <row r="146" spans="1:26" ht="271.5" customHeight="1">
      <c r="A146" s="142"/>
      <c r="B146" s="335" t="s">
        <v>3246</v>
      </c>
      <c r="C146" s="270" t="s">
        <v>2824</v>
      </c>
      <c r="D146" s="246" t="s">
        <v>3123</v>
      </c>
      <c r="E146" s="359"/>
      <c r="F146" s="311" t="s">
        <v>221</v>
      </c>
      <c r="G146" s="52"/>
      <c r="H146" s="69" t="s">
        <v>4</v>
      </c>
      <c r="I146" s="52"/>
      <c r="J146" s="52"/>
      <c r="K146" s="52"/>
      <c r="L146" s="69" t="s">
        <v>391</v>
      </c>
      <c r="M146" s="52"/>
      <c r="N146" s="120"/>
      <c r="O146" s="35"/>
      <c r="P146" s="35"/>
      <c r="Q146" s="35"/>
      <c r="R146" s="35"/>
      <c r="S146" s="35"/>
      <c r="T146" s="35"/>
      <c r="U146" s="35"/>
      <c r="V146" s="35"/>
      <c r="W146" s="35"/>
      <c r="X146" s="35"/>
      <c r="Y146" s="35"/>
      <c r="Z146" s="35"/>
    </row>
    <row r="147" spans="1:26" ht="271.5" customHeight="1">
      <c r="A147" s="142"/>
      <c r="B147" s="335" t="s">
        <v>3247</v>
      </c>
      <c r="C147" s="270" t="s">
        <v>2826</v>
      </c>
      <c r="D147" s="246" t="s">
        <v>3123</v>
      </c>
      <c r="E147" s="359"/>
      <c r="F147" s="311" t="s">
        <v>163</v>
      </c>
      <c r="G147" s="52"/>
      <c r="H147" s="69" t="s">
        <v>4</v>
      </c>
      <c r="I147" s="52"/>
      <c r="J147" s="52"/>
      <c r="K147" s="52"/>
      <c r="L147" s="69" t="s">
        <v>391</v>
      </c>
      <c r="M147" s="52"/>
      <c r="N147" s="120"/>
      <c r="O147" s="35"/>
      <c r="P147" s="35"/>
      <c r="Q147" s="35"/>
      <c r="R147" s="35"/>
      <c r="S147" s="35"/>
      <c r="T147" s="35"/>
      <c r="U147" s="35"/>
      <c r="V147" s="35"/>
      <c r="W147" s="35"/>
      <c r="X147" s="35"/>
      <c r="Y147" s="35"/>
      <c r="Z147" s="35"/>
    </row>
    <row r="148" spans="1:26" ht="271.5" customHeight="1">
      <c r="A148" s="142"/>
      <c r="B148" s="335" t="s">
        <v>3248</v>
      </c>
      <c r="C148" s="270" t="s">
        <v>2828</v>
      </c>
      <c r="D148" s="246" t="s">
        <v>3123</v>
      </c>
      <c r="E148" s="359"/>
      <c r="F148" s="311" t="s">
        <v>163</v>
      </c>
      <c r="G148" s="52"/>
      <c r="H148" s="69" t="s">
        <v>4</v>
      </c>
      <c r="I148" s="52"/>
      <c r="J148" s="52"/>
      <c r="K148" s="52"/>
      <c r="L148" s="69" t="s">
        <v>391</v>
      </c>
      <c r="M148" s="52"/>
      <c r="N148" s="120"/>
      <c r="O148" s="35"/>
      <c r="P148" s="35"/>
      <c r="Q148" s="35"/>
      <c r="R148" s="35"/>
      <c r="S148" s="35"/>
      <c r="T148" s="35"/>
      <c r="U148" s="35"/>
      <c r="V148" s="35"/>
      <c r="W148" s="35"/>
      <c r="X148" s="35"/>
      <c r="Y148" s="35"/>
      <c r="Z148" s="35"/>
    </row>
    <row r="149" spans="1:26" ht="271.5" customHeight="1">
      <c r="A149" s="142"/>
      <c r="B149" s="335" t="s">
        <v>3249</v>
      </c>
      <c r="C149" s="270" t="s">
        <v>2830</v>
      </c>
      <c r="D149" s="246" t="s">
        <v>3123</v>
      </c>
      <c r="E149" s="71"/>
      <c r="F149" s="311" t="s">
        <v>102</v>
      </c>
      <c r="G149" s="52"/>
      <c r="H149" s="69" t="s">
        <v>4</v>
      </c>
      <c r="I149" s="52"/>
      <c r="J149" s="52"/>
      <c r="K149" s="52"/>
      <c r="L149" s="69" t="s">
        <v>391</v>
      </c>
      <c r="M149" s="52"/>
      <c r="N149" s="120"/>
      <c r="O149" s="35"/>
      <c r="P149" s="35"/>
      <c r="Q149" s="35"/>
      <c r="R149" s="35"/>
      <c r="S149" s="35"/>
      <c r="T149" s="35"/>
      <c r="U149" s="35"/>
      <c r="V149" s="35"/>
      <c r="W149" s="35"/>
      <c r="X149" s="35"/>
      <c r="Y149" s="35"/>
      <c r="Z149" s="35"/>
    </row>
    <row r="150" spans="1:26" ht="271.5" customHeight="1">
      <c r="A150" s="142"/>
      <c r="B150" s="335" t="s">
        <v>3250</v>
      </c>
      <c r="C150" s="270" t="s">
        <v>2832</v>
      </c>
      <c r="D150" s="246" t="s">
        <v>3123</v>
      </c>
      <c r="E150" s="71"/>
      <c r="F150" s="311" t="s">
        <v>102</v>
      </c>
      <c r="G150" s="52"/>
      <c r="H150" s="69" t="s">
        <v>4</v>
      </c>
      <c r="I150" s="52"/>
      <c r="J150" s="52"/>
      <c r="K150" s="52"/>
      <c r="L150" s="69" t="s">
        <v>391</v>
      </c>
      <c r="M150" s="52"/>
      <c r="N150" s="120"/>
      <c r="O150" s="35"/>
      <c r="P150" s="35"/>
      <c r="Q150" s="35"/>
      <c r="R150" s="35"/>
      <c r="S150" s="35"/>
      <c r="T150" s="35"/>
      <c r="U150" s="35"/>
      <c r="V150" s="35"/>
      <c r="W150" s="35"/>
      <c r="X150" s="35"/>
      <c r="Y150" s="35"/>
      <c r="Z150" s="35"/>
    </row>
    <row r="151" spans="1:26" ht="271.5" customHeight="1">
      <c r="A151" s="142"/>
      <c r="B151" s="335" t="s">
        <v>3251</v>
      </c>
      <c r="C151" s="246" t="s">
        <v>2834</v>
      </c>
      <c r="D151" s="246" t="s">
        <v>3123</v>
      </c>
      <c r="E151" s="71"/>
      <c r="F151" s="311" t="s">
        <v>102</v>
      </c>
      <c r="G151" s="52"/>
      <c r="H151" s="69" t="s">
        <v>4</v>
      </c>
      <c r="I151" s="52"/>
      <c r="J151" s="52"/>
      <c r="K151" s="52"/>
      <c r="L151" s="69" t="s">
        <v>391</v>
      </c>
      <c r="M151" s="52"/>
      <c r="N151" s="120"/>
      <c r="O151" s="35"/>
      <c r="P151" s="35"/>
      <c r="Q151" s="35"/>
      <c r="R151" s="35"/>
      <c r="S151" s="35"/>
      <c r="T151" s="35"/>
      <c r="U151" s="35"/>
      <c r="V151" s="35"/>
      <c r="W151" s="35"/>
      <c r="X151" s="35"/>
      <c r="Y151" s="35"/>
      <c r="Z151" s="35"/>
    </row>
    <row r="152" spans="1:26" ht="271.5" customHeight="1">
      <c r="A152" s="142"/>
      <c r="B152" s="335" t="s">
        <v>3252</v>
      </c>
      <c r="C152" s="270" t="s">
        <v>2836</v>
      </c>
      <c r="D152" s="246" t="s">
        <v>3123</v>
      </c>
      <c r="E152" s="359"/>
      <c r="F152" s="311" t="s">
        <v>102</v>
      </c>
      <c r="G152" s="52"/>
      <c r="H152" s="69" t="s">
        <v>4</v>
      </c>
      <c r="I152" s="52"/>
      <c r="J152" s="52"/>
      <c r="K152" s="52"/>
      <c r="L152" s="69" t="s">
        <v>391</v>
      </c>
      <c r="M152" s="52"/>
      <c r="N152" s="120"/>
      <c r="O152" s="35"/>
      <c r="P152" s="35"/>
      <c r="Q152" s="35"/>
      <c r="R152" s="35"/>
      <c r="S152" s="35"/>
      <c r="T152" s="35"/>
      <c r="U152" s="35"/>
      <c r="V152" s="35"/>
      <c r="W152" s="35"/>
      <c r="X152" s="35"/>
      <c r="Y152" s="35"/>
      <c r="Z152" s="35"/>
    </row>
    <row r="153" spans="1:26" ht="271.5" customHeight="1">
      <c r="A153" s="142"/>
      <c r="B153" s="335" t="s">
        <v>3253</v>
      </c>
      <c r="C153" s="270" t="s">
        <v>2838</v>
      </c>
      <c r="D153" s="246" t="s">
        <v>3123</v>
      </c>
      <c r="E153" s="359"/>
      <c r="F153" s="311" t="s">
        <v>221</v>
      </c>
      <c r="G153" s="52"/>
      <c r="H153" s="69" t="s">
        <v>4</v>
      </c>
      <c r="I153" s="52"/>
      <c r="J153" s="52"/>
      <c r="K153" s="52"/>
      <c r="L153" s="69" t="s">
        <v>391</v>
      </c>
      <c r="M153" s="52"/>
      <c r="N153" s="120"/>
      <c r="O153" s="35"/>
      <c r="P153" s="35"/>
      <c r="Q153" s="35"/>
      <c r="R153" s="35"/>
      <c r="S153" s="35"/>
      <c r="T153" s="35"/>
      <c r="U153" s="35"/>
      <c r="V153" s="35"/>
      <c r="W153" s="35"/>
      <c r="X153" s="35"/>
      <c r="Y153" s="35"/>
      <c r="Z153" s="35"/>
    </row>
    <row r="154" spans="1:26" ht="271.5" customHeight="1">
      <c r="A154" s="142"/>
      <c r="B154" s="335" t="s">
        <v>3254</v>
      </c>
      <c r="C154" s="270" t="s">
        <v>2840</v>
      </c>
      <c r="D154" s="246" t="s">
        <v>3123</v>
      </c>
      <c r="E154" s="359"/>
      <c r="F154" s="311" t="s">
        <v>221</v>
      </c>
      <c r="G154" s="52"/>
      <c r="H154" s="69" t="s">
        <v>4</v>
      </c>
      <c r="I154" s="52"/>
      <c r="J154" s="52"/>
      <c r="K154" s="52"/>
      <c r="L154" s="69" t="s">
        <v>391</v>
      </c>
      <c r="M154" s="52"/>
      <c r="N154" s="120"/>
      <c r="O154" s="35"/>
      <c r="P154" s="35"/>
      <c r="Q154" s="35"/>
      <c r="R154" s="35"/>
      <c r="S154" s="35"/>
      <c r="T154" s="35"/>
      <c r="U154" s="35"/>
      <c r="V154" s="35"/>
      <c r="W154" s="35"/>
      <c r="X154" s="35"/>
      <c r="Y154" s="35"/>
      <c r="Z154" s="35"/>
    </row>
    <row r="155" spans="1:26" ht="271.5" customHeight="1">
      <c r="A155" s="142"/>
      <c r="B155" s="335" t="s">
        <v>3255</v>
      </c>
      <c r="C155" s="270" t="s">
        <v>2842</v>
      </c>
      <c r="D155" s="246" t="s">
        <v>3123</v>
      </c>
      <c r="E155" s="359"/>
      <c r="F155" s="311" t="s">
        <v>221</v>
      </c>
      <c r="G155" s="52"/>
      <c r="H155" s="69" t="s">
        <v>4</v>
      </c>
      <c r="I155" s="52"/>
      <c r="J155" s="52"/>
      <c r="K155" s="52"/>
      <c r="L155" s="69" t="s">
        <v>391</v>
      </c>
      <c r="M155" s="52"/>
      <c r="N155" s="120"/>
      <c r="O155" s="35"/>
      <c r="P155" s="35"/>
      <c r="Q155" s="35"/>
      <c r="R155" s="35"/>
      <c r="S155" s="35"/>
      <c r="T155" s="35"/>
      <c r="U155" s="35"/>
      <c r="V155" s="35"/>
      <c r="W155" s="35"/>
      <c r="X155" s="35"/>
      <c r="Y155" s="35"/>
      <c r="Z155" s="35"/>
    </row>
    <row r="156" spans="1:26" ht="271.5" customHeight="1">
      <c r="A156" s="142"/>
      <c r="B156" s="335" t="s">
        <v>3256</v>
      </c>
      <c r="C156" s="270" t="s">
        <v>2844</v>
      </c>
      <c r="D156" s="246" t="s">
        <v>3123</v>
      </c>
      <c r="E156" s="359"/>
      <c r="F156" s="311" t="s">
        <v>163</v>
      </c>
      <c r="G156" s="52"/>
      <c r="H156" s="69" t="s">
        <v>4</v>
      </c>
      <c r="I156" s="52"/>
      <c r="J156" s="52"/>
      <c r="K156" s="52"/>
      <c r="L156" s="69" t="s">
        <v>391</v>
      </c>
      <c r="M156" s="52"/>
      <c r="N156" s="120"/>
      <c r="O156" s="35"/>
      <c r="P156" s="35"/>
      <c r="Q156" s="35"/>
      <c r="R156" s="35"/>
      <c r="S156" s="35"/>
      <c r="T156" s="35"/>
      <c r="U156" s="35"/>
      <c r="V156" s="35"/>
      <c r="W156" s="35"/>
      <c r="X156" s="35"/>
      <c r="Y156" s="35"/>
      <c r="Z156" s="35"/>
    </row>
    <row r="157" spans="1:26" ht="271.5" customHeight="1">
      <c r="A157" s="142"/>
      <c r="B157" s="335" t="s">
        <v>3257</v>
      </c>
      <c r="C157" s="270" t="s">
        <v>2846</v>
      </c>
      <c r="D157" s="246" t="s">
        <v>3123</v>
      </c>
      <c r="E157" s="359"/>
      <c r="F157" s="311" t="s">
        <v>163</v>
      </c>
      <c r="G157" s="52"/>
      <c r="H157" s="69" t="s">
        <v>4</v>
      </c>
      <c r="I157" s="52"/>
      <c r="J157" s="52"/>
      <c r="K157" s="52"/>
      <c r="L157" s="69" t="s">
        <v>391</v>
      </c>
      <c r="M157" s="52"/>
      <c r="N157" s="120"/>
      <c r="O157" s="35"/>
      <c r="P157" s="35"/>
      <c r="Q157" s="35"/>
      <c r="R157" s="35"/>
      <c r="S157" s="35"/>
      <c r="T157" s="35"/>
      <c r="U157" s="35"/>
      <c r="V157" s="35"/>
      <c r="W157" s="35"/>
      <c r="X157" s="35"/>
      <c r="Y157" s="35"/>
      <c r="Z157" s="35"/>
    </row>
    <row r="158" spans="1:26" ht="271.5" customHeight="1">
      <c r="A158" s="142"/>
      <c r="B158" s="335" t="s">
        <v>3258</v>
      </c>
      <c r="C158" s="270" t="s">
        <v>2848</v>
      </c>
      <c r="D158" s="246" t="s">
        <v>3123</v>
      </c>
      <c r="E158" s="71"/>
      <c r="F158" s="311" t="s">
        <v>102</v>
      </c>
      <c r="G158" s="52"/>
      <c r="H158" s="69" t="s">
        <v>4</v>
      </c>
      <c r="I158" s="52"/>
      <c r="J158" s="52"/>
      <c r="K158" s="52"/>
      <c r="L158" s="69" t="s">
        <v>391</v>
      </c>
      <c r="M158" s="52"/>
      <c r="N158" s="120"/>
      <c r="O158" s="35"/>
      <c r="P158" s="35"/>
      <c r="Q158" s="35"/>
      <c r="R158" s="35"/>
      <c r="S158" s="35"/>
      <c r="T158" s="35"/>
      <c r="U158" s="35"/>
      <c r="V158" s="35"/>
      <c r="W158" s="35"/>
      <c r="X158" s="35"/>
      <c r="Y158" s="35"/>
      <c r="Z158" s="35"/>
    </row>
    <row r="159" spans="1:26" ht="271.5" customHeight="1">
      <c r="A159" s="142"/>
      <c r="B159" s="335" t="s">
        <v>3259</v>
      </c>
      <c r="C159" s="270" t="s">
        <v>2850</v>
      </c>
      <c r="D159" s="246" t="s">
        <v>3123</v>
      </c>
      <c r="E159" s="71"/>
      <c r="F159" s="311" t="s">
        <v>102</v>
      </c>
      <c r="G159" s="52"/>
      <c r="H159" s="69" t="s">
        <v>4</v>
      </c>
      <c r="I159" s="52"/>
      <c r="J159" s="52"/>
      <c r="K159" s="52"/>
      <c r="L159" s="69" t="s">
        <v>391</v>
      </c>
      <c r="M159" s="52"/>
      <c r="N159" s="120"/>
      <c r="O159" s="35"/>
      <c r="P159" s="35"/>
      <c r="Q159" s="35"/>
      <c r="R159" s="35"/>
      <c r="S159" s="35"/>
      <c r="T159" s="35"/>
      <c r="U159" s="35"/>
      <c r="V159" s="35"/>
      <c r="W159" s="35"/>
      <c r="X159" s="35"/>
      <c r="Y159" s="35"/>
      <c r="Z159" s="35"/>
    </row>
    <row r="160" spans="1:26" ht="271.5" customHeight="1">
      <c r="A160" s="142"/>
      <c r="B160" s="335" t="s">
        <v>3260</v>
      </c>
      <c r="C160" s="246" t="s">
        <v>2852</v>
      </c>
      <c r="D160" s="246" t="s">
        <v>3123</v>
      </c>
      <c r="E160" s="71"/>
      <c r="F160" s="311" t="s">
        <v>102</v>
      </c>
      <c r="G160" s="52"/>
      <c r="H160" s="69" t="s">
        <v>4</v>
      </c>
      <c r="I160" s="52"/>
      <c r="J160" s="52"/>
      <c r="K160" s="52"/>
      <c r="L160" s="69" t="s">
        <v>391</v>
      </c>
      <c r="M160" s="52"/>
      <c r="N160" s="120"/>
      <c r="O160" s="35"/>
      <c r="P160" s="35"/>
      <c r="Q160" s="35"/>
      <c r="R160" s="35"/>
      <c r="S160" s="35"/>
      <c r="T160" s="35"/>
      <c r="U160" s="35"/>
      <c r="V160" s="35"/>
      <c r="W160" s="35"/>
      <c r="X160" s="35"/>
      <c r="Y160" s="35"/>
      <c r="Z160" s="35"/>
    </row>
    <row r="161" spans="1:26" ht="271.5" customHeight="1">
      <c r="A161" s="142"/>
      <c r="B161" s="335" t="s">
        <v>3261</v>
      </c>
      <c r="C161" s="270" t="s">
        <v>2854</v>
      </c>
      <c r="D161" s="246" t="s">
        <v>3123</v>
      </c>
      <c r="E161" s="359"/>
      <c r="F161" s="311" t="s">
        <v>102</v>
      </c>
      <c r="G161" s="52"/>
      <c r="H161" s="69" t="s">
        <v>4</v>
      </c>
      <c r="I161" s="52"/>
      <c r="J161" s="52"/>
      <c r="K161" s="52"/>
      <c r="L161" s="69" t="s">
        <v>391</v>
      </c>
      <c r="M161" s="52"/>
      <c r="N161" s="120"/>
      <c r="O161" s="35"/>
      <c r="P161" s="35"/>
      <c r="Q161" s="35"/>
      <c r="R161" s="35"/>
      <c r="S161" s="35"/>
      <c r="T161" s="35"/>
      <c r="U161" s="35"/>
      <c r="V161" s="35"/>
      <c r="W161" s="35"/>
      <c r="X161" s="35"/>
      <c r="Y161" s="35"/>
      <c r="Z161" s="35"/>
    </row>
    <row r="162" spans="1:26" ht="271.5" customHeight="1">
      <c r="A162" s="142"/>
      <c r="B162" s="335" t="s">
        <v>3262</v>
      </c>
      <c r="C162" s="270" t="s">
        <v>2856</v>
      </c>
      <c r="D162" s="246" t="s">
        <v>3123</v>
      </c>
      <c r="E162" s="359"/>
      <c r="F162" s="311" t="s">
        <v>221</v>
      </c>
      <c r="G162" s="52"/>
      <c r="H162" s="69" t="s">
        <v>4</v>
      </c>
      <c r="I162" s="52"/>
      <c r="J162" s="52"/>
      <c r="K162" s="52"/>
      <c r="L162" s="69" t="s">
        <v>391</v>
      </c>
      <c r="M162" s="52"/>
      <c r="N162" s="120"/>
      <c r="O162" s="35"/>
      <c r="P162" s="35"/>
      <c r="Q162" s="35"/>
      <c r="R162" s="35"/>
      <c r="S162" s="35"/>
      <c r="T162" s="35"/>
      <c r="U162" s="35"/>
      <c r="V162" s="35"/>
      <c r="W162" s="35"/>
      <c r="X162" s="35"/>
      <c r="Y162" s="35"/>
      <c r="Z162" s="35"/>
    </row>
    <row r="163" spans="1:26" ht="271.5" customHeight="1">
      <c r="A163" s="142"/>
      <c r="B163" s="335" t="s">
        <v>3263</v>
      </c>
      <c r="C163" s="270" t="s">
        <v>2858</v>
      </c>
      <c r="D163" s="246" t="s">
        <v>3123</v>
      </c>
      <c r="E163" s="359"/>
      <c r="F163" s="311" t="s">
        <v>221</v>
      </c>
      <c r="G163" s="52"/>
      <c r="H163" s="69" t="s">
        <v>4</v>
      </c>
      <c r="I163" s="52"/>
      <c r="J163" s="52"/>
      <c r="K163" s="52"/>
      <c r="L163" s="69" t="s">
        <v>391</v>
      </c>
      <c r="M163" s="52"/>
      <c r="N163" s="120"/>
      <c r="O163" s="35"/>
      <c r="P163" s="35"/>
      <c r="Q163" s="35"/>
      <c r="R163" s="35"/>
      <c r="S163" s="35"/>
      <c r="T163" s="35"/>
      <c r="U163" s="35"/>
      <c r="V163" s="35"/>
      <c r="W163" s="35"/>
      <c r="X163" s="35"/>
      <c r="Y163" s="35"/>
      <c r="Z163" s="35"/>
    </row>
    <row r="164" spans="1:26" ht="271.5" customHeight="1">
      <c r="A164" s="142"/>
      <c r="B164" s="335" t="s">
        <v>3264</v>
      </c>
      <c r="C164" s="270" t="s">
        <v>2860</v>
      </c>
      <c r="D164" s="246" t="s">
        <v>3123</v>
      </c>
      <c r="E164" s="359"/>
      <c r="F164" s="311" t="s">
        <v>221</v>
      </c>
      <c r="G164" s="52"/>
      <c r="H164" s="69" t="s">
        <v>4</v>
      </c>
      <c r="I164" s="52"/>
      <c r="J164" s="52"/>
      <c r="K164" s="52"/>
      <c r="L164" s="69" t="s">
        <v>391</v>
      </c>
      <c r="M164" s="52"/>
      <c r="N164" s="120"/>
      <c r="O164" s="35"/>
      <c r="P164" s="35"/>
      <c r="Q164" s="35"/>
      <c r="R164" s="35"/>
      <c r="S164" s="35"/>
      <c r="T164" s="35"/>
      <c r="U164" s="35"/>
      <c r="V164" s="35"/>
      <c r="W164" s="35"/>
      <c r="X164" s="35"/>
      <c r="Y164" s="35"/>
      <c r="Z164" s="35"/>
    </row>
    <row r="165" spans="1:26" ht="271.5" customHeight="1">
      <c r="A165" s="142"/>
      <c r="B165" s="335" t="s">
        <v>3265</v>
      </c>
      <c r="C165" s="270" t="s">
        <v>2862</v>
      </c>
      <c r="D165" s="246" t="s">
        <v>3123</v>
      </c>
      <c r="E165" s="359"/>
      <c r="F165" s="311" t="s">
        <v>163</v>
      </c>
      <c r="G165" s="52"/>
      <c r="H165" s="69" t="s">
        <v>4</v>
      </c>
      <c r="I165" s="52"/>
      <c r="J165" s="52"/>
      <c r="K165" s="52"/>
      <c r="L165" s="69" t="s">
        <v>391</v>
      </c>
      <c r="M165" s="52"/>
      <c r="N165" s="120"/>
      <c r="O165" s="35"/>
      <c r="P165" s="35"/>
      <c r="Q165" s="35"/>
      <c r="R165" s="35"/>
      <c r="S165" s="35"/>
      <c r="T165" s="35"/>
      <c r="U165" s="35"/>
      <c r="V165" s="35"/>
      <c r="W165" s="35"/>
      <c r="X165" s="35"/>
      <c r="Y165" s="35"/>
      <c r="Z165" s="35"/>
    </row>
    <row r="166" spans="1:26" ht="271.5" customHeight="1">
      <c r="A166" s="142"/>
      <c r="B166" s="335" t="s">
        <v>3266</v>
      </c>
      <c r="C166" s="270" t="s">
        <v>2864</v>
      </c>
      <c r="D166" s="246" t="s">
        <v>3123</v>
      </c>
      <c r="E166" s="359"/>
      <c r="F166" s="311" t="s">
        <v>163</v>
      </c>
      <c r="G166" s="52"/>
      <c r="H166" s="69" t="s">
        <v>4</v>
      </c>
      <c r="I166" s="52"/>
      <c r="J166" s="52"/>
      <c r="K166" s="52"/>
      <c r="L166" s="69" t="s">
        <v>391</v>
      </c>
      <c r="M166" s="52"/>
      <c r="N166" s="120"/>
      <c r="O166" s="35"/>
      <c r="P166" s="35"/>
      <c r="Q166" s="35"/>
      <c r="R166" s="35"/>
      <c r="S166" s="35"/>
      <c r="T166" s="35"/>
      <c r="U166" s="35"/>
      <c r="V166" s="35"/>
      <c r="W166" s="35"/>
      <c r="X166" s="35"/>
      <c r="Y166" s="35"/>
      <c r="Z166" s="35"/>
    </row>
    <row r="167" spans="1:26" ht="271.5" customHeight="1">
      <c r="A167" s="142"/>
      <c r="B167" s="335" t="s">
        <v>3267</v>
      </c>
      <c r="C167" s="270" t="s">
        <v>2848</v>
      </c>
      <c r="D167" s="246" t="s">
        <v>3123</v>
      </c>
      <c r="E167" s="71"/>
      <c r="F167" s="311" t="s">
        <v>102</v>
      </c>
      <c r="G167" s="52"/>
      <c r="H167" s="69" t="s">
        <v>4</v>
      </c>
      <c r="I167" s="52"/>
      <c r="J167" s="52"/>
      <c r="K167" s="52"/>
      <c r="L167" s="69" t="s">
        <v>391</v>
      </c>
      <c r="M167" s="52"/>
      <c r="N167" s="120"/>
      <c r="O167" s="35"/>
      <c r="P167" s="35"/>
      <c r="Q167" s="35"/>
      <c r="R167" s="35"/>
      <c r="S167" s="35"/>
      <c r="T167" s="35"/>
      <c r="U167" s="35"/>
      <c r="V167" s="35"/>
      <c r="W167" s="35"/>
      <c r="X167" s="35"/>
      <c r="Y167" s="35"/>
      <c r="Z167" s="35"/>
    </row>
    <row r="168" spans="1:26" ht="271.5" customHeight="1">
      <c r="A168" s="142"/>
      <c r="B168" s="335" t="s">
        <v>3268</v>
      </c>
      <c r="C168" s="270" t="s">
        <v>2867</v>
      </c>
      <c r="D168" s="246" t="s">
        <v>3123</v>
      </c>
      <c r="E168" s="71"/>
      <c r="F168" s="311" t="s">
        <v>102</v>
      </c>
      <c r="G168" s="52"/>
      <c r="H168" s="69" t="s">
        <v>4</v>
      </c>
      <c r="I168" s="52"/>
      <c r="J168" s="52"/>
      <c r="K168" s="52"/>
      <c r="L168" s="69" t="s">
        <v>391</v>
      </c>
      <c r="M168" s="52"/>
      <c r="N168" s="120"/>
      <c r="O168" s="35"/>
      <c r="P168" s="35"/>
      <c r="Q168" s="35"/>
      <c r="R168" s="35"/>
      <c r="S168" s="35"/>
      <c r="T168" s="35"/>
      <c r="U168" s="35"/>
      <c r="V168" s="35"/>
      <c r="W168" s="35"/>
      <c r="X168" s="35"/>
      <c r="Y168" s="35"/>
      <c r="Z168" s="35"/>
    </row>
    <row r="169" spans="1:26" ht="271.5" customHeight="1">
      <c r="A169" s="142"/>
      <c r="B169" s="335" t="s">
        <v>3269</v>
      </c>
      <c r="C169" s="246" t="s">
        <v>2869</v>
      </c>
      <c r="D169" s="246" t="s">
        <v>3123</v>
      </c>
      <c r="E169" s="71"/>
      <c r="F169" s="311" t="s">
        <v>102</v>
      </c>
      <c r="G169" s="52"/>
      <c r="H169" s="69" t="s">
        <v>4</v>
      </c>
      <c r="I169" s="52"/>
      <c r="J169" s="52"/>
      <c r="K169" s="52"/>
      <c r="L169" s="69" t="s">
        <v>391</v>
      </c>
      <c r="M169" s="52"/>
      <c r="N169" s="120"/>
      <c r="O169" s="35"/>
      <c r="P169" s="35"/>
      <c r="Q169" s="35"/>
      <c r="R169" s="35"/>
      <c r="S169" s="35"/>
      <c r="T169" s="35"/>
      <c r="U169" s="35"/>
      <c r="V169" s="35"/>
      <c r="W169" s="35"/>
      <c r="X169" s="35"/>
      <c r="Y169" s="35"/>
      <c r="Z169" s="35"/>
    </row>
    <row r="170" spans="1:26" ht="271.5" customHeight="1">
      <c r="A170" s="142"/>
      <c r="B170" s="335" t="s">
        <v>3270</v>
      </c>
      <c r="C170" s="270" t="s">
        <v>2871</v>
      </c>
      <c r="D170" s="246" t="s">
        <v>3123</v>
      </c>
      <c r="E170" s="359"/>
      <c r="F170" s="311" t="s">
        <v>102</v>
      </c>
      <c r="G170" s="52"/>
      <c r="H170" s="69" t="s">
        <v>4</v>
      </c>
      <c r="I170" s="52"/>
      <c r="J170" s="52"/>
      <c r="K170" s="52"/>
      <c r="L170" s="69" t="s">
        <v>391</v>
      </c>
      <c r="M170" s="52"/>
      <c r="N170" s="120"/>
      <c r="O170" s="35"/>
      <c r="P170" s="35"/>
      <c r="Q170" s="35"/>
      <c r="R170" s="35"/>
      <c r="S170" s="35"/>
      <c r="T170" s="35"/>
      <c r="U170" s="35"/>
      <c r="V170" s="35"/>
      <c r="W170" s="35"/>
      <c r="X170" s="35"/>
      <c r="Y170" s="35"/>
      <c r="Z170" s="35"/>
    </row>
    <row r="171" spans="1:26" ht="271.5" customHeight="1">
      <c r="A171" s="142"/>
      <c r="B171" s="335" t="s">
        <v>3271</v>
      </c>
      <c r="C171" s="270" t="s">
        <v>2873</v>
      </c>
      <c r="D171" s="246" t="s">
        <v>3123</v>
      </c>
      <c r="E171" s="359"/>
      <c r="F171" s="311" t="s">
        <v>221</v>
      </c>
      <c r="G171" s="52"/>
      <c r="H171" s="69" t="s">
        <v>4</v>
      </c>
      <c r="I171" s="52"/>
      <c r="J171" s="52"/>
      <c r="K171" s="52"/>
      <c r="L171" s="69" t="s">
        <v>391</v>
      </c>
      <c r="M171" s="52"/>
      <c r="N171" s="120"/>
      <c r="O171" s="35"/>
      <c r="P171" s="35"/>
      <c r="Q171" s="35"/>
      <c r="R171" s="35"/>
      <c r="S171" s="35"/>
      <c r="T171" s="35"/>
      <c r="U171" s="35"/>
      <c r="V171" s="35"/>
      <c r="W171" s="35"/>
      <c r="X171" s="35"/>
      <c r="Y171" s="35"/>
      <c r="Z171" s="35"/>
    </row>
    <row r="172" spans="1:26" ht="271.5" customHeight="1">
      <c r="A172" s="142"/>
      <c r="B172" s="335" t="s">
        <v>3272</v>
      </c>
      <c r="C172" s="270" t="s">
        <v>2875</v>
      </c>
      <c r="D172" s="246" t="s">
        <v>3123</v>
      </c>
      <c r="E172" s="359"/>
      <c r="F172" s="311" t="s">
        <v>221</v>
      </c>
      <c r="G172" s="52"/>
      <c r="H172" s="69" t="s">
        <v>4</v>
      </c>
      <c r="I172" s="52"/>
      <c r="J172" s="52"/>
      <c r="K172" s="52"/>
      <c r="L172" s="69" t="s">
        <v>391</v>
      </c>
      <c r="M172" s="52"/>
      <c r="N172" s="120"/>
      <c r="O172" s="35"/>
      <c r="P172" s="35"/>
      <c r="Q172" s="35"/>
      <c r="R172" s="35"/>
      <c r="S172" s="35"/>
      <c r="T172" s="35"/>
      <c r="U172" s="35"/>
      <c r="V172" s="35"/>
      <c r="W172" s="35"/>
      <c r="X172" s="35"/>
      <c r="Y172" s="35"/>
      <c r="Z172" s="35"/>
    </row>
    <row r="173" spans="1:26" ht="271.5" customHeight="1">
      <c r="A173" s="142"/>
      <c r="B173" s="335" t="s">
        <v>3273</v>
      </c>
      <c r="C173" s="270" t="s">
        <v>2877</v>
      </c>
      <c r="D173" s="246" t="s">
        <v>3123</v>
      </c>
      <c r="E173" s="359"/>
      <c r="F173" s="311" t="s">
        <v>221</v>
      </c>
      <c r="G173" s="52"/>
      <c r="H173" s="69" t="s">
        <v>4</v>
      </c>
      <c r="I173" s="52"/>
      <c r="J173" s="52"/>
      <c r="K173" s="52"/>
      <c r="L173" s="69" t="s">
        <v>391</v>
      </c>
      <c r="M173" s="52"/>
      <c r="N173" s="120"/>
      <c r="O173" s="35"/>
      <c r="P173" s="35"/>
      <c r="Q173" s="35"/>
      <c r="R173" s="35"/>
      <c r="S173" s="35"/>
      <c r="T173" s="35"/>
      <c r="U173" s="35"/>
      <c r="V173" s="35"/>
      <c r="W173" s="35"/>
      <c r="X173" s="35"/>
      <c r="Y173" s="35"/>
      <c r="Z173" s="35"/>
    </row>
    <row r="174" spans="1:26" ht="271.5" customHeight="1">
      <c r="A174" s="142"/>
      <c r="B174" s="335" t="s">
        <v>3274</v>
      </c>
      <c r="C174" s="270" t="s">
        <v>2879</v>
      </c>
      <c r="D174" s="246" t="s">
        <v>3123</v>
      </c>
      <c r="E174" s="359"/>
      <c r="F174" s="311" t="s">
        <v>163</v>
      </c>
      <c r="G174" s="52"/>
      <c r="H174" s="69" t="s">
        <v>4</v>
      </c>
      <c r="I174" s="52"/>
      <c r="J174" s="52"/>
      <c r="K174" s="52"/>
      <c r="L174" s="69" t="s">
        <v>391</v>
      </c>
      <c r="M174" s="52"/>
      <c r="N174" s="120"/>
      <c r="O174" s="35"/>
      <c r="P174" s="35"/>
      <c r="Q174" s="35"/>
      <c r="R174" s="35"/>
      <c r="S174" s="35"/>
      <c r="T174" s="35"/>
      <c r="U174" s="35"/>
      <c r="V174" s="35"/>
      <c r="W174" s="35"/>
      <c r="X174" s="35"/>
      <c r="Y174" s="35"/>
      <c r="Z174" s="35"/>
    </row>
    <row r="175" spans="1:26" ht="271.5" customHeight="1">
      <c r="A175" s="142"/>
      <c r="B175" s="335" t="s">
        <v>3275</v>
      </c>
      <c r="C175" s="270" t="s">
        <v>2881</v>
      </c>
      <c r="D175" s="246" t="s">
        <v>3123</v>
      </c>
      <c r="E175" s="359"/>
      <c r="F175" s="311" t="s">
        <v>163</v>
      </c>
      <c r="G175" s="52"/>
      <c r="H175" s="69" t="s">
        <v>4</v>
      </c>
      <c r="I175" s="52"/>
      <c r="J175" s="52"/>
      <c r="K175" s="52"/>
      <c r="L175" s="69" t="s">
        <v>391</v>
      </c>
      <c r="M175" s="52"/>
      <c r="N175" s="120"/>
      <c r="O175" s="35"/>
      <c r="P175" s="35"/>
      <c r="Q175" s="35"/>
      <c r="R175" s="35"/>
      <c r="S175" s="35"/>
      <c r="T175" s="35"/>
      <c r="U175" s="35"/>
      <c r="V175" s="35"/>
      <c r="W175" s="35"/>
      <c r="X175" s="35"/>
      <c r="Y175" s="35"/>
      <c r="Z175" s="35"/>
    </row>
    <row r="176" spans="1:26" ht="271.5" customHeight="1">
      <c r="A176" s="142"/>
      <c r="B176" s="335" t="s">
        <v>3276</v>
      </c>
      <c r="C176" s="275" t="s">
        <v>710</v>
      </c>
      <c r="D176" s="246" t="s">
        <v>3277</v>
      </c>
      <c r="E176" s="211"/>
      <c r="F176" s="311" t="s">
        <v>163</v>
      </c>
      <c r="G176" s="52"/>
      <c r="H176" s="69" t="s">
        <v>4</v>
      </c>
      <c r="I176" s="52"/>
      <c r="J176" s="52"/>
      <c r="K176" s="52"/>
      <c r="L176" s="69" t="s">
        <v>391</v>
      </c>
      <c r="M176" s="52"/>
      <c r="N176" s="120"/>
      <c r="O176" s="35"/>
      <c r="P176" s="35"/>
      <c r="Q176" s="35"/>
      <c r="R176" s="35"/>
      <c r="S176" s="35"/>
      <c r="T176" s="35"/>
      <c r="U176" s="35"/>
      <c r="V176" s="35"/>
      <c r="W176" s="35"/>
      <c r="X176" s="35"/>
      <c r="Y176" s="35"/>
      <c r="Z176" s="35"/>
    </row>
    <row r="177" spans="1:26" ht="271.5" customHeight="1">
      <c r="A177" s="142"/>
      <c r="B177" s="335" t="s">
        <v>3278</v>
      </c>
      <c r="C177" s="275" t="s">
        <v>714</v>
      </c>
      <c r="D177" s="246" t="s">
        <v>3277</v>
      </c>
      <c r="E177" s="211"/>
      <c r="F177" s="311" t="s">
        <v>163</v>
      </c>
      <c r="G177" s="52"/>
      <c r="H177" s="69" t="s">
        <v>4</v>
      </c>
      <c r="I177" s="52"/>
      <c r="J177" s="52"/>
      <c r="K177" s="52"/>
      <c r="L177" s="69" t="s">
        <v>391</v>
      </c>
      <c r="M177" s="52"/>
      <c r="N177" s="120"/>
      <c r="O177" s="35"/>
      <c r="P177" s="35"/>
      <c r="Q177" s="35"/>
      <c r="R177" s="35"/>
      <c r="S177" s="35"/>
      <c r="T177" s="35"/>
      <c r="U177" s="35"/>
      <c r="V177" s="35"/>
      <c r="W177" s="35"/>
      <c r="X177" s="35"/>
      <c r="Y177" s="35"/>
      <c r="Z177" s="35"/>
    </row>
    <row r="178" spans="1:26" ht="271.5" customHeight="1">
      <c r="A178" s="142"/>
      <c r="B178" s="335" t="s">
        <v>3279</v>
      </c>
      <c r="C178" s="275" t="s">
        <v>3280</v>
      </c>
      <c r="D178" s="246" t="s">
        <v>3277</v>
      </c>
      <c r="E178" s="211"/>
      <c r="F178" s="311" t="s">
        <v>163</v>
      </c>
      <c r="G178" s="52"/>
      <c r="H178" s="69" t="s">
        <v>4</v>
      </c>
      <c r="I178" s="52"/>
      <c r="J178" s="52"/>
      <c r="K178" s="52"/>
      <c r="L178" s="69" t="s">
        <v>391</v>
      </c>
      <c r="M178" s="52"/>
      <c r="N178" s="120"/>
      <c r="O178" s="35"/>
      <c r="P178" s="35"/>
      <c r="Q178" s="35"/>
      <c r="R178" s="35"/>
      <c r="S178" s="35"/>
      <c r="T178" s="35"/>
      <c r="U178" s="35"/>
      <c r="V178" s="35"/>
      <c r="W178" s="35"/>
      <c r="X178" s="35"/>
      <c r="Y178" s="35"/>
      <c r="Z178" s="35"/>
    </row>
    <row r="179" spans="1:26" ht="271.5" customHeight="1">
      <c r="A179" s="142"/>
      <c r="B179" s="335" t="s">
        <v>3281</v>
      </c>
      <c r="C179" s="275" t="s">
        <v>3084</v>
      </c>
      <c r="D179" s="246" t="s">
        <v>3277</v>
      </c>
      <c r="E179" s="211"/>
      <c r="F179" s="311" t="s">
        <v>163</v>
      </c>
      <c r="G179" s="52"/>
      <c r="H179" s="69" t="s">
        <v>4</v>
      </c>
      <c r="I179" s="52"/>
      <c r="J179" s="52"/>
      <c r="K179" s="52"/>
      <c r="L179" s="69" t="s">
        <v>391</v>
      </c>
      <c r="M179" s="52"/>
      <c r="N179" s="120"/>
      <c r="O179" s="35"/>
      <c r="P179" s="35"/>
      <c r="Q179" s="35"/>
      <c r="R179" s="35"/>
      <c r="S179" s="35"/>
      <c r="T179" s="35"/>
      <c r="U179" s="35"/>
      <c r="V179" s="35"/>
      <c r="W179" s="35"/>
      <c r="X179" s="35"/>
      <c r="Y179" s="35"/>
      <c r="Z179" s="35"/>
    </row>
    <row r="180" spans="1:26" ht="271.5" customHeight="1">
      <c r="A180" s="142"/>
      <c r="B180" s="335" t="s">
        <v>3282</v>
      </c>
      <c r="C180" s="275" t="s">
        <v>3283</v>
      </c>
      <c r="D180" s="246" t="s">
        <v>3277</v>
      </c>
      <c r="E180" s="211"/>
      <c r="F180" s="311" t="s">
        <v>163</v>
      </c>
      <c r="G180" s="52"/>
      <c r="H180" s="69" t="s">
        <v>4</v>
      </c>
      <c r="I180" s="52"/>
      <c r="J180" s="52"/>
      <c r="K180" s="52"/>
      <c r="L180" s="69" t="s">
        <v>391</v>
      </c>
      <c r="M180" s="52"/>
      <c r="N180" s="120"/>
      <c r="O180" s="35"/>
      <c r="P180" s="35"/>
      <c r="Q180" s="35"/>
      <c r="R180" s="35"/>
      <c r="S180" s="35"/>
      <c r="T180" s="35"/>
      <c r="U180" s="35"/>
      <c r="V180" s="35"/>
      <c r="W180" s="35"/>
      <c r="X180" s="35"/>
      <c r="Y180" s="35"/>
      <c r="Z180" s="35"/>
    </row>
    <row r="181" spans="1:26" ht="271.5" customHeight="1">
      <c r="A181" s="142"/>
      <c r="B181" s="335" t="s">
        <v>3284</v>
      </c>
      <c r="C181" s="275" t="s">
        <v>3285</v>
      </c>
      <c r="D181" s="246" t="s">
        <v>3277</v>
      </c>
      <c r="E181" s="211"/>
      <c r="F181" s="311" t="s">
        <v>163</v>
      </c>
      <c r="G181" s="52"/>
      <c r="H181" s="69" t="s">
        <v>4</v>
      </c>
      <c r="I181" s="52"/>
      <c r="J181" s="52"/>
      <c r="K181" s="52"/>
      <c r="L181" s="69" t="s">
        <v>391</v>
      </c>
      <c r="M181" s="52"/>
      <c r="N181" s="120"/>
      <c r="O181" s="35"/>
      <c r="P181" s="35"/>
      <c r="Q181" s="35"/>
      <c r="R181" s="35"/>
      <c r="S181" s="35"/>
      <c r="T181" s="35"/>
      <c r="U181" s="35"/>
      <c r="V181" s="35"/>
      <c r="W181" s="35"/>
      <c r="X181" s="35"/>
      <c r="Y181" s="35"/>
      <c r="Z181" s="35"/>
    </row>
    <row r="182" spans="1:26" ht="271.5" customHeight="1">
      <c r="A182" s="142"/>
      <c r="B182" s="335" t="s">
        <v>3286</v>
      </c>
      <c r="C182" s="275" t="s">
        <v>3287</v>
      </c>
      <c r="D182" s="246" t="s">
        <v>3277</v>
      </c>
      <c r="E182" s="211"/>
      <c r="F182" s="311" t="s">
        <v>163</v>
      </c>
      <c r="G182" s="52"/>
      <c r="H182" s="69" t="s">
        <v>4</v>
      </c>
      <c r="I182" s="52"/>
      <c r="J182" s="52"/>
      <c r="K182" s="52"/>
      <c r="L182" s="69" t="s">
        <v>391</v>
      </c>
      <c r="M182" s="52"/>
      <c r="N182" s="120"/>
      <c r="O182" s="35"/>
      <c r="P182" s="35"/>
      <c r="Q182" s="35"/>
      <c r="R182" s="35"/>
      <c r="S182" s="35"/>
      <c r="T182" s="35"/>
      <c r="U182" s="35"/>
      <c r="V182" s="35"/>
      <c r="W182" s="35"/>
      <c r="X182" s="35"/>
      <c r="Y182" s="35"/>
      <c r="Z182" s="35"/>
    </row>
    <row r="183" spans="1:26" ht="271.5" customHeight="1">
      <c r="A183" s="142"/>
      <c r="B183" s="335" t="s">
        <v>3288</v>
      </c>
      <c r="C183" s="275" t="s">
        <v>2308</v>
      </c>
      <c r="D183" s="246" t="s">
        <v>3277</v>
      </c>
      <c r="E183" s="211"/>
      <c r="F183" s="311" t="s">
        <v>163</v>
      </c>
      <c r="G183" s="52"/>
      <c r="H183" s="69" t="s">
        <v>4</v>
      </c>
      <c r="I183" s="52"/>
      <c r="J183" s="52"/>
      <c r="K183" s="52"/>
      <c r="L183" s="69" t="s">
        <v>391</v>
      </c>
      <c r="M183" s="52"/>
      <c r="N183" s="120"/>
      <c r="O183" s="35"/>
      <c r="P183" s="35"/>
      <c r="Q183" s="35"/>
      <c r="R183" s="35"/>
      <c r="S183" s="35"/>
      <c r="T183" s="35"/>
      <c r="U183" s="35"/>
      <c r="V183" s="35"/>
      <c r="W183" s="35"/>
      <c r="X183" s="35"/>
      <c r="Y183" s="35"/>
      <c r="Z183" s="35"/>
    </row>
    <row r="184" spans="1:26" ht="43.5" customHeight="1">
      <c r="A184" s="142"/>
      <c r="B184" s="290"/>
      <c r="C184" s="291" t="s">
        <v>1818</v>
      </c>
      <c r="D184" s="292"/>
      <c r="E184" s="292"/>
      <c r="F184" s="292"/>
      <c r="G184" s="292"/>
      <c r="H184" s="292"/>
      <c r="I184" s="292"/>
      <c r="J184" s="292"/>
      <c r="K184" s="292"/>
      <c r="L184" s="292"/>
      <c r="M184" s="293"/>
      <c r="N184" s="120"/>
      <c r="O184" s="35"/>
      <c r="P184" s="35"/>
      <c r="Q184" s="35"/>
      <c r="R184" s="35"/>
      <c r="S184" s="35"/>
      <c r="T184" s="35"/>
      <c r="U184" s="35"/>
      <c r="V184" s="35"/>
      <c r="W184" s="35"/>
      <c r="X184" s="35"/>
      <c r="Y184" s="35"/>
      <c r="Z184" s="35"/>
    </row>
    <row r="185" spans="1:26" ht="132" customHeight="1">
      <c r="A185" s="142"/>
      <c r="B185" s="335" t="s">
        <v>3289</v>
      </c>
      <c r="C185" s="307" t="s">
        <v>2150</v>
      </c>
      <c r="D185" s="247" t="s">
        <v>3290</v>
      </c>
      <c r="E185" s="295"/>
      <c r="F185" s="282" t="s">
        <v>2930</v>
      </c>
      <c r="G185" s="296"/>
      <c r="H185" s="69" t="s">
        <v>4</v>
      </c>
      <c r="I185" s="296"/>
      <c r="J185" s="296"/>
      <c r="K185" s="296"/>
      <c r="L185" s="69" t="s">
        <v>391</v>
      </c>
      <c r="M185" s="296"/>
      <c r="N185" s="120"/>
      <c r="O185" s="35"/>
      <c r="P185" s="35"/>
      <c r="Q185" s="35"/>
      <c r="R185" s="35"/>
      <c r="S185" s="35"/>
      <c r="T185" s="35"/>
      <c r="U185" s="35"/>
      <c r="V185" s="35"/>
      <c r="W185" s="35"/>
      <c r="X185" s="35"/>
      <c r="Y185" s="35"/>
      <c r="Z185" s="35"/>
    </row>
    <row r="186" spans="1:26" ht="153" customHeight="1">
      <c r="A186" s="142"/>
      <c r="B186" s="335" t="s">
        <v>3291</v>
      </c>
      <c r="C186" s="270" t="s">
        <v>3292</v>
      </c>
      <c r="D186" s="247" t="s">
        <v>3293</v>
      </c>
      <c r="E186" s="295"/>
      <c r="F186" s="282" t="s">
        <v>2934</v>
      </c>
      <c r="G186" s="52"/>
      <c r="H186" s="69" t="s">
        <v>4</v>
      </c>
      <c r="I186" s="52"/>
      <c r="J186" s="52"/>
      <c r="K186" s="52"/>
      <c r="L186" s="69" t="s">
        <v>391</v>
      </c>
      <c r="M186" s="52"/>
      <c r="N186" s="120"/>
      <c r="O186" s="35"/>
      <c r="P186" s="35"/>
      <c r="Q186" s="35"/>
      <c r="R186" s="35"/>
      <c r="S186" s="35"/>
      <c r="T186" s="35"/>
      <c r="U186" s="35"/>
      <c r="V186" s="35"/>
      <c r="W186" s="35"/>
      <c r="X186" s="35"/>
      <c r="Y186" s="35"/>
      <c r="Z186" s="35"/>
    </row>
    <row r="187" spans="1:26" ht="210" customHeight="1">
      <c r="A187" s="142"/>
      <c r="B187" s="335" t="s">
        <v>3294</v>
      </c>
      <c r="C187" s="270" t="s">
        <v>2936</v>
      </c>
      <c r="D187" s="247" t="s">
        <v>3295</v>
      </c>
      <c r="E187" s="295"/>
      <c r="F187" s="282" t="s">
        <v>2938</v>
      </c>
      <c r="G187" s="52"/>
      <c r="H187" s="69" t="s">
        <v>4</v>
      </c>
      <c r="I187" s="52"/>
      <c r="J187" s="52"/>
      <c r="K187" s="52"/>
      <c r="L187" s="69" t="s">
        <v>391</v>
      </c>
      <c r="M187" s="52"/>
      <c r="N187" s="120"/>
      <c r="O187" s="35"/>
      <c r="P187" s="35"/>
      <c r="Q187" s="35"/>
      <c r="R187" s="35"/>
      <c r="S187" s="35"/>
      <c r="T187" s="35"/>
      <c r="U187" s="35"/>
      <c r="V187" s="35"/>
      <c r="W187" s="35"/>
      <c r="X187" s="35"/>
      <c r="Y187" s="35"/>
      <c r="Z187" s="35"/>
    </row>
    <row r="188" spans="1:26" ht="210" customHeight="1">
      <c r="A188" s="142"/>
      <c r="B188" s="335" t="s">
        <v>3296</v>
      </c>
      <c r="C188" s="270" t="s">
        <v>3297</v>
      </c>
      <c r="D188" s="247" t="s">
        <v>3298</v>
      </c>
      <c r="E188" s="295"/>
      <c r="F188" s="282" t="s">
        <v>3299</v>
      </c>
      <c r="G188" s="52"/>
      <c r="H188" s="69" t="s">
        <v>4</v>
      </c>
      <c r="I188" s="52"/>
      <c r="J188" s="52"/>
      <c r="K188" s="52"/>
      <c r="L188" s="69" t="s">
        <v>391</v>
      </c>
      <c r="M188" s="52"/>
      <c r="N188" s="120"/>
      <c r="O188" s="35"/>
      <c r="P188" s="35"/>
      <c r="Q188" s="35"/>
      <c r="R188" s="35"/>
      <c r="S188" s="35"/>
      <c r="T188" s="35"/>
      <c r="U188" s="35"/>
      <c r="V188" s="35"/>
      <c r="W188" s="35"/>
      <c r="X188" s="35"/>
      <c r="Y188" s="35"/>
      <c r="Z188" s="35"/>
    </row>
    <row r="189" spans="1:26" ht="193.5" customHeight="1">
      <c r="A189" s="142"/>
      <c r="B189" s="335" t="s">
        <v>3300</v>
      </c>
      <c r="C189" s="69" t="s">
        <v>2940</v>
      </c>
      <c r="D189" s="247" t="s">
        <v>3301</v>
      </c>
      <c r="E189" s="52"/>
      <c r="F189" s="69" t="s">
        <v>221</v>
      </c>
      <c r="G189" s="52"/>
      <c r="H189" s="69" t="s">
        <v>4</v>
      </c>
      <c r="I189" s="52"/>
      <c r="J189" s="52"/>
      <c r="K189" s="52"/>
      <c r="L189" s="69" t="s">
        <v>391</v>
      </c>
      <c r="M189" s="52"/>
      <c r="N189" s="120"/>
      <c r="O189" s="35"/>
      <c r="P189" s="35"/>
      <c r="Q189" s="35"/>
      <c r="R189" s="35"/>
      <c r="S189" s="35"/>
      <c r="T189" s="35"/>
      <c r="U189" s="35"/>
      <c r="V189" s="35"/>
      <c r="W189" s="35"/>
      <c r="X189" s="35"/>
      <c r="Y189" s="35"/>
      <c r="Z189" s="35"/>
    </row>
    <row r="190" spans="1:26" ht="186" customHeight="1">
      <c r="A190" s="142"/>
      <c r="B190" s="335" t="s">
        <v>3302</v>
      </c>
      <c r="C190" s="311" t="s">
        <v>2547</v>
      </c>
      <c r="D190" s="246" t="s">
        <v>3303</v>
      </c>
      <c r="E190" s="359"/>
      <c r="F190" s="311" t="s">
        <v>2545</v>
      </c>
      <c r="G190" s="52"/>
      <c r="H190" s="69" t="s">
        <v>4</v>
      </c>
      <c r="I190" s="52"/>
      <c r="J190" s="52"/>
      <c r="K190" s="52"/>
      <c r="L190" s="69" t="s">
        <v>391</v>
      </c>
      <c r="M190" s="52"/>
      <c r="N190" s="120"/>
      <c r="O190" s="35"/>
      <c r="P190" s="35"/>
      <c r="Q190" s="35"/>
      <c r="R190" s="35"/>
      <c r="S190" s="35"/>
      <c r="T190" s="35"/>
      <c r="U190" s="35"/>
      <c r="V190" s="35"/>
      <c r="W190" s="35"/>
      <c r="X190" s="35"/>
      <c r="Y190" s="35"/>
      <c r="Z190" s="35"/>
    </row>
    <row r="191" spans="1:26" ht="186" customHeight="1">
      <c r="A191" s="142"/>
      <c r="B191" s="335" t="s">
        <v>3304</v>
      </c>
      <c r="C191" s="311" t="s">
        <v>2550</v>
      </c>
      <c r="D191" s="246" t="s">
        <v>3305</v>
      </c>
      <c r="E191" s="359"/>
      <c r="F191" s="311" t="s">
        <v>2545</v>
      </c>
      <c r="G191" s="52"/>
      <c r="H191" s="69" t="s">
        <v>4</v>
      </c>
      <c r="I191" s="52"/>
      <c r="J191" s="52"/>
      <c r="K191" s="52"/>
      <c r="L191" s="69" t="s">
        <v>391</v>
      </c>
      <c r="M191" s="52"/>
      <c r="N191" s="120"/>
      <c r="O191" s="35"/>
      <c r="P191" s="35"/>
      <c r="Q191" s="35"/>
      <c r="R191" s="35"/>
      <c r="S191" s="35"/>
      <c r="T191" s="35"/>
      <c r="U191" s="35"/>
      <c r="V191" s="35"/>
      <c r="W191" s="35"/>
      <c r="X191" s="35"/>
      <c r="Y191" s="35"/>
      <c r="Z191" s="35"/>
    </row>
    <row r="192" spans="1:26" ht="186" customHeight="1">
      <c r="A192" s="142"/>
      <c r="B192" s="335" t="s">
        <v>3306</v>
      </c>
      <c r="C192" s="311" t="s">
        <v>2552</v>
      </c>
      <c r="D192" s="246" t="s">
        <v>2944</v>
      </c>
      <c r="E192" s="359"/>
      <c r="F192" s="311" t="s">
        <v>2545</v>
      </c>
      <c r="G192" s="52"/>
      <c r="H192" s="69" t="s">
        <v>4</v>
      </c>
      <c r="I192" s="52"/>
      <c r="J192" s="52"/>
      <c r="K192" s="52"/>
      <c r="L192" s="69" t="s">
        <v>391</v>
      </c>
      <c r="M192" s="52"/>
      <c r="N192" s="120"/>
      <c r="O192" s="35"/>
      <c r="P192" s="35"/>
      <c r="Q192" s="35"/>
      <c r="R192" s="35"/>
      <c r="S192" s="35"/>
      <c r="T192" s="35"/>
      <c r="U192" s="35"/>
      <c r="V192" s="35"/>
      <c r="W192" s="35"/>
      <c r="X192" s="35"/>
      <c r="Y192" s="35"/>
      <c r="Z192" s="35"/>
    </row>
    <row r="193" spans="1:26" ht="186" customHeight="1">
      <c r="A193" s="142"/>
      <c r="B193" s="335" t="s">
        <v>3307</v>
      </c>
      <c r="C193" s="311" t="s">
        <v>2554</v>
      </c>
      <c r="D193" s="246" t="s">
        <v>2944</v>
      </c>
      <c r="E193" s="359"/>
      <c r="F193" s="311" t="s">
        <v>749</v>
      </c>
      <c r="G193" s="52"/>
      <c r="H193" s="69" t="s">
        <v>4</v>
      </c>
      <c r="I193" s="52"/>
      <c r="J193" s="52"/>
      <c r="K193" s="52"/>
      <c r="L193" s="69" t="s">
        <v>391</v>
      </c>
      <c r="M193" s="52"/>
      <c r="N193" s="120"/>
      <c r="O193" s="35"/>
      <c r="P193" s="35"/>
      <c r="Q193" s="35"/>
      <c r="R193" s="35"/>
      <c r="S193" s="35"/>
      <c r="T193" s="35"/>
      <c r="U193" s="35"/>
      <c r="V193" s="35"/>
      <c r="W193" s="35"/>
      <c r="X193" s="35"/>
      <c r="Y193" s="35"/>
      <c r="Z193" s="35"/>
    </row>
    <row r="194" spans="1:26" ht="186" customHeight="1">
      <c r="A194" s="142"/>
      <c r="B194" s="336" t="s">
        <v>3308</v>
      </c>
      <c r="C194" s="311" t="s">
        <v>2556</v>
      </c>
      <c r="D194" s="246" t="s">
        <v>2944</v>
      </c>
      <c r="E194" s="359"/>
      <c r="F194" s="311" t="s">
        <v>749</v>
      </c>
      <c r="G194" s="52"/>
      <c r="H194" s="69" t="s">
        <v>4</v>
      </c>
      <c r="I194" s="52"/>
      <c r="J194" s="52"/>
      <c r="K194" s="52"/>
      <c r="L194" s="69" t="s">
        <v>391</v>
      </c>
      <c r="M194" s="52"/>
      <c r="N194" s="120"/>
      <c r="O194" s="35"/>
      <c r="P194" s="35"/>
      <c r="Q194" s="35"/>
      <c r="R194" s="35"/>
      <c r="S194" s="35"/>
      <c r="T194" s="35"/>
      <c r="U194" s="35"/>
      <c r="V194" s="35"/>
      <c r="W194" s="35"/>
      <c r="X194" s="35"/>
      <c r="Y194" s="35"/>
      <c r="Z194" s="35"/>
    </row>
    <row r="195" spans="1:26" ht="186" customHeight="1">
      <c r="A195" s="142"/>
      <c r="B195" s="338" t="s">
        <v>3309</v>
      </c>
      <c r="C195" s="311" t="s">
        <v>2547</v>
      </c>
      <c r="D195" s="246" t="s">
        <v>3303</v>
      </c>
      <c r="E195" s="359"/>
      <c r="F195" s="311" t="s">
        <v>2545</v>
      </c>
      <c r="G195" s="52"/>
      <c r="H195" s="69" t="s">
        <v>4</v>
      </c>
      <c r="I195" s="52"/>
      <c r="J195" s="52"/>
      <c r="K195" s="52"/>
      <c r="L195" s="69" t="s">
        <v>391</v>
      </c>
      <c r="M195" s="52"/>
      <c r="N195" s="120"/>
      <c r="O195" s="35"/>
      <c r="P195" s="35"/>
      <c r="Q195" s="35"/>
      <c r="R195" s="35"/>
      <c r="S195" s="35"/>
      <c r="T195" s="35"/>
      <c r="U195" s="35"/>
      <c r="V195" s="35"/>
      <c r="W195" s="35"/>
      <c r="X195" s="35"/>
      <c r="Y195" s="35"/>
      <c r="Z195" s="35"/>
    </row>
    <row r="196" spans="1:26" ht="15.75" customHeight="1">
      <c r="A196" s="35"/>
      <c r="B196" s="299"/>
      <c r="C196" s="299"/>
      <c r="D196" s="299"/>
      <c r="E196" s="299"/>
      <c r="F196" s="299"/>
      <c r="G196" s="299"/>
      <c r="H196" s="299"/>
      <c r="I196" s="299"/>
      <c r="J196" s="299"/>
      <c r="K196" s="299"/>
      <c r="L196" s="299"/>
      <c r="M196" s="299"/>
      <c r="N196" s="35"/>
      <c r="O196" s="35"/>
      <c r="P196" s="35"/>
      <c r="Q196" s="35"/>
      <c r="R196" s="35"/>
      <c r="S196" s="35"/>
      <c r="T196" s="35"/>
      <c r="U196" s="35"/>
      <c r="V196" s="35"/>
      <c r="W196" s="35"/>
      <c r="X196" s="35"/>
      <c r="Y196" s="35"/>
      <c r="Z196" s="35"/>
    </row>
    <row r="197" spans="1:26"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5.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5.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5.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5.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5.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5.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5.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5.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5.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5.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5.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5.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5.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5.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5.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5.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5.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5.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5.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5.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5.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5.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5.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5.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5.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5.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5.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5.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5.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5.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5.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5.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5.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5.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5.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5.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5.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5.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5.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5.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5.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5.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5.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5.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5.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5.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5.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5.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5.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5.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5.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5.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5.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5.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5.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5.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5.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5.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5.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5.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5.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5.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5.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5.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5.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5.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5.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5.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5.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5.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5.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5.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5.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5.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5.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5.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5.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5.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5.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5.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5.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5.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5.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5.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5.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5.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5.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5.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5.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5.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5.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5.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5.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5.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5.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5.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5.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5.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5.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5.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5.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5.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5.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5.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5.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5.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5.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5.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5.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5.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5.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5.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5.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5.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5.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5.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5.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5.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5.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5.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5.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5.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5.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5.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5.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5.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5.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5.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5.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5.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5.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5.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5.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5.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5.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5.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5.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5.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5.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5.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5.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5.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5.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5.75" customHeight="1"/>
    <row r="382" spans="1:26" ht="15.75" customHeight="1"/>
    <row r="383" spans="1:26" ht="15.75" customHeight="1"/>
    <row r="384" spans="1:26"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sheetData>
  <mergeCells count="1">
    <mergeCell ref="C21:M21"/>
  </mergeCells>
  <conditionalFormatting sqref="I2:I8 I11:I17 J9:J10">
    <cfRule type="cellIs" dxfId="700" priority="1" stopIfTrue="1" operator="equal">
      <formula>"failed"</formula>
    </cfRule>
  </conditionalFormatting>
  <conditionalFormatting sqref="K9:K10">
    <cfRule type="cellIs" dxfId="699" priority="2" stopIfTrue="1" operator="equal">
      <formula>"To Be Executed"</formula>
    </cfRule>
  </conditionalFormatting>
  <conditionalFormatting sqref="I19:I20">
    <cfRule type="cellIs" dxfId="698" priority="3" stopIfTrue="1" operator="equal">
      <formula>"failed"</formula>
    </cfRule>
  </conditionalFormatting>
  <conditionalFormatting sqref="I22:I24">
    <cfRule type="cellIs" dxfId="697" priority="4" stopIfTrue="1" operator="equal">
      <formula>$J$9</formula>
    </cfRule>
  </conditionalFormatting>
  <conditionalFormatting sqref="I22:I24">
    <cfRule type="cellIs" dxfId="696" priority="5" stopIfTrue="1" operator="equal">
      <formula>$J$10</formula>
    </cfRule>
  </conditionalFormatting>
  <conditionalFormatting sqref="I22:I24">
    <cfRule type="cellIs" dxfId="695" priority="6" stopIfTrue="1" operator="equal">
      <formula>$J$11</formula>
    </cfRule>
  </conditionalFormatting>
  <conditionalFormatting sqref="H22:H183 H185:H195">
    <cfRule type="cellIs" dxfId="694" priority="7" stopIfTrue="1" operator="equal">
      <formula>"To Be Executed"</formula>
    </cfRule>
  </conditionalFormatting>
  <conditionalFormatting sqref="H22:H183 H185:H195">
    <cfRule type="cellIs" dxfId="693" priority="8" stopIfTrue="1" operator="equal">
      <formula>"Completed"</formula>
    </cfRule>
  </conditionalFormatting>
  <conditionalFormatting sqref="H22:H183 H185:H195">
    <cfRule type="cellIs" dxfId="692" priority="9" stopIfTrue="1" operator="equal">
      <formula>"Change Request"</formula>
    </cfRule>
  </conditionalFormatting>
  <dataValidations count="2">
    <dataValidation type="list" allowBlank="1" showErrorMessage="1" sqref="I22:I24">
      <formula1>$J$9:$J$11</formula1>
    </dataValidation>
    <dataValidation type="list" allowBlank="1" showErrorMessage="1" sqref="H22:H183 H185:H195">
      <formula1>$K$9:$K$11</formula1>
    </dataValidation>
  </dataValidation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206"/>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7.8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219</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COUNTIF($H$19:$H$65047,"COMPLETED")</f>
        <v>0</v>
      </c>
      <c r="E11" s="54" t="s">
        <v>9</v>
      </c>
      <c r="F11" s="58">
        <f>D11/D10</f>
        <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COUNTIF($I$19:$I$65047,"PASSED")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COUNTIF($I$19:$I$65047,"FAILED")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COUNTIF($H$19:$H$65047,"TO BE EXECUTED")</f>
        <v>219</v>
      </c>
      <c r="E14" s="54" t="s">
        <v>19</v>
      </c>
      <c r="F14" s="58">
        <f>D14/D10</f>
        <v>1</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COUNTIF($I$19:$I$65047,"BLOCKED")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219</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COUNTIF($H$19:$H$65047,"Change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3310</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25.5" customHeight="1">
      <c r="A21" s="62"/>
      <c r="B21" s="361" t="s">
        <v>3311</v>
      </c>
      <c r="C21" s="569"/>
      <c r="D21" s="565"/>
      <c r="E21" s="565"/>
      <c r="F21" s="565"/>
      <c r="G21" s="565"/>
      <c r="H21" s="565"/>
      <c r="I21" s="565"/>
      <c r="J21" s="565"/>
      <c r="K21" s="565"/>
      <c r="L21" s="565"/>
      <c r="M21" s="566"/>
      <c r="N21" s="35"/>
      <c r="O21" s="35"/>
      <c r="P21" s="35"/>
      <c r="Q21" s="35"/>
      <c r="R21" s="35"/>
      <c r="S21" s="35"/>
      <c r="T21" s="35"/>
      <c r="U21" s="35"/>
      <c r="V21" s="35"/>
      <c r="W21" s="35"/>
      <c r="X21" s="35"/>
      <c r="Y21" s="35"/>
      <c r="Z21" s="35"/>
    </row>
    <row r="22" spans="1:26" ht="58.5" customHeight="1">
      <c r="A22" s="142"/>
      <c r="B22" s="362"/>
      <c r="C22" s="363" t="s">
        <v>3312</v>
      </c>
      <c r="D22" s="364"/>
      <c r="E22" s="365"/>
      <c r="F22" s="364"/>
      <c r="G22" s="365"/>
      <c r="H22" s="365"/>
      <c r="I22" s="365"/>
      <c r="J22" s="366"/>
      <c r="K22" s="367"/>
      <c r="L22" s="364"/>
      <c r="M22" s="368"/>
      <c r="N22" s="120"/>
      <c r="O22" s="35"/>
      <c r="P22" s="35"/>
      <c r="Q22" s="35"/>
      <c r="R22" s="35"/>
      <c r="S22" s="35"/>
      <c r="T22" s="35"/>
      <c r="U22" s="35"/>
      <c r="V22" s="35"/>
      <c r="W22" s="35"/>
      <c r="X22" s="35"/>
      <c r="Y22" s="35"/>
      <c r="Z22" s="35"/>
    </row>
    <row r="23" spans="1:26" ht="409.6" customHeight="1">
      <c r="A23" s="35"/>
      <c r="B23" s="294" t="s">
        <v>3313</v>
      </c>
      <c r="C23" s="369" t="s">
        <v>3314</v>
      </c>
      <c r="D23" s="76" t="s">
        <v>3315</v>
      </c>
      <c r="E23" s="294" t="s">
        <v>3316</v>
      </c>
      <c r="F23" s="370"/>
      <c r="G23" s="371"/>
      <c r="H23" s="372" t="s">
        <v>4</v>
      </c>
      <c r="I23" s="296"/>
      <c r="J23" s="373"/>
      <c r="K23" s="374"/>
      <c r="L23" s="69" t="s">
        <v>391</v>
      </c>
      <c r="M23" s="296"/>
      <c r="N23" s="35"/>
      <c r="O23" s="35"/>
      <c r="P23" s="35"/>
      <c r="Q23" s="35"/>
      <c r="R23" s="35"/>
      <c r="S23" s="35"/>
      <c r="T23" s="35"/>
      <c r="U23" s="35"/>
      <c r="V23" s="35"/>
      <c r="W23" s="35"/>
      <c r="X23" s="35"/>
      <c r="Y23" s="35"/>
      <c r="Z23" s="35"/>
    </row>
    <row r="24" spans="1:26" ht="252" customHeight="1">
      <c r="A24" s="35"/>
      <c r="B24" s="294" t="s">
        <v>3317</v>
      </c>
      <c r="C24" s="311" t="s">
        <v>1831</v>
      </c>
      <c r="D24" s="76" t="s">
        <v>3318</v>
      </c>
      <c r="E24" s="264"/>
      <c r="F24" s="312" t="s">
        <v>163</v>
      </c>
      <c r="G24" s="66"/>
      <c r="H24" s="372" t="s">
        <v>4</v>
      </c>
      <c r="I24" s="52"/>
      <c r="J24" s="70"/>
      <c r="K24" s="71"/>
      <c r="L24" s="69" t="s">
        <v>391</v>
      </c>
      <c r="M24" s="52"/>
      <c r="N24" s="35"/>
      <c r="O24" s="35"/>
      <c r="P24" s="35"/>
      <c r="Q24" s="35"/>
      <c r="R24" s="35"/>
      <c r="S24" s="35"/>
      <c r="T24" s="35"/>
      <c r="U24" s="35"/>
      <c r="V24" s="35"/>
      <c r="W24" s="35"/>
      <c r="X24" s="35"/>
      <c r="Y24" s="35"/>
      <c r="Z24" s="35"/>
    </row>
    <row r="25" spans="1:26" ht="252" customHeight="1">
      <c r="A25" s="142"/>
      <c r="B25" s="294" t="s">
        <v>3319</v>
      </c>
      <c r="C25" s="313" t="s">
        <v>1834</v>
      </c>
      <c r="D25" s="76" t="s">
        <v>3320</v>
      </c>
      <c r="E25" s="5"/>
      <c r="F25" s="314" t="s">
        <v>163</v>
      </c>
      <c r="G25" s="289"/>
      <c r="H25" s="372" t="s">
        <v>4</v>
      </c>
      <c r="I25" s="289"/>
      <c r="J25" s="289"/>
      <c r="K25" s="289"/>
      <c r="L25" s="69" t="s">
        <v>391</v>
      </c>
      <c r="M25" s="289"/>
      <c r="N25" s="120"/>
      <c r="O25" s="35"/>
      <c r="P25" s="35"/>
      <c r="Q25" s="35"/>
      <c r="R25" s="35"/>
      <c r="S25" s="35"/>
      <c r="T25" s="35"/>
      <c r="U25" s="35"/>
      <c r="V25" s="35"/>
      <c r="W25" s="35"/>
      <c r="X25" s="35"/>
      <c r="Y25" s="35"/>
      <c r="Z25" s="35"/>
    </row>
    <row r="26" spans="1:26" ht="252" customHeight="1">
      <c r="A26" s="142"/>
      <c r="B26" s="294" t="s">
        <v>3321</v>
      </c>
      <c r="C26" s="313" t="s">
        <v>1836</v>
      </c>
      <c r="D26" s="76" t="s">
        <v>3320</v>
      </c>
      <c r="E26" s="5"/>
      <c r="F26" s="314" t="s">
        <v>163</v>
      </c>
      <c r="G26" s="52"/>
      <c r="H26" s="372" t="s">
        <v>4</v>
      </c>
      <c r="I26" s="52"/>
      <c r="J26" s="52"/>
      <c r="K26" s="52"/>
      <c r="L26" s="69" t="s">
        <v>391</v>
      </c>
      <c r="M26" s="52"/>
      <c r="N26" s="120"/>
      <c r="O26" s="35"/>
      <c r="P26" s="35"/>
      <c r="Q26" s="35"/>
      <c r="R26" s="35"/>
      <c r="S26" s="35"/>
      <c r="T26" s="35"/>
      <c r="U26" s="35"/>
      <c r="V26" s="35"/>
      <c r="W26" s="35"/>
      <c r="X26" s="35"/>
      <c r="Y26" s="35"/>
      <c r="Z26" s="35"/>
    </row>
    <row r="27" spans="1:26" ht="252" customHeight="1">
      <c r="A27" s="142"/>
      <c r="B27" s="294" t="s">
        <v>3322</v>
      </c>
      <c r="C27" s="313" t="s">
        <v>1838</v>
      </c>
      <c r="D27" s="76" t="s">
        <v>3320</v>
      </c>
      <c r="E27" s="5"/>
      <c r="F27" s="314" t="s">
        <v>163</v>
      </c>
      <c r="G27" s="52"/>
      <c r="H27" s="372" t="s">
        <v>4</v>
      </c>
      <c r="I27" s="52"/>
      <c r="J27" s="52"/>
      <c r="K27" s="52"/>
      <c r="L27" s="69" t="s">
        <v>391</v>
      </c>
      <c r="M27" s="52"/>
      <c r="N27" s="120"/>
      <c r="O27" s="35"/>
      <c r="P27" s="35"/>
      <c r="Q27" s="35"/>
      <c r="R27" s="35"/>
      <c r="S27" s="35"/>
      <c r="T27" s="35"/>
      <c r="U27" s="35"/>
      <c r="V27" s="35"/>
      <c r="W27" s="35"/>
      <c r="X27" s="35"/>
      <c r="Y27" s="35"/>
      <c r="Z27" s="35"/>
    </row>
    <row r="28" spans="1:26" ht="252" customHeight="1">
      <c r="A28" s="142"/>
      <c r="B28" s="294" t="s">
        <v>3323</v>
      </c>
      <c r="C28" s="313" t="s">
        <v>1840</v>
      </c>
      <c r="D28" s="76" t="s">
        <v>3320</v>
      </c>
      <c r="E28" s="5"/>
      <c r="F28" s="314" t="s">
        <v>221</v>
      </c>
      <c r="G28" s="52"/>
      <c r="H28" s="372" t="s">
        <v>4</v>
      </c>
      <c r="I28" s="52"/>
      <c r="J28" s="52"/>
      <c r="K28" s="52"/>
      <c r="L28" s="69" t="s">
        <v>391</v>
      </c>
      <c r="M28" s="52"/>
      <c r="N28" s="120"/>
      <c r="O28" s="35"/>
      <c r="P28" s="35"/>
      <c r="Q28" s="35"/>
      <c r="R28" s="35"/>
      <c r="S28" s="35"/>
      <c r="T28" s="35"/>
      <c r="U28" s="35"/>
      <c r="V28" s="35"/>
      <c r="W28" s="35"/>
      <c r="X28" s="35"/>
      <c r="Y28" s="35"/>
      <c r="Z28" s="35"/>
    </row>
    <row r="29" spans="1:26" ht="252" customHeight="1">
      <c r="A29" s="142"/>
      <c r="B29" s="294" t="s">
        <v>3324</v>
      </c>
      <c r="C29" s="313" t="s">
        <v>1842</v>
      </c>
      <c r="D29" s="76" t="s">
        <v>3320</v>
      </c>
      <c r="E29" s="5"/>
      <c r="F29" s="314" t="s">
        <v>221</v>
      </c>
      <c r="G29" s="52"/>
      <c r="H29" s="372" t="s">
        <v>4</v>
      </c>
      <c r="I29" s="52"/>
      <c r="J29" s="52"/>
      <c r="K29" s="52"/>
      <c r="L29" s="69" t="s">
        <v>391</v>
      </c>
      <c r="M29" s="52"/>
      <c r="N29" s="120"/>
      <c r="O29" s="35"/>
      <c r="P29" s="35"/>
      <c r="Q29" s="35"/>
      <c r="R29" s="35"/>
      <c r="S29" s="35"/>
      <c r="T29" s="35"/>
      <c r="U29" s="35"/>
      <c r="V29" s="35"/>
      <c r="W29" s="35"/>
      <c r="X29" s="35"/>
      <c r="Y29" s="35"/>
      <c r="Z29" s="35"/>
    </row>
    <row r="30" spans="1:26" ht="252" customHeight="1">
      <c r="A30" s="142"/>
      <c r="B30" s="294" t="s">
        <v>3325</v>
      </c>
      <c r="C30" s="313" t="s">
        <v>1844</v>
      </c>
      <c r="D30" s="76" t="s">
        <v>3320</v>
      </c>
      <c r="E30" s="5"/>
      <c r="F30" s="314" t="s">
        <v>221</v>
      </c>
      <c r="G30" s="52"/>
      <c r="H30" s="372" t="s">
        <v>4</v>
      </c>
      <c r="I30" s="52"/>
      <c r="J30" s="52"/>
      <c r="K30" s="52"/>
      <c r="L30" s="69" t="s">
        <v>391</v>
      </c>
      <c r="M30" s="52"/>
      <c r="N30" s="120"/>
      <c r="O30" s="35"/>
      <c r="P30" s="35"/>
      <c r="Q30" s="35"/>
      <c r="R30" s="35"/>
      <c r="S30" s="35"/>
      <c r="T30" s="35"/>
      <c r="U30" s="35"/>
      <c r="V30" s="35"/>
      <c r="W30" s="35"/>
      <c r="X30" s="35"/>
      <c r="Y30" s="35"/>
      <c r="Z30" s="35"/>
    </row>
    <row r="31" spans="1:26" ht="252" customHeight="1">
      <c r="A31" s="142"/>
      <c r="B31" s="294" t="s">
        <v>3326</v>
      </c>
      <c r="C31" s="313" t="s">
        <v>1846</v>
      </c>
      <c r="D31" s="76" t="s">
        <v>3327</v>
      </c>
      <c r="E31" s="5"/>
      <c r="F31" s="314" t="s">
        <v>163</v>
      </c>
      <c r="G31" s="52"/>
      <c r="H31" s="372" t="s">
        <v>4</v>
      </c>
      <c r="I31" s="52"/>
      <c r="J31" s="52"/>
      <c r="K31" s="52"/>
      <c r="L31" s="69" t="s">
        <v>391</v>
      </c>
      <c r="M31" s="52"/>
      <c r="N31" s="120"/>
      <c r="O31" s="35"/>
      <c r="P31" s="35"/>
      <c r="Q31" s="35"/>
      <c r="R31" s="35"/>
      <c r="S31" s="35"/>
      <c r="T31" s="35"/>
      <c r="U31" s="35"/>
      <c r="V31" s="35"/>
      <c r="W31" s="35"/>
      <c r="X31" s="35"/>
      <c r="Y31" s="35"/>
      <c r="Z31" s="35"/>
    </row>
    <row r="32" spans="1:26" ht="252" customHeight="1">
      <c r="A32" s="142"/>
      <c r="B32" s="294" t="s">
        <v>3328</v>
      </c>
      <c r="C32" s="313" t="s">
        <v>1849</v>
      </c>
      <c r="D32" s="76" t="s">
        <v>3327</v>
      </c>
      <c r="E32" s="5"/>
      <c r="F32" s="314" t="s">
        <v>163</v>
      </c>
      <c r="G32" s="52"/>
      <c r="H32" s="372" t="s">
        <v>4</v>
      </c>
      <c r="I32" s="52"/>
      <c r="J32" s="52"/>
      <c r="K32" s="52"/>
      <c r="L32" s="69" t="s">
        <v>391</v>
      </c>
      <c r="M32" s="52"/>
      <c r="N32" s="120"/>
      <c r="O32" s="35"/>
      <c r="P32" s="35"/>
      <c r="Q32" s="35"/>
      <c r="R32" s="35"/>
      <c r="S32" s="35"/>
      <c r="T32" s="35"/>
      <c r="U32" s="35"/>
      <c r="V32" s="35"/>
      <c r="W32" s="35"/>
      <c r="X32" s="35"/>
      <c r="Y32" s="35"/>
      <c r="Z32" s="35"/>
    </row>
    <row r="33" spans="1:26" ht="252" customHeight="1">
      <c r="A33" s="142"/>
      <c r="B33" s="294" t="s">
        <v>3329</v>
      </c>
      <c r="C33" s="313" t="s">
        <v>1851</v>
      </c>
      <c r="D33" s="76" t="s">
        <v>3327</v>
      </c>
      <c r="E33" s="5"/>
      <c r="F33" s="314" t="s">
        <v>163</v>
      </c>
      <c r="G33" s="52"/>
      <c r="H33" s="372" t="s">
        <v>4</v>
      </c>
      <c r="I33" s="52"/>
      <c r="J33" s="52"/>
      <c r="K33" s="52"/>
      <c r="L33" s="69" t="s">
        <v>391</v>
      </c>
      <c r="M33" s="52"/>
      <c r="N33" s="120"/>
      <c r="O33" s="35"/>
      <c r="P33" s="35"/>
      <c r="Q33" s="35"/>
      <c r="R33" s="35"/>
      <c r="S33" s="35"/>
      <c r="T33" s="35"/>
      <c r="U33" s="35"/>
      <c r="V33" s="35"/>
      <c r="W33" s="35"/>
      <c r="X33" s="35"/>
      <c r="Y33" s="35"/>
      <c r="Z33" s="35"/>
    </row>
    <row r="34" spans="1:26" ht="252" customHeight="1">
      <c r="A34" s="142"/>
      <c r="B34" s="294" t="s">
        <v>3330</v>
      </c>
      <c r="C34" s="313" t="s">
        <v>1853</v>
      </c>
      <c r="D34" s="76" t="s">
        <v>3327</v>
      </c>
      <c r="E34" s="5"/>
      <c r="F34" s="314" t="s">
        <v>163</v>
      </c>
      <c r="G34" s="52"/>
      <c r="H34" s="372" t="s">
        <v>4</v>
      </c>
      <c r="I34" s="52"/>
      <c r="J34" s="52"/>
      <c r="K34" s="52"/>
      <c r="L34" s="69" t="s">
        <v>391</v>
      </c>
      <c r="M34" s="52"/>
      <c r="N34" s="120"/>
      <c r="O34" s="35"/>
      <c r="P34" s="35"/>
      <c r="Q34" s="35"/>
      <c r="R34" s="35"/>
      <c r="S34" s="35"/>
      <c r="T34" s="35"/>
      <c r="U34" s="35"/>
      <c r="V34" s="35"/>
      <c r="W34" s="35"/>
      <c r="X34" s="35"/>
      <c r="Y34" s="35"/>
      <c r="Z34" s="35"/>
    </row>
    <row r="35" spans="1:26" ht="252" customHeight="1">
      <c r="A35" s="142"/>
      <c r="B35" s="294" t="s">
        <v>3331</v>
      </c>
      <c r="C35" s="313" t="s">
        <v>1855</v>
      </c>
      <c r="D35" s="76" t="s">
        <v>3327</v>
      </c>
      <c r="E35" s="5"/>
      <c r="F35" s="314" t="s">
        <v>221</v>
      </c>
      <c r="G35" s="52"/>
      <c r="H35" s="372" t="s">
        <v>4</v>
      </c>
      <c r="I35" s="52"/>
      <c r="J35" s="52"/>
      <c r="K35" s="52"/>
      <c r="L35" s="69" t="s">
        <v>391</v>
      </c>
      <c r="M35" s="52"/>
      <c r="N35" s="120"/>
      <c r="O35" s="35"/>
      <c r="P35" s="35"/>
      <c r="Q35" s="35"/>
      <c r="R35" s="35"/>
      <c r="S35" s="35"/>
      <c r="T35" s="35"/>
      <c r="U35" s="35"/>
      <c r="V35" s="35"/>
      <c r="W35" s="35"/>
      <c r="X35" s="35"/>
      <c r="Y35" s="35"/>
      <c r="Z35" s="35"/>
    </row>
    <row r="36" spans="1:26" ht="252" customHeight="1">
      <c r="A36" s="142"/>
      <c r="B36" s="294" t="s">
        <v>3332</v>
      </c>
      <c r="C36" s="313" t="s">
        <v>1857</v>
      </c>
      <c r="D36" s="76" t="s">
        <v>3327</v>
      </c>
      <c r="E36" s="5"/>
      <c r="F36" s="314" t="s">
        <v>221</v>
      </c>
      <c r="G36" s="52"/>
      <c r="H36" s="372" t="s">
        <v>4</v>
      </c>
      <c r="I36" s="52"/>
      <c r="J36" s="52"/>
      <c r="K36" s="52"/>
      <c r="L36" s="69" t="s">
        <v>391</v>
      </c>
      <c r="M36" s="52"/>
      <c r="N36" s="120"/>
      <c r="O36" s="35"/>
      <c r="P36" s="35"/>
      <c r="Q36" s="35"/>
      <c r="R36" s="35"/>
      <c r="S36" s="35"/>
      <c r="T36" s="35"/>
      <c r="U36" s="35"/>
      <c r="V36" s="35"/>
      <c r="W36" s="35"/>
      <c r="X36" s="35"/>
      <c r="Y36" s="35"/>
      <c r="Z36" s="35"/>
    </row>
    <row r="37" spans="1:26" ht="252" customHeight="1">
      <c r="A37" s="142"/>
      <c r="B37" s="294" t="s">
        <v>3333</v>
      </c>
      <c r="C37" s="313" t="s">
        <v>1859</v>
      </c>
      <c r="D37" s="76" t="s">
        <v>3327</v>
      </c>
      <c r="E37" s="5"/>
      <c r="F37" s="314" t="s">
        <v>221</v>
      </c>
      <c r="G37" s="52"/>
      <c r="H37" s="372" t="s">
        <v>4</v>
      </c>
      <c r="I37" s="52"/>
      <c r="J37" s="52"/>
      <c r="K37" s="52"/>
      <c r="L37" s="69" t="s">
        <v>391</v>
      </c>
      <c r="M37" s="52"/>
      <c r="N37" s="120"/>
      <c r="O37" s="35"/>
      <c r="P37" s="35"/>
      <c r="Q37" s="35"/>
      <c r="R37" s="35"/>
      <c r="S37" s="35"/>
      <c r="T37" s="35"/>
      <c r="U37" s="35"/>
      <c r="V37" s="35"/>
      <c r="W37" s="35"/>
      <c r="X37" s="35"/>
      <c r="Y37" s="35"/>
      <c r="Z37" s="35"/>
    </row>
    <row r="38" spans="1:26" ht="252" customHeight="1">
      <c r="A38" s="142"/>
      <c r="B38" s="294" t="s">
        <v>3334</v>
      </c>
      <c r="C38" s="270" t="s">
        <v>3335</v>
      </c>
      <c r="D38" s="247" t="s">
        <v>3336</v>
      </c>
      <c r="E38" s="264"/>
      <c r="F38" s="312" t="s">
        <v>102</v>
      </c>
      <c r="G38" s="52"/>
      <c r="H38" s="372" t="s">
        <v>4</v>
      </c>
      <c r="I38" s="52"/>
      <c r="J38" s="52"/>
      <c r="K38" s="52"/>
      <c r="L38" s="69" t="s">
        <v>391</v>
      </c>
      <c r="M38" s="52"/>
      <c r="N38" s="120"/>
      <c r="O38" s="35"/>
      <c r="P38" s="35"/>
      <c r="Q38" s="35"/>
      <c r="R38" s="35"/>
      <c r="S38" s="35"/>
      <c r="T38" s="35"/>
      <c r="U38" s="35"/>
      <c r="V38" s="35"/>
      <c r="W38" s="35"/>
      <c r="X38" s="35"/>
      <c r="Y38" s="35"/>
      <c r="Z38" s="35"/>
    </row>
    <row r="39" spans="1:26" ht="252" customHeight="1">
      <c r="A39" s="142"/>
      <c r="B39" s="294" t="s">
        <v>3337</v>
      </c>
      <c r="C39" s="250" t="s">
        <v>3338</v>
      </c>
      <c r="D39" s="247" t="s">
        <v>3336</v>
      </c>
      <c r="E39" s="5"/>
      <c r="F39" s="314" t="s">
        <v>102</v>
      </c>
      <c r="G39" s="52"/>
      <c r="H39" s="372" t="s">
        <v>4</v>
      </c>
      <c r="I39" s="52"/>
      <c r="J39" s="52"/>
      <c r="K39" s="52"/>
      <c r="L39" s="69" t="s">
        <v>391</v>
      </c>
      <c r="M39" s="52"/>
      <c r="N39" s="120"/>
      <c r="O39" s="35"/>
      <c r="P39" s="35"/>
      <c r="Q39" s="35"/>
      <c r="R39" s="35"/>
      <c r="S39" s="35"/>
      <c r="T39" s="35"/>
      <c r="U39" s="35"/>
      <c r="V39" s="35"/>
      <c r="W39" s="35"/>
      <c r="X39" s="35"/>
      <c r="Y39" s="35"/>
      <c r="Z39" s="35"/>
    </row>
    <row r="40" spans="1:26" ht="252" customHeight="1">
      <c r="A40" s="142"/>
      <c r="B40" s="294" t="s">
        <v>3339</v>
      </c>
      <c r="C40" s="252" t="s">
        <v>3340</v>
      </c>
      <c r="D40" s="247" t="s">
        <v>3336</v>
      </c>
      <c r="E40" s="5"/>
      <c r="F40" s="314" t="s">
        <v>102</v>
      </c>
      <c r="G40" s="52"/>
      <c r="H40" s="372" t="s">
        <v>4</v>
      </c>
      <c r="I40" s="52"/>
      <c r="J40" s="52"/>
      <c r="K40" s="52"/>
      <c r="L40" s="69" t="s">
        <v>391</v>
      </c>
      <c r="M40" s="52"/>
      <c r="N40" s="120"/>
      <c r="O40" s="35"/>
      <c r="P40" s="35"/>
      <c r="Q40" s="35"/>
      <c r="R40" s="35"/>
      <c r="S40" s="35"/>
      <c r="T40" s="35"/>
      <c r="U40" s="35"/>
      <c r="V40" s="35"/>
      <c r="W40" s="35"/>
      <c r="X40" s="35"/>
      <c r="Y40" s="35"/>
      <c r="Z40" s="35"/>
    </row>
    <row r="41" spans="1:26" ht="252" customHeight="1">
      <c r="A41" s="142"/>
      <c r="B41" s="294" t="s">
        <v>3341</v>
      </c>
      <c r="C41" s="250" t="s">
        <v>3342</v>
      </c>
      <c r="D41" s="247" t="s">
        <v>3336</v>
      </c>
      <c r="E41" s="297"/>
      <c r="F41" s="314" t="s">
        <v>102</v>
      </c>
      <c r="G41" s="52"/>
      <c r="H41" s="372" t="s">
        <v>4</v>
      </c>
      <c r="I41" s="52"/>
      <c r="J41" s="52"/>
      <c r="K41" s="52"/>
      <c r="L41" s="69" t="s">
        <v>391</v>
      </c>
      <c r="M41" s="52"/>
      <c r="N41" s="120"/>
      <c r="O41" s="35"/>
      <c r="P41" s="35"/>
      <c r="Q41" s="35"/>
      <c r="R41" s="35"/>
      <c r="S41" s="35"/>
      <c r="T41" s="35"/>
      <c r="U41" s="35"/>
      <c r="V41" s="35"/>
      <c r="W41" s="35"/>
      <c r="X41" s="35"/>
      <c r="Y41" s="35"/>
      <c r="Z41" s="35"/>
    </row>
    <row r="42" spans="1:26" ht="252" customHeight="1">
      <c r="A42" s="142"/>
      <c r="B42" s="294" t="s">
        <v>3343</v>
      </c>
      <c r="C42" s="250" t="s">
        <v>3344</v>
      </c>
      <c r="D42" s="247" t="s">
        <v>3336</v>
      </c>
      <c r="E42" s="297"/>
      <c r="F42" s="314" t="s">
        <v>221</v>
      </c>
      <c r="G42" s="52"/>
      <c r="H42" s="372" t="s">
        <v>4</v>
      </c>
      <c r="I42" s="52"/>
      <c r="J42" s="52"/>
      <c r="K42" s="52"/>
      <c r="L42" s="69" t="s">
        <v>391</v>
      </c>
      <c r="M42" s="52"/>
      <c r="N42" s="120"/>
      <c r="O42" s="35"/>
      <c r="P42" s="35"/>
      <c r="Q42" s="35"/>
      <c r="R42" s="35"/>
      <c r="S42" s="35"/>
      <c r="T42" s="35"/>
      <c r="U42" s="35"/>
      <c r="V42" s="35"/>
      <c r="W42" s="35"/>
      <c r="X42" s="35"/>
      <c r="Y42" s="35"/>
      <c r="Z42" s="35"/>
    </row>
    <row r="43" spans="1:26" ht="252" customHeight="1">
      <c r="A43" s="142"/>
      <c r="B43" s="294" t="s">
        <v>3345</v>
      </c>
      <c r="C43" s="250" t="s">
        <v>3346</v>
      </c>
      <c r="D43" s="247" t="s">
        <v>3336</v>
      </c>
      <c r="E43" s="297"/>
      <c r="F43" s="314" t="s">
        <v>221</v>
      </c>
      <c r="G43" s="52"/>
      <c r="H43" s="372" t="s">
        <v>4</v>
      </c>
      <c r="I43" s="52"/>
      <c r="J43" s="52"/>
      <c r="K43" s="52"/>
      <c r="L43" s="69" t="s">
        <v>391</v>
      </c>
      <c r="M43" s="52"/>
      <c r="N43" s="120"/>
      <c r="O43" s="35"/>
      <c r="P43" s="35"/>
      <c r="Q43" s="35"/>
      <c r="R43" s="35"/>
      <c r="S43" s="35"/>
      <c r="T43" s="35"/>
      <c r="U43" s="35"/>
      <c r="V43" s="35"/>
      <c r="W43" s="35"/>
      <c r="X43" s="35"/>
      <c r="Y43" s="35"/>
      <c r="Z43" s="35"/>
    </row>
    <row r="44" spans="1:26" ht="252" customHeight="1">
      <c r="A44" s="142"/>
      <c r="B44" s="294" t="s">
        <v>3347</v>
      </c>
      <c r="C44" s="250" t="s">
        <v>3348</v>
      </c>
      <c r="D44" s="247" t="s">
        <v>3336</v>
      </c>
      <c r="E44" s="297"/>
      <c r="F44" s="314" t="s">
        <v>221</v>
      </c>
      <c r="G44" s="52"/>
      <c r="H44" s="372" t="s">
        <v>4</v>
      </c>
      <c r="I44" s="52"/>
      <c r="J44" s="52"/>
      <c r="K44" s="52"/>
      <c r="L44" s="69" t="s">
        <v>391</v>
      </c>
      <c r="M44" s="52"/>
      <c r="N44" s="120"/>
      <c r="O44" s="35"/>
      <c r="P44" s="35"/>
      <c r="Q44" s="35"/>
      <c r="R44" s="35"/>
      <c r="S44" s="35"/>
      <c r="T44" s="35"/>
      <c r="U44" s="35"/>
      <c r="V44" s="35"/>
      <c r="W44" s="35"/>
      <c r="X44" s="35"/>
      <c r="Y44" s="35"/>
      <c r="Z44" s="35"/>
    </row>
    <row r="45" spans="1:26" ht="252" customHeight="1">
      <c r="A45" s="142"/>
      <c r="B45" s="294" t="s">
        <v>3349</v>
      </c>
      <c r="C45" s="250" t="s">
        <v>3350</v>
      </c>
      <c r="D45" s="247" t="s">
        <v>3336</v>
      </c>
      <c r="E45" s="297"/>
      <c r="F45" s="314" t="s">
        <v>163</v>
      </c>
      <c r="G45" s="52"/>
      <c r="H45" s="372" t="s">
        <v>4</v>
      </c>
      <c r="I45" s="52"/>
      <c r="J45" s="52"/>
      <c r="K45" s="52"/>
      <c r="L45" s="69" t="s">
        <v>391</v>
      </c>
      <c r="M45" s="52"/>
      <c r="N45" s="120"/>
      <c r="O45" s="35"/>
      <c r="P45" s="35"/>
      <c r="Q45" s="35"/>
      <c r="R45" s="35"/>
      <c r="S45" s="35"/>
      <c r="T45" s="35"/>
      <c r="U45" s="35"/>
      <c r="V45" s="35"/>
      <c r="W45" s="35"/>
      <c r="X45" s="35"/>
      <c r="Y45" s="35"/>
      <c r="Z45" s="35"/>
    </row>
    <row r="46" spans="1:26" ht="252" customHeight="1">
      <c r="A46" s="142"/>
      <c r="B46" s="294" t="s">
        <v>3351</v>
      </c>
      <c r="C46" s="250" t="s">
        <v>3352</v>
      </c>
      <c r="D46" s="247" t="s">
        <v>3336</v>
      </c>
      <c r="E46" s="297"/>
      <c r="F46" s="314" t="s">
        <v>163</v>
      </c>
      <c r="G46" s="52"/>
      <c r="H46" s="372" t="s">
        <v>4</v>
      </c>
      <c r="I46" s="52"/>
      <c r="J46" s="52"/>
      <c r="K46" s="52"/>
      <c r="L46" s="69" t="s">
        <v>391</v>
      </c>
      <c r="M46" s="52"/>
      <c r="N46" s="120"/>
      <c r="O46" s="35"/>
      <c r="P46" s="35"/>
      <c r="Q46" s="35"/>
      <c r="R46" s="35"/>
      <c r="S46" s="35"/>
      <c r="T46" s="35"/>
      <c r="U46" s="35"/>
      <c r="V46" s="35"/>
      <c r="W46" s="35"/>
      <c r="X46" s="35"/>
      <c r="Y46" s="35"/>
      <c r="Z46" s="35"/>
    </row>
    <row r="47" spans="1:26" ht="252" customHeight="1">
      <c r="A47" s="142"/>
      <c r="B47" s="294" t="s">
        <v>3353</v>
      </c>
      <c r="C47" s="270" t="s">
        <v>3335</v>
      </c>
      <c r="D47" s="247" t="s">
        <v>3336</v>
      </c>
      <c r="E47" s="264"/>
      <c r="F47" s="312" t="s">
        <v>102</v>
      </c>
      <c r="G47" s="52"/>
      <c r="H47" s="372" t="s">
        <v>4</v>
      </c>
      <c r="I47" s="52"/>
      <c r="J47" s="52"/>
      <c r="K47" s="52"/>
      <c r="L47" s="69" t="s">
        <v>391</v>
      </c>
      <c r="M47" s="52"/>
      <c r="N47" s="120"/>
      <c r="O47" s="35"/>
      <c r="P47" s="35"/>
      <c r="Q47" s="35"/>
      <c r="R47" s="35"/>
      <c r="S47" s="35"/>
      <c r="T47" s="35"/>
      <c r="U47" s="35"/>
      <c r="V47" s="35"/>
      <c r="W47" s="35"/>
      <c r="X47" s="35"/>
      <c r="Y47" s="35"/>
      <c r="Z47" s="35"/>
    </row>
    <row r="48" spans="1:26" ht="252" customHeight="1">
      <c r="A48" s="142"/>
      <c r="B48" s="294" t="s">
        <v>3354</v>
      </c>
      <c r="C48" s="250" t="s">
        <v>3338</v>
      </c>
      <c r="D48" s="247" t="s">
        <v>3336</v>
      </c>
      <c r="E48" s="5"/>
      <c r="F48" s="314" t="s">
        <v>102</v>
      </c>
      <c r="G48" s="52"/>
      <c r="H48" s="372" t="s">
        <v>4</v>
      </c>
      <c r="I48" s="52"/>
      <c r="J48" s="52"/>
      <c r="K48" s="52"/>
      <c r="L48" s="69" t="s">
        <v>391</v>
      </c>
      <c r="M48" s="52"/>
      <c r="N48" s="120"/>
      <c r="O48" s="35"/>
      <c r="P48" s="35"/>
      <c r="Q48" s="35"/>
      <c r="R48" s="35"/>
      <c r="S48" s="35"/>
      <c r="T48" s="35"/>
      <c r="U48" s="35"/>
      <c r="V48" s="35"/>
      <c r="W48" s="35"/>
      <c r="X48" s="35"/>
      <c r="Y48" s="35"/>
      <c r="Z48" s="35"/>
    </row>
    <row r="49" spans="1:26" ht="252" customHeight="1">
      <c r="A49" s="142"/>
      <c r="B49" s="294" t="s">
        <v>3355</v>
      </c>
      <c r="C49" s="252" t="s">
        <v>3340</v>
      </c>
      <c r="D49" s="247" t="s">
        <v>3336</v>
      </c>
      <c r="E49" s="5"/>
      <c r="F49" s="314" t="s">
        <v>102</v>
      </c>
      <c r="G49" s="52"/>
      <c r="H49" s="372" t="s">
        <v>4</v>
      </c>
      <c r="I49" s="52"/>
      <c r="J49" s="52"/>
      <c r="K49" s="52"/>
      <c r="L49" s="69" t="s">
        <v>391</v>
      </c>
      <c r="M49" s="52"/>
      <c r="N49" s="120"/>
      <c r="O49" s="35"/>
      <c r="P49" s="35"/>
      <c r="Q49" s="35"/>
      <c r="R49" s="35"/>
      <c r="S49" s="35"/>
      <c r="T49" s="35"/>
      <c r="U49" s="35"/>
      <c r="V49" s="35"/>
      <c r="W49" s="35"/>
      <c r="X49" s="35"/>
      <c r="Y49" s="35"/>
      <c r="Z49" s="35"/>
    </row>
    <row r="50" spans="1:26" ht="252" customHeight="1">
      <c r="A50" s="142"/>
      <c r="B50" s="294" t="s">
        <v>3356</v>
      </c>
      <c r="C50" s="250" t="s">
        <v>3342</v>
      </c>
      <c r="D50" s="247" t="s">
        <v>3336</v>
      </c>
      <c r="E50" s="297"/>
      <c r="F50" s="314" t="s">
        <v>102</v>
      </c>
      <c r="G50" s="52"/>
      <c r="H50" s="372" t="s">
        <v>4</v>
      </c>
      <c r="I50" s="52"/>
      <c r="J50" s="52"/>
      <c r="K50" s="52"/>
      <c r="L50" s="69" t="s">
        <v>391</v>
      </c>
      <c r="M50" s="52"/>
      <c r="N50" s="120"/>
      <c r="O50" s="35"/>
      <c r="P50" s="35"/>
      <c r="Q50" s="35"/>
      <c r="R50" s="35"/>
      <c r="S50" s="35"/>
      <c r="T50" s="35"/>
      <c r="U50" s="35"/>
      <c r="V50" s="35"/>
      <c r="W50" s="35"/>
      <c r="X50" s="35"/>
      <c r="Y50" s="35"/>
      <c r="Z50" s="35"/>
    </row>
    <row r="51" spans="1:26" ht="252" customHeight="1">
      <c r="A51" s="142"/>
      <c r="B51" s="294" t="s">
        <v>3357</v>
      </c>
      <c r="C51" s="250" t="s">
        <v>3344</v>
      </c>
      <c r="D51" s="247" t="s">
        <v>3336</v>
      </c>
      <c r="E51" s="297"/>
      <c r="F51" s="314" t="s">
        <v>221</v>
      </c>
      <c r="G51" s="52"/>
      <c r="H51" s="372" t="s">
        <v>4</v>
      </c>
      <c r="I51" s="52"/>
      <c r="J51" s="52"/>
      <c r="K51" s="52"/>
      <c r="L51" s="69" t="s">
        <v>391</v>
      </c>
      <c r="M51" s="52"/>
      <c r="N51" s="120"/>
      <c r="O51" s="35"/>
      <c r="P51" s="35"/>
      <c r="Q51" s="35"/>
      <c r="R51" s="35"/>
      <c r="S51" s="35"/>
      <c r="T51" s="35"/>
      <c r="U51" s="35"/>
      <c r="V51" s="35"/>
      <c r="W51" s="35"/>
      <c r="X51" s="35"/>
      <c r="Y51" s="35"/>
      <c r="Z51" s="35"/>
    </row>
    <row r="52" spans="1:26" ht="252" customHeight="1">
      <c r="A52" s="142"/>
      <c r="B52" s="294" t="s">
        <v>3358</v>
      </c>
      <c r="C52" s="250" t="s">
        <v>3346</v>
      </c>
      <c r="D52" s="247" t="s">
        <v>3336</v>
      </c>
      <c r="E52" s="297"/>
      <c r="F52" s="314" t="s">
        <v>221</v>
      </c>
      <c r="G52" s="52"/>
      <c r="H52" s="372" t="s">
        <v>4</v>
      </c>
      <c r="I52" s="52"/>
      <c r="J52" s="52"/>
      <c r="K52" s="52"/>
      <c r="L52" s="69" t="s">
        <v>391</v>
      </c>
      <c r="M52" s="52"/>
      <c r="N52" s="120"/>
      <c r="O52" s="35"/>
      <c r="P52" s="35"/>
      <c r="Q52" s="35"/>
      <c r="R52" s="35"/>
      <c r="S52" s="35"/>
      <c r="T52" s="35"/>
      <c r="U52" s="35"/>
      <c r="V52" s="35"/>
      <c r="W52" s="35"/>
      <c r="X52" s="35"/>
      <c r="Y52" s="35"/>
      <c r="Z52" s="35"/>
    </row>
    <row r="53" spans="1:26" ht="252" customHeight="1">
      <c r="A53" s="142"/>
      <c r="B53" s="294" t="s">
        <v>3359</v>
      </c>
      <c r="C53" s="250" t="s">
        <v>3348</v>
      </c>
      <c r="D53" s="247" t="s">
        <v>3336</v>
      </c>
      <c r="E53" s="297"/>
      <c r="F53" s="314" t="s">
        <v>221</v>
      </c>
      <c r="G53" s="52"/>
      <c r="H53" s="372" t="s">
        <v>4</v>
      </c>
      <c r="I53" s="52"/>
      <c r="J53" s="52"/>
      <c r="K53" s="52"/>
      <c r="L53" s="69" t="s">
        <v>391</v>
      </c>
      <c r="M53" s="52"/>
      <c r="N53" s="120"/>
      <c r="O53" s="35"/>
      <c r="P53" s="35"/>
      <c r="Q53" s="35"/>
      <c r="R53" s="35"/>
      <c r="S53" s="35"/>
      <c r="T53" s="35"/>
      <c r="U53" s="35"/>
      <c r="V53" s="35"/>
      <c r="W53" s="35"/>
      <c r="X53" s="35"/>
      <c r="Y53" s="35"/>
      <c r="Z53" s="35"/>
    </row>
    <row r="54" spans="1:26" ht="252" customHeight="1">
      <c r="A54" s="142"/>
      <c r="B54" s="294" t="s">
        <v>3360</v>
      </c>
      <c r="C54" s="250" t="s">
        <v>3350</v>
      </c>
      <c r="D54" s="247" t="s">
        <v>3336</v>
      </c>
      <c r="E54" s="297"/>
      <c r="F54" s="314" t="s">
        <v>163</v>
      </c>
      <c r="G54" s="52"/>
      <c r="H54" s="372" t="s">
        <v>4</v>
      </c>
      <c r="I54" s="52"/>
      <c r="J54" s="52"/>
      <c r="K54" s="52"/>
      <c r="L54" s="69" t="s">
        <v>391</v>
      </c>
      <c r="M54" s="52"/>
      <c r="N54" s="120"/>
      <c r="O54" s="35"/>
      <c r="P54" s="35"/>
      <c r="Q54" s="35"/>
      <c r="R54" s="35"/>
      <c r="S54" s="35"/>
      <c r="T54" s="35"/>
      <c r="U54" s="35"/>
      <c r="V54" s="35"/>
      <c r="W54" s="35"/>
      <c r="X54" s="35"/>
      <c r="Y54" s="35"/>
      <c r="Z54" s="35"/>
    </row>
    <row r="55" spans="1:26" ht="252" customHeight="1">
      <c r="A55" s="142"/>
      <c r="B55" s="294" t="s">
        <v>3361</v>
      </c>
      <c r="C55" s="250" t="s">
        <v>3352</v>
      </c>
      <c r="D55" s="247" t="s">
        <v>3336</v>
      </c>
      <c r="E55" s="297"/>
      <c r="F55" s="314" t="s">
        <v>163</v>
      </c>
      <c r="G55" s="52"/>
      <c r="H55" s="372" t="s">
        <v>4</v>
      </c>
      <c r="I55" s="52"/>
      <c r="J55" s="52"/>
      <c r="K55" s="52"/>
      <c r="L55" s="69" t="s">
        <v>391</v>
      </c>
      <c r="M55" s="52"/>
      <c r="N55" s="120"/>
      <c r="O55" s="35"/>
      <c r="P55" s="35"/>
      <c r="Q55" s="35"/>
      <c r="R55" s="35"/>
      <c r="S55" s="35"/>
      <c r="T55" s="35"/>
      <c r="U55" s="35"/>
      <c r="V55" s="35"/>
      <c r="W55" s="35"/>
      <c r="X55" s="35"/>
      <c r="Y55" s="35"/>
      <c r="Z55" s="35"/>
    </row>
    <row r="56" spans="1:26" ht="252" customHeight="1">
      <c r="A56" s="142"/>
      <c r="B56" s="294" t="s">
        <v>3362</v>
      </c>
      <c r="C56" s="270" t="s">
        <v>3363</v>
      </c>
      <c r="D56" s="247" t="s">
        <v>3336</v>
      </c>
      <c r="E56" s="264"/>
      <c r="F56" s="312" t="s">
        <v>102</v>
      </c>
      <c r="G56" s="52"/>
      <c r="H56" s="372" t="s">
        <v>4</v>
      </c>
      <c r="I56" s="52"/>
      <c r="J56" s="52"/>
      <c r="K56" s="52"/>
      <c r="L56" s="69" t="s">
        <v>391</v>
      </c>
      <c r="M56" s="52"/>
      <c r="N56" s="120"/>
      <c r="O56" s="35"/>
      <c r="P56" s="35"/>
      <c r="Q56" s="35"/>
      <c r="R56" s="35"/>
      <c r="S56" s="35"/>
      <c r="T56" s="35"/>
      <c r="U56" s="35"/>
      <c r="V56" s="35"/>
      <c r="W56" s="35"/>
      <c r="X56" s="35"/>
      <c r="Y56" s="35"/>
      <c r="Z56" s="35"/>
    </row>
    <row r="57" spans="1:26" ht="252" customHeight="1">
      <c r="A57" s="142"/>
      <c r="B57" s="294" t="s">
        <v>3364</v>
      </c>
      <c r="C57" s="250" t="s">
        <v>3365</v>
      </c>
      <c r="D57" s="247" t="s">
        <v>3336</v>
      </c>
      <c r="E57" s="5"/>
      <c r="F57" s="314" t="s">
        <v>102</v>
      </c>
      <c r="G57" s="52"/>
      <c r="H57" s="372" t="s">
        <v>4</v>
      </c>
      <c r="I57" s="52"/>
      <c r="J57" s="52"/>
      <c r="K57" s="52"/>
      <c r="L57" s="69" t="s">
        <v>391</v>
      </c>
      <c r="M57" s="52"/>
      <c r="N57" s="120"/>
      <c r="O57" s="35"/>
      <c r="P57" s="35"/>
      <c r="Q57" s="35"/>
      <c r="R57" s="35"/>
      <c r="S57" s="35"/>
      <c r="T57" s="35"/>
      <c r="U57" s="35"/>
      <c r="V57" s="35"/>
      <c r="W57" s="35"/>
      <c r="X57" s="35"/>
      <c r="Y57" s="35"/>
      <c r="Z57" s="35"/>
    </row>
    <row r="58" spans="1:26" ht="252" customHeight="1">
      <c r="A58" s="142"/>
      <c r="B58" s="294" t="s">
        <v>3366</v>
      </c>
      <c r="C58" s="252" t="s">
        <v>3367</v>
      </c>
      <c r="D58" s="247" t="s">
        <v>3336</v>
      </c>
      <c r="E58" s="5"/>
      <c r="F58" s="314" t="s">
        <v>102</v>
      </c>
      <c r="G58" s="52"/>
      <c r="H58" s="372" t="s">
        <v>4</v>
      </c>
      <c r="I58" s="52"/>
      <c r="J58" s="52"/>
      <c r="K58" s="52"/>
      <c r="L58" s="69" t="s">
        <v>391</v>
      </c>
      <c r="M58" s="52"/>
      <c r="N58" s="120"/>
      <c r="O58" s="35"/>
      <c r="P58" s="35"/>
      <c r="Q58" s="35"/>
      <c r="R58" s="35"/>
      <c r="S58" s="35"/>
      <c r="T58" s="35"/>
      <c r="U58" s="35"/>
      <c r="V58" s="35"/>
      <c r="W58" s="35"/>
      <c r="X58" s="35"/>
      <c r="Y58" s="35"/>
      <c r="Z58" s="35"/>
    </row>
    <row r="59" spans="1:26" ht="252" customHeight="1">
      <c r="A59" s="142"/>
      <c r="B59" s="294" t="s">
        <v>3368</v>
      </c>
      <c r="C59" s="250" t="s">
        <v>3369</v>
      </c>
      <c r="D59" s="247" t="s">
        <v>3336</v>
      </c>
      <c r="E59" s="297"/>
      <c r="F59" s="314" t="s">
        <v>102</v>
      </c>
      <c r="G59" s="52"/>
      <c r="H59" s="372" t="s">
        <v>4</v>
      </c>
      <c r="I59" s="52"/>
      <c r="J59" s="52"/>
      <c r="K59" s="52"/>
      <c r="L59" s="69" t="s">
        <v>391</v>
      </c>
      <c r="M59" s="52"/>
      <c r="N59" s="120"/>
      <c r="O59" s="35"/>
      <c r="P59" s="35"/>
      <c r="Q59" s="35"/>
      <c r="R59" s="35"/>
      <c r="S59" s="35"/>
      <c r="T59" s="35"/>
      <c r="U59" s="35"/>
      <c r="V59" s="35"/>
      <c r="W59" s="35"/>
      <c r="X59" s="35"/>
      <c r="Y59" s="35"/>
      <c r="Z59" s="35"/>
    </row>
    <row r="60" spans="1:26" ht="252" customHeight="1">
      <c r="A60" s="142"/>
      <c r="B60" s="294" t="s">
        <v>3370</v>
      </c>
      <c r="C60" s="250" t="s">
        <v>3371</v>
      </c>
      <c r="D60" s="247" t="s">
        <v>3336</v>
      </c>
      <c r="E60" s="297"/>
      <c r="F60" s="314" t="s">
        <v>221</v>
      </c>
      <c r="G60" s="52"/>
      <c r="H60" s="372" t="s">
        <v>4</v>
      </c>
      <c r="I60" s="52"/>
      <c r="J60" s="52"/>
      <c r="K60" s="52"/>
      <c r="L60" s="69" t="s">
        <v>391</v>
      </c>
      <c r="M60" s="52"/>
      <c r="N60" s="120"/>
      <c r="O60" s="35"/>
      <c r="P60" s="35"/>
      <c r="Q60" s="35"/>
      <c r="R60" s="35"/>
      <c r="S60" s="35"/>
      <c r="T60" s="35"/>
      <c r="U60" s="35"/>
      <c r="V60" s="35"/>
      <c r="W60" s="35"/>
      <c r="X60" s="35"/>
      <c r="Y60" s="35"/>
      <c r="Z60" s="35"/>
    </row>
    <row r="61" spans="1:26" ht="252" customHeight="1">
      <c r="A61" s="142"/>
      <c r="B61" s="294" t="s">
        <v>3372</v>
      </c>
      <c r="C61" s="250" t="s">
        <v>3373</v>
      </c>
      <c r="D61" s="247" t="s">
        <v>3336</v>
      </c>
      <c r="E61" s="297"/>
      <c r="F61" s="314" t="s">
        <v>221</v>
      </c>
      <c r="G61" s="52"/>
      <c r="H61" s="372" t="s">
        <v>4</v>
      </c>
      <c r="I61" s="52"/>
      <c r="J61" s="52"/>
      <c r="K61" s="52"/>
      <c r="L61" s="69" t="s">
        <v>391</v>
      </c>
      <c r="M61" s="52"/>
      <c r="N61" s="120"/>
      <c r="O61" s="35"/>
      <c r="P61" s="35"/>
      <c r="Q61" s="35"/>
      <c r="R61" s="35"/>
      <c r="S61" s="35"/>
      <c r="T61" s="35"/>
      <c r="U61" s="35"/>
      <c r="V61" s="35"/>
      <c r="W61" s="35"/>
      <c r="X61" s="35"/>
      <c r="Y61" s="35"/>
      <c r="Z61" s="35"/>
    </row>
    <row r="62" spans="1:26" ht="252" customHeight="1">
      <c r="A62" s="142"/>
      <c r="B62" s="294" t="s">
        <v>3374</v>
      </c>
      <c r="C62" s="250" t="s">
        <v>3375</v>
      </c>
      <c r="D62" s="247" t="s">
        <v>3336</v>
      </c>
      <c r="E62" s="297"/>
      <c r="F62" s="314" t="s">
        <v>221</v>
      </c>
      <c r="G62" s="52"/>
      <c r="H62" s="372" t="s">
        <v>4</v>
      </c>
      <c r="I62" s="52"/>
      <c r="J62" s="52"/>
      <c r="K62" s="52"/>
      <c r="L62" s="69" t="s">
        <v>391</v>
      </c>
      <c r="M62" s="52"/>
      <c r="N62" s="120"/>
      <c r="O62" s="35"/>
      <c r="P62" s="35"/>
      <c r="Q62" s="35"/>
      <c r="R62" s="35"/>
      <c r="S62" s="35"/>
      <c r="T62" s="35"/>
      <c r="U62" s="35"/>
      <c r="V62" s="35"/>
      <c r="W62" s="35"/>
      <c r="X62" s="35"/>
      <c r="Y62" s="35"/>
      <c r="Z62" s="35"/>
    </row>
    <row r="63" spans="1:26" ht="252" customHeight="1">
      <c r="A63" s="142"/>
      <c r="B63" s="294" t="s">
        <v>3376</v>
      </c>
      <c r="C63" s="250" t="s">
        <v>3377</v>
      </c>
      <c r="D63" s="247" t="s">
        <v>3336</v>
      </c>
      <c r="E63" s="297"/>
      <c r="F63" s="314" t="s">
        <v>163</v>
      </c>
      <c r="G63" s="52"/>
      <c r="H63" s="372" t="s">
        <v>4</v>
      </c>
      <c r="I63" s="52"/>
      <c r="J63" s="52"/>
      <c r="K63" s="52"/>
      <c r="L63" s="69" t="s">
        <v>391</v>
      </c>
      <c r="M63" s="52"/>
      <c r="N63" s="120"/>
      <c r="O63" s="35"/>
      <c r="P63" s="35"/>
      <c r="Q63" s="35"/>
      <c r="R63" s="35"/>
      <c r="S63" s="35"/>
      <c r="T63" s="35"/>
      <c r="U63" s="35"/>
      <c r="V63" s="35"/>
      <c r="W63" s="35"/>
      <c r="X63" s="35"/>
      <c r="Y63" s="35"/>
      <c r="Z63" s="35"/>
    </row>
    <row r="64" spans="1:26" ht="252" customHeight="1">
      <c r="A64" s="142"/>
      <c r="B64" s="294" t="s">
        <v>3378</v>
      </c>
      <c r="C64" s="250" t="s">
        <v>3379</v>
      </c>
      <c r="D64" s="247" t="s">
        <v>3336</v>
      </c>
      <c r="E64" s="297"/>
      <c r="F64" s="314" t="s">
        <v>163</v>
      </c>
      <c r="G64" s="52"/>
      <c r="H64" s="372" t="s">
        <v>4</v>
      </c>
      <c r="I64" s="52"/>
      <c r="J64" s="52"/>
      <c r="K64" s="52"/>
      <c r="L64" s="69" t="s">
        <v>391</v>
      </c>
      <c r="M64" s="52"/>
      <c r="N64" s="120"/>
      <c r="O64" s="35"/>
      <c r="P64" s="35"/>
      <c r="Q64" s="35"/>
      <c r="R64" s="35"/>
      <c r="S64" s="35"/>
      <c r="T64" s="35"/>
      <c r="U64" s="35"/>
      <c r="V64" s="35"/>
      <c r="W64" s="35"/>
      <c r="X64" s="35"/>
      <c r="Y64" s="35"/>
      <c r="Z64" s="35"/>
    </row>
    <row r="65" spans="1:26" ht="252" customHeight="1">
      <c r="A65" s="142"/>
      <c r="B65" s="294" t="s">
        <v>3380</v>
      </c>
      <c r="C65" s="270" t="s">
        <v>3381</v>
      </c>
      <c r="D65" s="247" t="s">
        <v>3336</v>
      </c>
      <c r="E65" s="264"/>
      <c r="F65" s="312" t="s">
        <v>102</v>
      </c>
      <c r="G65" s="52"/>
      <c r="H65" s="372" t="s">
        <v>4</v>
      </c>
      <c r="I65" s="52"/>
      <c r="J65" s="52"/>
      <c r="K65" s="52"/>
      <c r="L65" s="69" t="s">
        <v>391</v>
      </c>
      <c r="M65" s="52"/>
      <c r="N65" s="120"/>
      <c r="O65" s="35"/>
      <c r="P65" s="35"/>
      <c r="Q65" s="35"/>
      <c r="R65" s="35"/>
      <c r="S65" s="35"/>
      <c r="T65" s="35"/>
      <c r="U65" s="35"/>
      <c r="V65" s="35"/>
      <c r="W65" s="35"/>
      <c r="X65" s="35"/>
      <c r="Y65" s="35"/>
      <c r="Z65" s="35"/>
    </row>
    <row r="66" spans="1:26" ht="252" customHeight="1">
      <c r="A66" s="142"/>
      <c r="B66" s="294" t="s">
        <v>3382</v>
      </c>
      <c r="C66" s="250" t="s">
        <v>3383</v>
      </c>
      <c r="D66" s="247" t="s">
        <v>3336</v>
      </c>
      <c r="E66" s="5"/>
      <c r="F66" s="314" t="s">
        <v>102</v>
      </c>
      <c r="G66" s="52"/>
      <c r="H66" s="372" t="s">
        <v>4</v>
      </c>
      <c r="I66" s="52"/>
      <c r="J66" s="52"/>
      <c r="K66" s="52"/>
      <c r="L66" s="69" t="s">
        <v>391</v>
      </c>
      <c r="M66" s="52"/>
      <c r="N66" s="120"/>
      <c r="O66" s="35"/>
      <c r="P66" s="35"/>
      <c r="Q66" s="35"/>
      <c r="R66" s="35"/>
      <c r="S66" s="35"/>
      <c r="T66" s="35"/>
      <c r="U66" s="35"/>
      <c r="V66" s="35"/>
      <c r="W66" s="35"/>
      <c r="X66" s="35"/>
      <c r="Y66" s="35"/>
      <c r="Z66" s="35"/>
    </row>
    <row r="67" spans="1:26" ht="252" customHeight="1">
      <c r="A67" s="142"/>
      <c r="B67" s="294" t="s">
        <v>3384</v>
      </c>
      <c r="C67" s="252" t="s">
        <v>3385</v>
      </c>
      <c r="D67" s="247" t="s">
        <v>3336</v>
      </c>
      <c r="E67" s="5"/>
      <c r="F67" s="314" t="s">
        <v>102</v>
      </c>
      <c r="G67" s="52"/>
      <c r="H67" s="372" t="s">
        <v>4</v>
      </c>
      <c r="I67" s="52"/>
      <c r="J67" s="52"/>
      <c r="K67" s="52"/>
      <c r="L67" s="69" t="s">
        <v>391</v>
      </c>
      <c r="M67" s="52"/>
      <c r="N67" s="120"/>
      <c r="O67" s="35"/>
      <c r="P67" s="35"/>
      <c r="Q67" s="35"/>
      <c r="R67" s="35"/>
      <c r="S67" s="35"/>
      <c r="T67" s="35"/>
      <c r="U67" s="35"/>
      <c r="V67" s="35"/>
      <c r="W67" s="35"/>
      <c r="X67" s="35"/>
      <c r="Y67" s="35"/>
      <c r="Z67" s="35"/>
    </row>
    <row r="68" spans="1:26" ht="252" customHeight="1">
      <c r="A68" s="142"/>
      <c r="B68" s="294" t="s">
        <v>3386</v>
      </c>
      <c r="C68" s="250" t="s">
        <v>3387</v>
      </c>
      <c r="D68" s="247" t="s">
        <v>3336</v>
      </c>
      <c r="E68" s="297"/>
      <c r="F68" s="314" t="s">
        <v>102</v>
      </c>
      <c r="G68" s="52"/>
      <c r="H68" s="372" t="s">
        <v>4</v>
      </c>
      <c r="I68" s="52"/>
      <c r="J68" s="52"/>
      <c r="K68" s="52"/>
      <c r="L68" s="69" t="s">
        <v>391</v>
      </c>
      <c r="M68" s="52"/>
      <c r="N68" s="120"/>
      <c r="O68" s="35"/>
      <c r="P68" s="35"/>
      <c r="Q68" s="35"/>
      <c r="R68" s="35"/>
      <c r="S68" s="35"/>
      <c r="T68" s="35"/>
      <c r="U68" s="35"/>
      <c r="V68" s="35"/>
      <c r="W68" s="35"/>
      <c r="X68" s="35"/>
      <c r="Y68" s="35"/>
      <c r="Z68" s="35"/>
    </row>
    <row r="69" spans="1:26" ht="252" customHeight="1">
      <c r="A69" s="142"/>
      <c r="B69" s="294" t="s">
        <v>3388</v>
      </c>
      <c r="C69" s="250" t="s">
        <v>3389</v>
      </c>
      <c r="D69" s="247" t="s">
        <v>3336</v>
      </c>
      <c r="E69" s="297"/>
      <c r="F69" s="314" t="s">
        <v>221</v>
      </c>
      <c r="G69" s="52"/>
      <c r="H69" s="372" t="s">
        <v>4</v>
      </c>
      <c r="I69" s="52"/>
      <c r="J69" s="52"/>
      <c r="K69" s="52"/>
      <c r="L69" s="69" t="s">
        <v>391</v>
      </c>
      <c r="M69" s="52"/>
      <c r="N69" s="120"/>
      <c r="O69" s="35"/>
      <c r="P69" s="35"/>
      <c r="Q69" s="35"/>
      <c r="R69" s="35"/>
      <c r="S69" s="35"/>
      <c r="T69" s="35"/>
      <c r="U69" s="35"/>
      <c r="V69" s="35"/>
      <c r="W69" s="35"/>
      <c r="X69" s="35"/>
      <c r="Y69" s="35"/>
      <c r="Z69" s="35"/>
    </row>
    <row r="70" spans="1:26" ht="252" customHeight="1">
      <c r="A70" s="142"/>
      <c r="B70" s="294" t="s">
        <v>3390</v>
      </c>
      <c r="C70" s="250" t="s">
        <v>3391</v>
      </c>
      <c r="D70" s="247" t="s">
        <v>3336</v>
      </c>
      <c r="E70" s="297"/>
      <c r="F70" s="314" t="s">
        <v>221</v>
      </c>
      <c r="G70" s="52"/>
      <c r="H70" s="372" t="s">
        <v>4</v>
      </c>
      <c r="I70" s="52"/>
      <c r="J70" s="52"/>
      <c r="K70" s="52"/>
      <c r="L70" s="69" t="s">
        <v>391</v>
      </c>
      <c r="M70" s="52"/>
      <c r="N70" s="120"/>
      <c r="O70" s="35"/>
      <c r="P70" s="35"/>
      <c r="Q70" s="35"/>
      <c r="R70" s="35"/>
      <c r="S70" s="35"/>
      <c r="T70" s="35"/>
      <c r="U70" s="35"/>
      <c r="V70" s="35"/>
      <c r="W70" s="35"/>
      <c r="X70" s="35"/>
      <c r="Y70" s="35"/>
      <c r="Z70" s="35"/>
    </row>
    <row r="71" spans="1:26" ht="252" customHeight="1">
      <c r="A71" s="142"/>
      <c r="B71" s="294" t="s">
        <v>3392</v>
      </c>
      <c r="C71" s="250" t="s">
        <v>3393</v>
      </c>
      <c r="D71" s="247" t="s">
        <v>3336</v>
      </c>
      <c r="E71" s="297"/>
      <c r="F71" s="314" t="s">
        <v>221</v>
      </c>
      <c r="G71" s="52"/>
      <c r="H71" s="372" t="s">
        <v>4</v>
      </c>
      <c r="I71" s="52"/>
      <c r="J71" s="52"/>
      <c r="K71" s="52"/>
      <c r="L71" s="69" t="s">
        <v>391</v>
      </c>
      <c r="M71" s="52"/>
      <c r="N71" s="120"/>
      <c r="O71" s="35"/>
      <c r="P71" s="35"/>
      <c r="Q71" s="35"/>
      <c r="R71" s="35"/>
      <c r="S71" s="35"/>
      <c r="T71" s="35"/>
      <c r="U71" s="35"/>
      <c r="V71" s="35"/>
      <c r="W71" s="35"/>
      <c r="X71" s="35"/>
      <c r="Y71" s="35"/>
      <c r="Z71" s="35"/>
    </row>
    <row r="72" spans="1:26" ht="252" customHeight="1">
      <c r="A72" s="142"/>
      <c r="B72" s="294" t="s">
        <v>3394</v>
      </c>
      <c r="C72" s="250" t="s">
        <v>3395</v>
      </c>
      <c r="D72" s="247" t="s">
        <v>3336</v>
      </c>
      <c r="E72" s="297"/>
      <c r="F72" s="314" t="s">
        <v>163</v>
      </c>
      <c r="G72" s="52"/>
      <c r="H72" s="372" t="s">
        <v>4</v>
      </c>
      <c r="I72" s="52"/>
      <c r="J72" s="52"/>
      <c r="K72" s="52"/>
      <c r="L72" s="69" t="s">
        <v>391</v>
      </c>
      <c r="M72" s="52"/>
      <c r="N72" s="120"/>
      <c r="O72" s="35"/>
      <c r="P72" s="35"/>
      <c r="Q72" s="35"/>
      <c r="R72" s="35"/>
      <c r="S72" s="35"/>
      <c r="T72" s="35"/>
      <c r="U72" s="35"/>
      <c r="V72" s="35"/>
      <c r="W72" s="35"/>
      <c r="X72" s="35"/>
      <c r="Y72" s="35"/>
      <c r="Z72" s="35"/>
    </row>
    <row r="73" spans="1:26" ht="252" customHeight="1">
      <c r="A73" s="142"/>
      <c r="B73" s="294" t="s">
        <v>3396</v>
      </c>
      <c r="C73" s="250" t="s">
        <v>3397</v>
      </c>
      <c r="D73" s="247" t="s">
        <v>3336</v>
      </c>
      <c r="E73" s="297"/>
      <c r="F73" s="314" t="s">
        <v>163</v>
      </c>
      <c r="G73" s="52"/>
      <c r="H73" s="372" t="s">
        <v>4</v>
      </c>
      <c r="I73" s="52"/>
      <c r="J73" s="52"/>
      <c r="K73" s="52"/>
      <c r="L73" s="69" t="s">
        <v>391</v>
      </c>
      <c r="M73" s="52"/>
      <c r="N73" s="120"/>
      <c r="O73" s="35"/>
      <c r="P73" s="35"/>
      <c r="Q73" s="35"/>
      <c r="R73" s="35"/>
      <c r="S73" s="35"/>
      <c r="T73" s="35"/>
      <c r="U73" s="35"/>
      <c r="V73" s="35"/>
      <c r="W73" s="35"/>
      <c r="X73" s="35"/>
      <c r="Y73" s="35"/>
      <c r="Z73" s="35"/>
    </row>
    <row r="74" spans="1:26" ht="252" customHeight="1">
      <c r="A74" s="142"/>
      <c r="B74" s="294" t="s">
        <v>3398</v>
      </c>
      <c r="C74" s="270" t="s">
        <v>3399</v>
      </c>
      <c r="D74" s="247" t="s">
        <v>3336</v>
      </c>
      <c r="E74" s="264"/>
      <c r="F74" s="312" t="s">
        <v>102</v>
      </c>
      <c r="G74" s="52"/>
      <c r="H74" s="372" t="s">
        <v>4</v>
      </c>
      <c r="I74" s="52"/>
      <c r="J74" s="52"/>
      <c r="K74" s="52"/>
      <c r="L74" s="69" t="s">
        <v>391</v>
      </c>
      <c r="M74" s="52"/>
      <c r="N74" s="120"/>
      <c r="O74" s="35"/>
      <c r="P74" s="35"/>
      <c r="Q74" s="35"/>
      <c r="R74" s="35"/>
      <c r="S74" s="35"/>
      <c r="T74" s="35"/>
      <c r="U74" s="35"/>
      <c r="V74" s="35"/>
      <c r="W74" s="35"/>
      <c r="X74" s="35"/>
      <c r="Y74" s="35"/>
      <c r="Z74" s="35"/>
    </row>
    <row r="75" spans="1:26" ht="252" customHeight="1">
      <c r="A75" s="142"/>
      <c r="B75" s="294" t="s">
        <v>3400</v>
      </c>
      <c r="C75" s="250" t="s">
        <v>3401</v>
      </c>
      <c r="D75" s="247" t="s">
        <v>3336</v>
      </c>
      <c r="E75" s="5"/>
      <c r="F75" s="314" t="s">
        <v>102</v>
      </c>
      <c r="G75" s="52"/>
      <c r="H75" s="372" t="s">
        <v>4</v>
      </c>
      <c r="I75" s="52"/>
      <c r="J75" s="52"/>
      <c r="K75" s="52"/>
      <c r="L75" s="69" t="s">
        <v>391</v>
      </c>
      <c r="M75" s="52"/>
      <c r="N75" s="120"/>
      <c r="O75" s="35"/>
      <c r="P75" s="35"/>
      <c r="Q75" s="35"/>
      <c r="R75" s="35"/>
      <c r="S75" s="35"/>
      <c r="T75" s="35"/>
      <c r="U75" s="35"/>
      <c r="V75" s="35"/>
      <c r="W75" s="35"/>
      <c r="X75" s="35"/>
      <c r="Y75" s="35"/>
      <c r="Z75" s="35"/>
    </row>
    <row r="76" spans="1:26" ht="252" customHeight="1">
      <c r="A76" s="142"/>
      <c r="B76" s="294" t="s">
        <v>3402</v>
      </c>
      <c r="C76" s="252" t="s">
        <v>3403</v>
      </c>
      <c r="D76" s="247" t="s">
        <v>3336</v>
      </c>
      <c r="E76" s="5"/>
      <c r="F76" s="314" t="s">
        <v>102</v>
      </c>
      <c r="G76" s="52"/>
      <c r="H76" s="372" t="s">
        <v>4</v>
      </c>
      <c r="I76" s="52"/>
      <c r="J76" s="52"/>
      <c r="K76" s="52"/>
      <c r="L76" s="69" t="s">
        <v>391</v>
      </c>
      <c r="M76" s="52"/>
      <c r="N76" s="120"/>
      <c r="O76" s="35"/>
      <c r="P76" s="35"/>
      <c r="Q76" s="35"/>
      <c r="R76" s="35"/>
      <c r="S76" s="35"/>
      <c r="T76" s="35"/>
      <c r="U76" s="35"/>
      <c r="V76" s="35"/>
      <c r="W76" s="35"/>
      <c r="X76" s="35"/>
      <c r="Y76" s="35"/>
      <c r="Z76" s="35"/>
    </row>
    <row r="77" spans="1:26" ht="252" customHeight="1">
      <c r="A77" s="142"/>
      <c r="B77" s="294" t="s">
        <v>3404</v>
      </c>
      <c r="C77" s="250" t="s">
        <v>3405</v>
      </c>
      <c r="D77" s="247" t="s">
        <v>3336</v>
      </c>
      <c r="E77" s="297"/>
      <c r="F77" s="314" t="s">
        <v>102</v>
      </c>
      <c r="G77" s="52"/>
      <c r="H77" s="372" t="s">
        <v>4</v>
      </c>
      <c r="I77" s="52"/>
      <c r="J77" s="52"/>
      <c r="K77" s="52"/>
      <c r="L77" s="69" t="s">
        <v>391</v>
      </c>
      <c r="M77" s="52"/>
      <c r="N77" s="120"/>
      <c r="O77" s="35"/>
      <c r="P77" s="35"/>
      <c r="Q77" s="35"/>
      <c r="R77" s="35"/>
      <c r="S77" s="35"/>
      <c r="T77" s="35"/>
      <c r="U77" s="35"/>
      <c r="V77" s="35"/>
      <c r="W77" s="35"/>
      <c r="X77" s="35"/>
      <c r="Y77" s="35"/>
      <c r="Z77" s="35"/>
    </row>
    <row r="78" spans="1:26" ht="252" customHeight="1">
      <c r="A78" s="142"/>
      <c r="B78" s="294" t="s">
        <v>3406</v>
      </c>
      <c r="C78" s="250" t="s">
        <v>3407</v>
      </c>
      <c r="D78" s="247" t="s">
        <v>3336</v>
      </c>
      <c r="E78" s="297"/>
      <c r="F78" s="314" t="s">
        <v>221</v>
      </c>
      <c r="G78" s="52"/>
      <c r="H78" s="372" t="s">
        <v>4</v>
      </c>
      <c r="I78" s="52"/>
      <c r="J78" s="52"/>
      <c r="K78" s="52"/>
      <c r="L78" s="69" t="s">
        <v>391</v>
      </c>
      <c r="M78" s="52"/>
      <c r="N78" s="120"/>
      <c r="O78" s="35"/>
      <c r="P78" s="35"/>
      <c r="Q78" s="35"/>
      <c r="R78" s="35"/>
      <c r="S78" s="35"/>
      <c r="T78" s="35"/>
      <c r="U78" s="35"/>
      <c r="V78" s="35"/>
      <c r="W78" s="35"/>
      <c r="X78" s="35"/>
      <c r="Y78" s="35"/>
      <c r="Z78" s="35"/>
    </row>
    <row r="79" spans="1:26" ht="252" customHeight="1">
      <c r="A79" s="142"/>
      <c r="B79" s="294" t="s">
        <v>3408</v>
      </c>
      <c r="C79" s="250" t="s">
        <v>3409</v>
      </c>
      <c r="D79" s="247" t="s">
        <v>3336</v>
      </c>
      <c r="E79" s="297"/>
      <c r="F79" s="314" t="s">
        <v>221</v>
      </c>
      <c r="G79" s="52"/>
      <c r="H79" s="372" t="s">
        <v>4</v>
      </c>
      <c r="I79" s="52"/>
      <c r="J79" s="52"/>
      <c r="K79" s="52"/>
      <c r="L79" s="69" t="s">
        <v>391</v>
      </c>
      <c r="M79" s="52"/>
      <c r="N79" s="120"/>
      <c r="O79" s="35"/>
      <c r="P79" s="35"/>
      <c r="Q79" s="35"/>
      <c r="R79" s="35"/>
      <c r="S79" s="35"/>
      <c r="T79" s="35"/>
      <c r="U79" s="35"/>
      <c r="V79" s="35"/>
      <c r="W79" s="35"/>
      <c r="X79" s="35"/>
      <c r="Y79" s="35"/>
      <c r="Z79" s="35"/>
    </row>
    <row r="80" spans="1:26" ht="252" customHeight="1">
      <c r="A80" s="142"/>
      <c r="B80" s="294" t="s">
        <v>3410</v>
      </c>
      <c r="C80" s="250" t="s">
        <v>3411</v>
      </c>
      <c r="D80" s="247" t="s">
        <v>3336</v>
      </c>
      <c r="E80" s="297"/>
      <c r="F80" s="314" t="s">
        <v>221</v>
      </c>
      <c r="G80" s="52"/>
      <c r="H80" s="372" t="s">
        <v>4</v>
      </c>
      <c r="I80" s="52"/>
      <c r="J80" s="52"/>
      <c r="K80" s="52"/>
      <c r="L80" s="69" t="s">
        <v>391</v>
      </c>
      <c r="M80" s="52"/>
      <c r="N80" s="120"/>
      <c r="O80" s="35"/>
      <c r="P80" s="35"/>
      <c r="Q80" s="35"/>
      <c r="R80" s="35"/>
      <c r="S80" s="35"/>
      <c r="T80" s="35"/>
      <c r="U80" s="35"/>
      <c r="V80" s="35"/>
      <c r="W80" s="35"/>
      <c r="X80" s="35"/>
      <c r="Y80" s="35"/>
      <c r="Z80" s="35"/>
    </row>
    <row r="81" spans="1:26" ht="252" customHeight="1">
      <c r="A81" s="142"/>
      <c r="B81" s="294" t="s">
        <v>3412</v>
      </c>
      <c r="C81" s="250" t="s">
        <v>3413</v>
      </c>
      <c r="D81" s="247" t="s">
        <v>3336</v>
      </c>
      <c r="E81" s="297"/>
      <c r="F81" s="314" t="s">
        <v>163</v>
      </c>
      <c r="G81" s="52"/>
      <c r="H81" s="372" t="s">
        <v>4</v>
      </c>
      <c r="I81" s="52"/>
      <c r="J81" s="52"/>
      <c r="K81" s="52"/>
      <c r="L81" s="69" t="s">
        <v>391</v>
      </c>
      <c r="M81" s="52"/>
      <c r="N81" s="120"/>
      <c r="O81" s="35"/>
      <c r="P81" s="35"/>
      <c r="Q81" s="35"/>
      <c r="R81" s="35"/>
      <c r="S81" s="35"/>
      <c r="T81" s="35"/>
      <c r="U81" s="35"/>
      <c r="V81" s="35"/>
      <c r="W81" s="35"/>
      <c r="X81" s="35"/>
      <c r="Y81" s="35"/>
      <c r="Z81" s="35"/>
    </row>
    <row r="82" spans="1:26" ht="252" customHeight="1">
      <c r="A82" s="142"/>
      <c r="B82" s="294" t="s">
        <v>3414</v>
      </c>
      <c r="C82" s="250" t="s">
        <v>3415</v>
      </c>
      <c r="D82" s="247" t="s">
        <v>3336</v>
      </c>
      <c r="E82" s="297"/>
      <c r="F82" s="314" t="s">
        <v>163</v>
      </c>
      <c r="G82" s="52"/>
      <c r="H82" s="372" t="s">
        <v>4</v>
      </c>
      <c r="I82" s="52"/>
      <c r="J82" s="52"/>
      <c r="K82" s="52"/>
      <c r="L82" s="69" t="s">
        <v>391</v>
      </c>
      <c r="M82" s="52"/>
      <c r="N82" s="120"/>
      <c r="O82" s="35"/>
      <c r="P82" s="35"/>
      <c r="Q82" s="35"/>
      <c r="R82" s="35"/>
      <c r="S82" s="35"/>
      <c r="T82" s="35"/>
      <c r="U82" s="35"/>
      <c r="V82" s="35"/>
      <c r="W82" s="35"/>
      <c r="X82" s="35"/>
      <c r="Y82" s="35"/>
      <c r="Z82" s="35"/>
    </row>
    <row r="83" spans="1:26" ht="252" customHeight="1">
      <c r="A83" s="142"/>
      <c r="B83" s="294" t="s">
        <v>3416</v>
      </c>
      <c r="C83" s="270" t="s">
        <v>2668</v>
      </c>
      <c r="D83" s="247" t="s">
        <v>3336</v>
      </c>
      <c r="E83" s="264"/>
      <c r="F83" s="312" t="s">
        <v>102</v>
      </c>
      <c r="G83" s="52"/>
      <c r="H83" s="372" t="s">
        <v>4</v>
      </c>
      <c r="I83" s="52"/>
      <c r="J83" s="52"/>
      <c r="K83" s="52"/>
      <c r="L83" s="69" t="s">
        <v>391</v>
      </c>
      <c r="M83" s="52"/>
      <c r="N83" s="120"/>
      <c r="O83" s="35"/>
      <c r="P83" s="35"/>
      <c r="Q83" s="35"/>
      <c r="R83" s="35"/>
      <c r="S83" s="35"/>
      <c r="T83" s="35"/>
      <c r="U83" s="35"/>
      <c r="V83" s="35"/>
      <c r="W83" s="35"/>
      <c r="X83" s="35"/>
      <c r="Y83" s="35"/>
      <c r="Z83" s="35"/>
    </row>
    <row r="84" spans="1:26" ht="252" customHeight="1">
      <c r="A84" s="142"/>
      <c r="B84" s="294" t="s">
        <v>3417</v>
      </c>
      <c r="C84" s="250" t="s">
        <v>2670</v>
      </c>
      <c r="D84" s="247" t="s">
        <v>3336</v>
      </c>
      <c r="E84" s="5"/>
      <c r="F84" s="314" t="s">
        <v>102</v>
      </c>
      <c r="G84" s="52"/>
      <c r="H84" s="372" t="s">
        <v>4</v>
      </c>
      <c r="I84" s="52"/>
      <c r="J84" s="52"/>
      <c r="K84" s="52"/>
      <c r="L84" s="69" t="s">
        <v>391</v>
      </c>
      <c r="M84" s="52"/>
      <c r="N84" s="120"/>
      <c r="O84" s="35"/>
      <c r="P84" s="35"/>
      <c r="Q84" s="35"/>
      <c r="R84" s="35"/>
      <c r="S84" s="35"/>
      <c r="T84" s="35"/>
      <c r="U84" s="35"/>
      <c r="V84" s="35"/>
      <c r="W84" s="35"/>
      <c r="X84" s="35"/>
      <c r="Y84" s="35"/>
      <c r="Z84" s="35"/>
    </row>
    <row r="85" spans="1:26" ht="252" customHeight="1">
      <c r="A85" s="142"/>
      <c r="B85" s="294" t="s">
        <v>3418</v>
      </c>
      <c r="C85" s="252" t="s">
        <v>3419</v>
      </c>
      <c r="D85" s="247" t="s">
        <v>3336</v>
      </c>
      <c r="E85" s="5"/>
      <c r="F85" s="314" t="s">
        <v>102</v>
      </c>
      <c r="G85" s="52"/>
      <c r="H85" s="372" t="s">
        <v>4</v>
      </c>
      <c r="I85" s="52"/>
      <c r="J85" s="52"/>
      <c r="K85" s="52"/>
      <c r="L85" s="69" t="s">
        <v>391</v>
      </c>
      <c r="M85" s="52"/>
      <c r="N85" s="120"/>
      <c r="O85" s="35"/>
      <c r="P85" s="35"/>
      <c r="Q85" s="35"/>
      <c r="R85" s="35"/>
      <c r="S85" s="35"/>
      <c r="T85" s="35"/>
      <c r="U85" s="35"/>
      <c r="V85" s="35"/>
      <c r="W85" s="35"/>
      <c r="X85" s="35"/>
      <c r="Y85" s="35"/>
      <c r="Z85" s="35"/>
    </row>
    <row r="86" spans="1:26" ht="252" customHeight="1">
      <c r="A86" s="142"/>
      <c r="B86" s="294" t="s">
        <v>3420</v>
      </c>
      <c r="C86" s="250" t="s">
        <v>3421</v>
      </c>
      <c r="D86" s="247" t="s">
        <v>3336</v>
      </c>
      <c r="E86" s="297"/>
      <c r="F86" s="314" t="s">
        <v>102</v>
      </c>
      <c r="G86" s="52"/>
      <c r="H86" s="372" t="s">
        <v>4</v>
      </c>
      <c r="I86" s="52"/>
      <c r="J86" s="52"/>
      <c r="K86" s="52"/>
      <c r="L86" s="69" t="s">
        <v>391</v>
      </c>
      <c r="M86" s="52"/>
      <c r="N86" s="120"/>
      <c r="O86" s="35"/>
      <c r="P86" s="35"/>
      <c r="Q86" s="35"/>
      <c r="R86" s="35"/>
      <c r="S86" s="35"/>
      <c r="T86" s="35"/>
      <c r="U86" s="35"/>
      <c r="V86" s="35"/>
      <c r="W86" s="35"/>
      <c r="X86" s="35"/>
      <c r="Y86" s="35"/>
      <c r="Z86" s="35"/>
    </row>
    <row r="87" spans="1:26" ht="252" customHeight="1">
      <c r="A87" s="142"/>
      <c r="B87" s="294" t="s">
        <v>3422</v>
      </c>
      <c r="C87" s="250" t="s">
        <v>3423</v>
      </c>
      <c r="D87" s="247" t="s">
        <v>3336</v>
      </c>
      <c r="E87" s="297"/>
      <c r="F87" s="314" t="s">
        <v>221</v>
      </c>
      <c r="G87" s="52"/>
      <c r="H87" s="372" t="s">
        <v>4</v>
      </c>
      <c r="I87" s="52"/>
      <c r="J87" s="52"/>
      <c r="K87" s="52"/>
      <c r="L87" s="69" t="s">
        <v>391</v>
      </c>
      <c r="M87" s="52"/>
      <c r="N87" s="120"/>
      <c r="O87" s="35"/>
      <c r="P87" s="35"/>
      <c r="Q87" s="35"/>
      <c r="R87" s="35"/>
      <c r="S87" s="35"/>
      <c r="T87" s="35"/>
      <c r="U87" s="35"/>
      <c r="V87" s="35"/>
      <c r="W87" s="35"/>
      <c r="X87" s="35"/>
      <c r="Y87" s="35"/>
      <c r="Z87" s="35"/>
    </row>
    <row r="88" spans="1:26" ht="252" customHeight="1">
      <c r="A88" s="142"/>
      <c r="B88" s="294" t="s">
        <v>3424</v>
      </c>
      <c r="C88" s="250" t="s">
        <v>3425</v>
      </c>
      <c r="D88" s="247" t="s">
        <v>3336</v>
      </c>
      <c r="E88" s="297"/>
      <c r="F88" s="314" t="s">
        <v>221</v>
      </c>
      <c r="G88" s="52"/>
      <c r="H88" s="372" t="s">
        <v>4</v>
      </c>
      <c r="I88" s="52"/>
      <c r="J88" s="52"/>
      <c r="K88" s="52"/>
      <c r="L88" s="69" t="s">
        <v>391</v>
      </c>
      <c r="M88" s="52"/>
      <c r="N88" s="120"/>
      <c r="O88" s="35"/>
      <c r="P88" s="35"/>
      <c r="Q88" s="35"/>
      <c r="R88" s="35"/>
      <c r="S88" s="35"/>
      <c r="T88" s="35"/>
      <c r="U88" s="35"/>
      <c r="V88" s="35"/>
      <c r="W88" s="35"/>
      <c r="X88" s="35"/>
      <c r="Y88" s="35"/>
      <c r="Z88" s="35"/>
    </row>
    <row r="89" spans="1:26" ht="252" customHeight="1">
      <c r="A89" s="142"/>
      <c r="B89" s="294" t="s">
        <v>3426</v>
      </c>
      <c r="C89" s="250" t="s">
        <v>2680</v>
      </c>
      <c r="D89" s="247" t="s">
        <v>3336</v>
      </c>
      <c r="E89" s="297"/>
      <c r="F89" s="314" t="s">
        <v>221</v>
      </c>
      <c r="G89" s="52"/>
      <c r="H89" s="372" t="s">
        <v>4</v>
      </c>
      <c r="I89" s="52"/>
      <c r="J89" s="52"/>
      <c r="K89" s="52"/>
      <c r="L89" s="69" t="s">
        <v>391</v>
      </c>
      <c r="M89" s="52"/>
      <c r="N89" s="120"/>
      <c r="O89" s="35"/>
      <c r="P89" s="35"/>
      <c r="Q89" s="35"/>
      <c r="R89" s="35"/>
      <c r="S89" s="35"/>
      <c r="T89" s="35"/>
      <c r="U89" s="35"/>
      <c r="V89" s="35"/>
      <c r="W89" s="35"/>
      <c r="X89" s="35"/>
      <c r="Y89" s="35"/>
      <c r="Z89" s="35"/>
    </row>
    <row r="90" spans="1:26" ht="252" customHeight="1">
      <c r="A90" s="142"/>
      <c r="B90" s="294" t="s">
        <v>3427</v>
      </c>
      <c r="C90" s="250" t="s">
        <v>2682</v>
      </c>
      <c r="D90" s="247" t="s">
        <v>3336</v>
      </c>
      <c r="E90" s="297"/>
      <c r="F90" s="314" t="s">
        <v>163</v>
      </c>
      <c r="G90" s="52"/>
      <c r="H90" s="372" t="s">
        <v>4</v>
      </c>
      <c r="I90" s="52"/>
      <c r="J90" s="52"/>
      <c r="K90" s="52"/>
      <c r="L90" s="69" t="s">
        <v>391</v>
      </c>
      <c r="M90" s="52"/>
      <c r="N90" s="120"/>
      <c r="O90" s="35"/>
      <c r="P90" s="35"/>
      <c r="Q90" s="35"/>
      <c r="R90" s="35"/>
      <c r="S90" s="35"/>
      <c r="T90" s="35"/>
      <c r="U90" s="35"/>
      <c r="V90" s="35"/>
      <c r="W90" s="35"/>
      <c r="X90" s="35"/>
      <c r="Y90" s="35"/>
      <c r="Z90" s="35"/>
    </row>
    <row r="91" spans="1:26" ht="252" customHeight="1">
      <c r="A91" s="142"/>
      <c r="B91" s="294" t="s">
        <v>3428</v>
      </c>
      <c r="C91" s="250" t="s">
        <v>3429</v>
      </c>
      <c r="D91" s="247" t="s">
        <v>3336</v>
      </c>
      <c r="E91" s="297"/>
      <c r="F91" s="314" t="s">
        <v>163</v>
      </c>
      <c r="G91" s="52"/>
      <c r="H91" s="372" t="s">
        <v>4</v>
      </c>
      <c r="I91" s="52"/>
      <c r="J91" s="52"/>
      <c r="K91" s="52"/>
      <c r="L91" s="69" t="s">
        <v>391</v>
      </c>
      <c r="M91" s="52"/>
      <c r="N91" s="120"/>
      <c r="O91" s="35"/>
      <c r="P91" s="35"/>
      <c r="Q91" s="35"/>
      <c r="R91" s="35"/>
      <c r="S91" s="35"/>
      <c r="T91" s="35"/>
      <c r="U91" s="35"/>
      <c r="V91" s="35"/>
      <c r="W91" s="35"/>
      <c r="X91" s="35"/>
      <c r="Y91" s="35"/>
      <c r="Z91" s="35"/>
    </row>
    <row r="92" spans="1:26" ht="252" customHeight="1">
      <c r="A92" s="142"/>
      <c r="B92" s="294" t="s">
        <v>3430</v>
      </c>
      <c r="C92" s="270" t="s">
        <v>3431</v>
      </c>
      <c r="D92" s="247" t="s">
        <v>3336</v>
      </c>
      <c r="E92" s="264"/>
      <c r="F92" s="312" t="s">
        <v>102</v>
      </c>
      <c r="G92" s="52"/>
      <c r="H92" s="372" t="s">
        <v>4</v>
      </c>
      <c r="I92" s="52"/>
      <c r="J92" s="52"/>
      <c r="K92" s="52"/>
      <c r="L92" s="69" t="s">
        <v>391</v>
      </c>
      <c r="M92" s="52"/>
      <c r="N92" s="120"/>
      <c r="O92" s="35"/>
      <c r="P92" s="35"/>
      <c r="Q92" s="35"/>
      <c r="R92" s="35"/>
      <c r="S92" s="35"/>
      <c r="T92" s="35"/>
      <c r="U92" s="35"/>
      <c r="V92" s="35"/>
      <c r="W92" s="35"/>
      <c r="X92" s="35"/>
      <c r="Y92" s="35"/>
      <c r="Z92" s="35"/>
    </row>
    <row r="93" spans="1:26" ht="252" customHeight="1">
      <c r="A93" s="142"/>
      <c r="B93" s="294" t="s">
        <v>3432</v>
      </c>
      <c r="C93" s="250" t="s">
        <v>3433</v>
      </c>
      <c r="D93" s="247" t="s">
        <v>3336</v>
      </c>
      <c r="E93" s="5"/>
      <c r="F93" s="314" t="s">
        <v>102</v>
      </c>
      <c r="G93" s="52"/>
      <c r="H93" s="372" t="s">
        <v>4</v>
      </c>
      <c r="I93" s="52"/>
      <c r="J93" s="52"/>
      <c r="K93" s="52"/>
      <c r="L93" s="69" t="s">
        <v>391</v>
      </c>
      <c r="M93" s="52"/>
      <c r="N93" s="120"/>
      <c r="O93" s="35"/>
      <c r="P93" s="35"/>
      <c r="Q93" s="35"/>
      <c r="R93" s="35"/>
      <c r="S93" s="35"/>
      <c r="T93" s="35"/>
      <c r="U93" s="35"/>
      <c r="V93" s="35"/>
      <c r="W93" s="35"/>
      <c r="X93" s="35"/>
      <c r="Y93" s="35"/>
      <c r="Z93" s="35"/>
    </row>
    <row r="94" spans="1:26" ht="252" customHeight="1">
      <c r="A94" s="142"/>
      <c r="B94" s="294" t="s">
        <v>3434</v>
      </c>
      <c r="C94" s="252" t="s">
        <v>3435</v>
      </c>
      <c r="D94" s="247" t="s">
        <v>3336</v>
      </c>
      <c r="E94" s="5"/>
      <c r="F94" s="314" t="s">
        <v>102</v>
      </c>
      <c r="G94" s="52"/>
      <c r="H94" s="372" t="s">
        <v>4</v>
      </c>
      <c r="I94" s="52"/>
      <c r="J94" s="52"/>
      <c r="K94" s="52"/>
      <c r="L94" s="69" t="s">
        <v>391</v>
      </c>
      <c r="M94" s="52"/>
      <c r="N94" s="120"/>
      <c r="O94" s="35"/>
      <c r="P94" s="35"/>
      <c r="Q94" s="35"/>
      <c r="R94" s="35"/>
      <c r="S94" s="35"/>
      <c r="T94" s="35"/>
      <c r="U94" s="35"/>
      <c r="V94" s="35"/>
      <c r="W94" s="35"/>
      <c r="X94" s="35"/>
      <c r="Y94" s="35"/>
      <c r="Z94" s="35"/>
    </row>
    <row r="95" spans="1:26" ht="252" customHeight="1">
      <c r="A95" s="142"/>
      <c r="B95" s="294" t="s">
        <v>3436</v>
      </c>
      <c r="C95" s="250" t="s">
        <v>3437</v>
      </c>
      <c r="D95" s="247" t="s">
        <v>3336</v>
      </c>
      <c r="E95" s="297"/>
      <c r="F95" s="314" t="s">
        <v>102</v>
      </c>
      <c r="G95" s="52"/>
      <c r="H95" s="372" t="s">
        <v>4</v>
      </c>
      <c r="I95" s="52"/>
      <c r="J95" s="52"/>
      <c r="K95" s="52"/>
      <c r="L95" s="69" t="s">
        <v>391</v>
      </c>
      <c r="M95" s="52"/>
      <c r="N95" s="120"/>
      <c r="O95" s="35"/>
      <c r="P95" s="35"/>
      <c r="Q95" s="35"/>
      <c r="R95" s="35"/>
      <c r="S95" s="35"/>
      <c r="T95" s="35"/>
      <c r="U95" s="35"/>
      <c r="V95" s="35"/>
      <c r="W95" s="35"/>
      <c r="X95" s="35"/>
      <c r="Y95" s="35"/>
      <c r="Z95" s="35"/>
    </row>
    <row r="96" spans="1:26" ht="252" customHeight="1">
      <c r="A96" s="142"/>
      <c r="B96" s="294" t="s">
        <v>3438</v>
      </c>
      <c r="C96" s="250" t="s">
        <v>3439</v>
      </c>
      <c r="D96" s="247" t="s">
        <v>3336</v>
      </c>
      <c r="E96" s="297"/>
      <c r="F96" s="314" t="s">
        <v>221</v>
      </c>
      <c r="G96" s="52"/>
      <c r="H96" s="372" t="s">
        <v>4</v>
      </c>
      <c r="I96" s="52"/>
      <c r="J96" s="52"/>
      <c r="K96" s="52"/>
      <c r="L96" s="69" t="s">
        <v>391</v>
      </c>
      <c r="M96" s="52"/>
      <c r="N96" s="120"/>
      <c r="O96" s="35"/>
      <c r="P96" s="35"/>
      <c r="Q96" s="35"/>
      <c r="R96" s="35"/>
      <c r="S96" s="35"/>
      <c r="T96" s="35"/>
      <c r="U96" s="35"/>
      <c r="V96" s="35"/>
      <c r="W96" s="35"/>
      <c r="X96" s="35"/>
      <c r="Y96" s="35"/>
      <c r="Z96" s="35"/>
    </row>
    <row r="97" spans="1:26" ht="252" customHeight="1">
      <c r="A97" s="142"/>
      <c r="B97" s="294" t="s">
        <v>3440</v>
      </c>
      <c r="C97" s="250" t="s">
        <v>3441</v>
      </c>
      <c r="D97" s="247" t="s">
        <v>3336</v>
      </c>
      <c r="E97" s="297"/>
      <c r="F97" s="314" t="s">
        <v>221</v>
      </c>
      <c r="G97" s="52"/>
      <c r="H97" s="372" t="s">
        <v>4</v>
      </c>
      <c r="I97" s="52"/>
      <c r="J97" s="52"/>
      <c r="K97" s="52"/>
      <c r="L97" s="69" t="s">
        <v>391</v>
      </c>
      <c r="M97" s="52"/>
      <c r="N97" s="120"/>
      <c r="O97" s="35"/>
      <c r="P97" s="35"/>
      <c r="Q97" s="35"/>
      <c r="R97" s="35"/>
      <c r="S97" s="35"/>
      <c r="T97" s="35"/>
      <c r="U97" s="35"/>
      <c r="V97" s="35"/>
      <c r="W97" s="35"/>
      <c r="X97" s="35"/>
      <c r="Y97" s="35"/>
      <c r="Z97" s="35"/>
    </row>
    <row r="98" spans="1:26" ht="252" customHeight="1">
      <c r="A98" s="142"/>
      <c r="B98" s="294" t="s">
        <v>3442</v>
      </c>
      <c r="C98" s="250" t="s">
        <v>3443</v>
      </c>
      <c r="D98" s="247" t="s">
        <v>3336</v>
      </c>
      <c r="E98" s="297"/>
      <c r="F98" s="314" t="s">
        <v>221</v>
      </c>
      <c r="G98" s="52"/>
      <c r="H98" s="372" t="s">
        <v>4</v>
      </c>
      <c r="I98" s="52"/>
      <c r="J98" s="52"/>
      <c r="K98" s="52"/>
      <c r="L98" s="69" t="s">
        <v>391</v>
      </c>
      <c r="M98" s="52"/>
      <c r="N98" s="120"/>
      <c r="O98" s="35"/>
      <c r="P98" s="35"/>
      <c r="Q98" s="35"/>
      <c r="R98" s="35"/>
      <c r="S98" s="35"/>
      <c r="T98" s="35"/>
      <c r="U98" s="35"/>
      <c r="V98" s="35"/>
      <c r="W98" s="35"/>
      <c r="X98" s="35"/>
      <c r="Y98" s="35"/>
      <c r="Z98" s="35"/>
    </row>
    <row r="99" spans="1:26" ht="252" customHeight="1">
      <c r="A99" s="142"/>
      <c r="B99" s="294" t="s">
        <v>3444</v>
      </c>
      <c r="C99" s="250" t="s">
        <v>3445</v>
      </c>
      <c r="D99" s="247" t="s">
        <v>3336</v>
      </c>
      <c r="E99" s="297"/>
      <c r="F99" s="314" t="s">
        <v>163</v>
      </c>
      <c r="G99" s="52"/>
      <c r="H99" s="372" t="s">
        <v>4</v>
      </c>
      <c r="I99" s="52"/>
      <c r="J99" s="52"/>
      <c r="K99" s="52"/>
      <c r="L99" s="69" t="s">
        <v>391</v>
      </c>
      <c r="M99" s="52"/>
      <c r="N99" s="120"/>
      <c r="O99" s="35"/>
      <c r="P99" s="35"/>
      <c r="Q99" s="35"/>
      <c r="R99" s="35"/>
      <c r="S99" s="35"/>
      <c r="T99" s="35"/>
      <c r="U99" s="35"/>
      <c r="V99" s="35"/>
      <c r="W99" s="35"/>
      <c r="X99" s="35"/>
      <c r="Y99" s="35"/>
      <c r="Z99" s="35"/>
    </row>
    <row r="100" spans="1:26" ht="252" customHeight="1">
      <c r="A100" s="142"/>
      <c r="B100" s="294" t="s">
        <v>3446</v>
      </c>
      <c r="C100" s="250" t="s">
        <v>3447</v>
      </c>
      <c r="D100" s="247" t="s">
        <v>3336</v>
      </c>
      <c r="E100" s="297"/>
      <c r="F100" s="314" t="s">
        <v>163</v>
      </c>
      <c r="G100" s="52"/>
      <c r="H100" s="372" t="s">
        <v>4</v>
      </c>
      <c r="I100" s="52"/>
      <c r="J100" s="52"/>
      <c r="K100" s="52"/>
      <c r="L100" s="69" t="s">
        <v>391</v>
      </c>
      <c r="M100" s="52"/>
      <c r="N100" s="120"/>
      <c r="O100" s="35"/>
      <c r="P100" s="35"/>
      <c r="Q100" s="35"/>
      <c r="R100" s="35"/>
      <c r="S100" s="35"/>
      <c r="T100" s="35"/>
      <c r="U100" s="35"/>
      <c r="V100" s="35"/>
      <c r="W100" s="35"/>
      <c r="X100" s="35"/>
      <c r="Y100" s="35"/>
      <c r="Z100" s="35"/>
    </row>
    <row r="101" spans="1:26" ht="252" customHeight="1">
      <c r="A101" s="142"/>
      <c r="B101" s="294" t="s">
        <v>3448</v>
      </c>
      <c r="C101" s="270" t="s">
        <v>3449</v>
      </c>
      <c r="D101" s="247" t="s">
        <v>3336</v>
      </c>
      <c r="E101" s="264"/>
      <c r="F101" s="312" t="s">
        <v>102</v>
      </c>
      <c r="G101" s="52"/>
      <c r="H101" s="372" t="s">
        <v>4</v>
      </c>
      <c r="I101" s="52"/>
      <c r="J101" s="52"/>
      <c r="K101" s="52"/>
      <c r="L101" s="69" t="s">
        <v>391</v>
      </c>
      <c r="M101" s="52"/>
      <c r="N101" s="120"/>
      <c r="O101" s="35"/>
      <c r="P101" s="35"/>
      <c r="Q101" s="35"/>
      <c r="R101" s="35"/>
      <c r="S101" s="35"/>
      <c r="T101" s="35"/>
      <c r="U101" s="35"/>
      <c r="V101" s="35"/>
      <c r="W101" s="35"/>
      <c r="X101" s="35"/>
      <c r="Y101" s="35"/>
      <c r="Z101" s="35"/>
    </row>
    <row r="102" spans="1:26" ht="252" customHeight="1">
      <c r="A102" s="142"/>
      <c r="B102" s="294" t="s">
        <v>3450</v>
      </c>
      <c r="C102" s="250" t="s">
        <v>3451</v>
      </c>
      <c r="D102" s="247" t="s">
        <v>3336</v>
      </c>
      <c r="E102" s="5"/>
      <c r="F102" s="314" t="s">
        <v>102</v>
      </c>
      <c r="G102" s="52"/>
      <c r="H102" s="372" t="s">
        <v>4</v>
      </c>
      <c r="I102" s="52"/>
      <c r="J102" s="52"/>
      <c r="K102" s="52"/>
      <c r="L102" s="69" t="s">
        <v>391</v>
      </c>
      <c r="M102" s="52"/>
      <c r="N102" s="120"/>
      <c r="O102" s="35"/>
      <c r="P102" s="35"/>
      <c r="Q102" s="35"/>
      <c r="R102" s="35"/>
      <c r="S102" s="35"/>
      <c r="T102" s="35"/>
      <c r="U102" s="35"/>
      <c r="V102" s="35"/>
      <c r="W102" s="35"/>
      <c r="X102" s="35"/>
      <c r="Y102" s="35"/>
      <c r="Z102" s="35"/>
    </row>
    <row r="103" spans="1:26" ht="252" customHeight="1">
      <c r="A103" s="142"/>
      <c r="B103" s="294" t="s">
        <v>3452</v>
      </c>
      <c r="C103" s="252" t="s">
        <v>3453</v>
      </c>
      <c r="D103" s="247" t="s">
        <v>3336</v>
      </c>
      <c r="E103" s="5"/>
      <c r="F103" s="314" t="s">
        <v>102</v>
      </c>
      <c r="G103" s="52"/>
      <c r="H103" s="372" t="s">
        <v>4</v>
      </c>
      <c r="I103" s="52"/>
      <c r="J103" s="52"/>
      <c r="K103" s="52"/>
      <c r="L103" s="69" t="s">
        <v>391</v>
      </c>
      <c r="M103" s="52"/>
      <c r="N103" s="120"/>
      <c r="O103" s="35"/>
      <c r="P103" s="35"/>
      <c r="Q103" s="35"/>
      <c r="R103" s="35"/>
      <c r="S103" s="35"/>
      <c r="T103" s="35"/>
      <c r="U103" s="35"/>
      <c r="V103" s="35"/>
      <c r="W103" s="35"/>
      <c r="X103" s="35"/>
      <c r="Y103" s="35"/>
      <c r="Z103" s="35"/>
    </row>
    <row r="104" spans="1:26" ht="252" customHeight="1">
      <c r="A104" s="142"/>
      <c r="B104" s="294" t="s">
        <v>3454</v>
      </c>
      <c r="C104" s="250" t="s">
        <v>3455</v>
      </c>
      <c r="D104" s="247" t="s">
        <v>3336</v>
      </c>
      <c r="E104" s="297"/>
      <c r="F104" s="314" t="s">
        <v>102</v>
      </c>
      <c r="G104" s="52"/>
      <c r="H104" s="372" t="s">
        <v>4</v>
      </c>
      <c r="I104" s="52"/>
      <c r="J104" s="52"/>
      <c r="K104" s="52"/>
      <c r="L104" s="69" t="s">
        <v>391</v>
      </c>
      <c r="M104" s="52"/>
      <c r="N104" s="120"/>
      <c r="O104" s="35"/>
      <c r="P104" s="35"/>
      <c r="Q104" s="35"/>
      <c r="R104" s="35"/>
      <c r="S104" s="35"/>
      <c r="T104" s="35"/>
      <c r="U104" s="35"/>
      <c r="V104" s="35"/>
      <c r="W104" s="35"/>
      <c r="X104" s="35"/>
      <c r="Y104" s="35"/>
      <c r="Z104" s="35"/>
    </row>
    <row r="105" spans="1:26" ht="252" customHeight="1">
      <c r="A105" s="142"/>
      <c r="B105" s="294" t="s">
        <v>3456</v>
      </c>
      <c r="C105" s="250" t="s">
        <v>3457</v>
      </c>
      <c r="D105" s="247" t="s">
        <v>3336</v>
      </c>
      <c r="E105" s="297"/>
      <c r="F105" s="314" t="s">
        <v>221</v>
      </c>
      <c r="G105" s="52"/>
      <c r="H105" s="372" t="s">
        <v>4</v>
      </c>
      <c r="I105" s="52"/>
      <c r="J105" s="52"/>
      <c r="K105" s="52"/>
      <c r="L105" s="69" t="s">
        <v>391</v>
      </c>
      <c r="M105" s="52"/>
      <c r="N105" s="120"/>
      <c r="O105" s="35"/>
      <c r="P105" s="35"/>
      <c r="Q105" s="35"/>
      <c r="R105" s="35"/>
      <c r="S105" s="35"/>
      <c r="T105" s="35"/>
      <c r="U105" s="35"/>
      <c r="V105" s="35"/>
      <c r="W105" s="35"/>
      <c r="X105" s="35"/>
      <c r="Y105" s="35"/>
      <c r="Z105" s="35"/>
    </row>
    <row r="106" spans="1:26" ht="252" customHeight="1">
      <c r="A106" s="142"/>
      <c r="B106" s="294" t="s">
        <v>3458</v>
      </c>
      <c r="C106" s="250" t="s">
        <v>3459</v>
      </c>
      <c r="D106" s="247" t="s">
        <v>3336</v>
      </c>
      <c r="E106" s="297"/>
      <c r="F106" s="314" t="s">
        <v>221</v>
      </c>
      <c r="G106" s="52"/>
      <c r="H106" s="372" t="s">
        <v>4</v>
      </c>
      <c r="I106" s="52"/>
      <c r="J106" s="52"/>
      <c r="K106" s="52"/>
      <c r="L106" s="69" t="s">
        <v>391</v>
      </c>
      <c r="M106" s="52"/>
      <c r="N106" s="120"/>
      <c r="O106" s="35"/>
      <c r="P106" s="35"/>
      <c r="Q106" s="35"/>
      <c r="R106" s="35"/>
      <c r="S106" s="35"/>
      <c r="T106" s="35"/>
      <c r="U106" s="35"/>
      <c r="V106" s="35"/>
      <c r="W106" s="35"/>
      <c r="X106" s="35"/>
      <c r="Y106" s="35"/>
      <c r="Z106" s="35"/>
    </row>
    <row r="107" spans="1:26" ht="252" customHeight="1">
      <c r="A107" s="142"/>
      <c r="B107" s="294" t="s">
        <v>3460</v>
      </c>
      <c r="C107" s="250" t="s">
        <v>3461</v>
      </c>
      <c r="D107" s="247" t="s">
        <v>3336</v>
      </c>
      <c r="E107" s="297"/>
      <c r="F107" s="314" t="s">
        <v>221</v>
      </c>
      <c r="G107" s="52"/>
      <c r="H107" s="372" t="s">
        <v>4</v>
      </c>
      <c r="I107" s="52"/>
      <c r="J107" s="52"/>
      <c r="K107" s="52"/>
      <c r="L107" s="69" t="s">
        <v>391</v>
      </c>
      <c r="M107" s="52"/>
      <c r="N107" s="120"/>
      <c r="O107" s="35"/>
      <c r="P107" s="35"/>
      <c r="Q107" s="35"/>
      <c r="R107" s="35"/>
      <c r="S107" s="35"/>
      <c r="T107" s="35"/>
      <c r="U107" s="35"/>
      <c r="V107" s="35"/>
      <c r="W107" s="35"/>
      <c r="X107" s="35"/>
      <c r="Y107" s="35"/>
      <c r="Z107" s="35"/>
    </row>
    <row r="108" spans="1:26" ht="252" customHeight="1">
      <c r="A108" s="142"/>
      <c r="B108" s="294" t="s">
        <v>3462</v>
      </c>
      <c r="C108" s="250" t="s">
        <v>3463</v>
      </c>
      <c r="D108" s="247" t="s">
        <v>3336</v>
      </c>
      <c r="E108" s="297"/>
      <c r="F108" s="314" t="s">
        <v>163</v>
      </c>
      <c r="G108" s="52"/>
      <c r="H108" s="372" t="s">
        <v>4</v>
      </c>
      <c r="I108" s="52"/>
      <c r="J108" s="52"/>
      <c r="K108" s="52"/>
      <c r="L108" s="69" t="s">
        <v>391</v>
      </c>
      <c r="M108" s="52"/>
      <c r="N108" s="120"/>
      <c r="O108" s="35"/>
      <c r="P108" s="35"/>
      <c r="Q108" s="35"/>
      <c r="R108" s="35"/>
      <c r="S108" s="35"/>
      <c r="T108" s="35"/>
      <c r="U108" s="35"/>
      <c r="V108" s="35"/>
      <c r="W108" s="35"/>
      <c r="X108" s="35"/>
      <c r="Y108" s="35"/>
      <c r="Z108" s="35"/>
    </row>
    <row r="109" spans="1:26" ht="252" customHeight="1">
      <c r="A109" s="142"/>
      <c r="B109" s="294" t="s">
        <v>3464</v>
      </c>
      <c r="C109" s="250" t="s">
        <v>3465</v>
      </c>
      <c r="D109" s="247" t="s">
        <v>3336</v>
      </c>
      <c r="E109" s="297"/>
      <c r="F109" s="314" t="s">
        <v>163</v>
      </c>
      <c r="G109" s="52"/>
      <c r="H109" s="372" t="s">
        <v>4</v>
      </c>
      <c r="I109" s="52"/>
      <c r="J109" s="52"/>
      <c r="K109" s="52"/>
      <c r="L109" s="69" t="s">
        <v>391</v>
      </c>
      <c r="M109" s="52"/>
      <c r="N109" s="120"/>
      <c r="O109" s="35"/>
      <c r="P109" s="35"/>
      <c r="Q109" s="35"/>
      <c r="R109" s="35"/>
      <c r="S109" s="35"/>
      <c r="T109" s="35"/>
      <c r="U109" s="35"/>
      <c r="V109" s="35"/>
      <c r="W109" s="35"/>
      <c r="X109" s="35"/>
      <c r="Y109" s="35"/>
      <c r="Z109" s="35"/>
    </row>
    <row r="110" spans="1:26" ht="252" customHeight="1">
      <c r="A110" s="142"/>
      <c r="B110" s="294" t="s">
        <v>3466</v>
      </c>
      <c r="C110" s="270" t="s">
        <v>2848</v>
      </c>
      <c r="D110" s="247" t="s">
        <v>3336</v>
      </c>
      <c r="E110" s="264"/>
      <c r="F110" s="312" t="s">
        <v>102</v>
      </c>
      <c r="G110" s="52"/>
      <c r="H110" s="372" t="s">
        <v>4</v>
      </c>
      <c r="I110" s="52"/>
      <c r="J110" s="52"/>
      <c r="K110" s="52"/>
      <c r="L110" s="69" t="s">
        <v>391</v>
      </c>
      <c r="M110" s="52"/>
      <c r="N110" s="120"/>
      <c r="O110" s="35"/>
      <c r="P110" s="35"/>
      <c r="Q110" s="35"/>
      <c r="R110" s="35"/>
      <c r="S110" s="35"/>
      <c r="T110" s="35"/>
      <c r="U110" s="35"/>
      <c r="V110" s="35"/>
      <c r="W110" s="35"/>
      <c r="X110" s="35"/>
      <c r="Y110" s="35"/>
      <c r="Z110" s="35"/>
    </row>
    <row r="111" spans="1:26" ht="252" customHeight="1">
      <c r="A111" s="142"/>
      <c r="B111" s="294" t="s">
        <v>3467</v>
      </c>
      <c r="C111" s="250" t="s">
        <v>3468</v>
      </c>
      <c r="D111" s="247" t="s">
        <v>3336</v>
      </c>
      <c r="E111" s="5"/>
      <c r="F111" s="314" t="s">
        <v>102</v>
      </c>
      <c r="G111" s="52"/>
      <c r="H111" s="372" t="s">
        <v>4</v>
      </c>
      <c r="I111" s="52"/>
      <c r="J111" s="52"/>
      <c r="K111" s="52"/>
      <c r="L111" s="69" t="s">
        <v>391</v>
      </c>
      <c r="M111" s="52"/>
      <c r="N111" s="120"/>
      <c r="O111" s="35"/>
      <c r="P111" s="35"/>
      <c r="Q111" s="35"/>
      <c r="R111" s="35"/>
      <c r="S111" s="35"/>
      <c r="T111" s="35"/>
      <c r="U111" s="35"/>
      <c r="V111" s="35"/>
      <c r="W111" s="35"/>
      <c r="X111" s="35"/>
      <c r="Y111" s="35"/>
      <c r="Z111" s="35"/>
    </row>
    <row r="112" spans="1:26" ht="252" customHeight="1">
      <c r="A112" s="142"/>
      <c r="B112" s="294" t="s">
        <v>3469</v>
      </c>
      <c r="C112" s="252" t="s">
        <v>3470</v>
      </c>
      <c r="D112" s="247" t="s">
        <v>3336</v>
      </c>
      <c r="E112" s="5"/>
      <c r="F112" s="314" t="s">
        <v>102</v>
      </c>
      <c r="G112" s="52"/>
      <c r="H112" s="372" t="s">
        <v>4</v>
      </c>
      <c r="I112" s="52"/>
      <c r="J112" s="52"/>
      <c r="K112" s="52"/>
      <c r="L112" s="69" t="s">
        <v>391</v>
      </c>
      <c r="M112" s="52"/>
      <c r="N112" s="120"/>
      <c r="O112" s="35"/>
      <c r="P112" s="35"/>
      <c r="Q112" s="35"/>
      <c r="R112" s="35"/>
      <c r="S112" s="35"/>
      <c r="T112" s="35"/>
      <c r="U112" s="35"/>
      <c r="V112" s="35"/>
      <c r="W112" s="35"/>
      <c r="X112" s="35"/>
      <c r="Y112" s="35"/>
      <c r="Z112" s="35"/>
    </row>
    <row r="113" spans="1:26" ht="252" customHeight="1">
      <c r="A113" s="142"/>
      <c r="B113" s="294" t="s">
        <v>3471</v>
      </c>
      <c r="C113" s="250" t="s">
        <v>3472</v>
      </c>
      <c r="D113" s="247" t="s">
        <v>3336</v>
      </c>
      <c r="E113" s="297"/>
      <c r="F113" s="314" t="s">
        <v>102</v>
      </c>
      <c r="G113" s="52"/>
      <c r="H113" s="372" t="s">
        <v>4</v>
      </c>
      <c r="I113" s="52"/>
      <c r="J113" s="52"/>
      <c r="K113" s="52"/>
      <c r="L113" s="69" t="s">
        <v>391</v>
      </c>
      <c r="M113" s="52"/>
      <c r="N113" s="120"/>
      <c r="O113" s="35"/>
      <c r="P113" s="35"/>
      <c r="Q113" s="35"/>
      <c r="R113" s="35"/>
      <c r="S113" s="35"/>
      <c r="T113" s="35"/>
      <c r="U113" s="35"/>
      <c r="V113" s="35"/>
      <c r="W113" s="35"/>
      <c r="X113" s="35"/>
      <c r="Y113" s="35"/>
      <c r="Z113" s="35"/>
    </row>
    <row r="114" spans="1:26" ht="252" customHeight="1">
      <c r="A114" s="142"/>
      <c r="B114" s="294" t="s">
        <v>3473</v>
      </c>
      <c r="C114" s="250" t="s">
        <v>3474</v>
      </c>
      <c r="D114" s="247" t="s">
        <v>3336</v>
      </c>
      <c r="E114" s="297"/>
      <c r="F114" s="314" t="s">
        <v>221</v>
      </c>
      <c r="G114" s="52"/>
      <c r="H114" s="372" t="s">
        <v>4</v>
      </c>
      <c r="I114" s="52"/>
      <c r="J114" s="52"/>
      <c r="K114" s="52"/>
      <c r="L114" s="69" t="s">
        <v>391</v>
      </c>
      <c r="M114" s="52"/>
      <c r="N114" s="120"/>
      <c r="O114" s="35"/>
      <c r="P114" s="35"/>
      <c r="Q114" s="35"/>
      <c r="R114" s="35"/>
      <c r="S114" s="35"/>
      <c r="T114" s="35"/>
      <c r="U114" s="35"/>
      <c r="V114" s="35"/>
      <c r="W114" s="35"/>
      <c r="X114" s="35"/>
      <c r="Y114" s="35"/>
      <c r="Z114" s="35"/>
    </row>
    <row r="115" spans="1:26" ht="252" customHeight="1">
      <c r="A115" s="142"/>
      <c r="B115" s="294" t="s">
        <v>3475</v>
      </c>
      <c r="C115" s="250" t="s">
        <v>3476</v>
      </c>
      <c r="D115" s="247" t="s">
        <v>3336</v>
      </c>
      <c r="E115" s="297"/>
      <c r="F115" s="314" t="s">
        <v>221</v>
      </c>
      <c r="G115" s="52"/>
      <c r="H115" s="372" t="s">
        <v>4</v>
      </c>
      <c r="I115" s="52"/>
      <c r="J115" s="52"/>
      <c r="K115" s="52"/>
      <c r="L115" s="69" t="s">
        <v>391</v>
      </c>
      <c r="M115" s="52"/>
      <c r="N115" s="120"/>
      <c r="O115" s="35"/>
      <c r="P115" s="35"/>
      <c r="Q115" s="35"/>
      <c r="R115" s="35"/>
      <c r="S115" s="35"/>
      <c r="T115" s="35"/>
      <c r="U115" s="35"/>
      <c r="V115" s="35"/>
      <c r="W115" s="35"/>
      <c r="X115" s="35"/>
      <c r="Y115" s="35"/>
      <c r="Z115" s="35"/>
    </row>
    <row r="116" spans="1:26" ht="252" customHeight="1">
      <c r="A116" s="142"/>
      <c r="B116" s="294" t="s">
        <v>3477</v>
      </c>
      <c r="C116" s="250" t="s">
        <v>3478</v>
      </c>
      <c r="D116" s="247" t="s">
        <v>3336</v>
      </c>
      <c r="E116" s="297"/>
      <c r="F116" s="314" t="s">
        <v>221</v>
      </c>
      <c r="G116" s="52"/>
      <c r="H116" s="372" t="s">
        <v>4</v>
      </c>
      <c r="I116" s="52"/>
      <c r="J116" s="52"/>
      <c r="K116" s="52"/>
      <c r="L116" s="69" t="s">
        <v>391</v>
      </c>
      <c r="M116" s="52"/>
      <c r="N116" s="120"/>
      <c r="O116" s="35"/>
      <c r="P116" s="35"/>
      <c r="Q116" s="35"/>
      <c r="R116" s="35"/>
      <c r="S116" s="35"/>
      <c r="T116" s="35"/>
      <c r="U116" s="35"/>
      <c r="V116" s="35"/>
      <c r="W116" s="35"/>
      <c r="X116" s="35"/>
      <c r="Y116" s="35"/>
      <c r="Z116" s="35"/>
    </row>
    <row r="117" spans="1:26" ht="252" customHeight="1">
      <c r="A117" s="142"/>
      <c r="B117" s="294" t="s">
        <v>3479</v>
      </c>
      <c r="C117" s="250" t="s">
        <v>3480</v>
      </c>
      <c r="D117" s="247" t="s">
        <v>3336</v>
      </c>
      <c r="E117" s="297"/>
      <c r="F117" s="314" t="s">
        <v>163</v>
      </c>
      <c r="G117" s="52"/>
      <c r="H117" s="372" t="s">
        <v>4</v>
      </c>
      <c r="I117" s="52"/>
      <c r="J117" s="52"/>
      <c r="K117" s="52"/>
      <c r="L117" s="69" t="s">
        <v>391</v>
      </c>
      <c r="M117" s="52"/>
      <c r="N117" s="120"/>
      <c r="O117" s="35"/>
      <c r="P117" s="35"/>
      <c r="Q117" s="35"/>
      <c r="R117" s="35"/>
      <c r="S117" s="35"/>
      <c r="T117" s="35"/>
      <c r="U117" s="35"/>
      <c r="V117" s="35"/>
      <c r="W117" s="35"/>
      <c r="X117" s="35"/>
      <c r="Y117" s="35"/>
      <c r="Z117" s="35"/>
    </row>
    <row r="118" spans="1:26" ht="252" customHeight="1">
      <c r="A118" s="142"/>
      <c r="B118" s="294" t="s">
        <v>3481</v>
      </c>
      <c r="C118" s="250" t="s">
        <v>3482</v>
      </c>
      <c r="D118" s="247" t="s">
        <v>3336</v>
      </c>
      <c r="E118" s="297"/>
      <c r="F118" s="314" t="s">
        <v>163</v>
      </c>
      <c r="G118" s="52"/>
      <c r="H118" s="372" t="s">
        <v>4</v>
      </c>
      <c r="I118" s="52"/>
      <c r="J118" s="52"/>
      <c r="K118" s="52"/>
      <c r="L118" s="69" t="s">
        <v>391</v>
      </c>
      <c r="M118" s="52"/>
      <c r="N118" s="120"/>
      <c r="O118" s="35"/>
      <c r="P118" s="35"/>
      <c r="Q118" s="35"/>
      <c r="R118" s="35"/>
      <c r="S118" s="35"/>
      <c r="T118" s="35"/>
      <c r="U118" s="35"/>
      <c r="V118" s="35"/>
      <c r="W118" s="35"/>
      <c r="X118" s="35"/>
      <c r="Y118" s="35"/>
      <c r="Z118" s="35"/>
    </row>
    <row r="119" spans="1:26" ht="252" customHeight="1">
      <c r="A119" s="142"/>
      <c r="B119" s="294" t="s">
        <v>3483</v>
      </c>
      <c r="C119" s="270" t="s">
        <v>3484</v>
      </c>
      <c r="D119" s="247" t="s">
        <v>3336</v>
      </c>
      <c r="E119" s="264"/>
      <c r="F119" s="312" t="s">
        <v>102</v>
      </c>
      <c r="G119" s="52"/>
      <c r="H119" s="372" t="s">
        <v>4</v>
      </c>
      <c r="I119" s="52"/>
      <c r="J119" s="52"/>
      <c r="K119" s="52"/>
      <c r="L119" s="69" t="s">
        <v>391</v>
      </c>
      <c r="M119" s="52"/>
      <c r="N119" s="120"/>
      <c r="O119" s="35"/>
      <c r="P119" s="35"/>
      <c r="Q119" s="35"/>
      <c r="R119" s="35"/>
      <c r="S119" s="35"/>
      <c r="T119" s="35"/>
      <c r="U119" s="35"/>
      <c r="V119" s="35"/>
      <c r="W119" s="35"/>
      <c r="X119" s="35"/>
      <c r="Y119" s="35"/>
      <c r="Z119" s="35"/>
    </row>
    <row r="120" spans="1:26" ht="252" customHeight="1">
      <c r="A120" s="142"/>
      <c r="B120" s="294" t="s">
        <v>3485</v>
      </c>
      <c r="C120" s="250" t="s">
        <v>3486</v>
      </c>
      <c r="D120" s="247" t="s">
        <v>3336</v>
      </c>
      <c r="E120" s="5"/>
      <c r="F120" s="314" t="s">
        <v>102</v>
      </c>
      <c r="G120" s="52"/>
      <c r="H120" s="372" t="s">
        <v>4</v>
      </c>
      <c r="I120" s="52"/>
      <c r="J120" s="52"/>
      <c r="K120" s="52"/>
      <c r="L120" s="69" t="s">
        <v>391</v>
      </c>
      <c r="M120" s="52"/>
      <c r="N120" s="120"/>
      <c r="O120" s="35"/>
      <c r="P120" s="35"/>
      <c r="Q120" s="35"/>
      <c r="R120" s="35"/>
      <c r="S120" s="35"/>
      <c r="T120" s="35"/>
      <c r="U120" s="35"/>
      <c r="V120" s="35"/>
      <c r="W120" s="35"/>
      <c r="X120" s="35"/>
      <c r="Y120" s="35"/>
      <c r="Z120" s="35"/>
    </row>
    <row r="121" spans="1:26" ht="252" customHeight="1">
      <c r="A121" s="142"/>
      <c r="B121" s="294" t="s">
        <v>3487</v>
      </c>
      <c r="C121" s="252" t="s">
        <v>3488</v>
      </c>
      <c r="D121" s="247" t="s">
        <v>3336</v>
      </c>
      <c r="E121" s="5"/>
      <c r="F121" s="314" t="s">
        <v>102</v>
      </c>
      <c r="G121" s="52"/>
      <c r="H121" s="372" t="s">
        <v>4</v>
      </c>
      <c r="I121" s="52"/>
      <c r="J121" s="52"/>
      <c r="K121" s="52"/>
      <c r="L121" s="69" t="s">
        <v>391</v>
      </c>
      <c r="M121" s="52"/>
      <c r="N121" s="120"/>
      <c r="O121" s="35"/>
      <c r="P121" s="35"/>
      <c r="Q121" s="35"/>
      <c r="R121" s="35"/>
      <c r="S121" s="35"/>
      <c r="T121" s="35"/>
      <c r="U121" s="35"/>
      <c r="V121" s="35"/>
      <c r="W121" s="35"/>
      <c r="X121" s="35"/>
      <c r="Y121" s="35"/>
      <c r="Z121" s="35"/>
    </row>
    <row r="122" spans="1:26" ht="252" customHeight="1">
      <c r="A122" s="142"/>
      <c r="B122" s="294" t="s">
        <v>3489</v>
      </c>
      <c r="C122" s="250" t="s">
        <v>3490</v>
      </c>
      <c r="D122" s="247" t="s">
        <v>3336</v>
      </c>
      <c r="E122" s="297"/>
      <c r="F122" s="314" t="s">
        <v>102</v>
      </c>
      <c r="G122" s="52"/>
      <c r="H122" s="372" t="s">
        <v>4</v>
      </c>
      <c r="I122" s="52"/>
      <c r="J122" s="52"/>
      <c r="K122" s="52"/>
      <c r="L122" s="69" t="s">
        <v>391</v>
      </c>
      <c r="M122" s="52"/>
      <c r="N122" s="120"/>
      <c r="O122" s="35"/>
      <c r="P122" s="35"/>
      <c r="Q122" s="35"/>
      <c r="R122" s="35"/>
      <c r="S122" s="35"/>
      <c r="T122" s="35"/>
      <c r="U122" s="35"/>
      <c r="V122" s="35"/>
      <c r="W122" s="35"/>
      <c r="X122" s="35"/>
      <c r="Y122" s="35"/>
      <c r="Z122" s="35"/>
    </row>
    <row r="123" spans="1:26" ht="252" customHeight="1">
      <c r="A123" s="142"/>
      <c r="B123" s="294" t="s">
        <v>3491</v>
      </c>
      <c r="C123" s="250" t="s">
        <v>3492</v>
      </c>
      <c r="D123" s="247" t="s">
        <v>3336</v>
      </c>
      <c r="E123" s="297"/>
      <c r="F123" s="314" t="s">
        <v>221</v>
      </c>
      <c r="G123" s="52"/>
      <c r="H123" s="372" t="s">
        <v>4</v>
      </c>
      <c r="I123" s="52"/>
      <c r="J123" s="52"/>
      <c r="K123" s="52"/>
      <c r="L123" s="69" t="s">
        <v>391</v>
      </c>
      <c r="M123" s="52"/>
      <c r="N123" s="120"/>
      <c r="O123" s="35"/>
      <c r="P123" s="35"/>
      <c r="Q123" s="35"/>
      <c r="R123" s="35"/>
      <c r="S123" s="35"/>
      <c r="T123" s="35"/>
      <c r="U123" s="35"/>
      <c r="V123" s="35"/>
      <c r="W123" s="35"/>
      <c r="X123" s="35"/>
      <c r="Y123" s="35"/>
      <c r="Z123" s="35"/>
    </row>
    <row r="124" spans="1:26" ht="252" customHeight="1">
      <c r="A124" s="142"/>
      <c r="B124" s="294" t="s">
        <v>3493</v>
      </c>
      <c r="C124" s="250" t="s">
        <v>3494</v>
      </c>
      <c r="D124" s="247" t="s">
        <v>3336</v>
      </c>
      <c r="E124" s="297"/>
      <c r="F124" s="314" t="s">
        <v>221</v>
      </c>
      <c r="G124" s="52"/>
      <c r="H124" s="372" t="s">
        <v>4</v>
      </c>
      <c r="I124" s="52"/>
      <c r="J124" s="52"/>
      <c r="K124" s="52"/>
      <c r="L124" s="69" t="s">
        <v>391</v>
      </c>
      <c r="M124" s="52"/>
      <c r="N124" s="120"/>
      <c r="O124" s="35"/>
      <c r="P124" s="35"/>
      <c r="Q124" s="35"/>
      <c r="R124" s="35"/>
      <c r="S124" s="35"/>
      <c r="T124" s="35"/>
      <c r="U124" s="35"/>
      <c r="V124" s="35"/>
      <c r="W124" s="35"/>
      <c r="X124" s="35"/>
      <c r="Y124" s="35"/>
      <c r="Z124" s="35"/>
    </row>
    <row r="125" spans="1:26" ht="252" customHeight="1">
      <c r="A125" s="142"/>
      <c r="B125" s="294" t="s">
        <v>3495</v>
      </c>
      <c r="C125" s="250" t="s">
        <v>3496</v>
      </c>
      <c r="D125" s="247" t="s">
        <v>3336</v>
      </c>
      <c r="E125" s="297"/>
      <c r="F125" s="314" t="s">
        <v>221</v>
      </c>
      <c r="G125" s="52"/>
      <c r="H125" s="372" t="s">
        <v>4</v>
      </c>
      <c r="I125" s="52"/>
      <c r="J125" s="52"/>
      <c r="K125" s="52"/>
      <c r="L125" s="69" t="s">
        <v>391</v>
      </c>
      <c r="M125" s="52"/>
      <c r="N125" s="120"/>
      <c r="O125" s="35"/>
      <c r="P125" s="35"/>
      <c r="Q125" s="35"/>
      <c r="R125" s="35"/>
      <c r="S125" s="35"/>
      <c r="T125" s="35"/>
      <c r="U125" s="35"/>
      <c r="V125" s="35"/>
      <c r="W125" s="35"/>
      <c r="X125" s="35"/>
      <c r="Y125" s="35"/>
      <c r="Z125" s="35"/>
    </row>
    <row r="126" spans="1:26" ht="252" customHeight="1">
      <c r="A126" s="142"/>
      <c r="B126" s="294" t="s">
        <v>3497</v>
      </c>
      <c r="C126" s="250" t="s">
        <v>3498</v>
      </c>
      <c r="D126" s="247" t="s">
        <v>3336</v>
      </c>
      <c r="E126" s="297"/>
      <c r="F126" s="314" t="s">
        <v>163</v>
      </c>
      <c r="G126" s="52"/>
      <c r="H126" s="372" t="s">
        <v>4</v>
      </c>
      <c r="I126" s="52"/>
      <c r="J126" s="52"/>
      <c r="K126" s="52"/>
      <c r="L126" s="69" t="s">
        <v>391</v>
      </c>
      <c r="M126" s="52"/>
      <c r="N126" s="120"/>
      <c r="O126" s="35"/>
      <c r="P126" s="35"/>
      <c r="Q126" s="35"/>
      <c r="R126" s="35"/>
      <c r="S126" s="35"/>
      <c r="T126" s="35"/>
      <c r="U126" s="35"/>
      <c r="V126" s="35"/>
      <c r="W126" s="35"/>
      <c r="X126" s="35"/>
      <c r="Y126" s="35"/>
      <c r="Z126" s="35"/>
    </row>
    <row r="127" spans="1:26" ht="252" customHeight="1">
      <c r="A127" s="142"/>
      <c r="B127" s="294" t="s">
        <v>3499</v>
      </c>
      <c r="C127" s="250" t="s">
        <v>3500</v>
      </c>
      <c r="D127" s="247" t="s">
        <v>3336</v>
      </c>
      <c r="E127" s="297"/>
      <c r="F127" s="314" t="s">
        <v>163</v>
      </c>
      <c r="G127" s="52"/>
      <c r="H127" s="372" t="s">
        <v>4</v>
      </c>
      <c r="I127" s="52"/>
      <c r="J127" s="52"/>
      <c r="K127" s="52"/>
      <c r="L127" s="69" t="s">
        <v>391</v>
      </c>
      <c r="M127" s="52"/>
      <c r="N127" s="120"/>
      <c r="O127" s="35"/>
      <c r="P127" s="35"/>
      <c r="Q127" s="35"/>
      <c r="R127" s="35"/>
      <c r="S127" s="35"/>
      <c r="T127" s="35"/>
      <c r="U127" s="35"/>
      <c r="V127" s="35"/>
      <c r="W127" s="35"/>
      <c r="X127" s="35"/>
      <c r="Y127" s="35"/>
      <c r="Z127" s="35"/>
    </row>
    <row r="128" spans="1:26" ht="252" customHeight="1">
      <c r="A128" s="142"/>
      <c r="B128" s="294" t="s">
        <v>3501</v>
      </c>
      <c r="C128" s="270" t="s">
        <v>3502</v>
      </c>
      <c r="D128" s="247" t="s">
        <v>3336</v>
      </c>
      <c r="E128" s="264"/>
      <c r="F128" s="312" t="s">
        <v>102</v>
      </c>
      <c r="G128" s="52"/>
      <c r="H128" s="372" t="s">
        <v>4</v>
      </c>
      <c r="I128" s="52"/>
      <c r="J128" s="52"/>
      <c r="K128" s="52"/>
      <c r="L128" s="69" t="s">
        <v>391</v>
      </c>
      <c r="M128" s="52"/>
      <c r="N128" s="120"/>
      <c r="O128" s="35"/>
      <c r="P128" s="35"/>
      <c r="Q128" s="35"/>
      <c r="R128" s="35"/>
      <c r="S128" s="35"/>
      <c r="T128" s="35"/>
      <c r="U128" s="35"/>
      <c r="V128" s="35"/>
      <c r="W128" s="35"/>
      <c r="X128" s="35"/>
      <c r="Y128" s="35"/>
      <c r="Z128" s="35"/>
    </row>
    <row r="129" spans="1:26" ht="252" customHeight="1">
      <c r="A129" s="142"/>
      <c r="B129" s="294" t="s">
        <v>3503</v>
      </c>
      <c r="C129" s="250" t="s">
        <v>3504</v>
      </c>
      <c r="D129" s="247" t="s">
        <v>3336</v>
      </c>
      <c r="E129" s="5"/>
      <c r="F129" s="314" t="s">
        <v>102</v>
      </c>
      <c r="G129" s="52"/>
      <c r="H129" s="372" t="s">
        <v>4</v>
      </c>
      <c r="I129" s="52"/>
      <c r="J129" s="52"/>
      <c r="K129" s="52"/>
      <c r="L129" s="69" t="s">
        <v>391</v>
      </c>
      <c r="M129" s="52"/>
      <c r="N129" s="120"/>
      <c r="O129" s="35"/>
      <c r="P129" s="35"/>
      <c r="Q129" s="35"/>
      <c r="R129" s="35"/>
      <c r="S129" s="35"/>
      <c r="T129" s="35"/>
      <c r="U129" s="35"/>
      <c r="V129" s="35"/>
      <c r="W129" s="35"/>
      <c r="X129" s="35"/>
      <c r="Y129" s="35"/>
      <c r="Z129" s="35"/>
    </row>
    <row r="130" spans="1:26" ht="252" customHeight="1">
      <c r="A130" s="142"/>
      <c r="B130" s="294" t="s">
        <v>3505</v>
      </c>
      <c r="C130" s="252" t="s">
        <v>2869</v>
      </c>
      <c r="D130" s="247" t="s">
        <v>3336</v>
      </c>
      <c r="E130" s="5"/>
      <c r="F130" s="314" t="s">
        <v>102</v>
      </c>
      <c r="G130" s="52"/>
      <c r="H130" s="372" t="s">
        <v>4</v>
      </c>
      <c r="I130" s="52"/>
      <c r="J130" s="52"/>
      <c r="K130" s="52"/>
      <c r="L130" s="69" t="s">
        <v>391</v>
      </c>
      <c r="M130" s="52"/>
      <c r="N130" s="120"/>
      <c r="O130" s="35"/>
      <c r="P130" s="35"/>
      <c r="Q130" s="35"/>
      <c r="R130" s="35"/>
      <c r="S130" s="35"/>
      <c r="T130" s="35"/>
      <c r="U130" s="35"/>
      <c r="V130" s="35"/>
      <c r="W130" s="35"/>
      <c r="X130" s="35"/>
      <c r="Y130" s="35"/>
      <c r="Z130" s="35"/>
    </row>
    <row r="131" spans="1:26" ht="252" customHeight="1">
      <c r="A131" s="142"/>
      <c r="B131" s="294" t="s">
        <v>3506</v>
      </c>
      <c r="C131" s="250" t="s">
        <v>3507</v>
      </c>
      <c r="D131" s="247" t="s">
        <v>3336</v>
      </c>
      <c r="E131" s="297"/>
      <c r="F131" s="314" t="s">
        <v>102</v>
      </c>
      <c r="G131" s="52"/>
      <c r="H131" s="372" t="s">
        <v>4</v>
      </c>
      <c r="I131" s="52"/>
      <c r="J131" s="52"/>
      <c r="K131" s="52"/>
      <c r="L131" s="69" t="s">
        <v>391</v>
      </c>
      <c r="M131" s="52"/>
      <c r="N131" s="120"/>
      <c r="O131" s="35"/>
      <c r="P131" s="35"/>
      <c r="Q131" s="35"/>
      <c r="R131" s="35"/>
      <c r="S131" s="35"/>
      <c r="T131" s="35"/>
      <c r="U131" s="35"/>
      <c r="V131" s="35"/>
      <c r="W131" s="35"/>
      <c r="X131" s="35"/>
      <c r="Y131" s="35"/>
      <c r="Z131" s="35"/>
    </row>
    <row r="132" spans="1:26" ht="252" customHeight="1">
      <c r="A132" s="142"/>
      <c r="B132" s="294" t="s">
        <v>3508</v>
      </c>
      <c r="C132" s="250" t="s">
        <v>3509</v>
      </c>
      <c r="D132" s="247" t="s">
        <v>3336</v>
      </c>
      <c r="E132" s="297"/>
      <c r="F132" s="314" t="s">
        <v>221</v>
      </c>
      <c r="G132" s="52"/>
      <c r="H132" s="372" t="s">
        <v>4</v>
      </c>
      <c r="I132" s="52"/>
      <c r="J132" s="52"/>
      <c r="K132" s="52"/>
      <c r="L132" s="69" t="s">
        <v>391</v>
      </c>
      <c r="M132" s="52"/>
      <c r="N132" s="120"/>
      <c r="O132" s="35"/>
      <c r="P132" s="35"/>
      <c r="Q132" s="35"/>
      <c r="R132" s="35"/>
      <c r="S132" s="35"/>
      <c r="T132" s="35"/>
      <c r="U132" s="35"/>
      <c r="V132" s="35"/>
      <c r="W132" s="35"/>
      <c r="X132" s="35"/>
      <c r="Y132" s="35"/>
      <c r="Z132" s="35"/>
    </row>
    <row r="133" spans="1:26" ht="252" customHeight="1">
      <c r="A133" s="142"/>
      <c r="B133" s="294" t="s">
        <v>3510</v>
      </c>
      <c r="C133" s="250" t="s">
        <v>2875</v>
      </c>
      <c r="D133" s="247" t="s">
        <v>3336</v>
      </c>
      <c r="E133" s="297"/>
      <c r="F133" s="314" t="s">
        <v>221</v>
      </c>
      <c r="G133" s="52"/>
      <c r="H133" s="372" t="s">
        <v>4</v>
      </c>
      <c r="I133" s="52"/>
      <c r="J133" s="52"/>
      <c r="K133" s="52"/>
      <c r="L133" s="69" t="s">
        <v>391</v>
      </c>
      <c r="M133" s="52"/>
      <c r="N133" s="120"/>
      <c r="O133" s="35"/>
      <c r="P133" s="35"/>
      <c r="Q133" s="35"/>
      <c r="R133" s="35"/>
      <c r="S133" s="35"/>
      <c r="T133" s="35"/>
      <c r="U133" s="35"/>
      <c r="V133" s="35"/>
      <c r="W133" s="35"/>
      <c r="X133" s="35"/>
      <c r="Y133" s="35"/>
      <c r="Z133" s="35"/>
    </row>
    <row r="134" spans="1:26" ht="252" customHeight="1">
      <c r="A134" s="142"/>
      <c r="B134" s="294" t="s">
        <v>3511</v>
      </c>
      <c r="C134" s="250" t="s">
        <v>3512</v>
      </c>
      <c r="D134" s="247" t="s">
        <v>3336</v>
      </c>
      <c r="E134" s="297"/>
      <c r="F134" s="314" t="s">
        <v>221</v>
      </c>
      <c r="G134" s="52"/>
      <c r="H134" s="372" t="s">
        <v>4</v>
      </c>
      <c r="I134" s="52"/>
      <c r="J134" s="52"/>
      <c r="K134" s="52"/>
      <c r="L134" s="69" t="s">
        <v>391</v>
      </c>
      <c r="M134" s="52"/>
      <c r="N134" s="120"/>
      <c r="O134" s="35"/>
      <c r="P134" s="35"/>
      <c r="Q134" s="35"/>
      <c r="R134" s="35"/>
      <c r="S134" s="35"/>
      <c r="T134" s="35"/>
      <c r="U134" s="35"/>
      <c r="V134" s="35"/>
      <c r="W134" s="35"/>
      <c r="X134" s="35"/>
      <c r="Y134" s="35"/>
      <c r="Z134" s="35"/>
    </row>
    <row r="135" spans="1:26" ht="252" customHeight="1">
      <c r="A135" s="142"/>
      <c r="B135" s="294" t="s">
        <v>3513</v>
      </c>
      <c r="C135" s="250" t="s">
        <v>2879</v>
      </c>
      <c r="D135" s="247" t="s">
        <v>3336</v>
      </c>
      <c r="E135" s="297"/>
      <c r="F135" s="314" t="s">
        <v>163</v>
      </c>
      <c r="G135" s="52"/>
      <c r="H135" s="372" t="s">
        <v>4</v>
      </c>
      <c r="I135" s="52"/>
      <c r="J135" s="52"/>
      <c r="K135" s="52"/>
      <c r="L135" s="69" t="s">
        <v>391</v>
      </c>
      <c r="M135" s="52"/>
      <c r="N135" s="120"/>
      <c r="O135" s="35"/>
      <c r="P135" s="35"/>
      <c r="Q135" s="35"/>
      <c r="R135" s="35"/>
      <c r="S135" s="35"/>
      <c r="T135" s="35"/>
      <c r="U135" s="35"/>
      <c r="V135" s="35"/>
      <c r="W135" s="35"/>
      <c r="X135" s="35"/>
      <c r="Y135" s="35"/>
      <c r="Z135" s="35"/>
    </row>
    <row r="136" spans="1:26" ht="252" customHeight="1">
      <c r="A136" s="142"/>
      <c r="B136" s="294" t="s">
        <v>3514</v>
      </c>
      <c r="C136" s="250" t="s">
        <v>2881</v>
      </c>
      <c r="D136" s="247" t="s">
        <v>3336</v>
      </c>
      <c r="E136" s="297"/>
      <c r="F136" s="314" t="s">
        <v>163</v>
      </c>
      <c r="G136" s="52"/>
      <c r="H136" s="372" t="s">
        <v>4</v>
      </c>
      <c r="I136" s="52"/>
      <c r="J136" s="52"/>
      <c r="K136" s="52"/>
      <c r="L136" s="69" t="s">
        <v>391</v>
      </c>
      <c r="M136" s="52"/>
      <c r="N136" s="120"/>
      <c r="O136" s="35"/>
      <c r="P136" s="35"/>
      <c r="Q136" s="35"/>
      <c r="R136" s="35"/>
      <c r="S136" s="35"/>
      <c r="T136" s="35"/>
      <c r="U136" s="35"/>
      <c r="V136" s="35"/>
      <c r="W136" s="35"/>
      <c r="X136" s="35"/>
      <c r="Y136" s="35"/>
      <c r="Z136" s="35"/>
    </row>
    <row r="137" spans="1:26" ht="252" customHeight="1">
      <c r="A137" s="142"/>
      <c r="B137" s="294" t="s">
        <v>3515</v>
      </c>
      <c r="C137" s="270" t="s">
        <v>3516</v>
      </c>
      <c r="D137" s="247" t="s">
        <v>3517</v>
      </c>
      <c r="E137" s="71"/>
      <c r="F137" s="270" t="s">
        <v>163</v>
      </c>
      <c r="G137" s="52"/>
      <c r="H137" s="372" t="s">
        <v>4</v>
      </c>
      <c r="I137" s="52"/>
      <c r="J137" s="52"/>
      <c r="K137" s="52"/>
      <c r="L137" s="69" t="s">
        <v>391</v>
      </c>
      <c r="M137" s="52"/>
      <c r="N137" s="120"/>
      <c r="O137" s="35"/>
      <c r="P137" s="35"/>
      <c r="Q137" s="35"/>
      <c r="R137" s="35"/>
      <c r="S137" s="35"/>
      <c r="T137" s="35"/>
      <c r="U137" s="35"/>
      <c r="V137" s="35"/>
      <c r="W137" s="35"/>
      <c r="X137" s="35"/>
      <c r="Y137" s="35"/>
      <c r="Z137" s="35"/>
    </row>
    <row r="138" spans="1:26" ht="252" customHeight="1">
      <c r="A138" s="142"/>
      <c r="B138" s="294" t="s">
        <v>3518</v>
      </c>
      <c r="C138" s="270" t="s">
        <v>3519</v>
      </c>
      <c r="D138" s="247" t="s">
        <v>3517</v>
      </c>
      <c r="E138" s="71"/>
      <c r="F138" s="270" t="s">
        <v>163</v>
      </c>
      <c r="G138" s="52"/>
      <c r="H138" s="372" t="s">
        <v>4</v>
      </c>
      <c r="I138" s="52"/>
      <c r="J138" s="52"/>
      <c r="K138" s="52"/>
      <c r="L138" s="69" t="s">
        <v>391</v>
      </c>
      <c r="M138" s="52"/>
      <c r="N138" s="120"/>
      <c r="O138" s="35"/>
      <c r="P138" s="35"/>
      <c r="Q138" s="35"/>
      <c r="R138" s="35"/>
      <c r="S138" s="35"/>
      <c r="T138" s="35"/>
      <c r="U138" s="35"/>
      <c r="V138" s="35"/>
      <c r="W138" s="35"/>
      <c r="X138" s="35"/>
      <c r="Y138" s="35"/>
      <c r="Z138" s="35"/>
    </row>
    <row r="139" spans="1:26" ht="252" customHeight="1">
      <c r="A139" s="142"/>
      <c r="B139" s="294" t="s">
        <v>3520</v>
      </c>
      <c r="C139" s="270" t="s">
        <v>3521</v>
      </c>
      <c r="D139" s="247" t="s">
        <v>3517</v>
      </c>
      <c r="E139" s="71"/>
      <c r="F139" s="270" t="s">
        <v>163</v>
      </c>
      <c r="G139" s="52"/>
      <c r="H139" s="372" t="s">
        <v>4</v>
      </c>
      <c r="I139" s="52"/>
      <c r="J139" s="52"/>
      <c r="K139" s="52"/>
      <c r="L139" s="69" t="s">
        <v>391</v>
      </c>
      <c r="M139" s="52"/>
      <c r="N139" s="120"/>
      <c r="O139" s="35"/>
      <c r="P139" s="35"/>
      <c r="Q139" s="35"/>
      <c r="R139" s="35"/>
      <c r="S139" s="35"/>
      <c r="T139" s="35"/>
      <c r="U139" s="35"/>
      <c r="V139" s="35"/>
      <c r="W139" s="35"/>
      <c r="X139" s="35"/>
      <c r="Y139" s="35"/>
      <c r="Z139" s="35"/>
    </row>
    <row r="140" spans="1:26" ht="252" customHeight="1">
      <c r="A140" s="142"/>
      <c r="B140" s="294" t="s">
        <v>3522</v>
      </c>
      <c r="C140" s="270" t="s">
        <v>3523</v>
      </c>
      <c r="D140" s="247" t="s">
        <v>3517</v>
      </c>
      <c r="E140" s="71"/>
      <c r="F140" s="270" t="s">
        <v>163</v>
      </c>
      <c r="G140" s="52"/>
      <c r="H140" s="372" t="s">
        <v>4</v>
      </c>
      <c r="I140" s="52"/>
      <c r="J140" s="52"/>
      <c r="K140" s="52"/>
      <c r="L140" s="69" t="s">
        <v>391</v>
      </c>
      <c r="M140" s="52"/>
      <c r="N140" s="120"/>
      <c r="O140" s="35"/>
      <c r="P140" s="35"/>
      <c r="Q140" s="35"/>
      <c r="R140" s="35"/>
      <c r="S140" s="35"/>
      <c r="T140" s="35"/>
      <c r="U140" s="35"/>
      <c r="V140" s="35"/>
      <c r="W140" s="35"/>
      <c r="X140" s="35"/>
      <c r="Y140" s="35"/>
      <c r="Z140" s="35"/>
    </row>
    <row r="141" spans="1:26" ht="252" customHeight="1">
      <c r="A141" s="142"/>
      <c r="B141" s="294" t="s">
        <v>3524</v>
      </c>
      <c r="C141" s="309" t="s">
        <v>3280</v>
      </c>
      <c r="D141" s="375" t="s">
        <v>3517</v>
      </c>
      <c r="E141" s="376"/>
      <c r="F141" s="309" t="s">
        <v>163</v>
      </c>
      <c r="G141" s="289"/>
      <c r="H141" s="372" t="s">
        <v>4</v>
      </c>
      <c r="I141" s="289"/>
      <c r="J141" s="289"/>
      <c r="K141" s="289"/>
      <c r="L141" s="69" t="s">
        <v>391</v>
      </c>
      <c r="M141" s="289"/>
      <c r="N141" s="120"/>
      <c r="O141" s="35"/>
      <c r="P141" s="35"/>
      <c r="Q141" s="35"/>
      <c r="R141" s="35"/>
      <c r="S141" s="35"/>
      <c r="T141" s="35"/>
      <c r="U141" s="35"/>
      <c r="V141" s="35"/>
      <c r="W141" s="35"/>
      <c r="X141" s="35"/>
      <c r="Y141" s="35"/>
      <c r="Z141" s="35"/>
    </row>
    <row r="142" spans="1:26" ht="61.5" customHeight="1">
      <c r="A142" s="142"/>
      <c r="B142" s="362"/>
      <c r="C142" s="377" t="s">
        <v>3525</v>
      </c>
      <c r="D142" s="364"/>
      <c r="E142" s="367"/>
      <c r="F142" s="378"/>
      <c r="G142" s="365"/>
      <c r="H142" s="365"/>
      <c r="I142" s="365"/>
      <c r="J142" s="365"/>
      <c r="K142" s="365"/>
      <c r="L142" s="364"/>
      <c r="M142" s="368"/>
      <c r="N142" s="120"/>
      <c r="O142" s="35"/>
      <c r="P142" s="35"/>
      <c r="Q142" s="35"/>
      <c r="R142" s="35"/>
      <c r="S142" s="35"/>
      <c r="T142" s="35"/>
      <c r="U142" s="35"/>
      <c r="V142" s="35"/>
      <c r="W142" s="35"/>
      <c r="X142" s="35"/>
      <c r="Y142" s="35"/>
      <c r="Z142" s="35"/>
    </row>
    <row r="143" spans="1:26" ht="409.6" customHeight="1">
      <c r="A143" s="142"/>
      <c r="B143" s="294" t="s">
        <v>3526</v>
      </c>
      <c r="C143" s="369" t="s">
        <v>3527</v>
      </c>
      <c r="D143" s="76" t="s">
        <v>3528</v>
      </c>
      <c r="E143" s="294" t="s">
        <v>3529</v>
      </c>
      <c r="F143" s="313"/>
      <c r="G143" s="296"/>
      <c r="H143" s="372" t="s">
        <v>4</v>
      </c>
      <c r="I143" s="296"/>
      <c r="J143" s="296"/>
      <c r="K143" s="296"/>
      <c r="L143" s="69" t="s">
        <v>391</v>
      </c>
      <c r="M143" s="296"/>
      <c r="N143" s="120"/>
      <c r="O143" s="35"/>
      <c r="P143" s="35"/>
      <c r="Q143" s="35"/>
      <c r="R143" s="35"/>
      <c r="S143" s="35"/>
      <c r="T143" s="35"/>
      <c r="U143" s="35"/>
      <c r="V143" s="35"/>
      <c r="W143" s="35"/>
      <c r="X143" s="35"/>
      <c r="Y143" s="35"/>
      <c r="Z143" s="35"/>
    </row>
    <row r="144" spans="1:26" ht="252" customHeight="1">
      <c r="A144" s="142"/>
      <c r="B144" s="294" t="s">
        <v>3530</v>
      </c>
      <c r="C144" s="270" t="s">
        <v>3531</v>
      </c>
      <c r="D144" s="76" t="s">
        <v>3528</v>
      </c>
      <c r="E144" s="71"/>
      <c r="F144" s="270" t="s">
        <v>3532</v>
      </c>
      <c r="G144" s="52"/>
      <c r="H144" s="372" t="s">
        <v>4</v>
      </c>
      <c r="I144" s="52"/>
      <c r="J144" s="52"/>
      <c r="K144" s="52"/>
      <c r="L144" s="69" t="s">
        <v>391</v>
      </c>
      <c r="M144" s="52"/>
      <c r="N144" s="120"/>
      <c r="O144" s="35"/>
      <c r="P144" s="35"/>
      <c r="Q144" s="35"/>
      <c r="R144" s="35"/>
      <c r="S144" s="35"/>
      <c r="T144" s="35"/>
      <c r="U144" s="35"/>
      <c r="V144" s="35"/>
      <c r="W144" s="35"/>
      <c r="X144" s="35"/>
      <c r="Y144" s="35"/>
      <c r="Z144" s="35"/>
    </row>
    <row r="145" spans="1:26" ht="393" customHeight="1">
      <c r="A145" s="142"/>
      <c r="B145" s="294" t="s">
        <v>3533</v>
      </c>
      <c r="C145" s="270" t="s">
        <v>3534</v>
      </c>
      <c r="D145" s="76" t="s">
        <v>3528</v>
      </c>
      <c r="E145" s="73" t="s">
        <v>3535</v>
      </c>
      <c r="F145" s="270" t="s">
        <v>163</v>
      </c>
      <c r="G145" s="52"/>
      <c r="H145" s="372" t="s">
        <v>4</v>
      </c>
      <c r="I145" s="52"/>
      <c r="J145" s="52"/>
      <c r="K145" s="52"/>
      <c r="L145" s="69" t="s">
        <v>391</v>
      </c>
      <c r="M145" s="52"/>
      <c r="N145" s="120"/>
      <c r="O145" s="35"/>
      <c r="P145" s="35"/>
      <c r="Q145" s="35"/>
      <c r="R145" s="35"/>
      <c r="S145" s="35"/>
      <c r="T145" s="35"/>
      <c r="U145" s="35"/>
      <c r="V145" s="35"/>
      <c r="W145" s="35"/>
      <c r="X145" s="35"/>
      <c r="Y145" s="35"/>
      <c r="Z145" s="35"/>
    </row>
    <row r="146" spans="1:26" ht="252" customHeight="1">
      <c r="A146" s="142"/>
      <c r="B146" s="294" t="s">
        <v>3536</v>
      </c>
      <c r="C146" s="270" t="s">
        <v>3537</v>
      </c>
      <c r="D146" s="247" t="s">
        <v>3538</v>
      </c>
      <c r="E146" s="264"/>
      <c r="F146" s="312" t="s">
        <v>102</v>
      </c>
      <c r="G146" s="52"/>
      <c r="H146" s="372" t="s">
        <v>4</v>
      </c>
      <c r="I146" s="52"/>
      <c r="J146" s="52"/>
      <c r="K146" s="52"/>
      <c r="L146" s="69" t="s">
        <v>391</v>
      </c>
      <c r="M146" s="52"/>
      <c r="N146" s="120"/>
      <c r="O146" s="35"/>
      <c r="P146" s="35"/>
      <c r="Q146" s="35"/>
      <c r="R146" s="35"/>
      <c r="S146" s="35"/>
      <c r="T146" s="35"/>
      <c r="U146" s="35"/>
      <c r="V146" s="35"/>
      <c r="W146" s="35"/>
      <c r="X146" s="35"/>
      <c r="Y146" s="35"/>
      <c r="Z146" s="35"/>
    </row>
    <row r="147" spans="1:26" ht="252" customHeight="1">
      <c r="A147" s="142"/>
      <c r="B147" s="294" t="s">
        <v>3539</v>
      </c>
      <c r="C147" s="250" t="s">
        <v>3540</v>
      </c>
      <c r="D147" s="247" t="s">
        <v>3538</v>
      </c>
      <c r="E147" s="5"/>
      <c r="F147" s="314" t="s">
        <v>102</v>
      </c>
      <c r="G147" s="52"/>
      <c r="H147" s="372" t="s">
        <v>4</v>
      </c>
      <c r="I147" s="52"/>
      <c r="J147" s="52"/>
      <c r="K147" s="52"/>
      <c r="L147" s="69" t="s">
        <v>391</v>
      </c>
      <c r="M147" s="52"/>
      <c r="N147" s="120"/>
      <c r="O147" s="35"/>
      <c r="P147" s="35"/>
      <c r="Q147" s="35"/>
      <c r="R147" s="35"/>
      <c r="S147" s="35"/>
      <c r="T147" s="35"/>
      <c r="U147" s="35"/>
      <c r="V147" s="35"/>
      <c r="W147" s="35"/>
      <c r="X147" s="35"/>
      <c r="Y147" s="35"/>
      <c r="Z147" s="35"/>
    </row>
    <row r="148" spans="1:26" ht="252" customHeight="1">
      <c r="A148" s="142"/>
      <c r="B148" s="294" t="s">
        <v>3541</v>
      </c>
      <c r="C148" s="252" t="s">
        <v>3542</v>
      </c>
      <c r="D148" s="247" t="s">
        <v>3538</v>
      </c>
      <c r="E148" s="5"/>
      <c r="F148" s="314" t="s">
        <v>102</v>
      </c>
      <c r="G148" s="52"/>
      <c r="H148" s="372" t="s">
        <v>4</v>
      </c>
      <c r="I148" s="52"/>
      <c r="J148" s="52"/>
      <c r="K148" s="52"/>
      <c r="L148" s="69" t="s">
        <v>391</v>
      </c>
      <c r="M148" s="52"/>
      <c r="N148" s="120"/>
      <c r="O148" s="35"/>
      <c r="P148" s="35"/>
      <c r="Q148" s="35"/>
      <c r="R148" s="35"/>
      <c r="S148" s="35"/>
      <c r="T148" s="35"/>
      <c r="U148" s="35"/>
      <c r="V148" s="35"/>
      <c r="W148" s="35"/>
      <c r="X148" s="35"/>
      <c r="Y148" s="35"/>
      <c r="Z148" s="35"/>
    </row>
    <row r="149" spans="1:26" ht="252" customHeight="1">
      <c r="A149" s="142"/>
      <c r="B149" s="294" t="s">
        <v>3543</v>
      </c>
      <c r="C149" s="250" t="s">
        <v>3544</v>
      </c>
      <c r="D149" s="247" t="s">
        <v>3538</v>
      </c>
      <c r="E149" s="297"/>
      <c r="F149" s="314" t="s">
        <v>102</v>
      </c>
      <c r="G149" s="52"/>
      <c r="H149" s="372" t="s">
        <v>4</v>
      </c>
      <c r="I149" s="52"/>
      <c r="J149" s="52"/>
      <c r="K149" s="52"/>
      <c r="L149" s="69" t="s">
        <v>391</v>
      </c>
      <c r="M149" s="52"/>
      <c r="N149" s="120"/>
      <c r="O149" s="35"/>
      <c r="P149" s="35"/>
      <c r="Q149" s="35"/>
      <c r="R149" s="35"/>
      <c r="S149" s="35"/>
      <c r="T149" s="35"/>
      <c r="U149" s="35"/>
      <c r="V149" s="35"/>
      <c r="W149" s="35"/>
      <c r="X149" s="35"/>
      <c r="Y149" s="35"/>
      <c r="Z149" s="35"/>
    </row>
    <row r="150" spans="1:26" ht="252" customHeight="1">
      <c r="A150" s="142"/>
      <c r="B150" s="294" t="s">
        <v>3545</v>
      </c>
      <c r="C150" s="250" t="s">
        <v>3546</v>
      </c>
      <c r="D150" s="247" t="s">
        <v>3538</v>
      </c>
      <c r="E150" s="297"/>
      <c r="F150" s="314" t="s">
        <v>221</v>
      </c>
      <c r="G150" s="52"/>
      <c r="H150" s="372" t="s">
        <v>4</v>
      </c>
      <c r="I150" s="52"/>
      <c r="J150" s="52"/>
      <c r="K150" s="52"/>
      <c r="L150" s="69" t="s">
        <v>391</v>
      </c>
      <c r="M150" s="52"/>
      <c r="N150" s="120"/>
      <c r="O150" s="35"/>
      <c r="P150" s="35"/>
      <c r="Q150" s="35"/>
      <c r="R150" s="35"/>
      <c r="S150" s="35"/>
      <c r="T150" s="35"/>
      <c r="U150" s="35"/>
      <c r="V150" s="35"/>
      <c r="W150" s="35"/>
      <c r="X150" s="35"/>
      <c r="Y150" s="35"/>
      <c r="Z150" s="35"/>
    </row>
    <row r="151" spans="1:26" ht="252" customHeight="1">
      <c r="A151" s="142"/>
      <c r="B151" s="294" t="s">
        <v>3547</v>
      </c>
      <c r="C151" s="250" t="s">
        <v>3548</v>
      </c>
      <c r="D151" s="247" t="s">
        <v>3538</v>
      </c>
      <c r="E151" s="297"/>
      <c r="F151" s="314" t="s">
        <v>221</v>
      </c>
      <c r="G151" s="52"/>
      <c r="H151" s="372" t="s">
        <v>4</v>
      </c>
      <c r="I151" s="52"/>
      <c r="J151" s="52"/>
      <c r="K151" s="52"/>
      <c r="L151" s="69" t="s">
        <v>391</v>
      </c>
      <c r="M151" s="52"/>
      <c r="N151" s="120"/>
      <c r="O151" s="35"/>
      <c r="P151" s="35"/>
      <c r="Q151" s="35"/>
      <c r="R151" s="35"/>
      <c r="S151" s="35"/>
      <c r="T151" s="35"/>
      <c r="U151" s="35"/>
      <c r="V151" s="35"/>
      <c r="W151" s="35"/>
      <c r="X151" s="35"/>
      <c r="Y151" s="35"/>
      <c r="Z151" s="35"/>
    </row>
    <row r="152" spans="1:26" ht="252" customHeight="1">
      <c r="A152" s="142"/>
      <c r="B152" s="294" t="s">
        <v>3549</v>
      </c>
      <c r="C152" s="250" t="s">
        <v>3550</v>
      </c>
      <c r="D152" s="247" t="s">
        <v>3538</v>
      </c>
      <c r="E152" s="297"/>
      <c r="F152" s="314" t="s">
        <v>221</v>
      </c>
      <c r="G152" s="52"/>
      <c r="H152" s="372" t="s">
        <v>4</v>
      </c>
      <c r="I152" s="52"/>
      <c r="J152" s="52"/>
      <c r="K152" s="52"/>
      <c r="L152" s="69" t="s">
        <v>391</v>
      </c>
      <c r="M152" s="52"/>
      <c r="N152" s="120"/>
      <c r="O152" s="35"/>
      <c r="P152" s="35"/>
      <c r="Q152" s="35"/>
      <c r="R152" s="35"/>
      <c r="S152" s="35"/>
      <c r="T152" s="35"/>
      <c r="U152" s="35"/>
      <c r="V152" s="35"/>
      <c r="W152" s="35"/>
      <c r="X152" s="35"/>
      <c r="Y152" s="35"/>
      <c r="Z152" s="35"/>
    </row>
    <row r="153" spans="1:26" ht="252" customHeight="1">
      <c r="A153" s="142"/>
      <c r="B153" s="294" t="s">
        <v>3551</v>
      </c>
      <c r="C153" s="250" t="s">
        <v>3552</v>
      </c>
      <c r="D153" s="247" t="s">
        <v>3538</v>
      </c>
      <c r="E153" s="297"/>
      <c r="F153" s="314" t="s">
        <v>163</v>
      </c>
      <c r="G153" s="52"/>
      <c r="H153" s="372" t="s">
        <v>4</v>
      </c>
      <c r="I153" s="52"/>
      <c r="J153" s="52"/>
      <c r="K153" s="52"/>
      <c r="L153" s="69" t="s">
        <v>391</v>
      </c>
      <c r="M153" s="52"/>
      <c r="N153" s="120"/>
      <c r="O153" s="35"/>
      <c r="P153" s="35"/>
      <c r="Q153" s="35"/>
      <c r="R153" s="35"/>
      <c r="S153" s="35"/>
      <c r="T153" s="35"/>
      <c r="U153" s="35"/>
      <c r="V153" s="35"/>
      <c r="W153" s="35"/>
      <c r="X153" s="35"/>
      <c r="Y153" s="35"/>
      <c r="Z153" s="35"/>
    </row>
    <row r="154" spans="1:26" ht="252" customHeight="1">
      <c r="A154" s="142"/>
      <c r="B154" s="294" t="s">
        <v>3553</v>
      </c>
      <c r="C154" s="250" t="s">
        <v>3554</v>
      </c>
      <c r="D154" s="247" t="s">
        <v>3538</v>
      </c>
      <c r="E154" s="297"/>
      <c r="F154" s="314" t="s">
        <v>163</v>
      </c>
      <c r="G154" s="52"/>
      <c r="H154" s="372" t="s">
        <v>4</v>
      </c>
      <c r="I154" s="52"/>
      <c r="J154" s="52"/>
      <c r="K154" s="52"/>
      <c r="L154" s="69" t="s">
        <v>391</v>
      </c>
      <c r="M154" s="52"/>
      <c r="N154" s="120"/>
      <c r="O154" s="35"/>
      <c r="P154" s="35"/>
      <c r="Q154" s="35"/>
      <c r="R154" s="35"/>
      <c r="S154" s="35"/>
      <c r="T154" s="35"/>
      <c r="U154" s="35"/>
      <c r="V154" s="35"/>
      <c r="W154" s="35"/>
      <c r="X154" s="35"/>
      <c r="Y154" s="35"/>
      <c r="Z154" s="35"/>
    </row>
    <row r="155" spans="1:26" ht="252" customHeight="1">
      <c r="A155" s="142"/>
      <c r="B155" s="294" t="s">
        <v>3555</v>
      </c>
      <c r="C155" s="270" t="s">
        <v>3399</v>
      </c>
      <c r="D155" s="247" t="s">
        <v>3538</v>
      </c>
      <c r="E155" s="264"/>
      <c r="F155" s="312" t="s">
        <v>102</v>
      </c>
      <c r="G155" s="52"/>
      <c r="H155" s="372" t="s">
        <v>4</v>
      </c>
      <c r="I155" s="52"/>
      <c r="J155" s="52"/>
      <c r="K155" s="52"/>
      <c r="L155" s="69" t="s">
        <v>391</v>
      </c>
      <c r="M155" s="52"/>
      <c r="N155" s="120"/>
      <c r="O155" s="35"/>
      <c r="P155" s="35"/>
      <c r="Q155" s="35"/>
      <c r="R155" s="35"/>
      <c r="S155" s="35"/>
      <c r="T155" s="35"/>
      <c r="U155" s="35"/>
      <c r="V155" s="35"/>
      <c r="W155" s="35"/>
      <c r="X155" s="35"/>
      <c r="Y155" s="35"/>
      <c r="Z155" s="35"/>
    </row>
    <row r="156" spans="1:26" ht="252" customHeight="1">
      <c r="A156" s="142"/>
      <c r="B156" s="294" t="s">
        <v>3556</v>
      </c>
      <c r="C156" s="250" t="s">
        <v>3401</v>
      </c>
      <c r="D156" s="247" t="s">
        <v>3538</v>
      </c>
      <c r="E156" s="5"/>
      <c r="F156" s="314" t="s">
        <v>102</v>
      </c>
      <c r="G156" s="52"/>
      <c r="H156" s="372" t="s">
        <v>4</v>
      </c>
      <c r="I156" s="52"/>
      <c r="J156" s="52"/>
      <c r="K156" s="52"/>
      <c r="L156" s="69" t="s">
        <v>391</v>
      </c>
      <c r="M156" s="52"/>
      <c r="N156" s="120"/>
      <c r="O156" s="35"/>
      <c r="P156" s="35"/>
      <c r="Q156" s="35"/>
      <c r="R156" s="35"/>
      <c r="S156" s="35"/>
      <c r="T156" s="35"/>
      <c r="U156" s="35"/>
      <c r="V156" s="35"/>
      <c r="W156" s="35"/>
      <c r="X156" s="35"/>
      <c r="Y156" s="35"/>
      <c r="Z156" s="35"/>
    </row>
    <row r="157" spans="1:26" ht="252" customHeight="1">
      <c r="A157" s="142"/>
      <c r="B157" s="294" t="s">
        <v>3557</v>
      </c>
      <c r="C157" s="252" t="s">
        <v>3558</v>
      </c>
      <c r="D157" s="247" t="s">
        <v>3538</v>
      </c>
      <c r="E157" s="5"/>
      <c r="F157" s="314" t="s">
        <v>102</v>
      </c>
      <c r="G157" s="52"/>
      <c r="H157" s="372" t="s">
        <v>4</v>
      </c>
      <c r="I157" s="52"/>
      <c r="J157" s="52"/>
      <c r="K157" s="52"/>
      <c r="L157" s="69" t="s">
        <v>391</v>
      </c>
      <c r="M157" s="52"/>
      <c r="N157" s="120"/>
      <c r="O157" s="35"/>
      <c r="P157" s="35"/>
      <c r="Q157" s="35"/>
      <c r="R157" s="35"/>
      <c r="S157" s="35"/>
      <c r="T157" s="35"/>
      <c r="U157" s="35"/>
      <c r="V157" s="35"/>
      <c r="W157" s="35"/>
      <c r="X157" s="35"/>
      <c r="Y157" s="35"/>
      <c r="Z157" s="35"/>
    </row>
    <row r="158" spans="1:26" ht="252" customHeight="1">
      <c r="A158" s="142"/>
      <c r="B158" s="294" t="s">
        <v>3559</v>
      </c>
      <c r="C158" s="250" t="s">
        <v>3560</v>
      </c>
      <c r="D158" s="247" t="s">
        <v>3538</v>
      </c>
      <c r="E158" s="297"/>
      <c r="F158" s="314" t="s">
        <v>102</v>
      </c>
      <c r="G158" s="52"/>
      <c r="H158" s="372" t="s">
        <v>4</v>
      </c>
      <c r="I158" s="52"/>
      <c r="J158" s="52"/>
      <c r="K158" s="52"/>
      <c r="L158" s="69" t="s">
        <v>391</v>
      </c>
      <c r="M158" s="52"/>
      <c r="N158" s="120"/>
      <c r="O158" s="35"/>
      <c r="P158" s="35"/>
      <c r="Q158" s="35"/>
      <c r="R158" s="35"/>
      <c r="S158" s="35"/>
      <c r="T158" s="35"/>
      <c r="U158" s="35"/>
      <c r="V158" s="35"/>
      <c r="W158" s="35"/>
      <c r="X158" s="35"/>
      <c r="Y158" s="35"/>
      <c r="Z158" s="35"/>
    </row>
    <row r="159" spans="1:26" ht="252" customHeight="1">
      <c r="A159" s="142"/>
      <c r="B159" s="294" t="s">
        <v>3561</v>
      </c>
      <c r="C159" s="250" t="s">
        <v>3407</v>
      </c>
      <c r="D159" s="247" t="s">
        <v>3538</v>
      </c>
      <c r="E159" s="297"/>
      <c r="F159" s="314" t="s">
        <v>221</v>
      </c>
      <c r="G159" s="52"/>
      <c r="H159" s="372" t="s">
        <v>4</v>
      </c>
      <c r="I159" s="52"/>
      <c r="J159" s="52"/>
      <c r="K159" s="52"/>
      <c r="L159" s="69" t="s">
        <v>391</v>
      </c>
      <c r="M159" s="52"/>
      <c r="N159" s="120"/>
      <c r="O159" s="35"/>
      <c r="P159" s="35"/>
      <c r="Q159" s="35"/>
      <c r="R159" s="35"/>
      <c r="S159" s="35"/>
      <c r="T159" s="35"/>
      <c r="U159" s="35"/>
      <c r="V159" s="35"/>
      <c r="W159" s="35"/>
      <c r="X159" s="35"/>
      <c r="Y159" s="35"/>
      <c r="Z159" s="35"/>
    </row>
    <row r="160" spans="1:26" ht="252" customHeight="1">
      <c r="A160" s="142"/>
      <c r="B160" s="294" t="s">
        <v>3562</v>
      </c>
      <c r="C160" s="250" t="s">
        <v>3409</v>
      </c>
      <c r="D160" s="247" t="s">
        <v>3538</v>
      </c>
      <c r="E160" s="297"/>
      <c r="F160" s="314" t="s">
        <v>221</v>
      </c>
      <c r="G160" s="52"/>
      <c r="H160" s="372" t="s">
        <v>4</v>
      </c>
      <c r="I160" s="52"/>
      <c r="J160" s="52"/>
      <c r="K160" s="52"/>
      <c r="L160" s="69" t="s">
        <v>391</v>
      </c>
      <c r="M160" s="52"/>
      <c r="N160" s="120"/>
      <c r="O160" s="35"/>
      <c r="P160" s="35"/>
      <c r="Q160" s="35"/>
      <c r="R160" s="35"/>
      <c r="S160" s="35"/>
      <c r="T160" s="35"/>
      <c r="U160" s="35"/>
      <c r="V160" s="35"/>
      <c r="W160" s="35"/>
      <c r="X160" s="35"/>
      <c r="Y160" s="35"/>
      <c r="Z160" s="35"/>
    </row>
    <row r="161" spans="1:26" ht="252" customHeight="1">
      <c r="A161" s="142"/>
      <c r="B161" s="294" t="s">
        <v>3563</v>
      </c>
      <c r="C161" s="250" t="s">
        <v>3411</v>
      </c>
      <c r="D161" s="247" t="s">
        <v>3538</v>
      </c>
      <c r="E161" s="297"/>
      <c r="F161" s="314" t="s">
        <v>221</v>
      </c>
      <c r="G161" s="52"/>
      <c r="H161" s="372" t="s">
        <v>4</v>
      </c>
      <c r="I161" s="52"/>
      <c r="J161" s="52"/>
      <c r="K161" s="52"/>
      <c r="L161" s="69" t="s">
        <v>391</v>
      </c>
      <c r="M161" s="52"/>
      <c r="N161" s="120"/>
      <c r="O161" s="35"/>
      <c r="P161" s="35"/>
      <c r="Q161" s="35"/>
      <c r="R161" s="35"/>
      <c r="S161" s="35"/>
      <c r="T161" s="35"/>
      <c r="U161" s="35"/>
      <c r="V161" s="35"/>
      <c r="W161" s="35"/>
      <c r="X161" s="35"/>
      <c r="Y161" s="35"/>
      <c r="Z161" s="35"/>
    </row>
    <row r="162" spans="1:26" ht="252" customHeight="1">
      <c r="A162" s="142"/>
      <c r="B162" s="294" t="s">
        <v>3564</v>
      </c>
      <c r="C162" s="250" t="s">
        <v>3413</v>
      </c>
      <c r="D162" s="247" t="s">
        <v>3538</v>
      </c>
      <c r="E162" s="297"/>
      <c r="F162" s="314" t="s">
        <v>163</v>
      </c>
      <c r="G162" s="52"/>
      <c r="H162" s="372" t="s">
        <v>4</v>
      </c>
      <c r="I162" s="52"/>
      <c r="J162" s="52"/>
      <c r="K162" s="52"/>
      <c r="L162" s="69" t="s">
        <v>391</v>
      </c>
      <c r="M162" s="52"/>
      <c r="N162" s="120"/>
      <c r="O162" s="35"/>
      <c r="P162" s="35"/>
      <c r="Q162" s="35"/>
      <c r="R162" s="35"/>
      <c r="S162" s="35"/>
      <c r="T162" s="35"/>
      <c r="U162" s="35"/>
      <c r="V162" s="35"/>
      <c r="W162" s="35"/>
      <c r="X162" s="35"/>
      <c r="Y162" s="35"/>
      <c r="Z162" s="35"/>
    </row>
    <row r="163" spans="1:26" ht="252" customHeight="1">
      <c r="A163" s="142"/>
      <c r="B163" s="294" t="s">
        <v>3565</v>
      </c>
      <c r="C163" s="250" t="s">
        <v>3566</v>
      </c>
      <c r="D163" s="247" t="s">
        <v>3538</v>
      </c>
      <c r="E163" s="297"/>
      <c r="F163" s="314" t="s">
        <v>163</v>
      </c>
      <c r="G163" s="52"/>
      <c r="H163" s="372" t="s">
        <v>4</v>
      </c>
      <c r="I163" s="52"/>
      <c r="J163" s="52"/>
      <c r="K163" s="52"/>
      <c r="L163" s="69" t="s">
        <v>391</v>
      </c>
      <c r="M163" s="52"/>
      <c r="N163" s="120"/>
      <c r="O163" s="35"/>
      <c r="P163" s="35"/>
      <c r="Q163" s="35"/>
      <c r="R163" s="35"/>
      <c r="S163" s="35"/>
      <c r="T163" s="35"/>
      <c r="U163" s="35"/>
      <c r="V163" s="35"/>
      <c r="W163" s="35"/>
      <c r="X163" s="35"/>
      <c r="Y163" s="35"/>
      <c r="Z163" s="35"/>
    </row>
    <row r="164" spans="1:26" ht="252" customHeight="1">
      <c r="A164" s="142"/>
      <c r="B164" s="294" t="s">
        <v>3567</v>
      </c>
      <c r="C164" s="270" t="s">
        <v>3568</v>
      </c>
      <c r="D164" s="247" t="s">
        <v>3538</v>
      </c>
      <c r="E164" s="264"/>
      <c r="F164" s="312" t="s">
        <v>102</v>
      </c>
      <c r="G164" s="52"/>
      <c r="H164" s="372" t="s">
        <v>4</v>
      </c>
      <c r="I164" s="52"/>
      <c r="J164" s="52"/>
      <c r="K164" s="52"/>
      <c r="L164" s="69" t="s">
        <v>391</v>
      </c>
      <c r="M164" s="52"/>
      <c r="N164" s="120"/>
      <c r="O164" s="35"/>
      <c r="P164" s="35"/>
      <c r="Q164" s="35"/>
      <c r="R164" s="35"/>
      <c r="S164" s="35"/>
      <c r="T164" s="35"/>
      <c r="U164" s="35"/>
      <c r="V164" s="35"/>
      <c r="W164" s="35"/>
      <c r="X164" s="35"/>
      <c r="Y164" s="35"/>
      <c r="Z164" s="35"/>
    </row>
    <row r="165" spans="1:26" ht="252" customHeight="1">
      <c r="A165" s="142"/>
      <c r="B165" s="294" t="s">
        <v>3569</v>
      </c>
      <c r="C165" s="250" t="s">
        <v>3570</v>
      </c>
      <c r="D165" s="247" t="s">
        <v>3538</v>
      </c>
      <c r="E165" s="5"/>
      <c r="F165" s="314" t="s">
        <v>102</v>
      </c>
      <c r="G165" s="52"/>
      <c r="H165" s="372" t="s">
        <v>4</v>
      </c>
      <c r="I165" s="52"/>
      <c r="J165" s="52"/>
      <c r="K165" s="52"/>
      <c r="L165" s="69" t="s">
        <v>391</v>
      </c>
      <c r="M165" s="52"/>
      <c r="N165" s="120"/>
      <c r="O165" s="35"/>
      <c r="P165" s="35"/>
      <c r="Q165" s="35"/>
      <c r="R165" s="35"/>
      <c r="S165" s="35"/>
      <c r="T165" s="35"/>
      <c r="U165" s="35"/>
      <c r="V165" s="35"/>
      <c r="W165" s="35"/>
      <c r="X165" s="35"/>
      <c r="Y165" s="35"/>
      <c r="Z165" s="35"/>
    </row>
    <row r="166" spans="1:26" ht="252" customHeight="1">
      <c r="A166" s="142"/>
      <c r="B166" s="294" t="s">
        <v>3571</v>
      </c>
      <c r="C166" s="252" t="s">
        <v>3572</v>
      </c>
      <c r="D166" s="247" t="s">
        <v>3538</v>
      </c>
      <c r="E166" s="5"/>
      <c r="F166" s="314" t="s">
        <v>102</v>
      </c>
      <c r="G166" s="52"/>
      <c r="H166" s="372" t="s">
        <v>4</v>
      </c>
      <c r="I166" s="52"/>
      <c r="J166" s="52"/>
      <c r="K166" s="52"/>
      <c r="L166" s="69" t="s">
        <v>391</v>
      </c>
      <c r="M166" s="52"/>
      <c r="N166" s="120"/>
      <c r="O166" s="35"/>
      <c r="P166" s="35"/>
      <c r="Q166" s="35"/>
      <c r="R166" s="35"/>
      <c r="S166" s="35"/>
      <c r="T166" s="35"/>
      <c r="U166" s="35"/>
      <c r="V166" s="35"/>
      <c r="W166" s="35"/>
      <c r="X166" s="35"/>
      <c r="Y166" s="35"/>
      <c r="Z166" s="35"/>
    </row>
    <row r="167" spans="1:26" ht="252" customHeight="1">
      <c r="A167" s="142"/>
      <c r="B167" s="294" t="s">
        <v>3573</v>
      </c>
      <c r="C167" s="250" t="s">
        <v>3574</v>
      </c>
      <c r="D167" s="247" t="s">
        <v>3538</v>
      </c>
      <c r="E167" s="297"/>
      <c r="F167" s="314" t="s">
        <v>102</v>
      </c>
      <c r="G167" s="52"/>
      <c r="H167" s="372" t="s">
        <v>4</v>
      </c>
      <c r="I167" s="52"/>
      <c r="J167" s="52"/>
      <c r="K167" s="52"/>
      <c r="L167" s="69" t="s">
        <v>391</v>
      </c>
      <c r="M167" s="52"/>
      <c r="N167" s="120"/>
      <c r="O167" s="35"/>
      <c r="P167" s="35"/>
      <c r="Q167" s="35"/>
      <c r="R167" s="35"/>
      <c r="S167" s="35"/>
      <c r="T167" s="35"/>
      <c r="U167" s="35"/>
      <c r="V167" s="35"/>
      <c r="W167" s="35"/>
      <c r="X167" s="35"/>
      <c r="Y167" s="35"/>
      <c r="Z167" s="35"/>
    </row>
    <row r="168" spans="1:26" ht="252" customHeight="1">
      <c r="A168" s="142"/>
      <c r="B168" s="294" t="s">
        <v>3575</v>
      </c>
      <c r="C168" s="250" t="s">
        <v>3576</v>
      </c>
      <c r="D168" s="247" t="s">
        <v>3538</v>
      </c>
      <c r="E168" s="297"/>
      <c r="F168" s="314" t="s">
        <v>221</v>
      </c>
      <c r="G168" s="52"/>
      <c r="H168" s="372" t="s">
        <v>4</v>
      </c>
      <c r="I168" s="52"/>
      <c r="J168" s="52"/>
      <c r="K168" s="52"/>
      <c r="L168" s="69" t="s">
        <v>391</v>
      </c>
      <c r="M168" s="52"/>
      <c r="N168" s="120"/>
      <c r="O168" s="35"/>
      <c r="P168" s="35"/>
      <c r="Q168" s="35"/>
      <c r="R168" s="35"/>
      <c r="S168" s="35"/>
      <c r="T168" s="35"/>
      <c r="U168" s="35"/>
      <c r="V168" s="35"/>
      <c r="W168" s="35"/>
      <c r="X168" s="35"/>
      <c r="Y168" s="35"/>
      <c r="Z168" s="35"/>
    </row>
    <row r="169" spans="1:26" ht="252" customHeight="1">
      <c r="A169" s="142"/>
      <c r="B169" s="294" t="s">
        <v>3577</v>
      </c>
      <c r="C169" s="250" t="s">
        <v>3578</v>
      </c>
      <c r="D169" s="247" t="s">
        <v>3538</v>
      </c>
      <c r="E169" s="297"/>
      <c r="F169" s="314" t="s">
        <v>221</v>
      </c>
      <c r="G169" s="52"/>
      <c r="H169" s="372" t="s">
        <v>4</v>
      </c>
      <c r="I169" s="52"/>
      <c r="J169" s="52"/>
      <c r="K169" s="52"/>
      <c r="L169" s="69" t="s">
        <v>391</v>
      </c>
      <c r="M169" s="52"/>
      <c r="N169" s="120"/>
      <c r="O169" s="35"/>
      <c r="P169" s="35"/>
      <c r="Q169" s="35"/>
      <c r="R169" s="35"/>
      <c r="S169" s="35"/>
      <c r="T169" s="35"/>
      <c r="U169" s="35"/>
      <c r="V169" s="35"/>
      <c r="W169" s="35"/>
      <c r="X169" s="35"/>
      <c r="Y169" s="35"/>
      <c r="Z169" s="35"/>
    </row>
    <row r="170" spans="1:26" ht="252" customHeight="1">
      <c r="A170" s="142"/>
      <c r="B170" s="294" t="s">
        <v>3579</v>
      </c>
      <c r="C170" s="250" t="s">
        <v>3580</v>
      </c>
      <c r="D170" s="247" t="s">
        <v>3538</v>
      </c>
      <c r="E170" s="297"/>
      <c r="F170" s="314" t="s">
        <v>221</v>
      </c>
      <c r="G170" s="52"/>
      <c r="H170" s="372" t="s">
        <v>4</v>
      </c>
      <c r="I170" s="52"/>
      <c r="J170" s="52"/>
      <c r="K170" s="52"/>
      <c r="L170" s="69" t="s">
        <v>391</v>
      </c>
      <c r="M170" s="52"/>
      <c r="N170" s="120"/>
      <c r="O170" s="35"/>
      <c r="P170" s="35"/>
      <c r="Q170" s="35"/>
      <c r="R170" s="35"/>
      <c r="S170" s="35"/>
      <c r="T170" s="35"/>
      <c r="U170" s="35"/>
      <c r="V170" s="35"/>
      <c r="W170" s="35"/>
      <c r="X170" s="35"/>
      <c r="Y170" s="35"/>
      <c r="Z170" s="35"/>
    </row>
    <row r="171" spans="1:26" ht="252" customHeight="1">
      <c r="A171" s="142"/>
      <c r="B171" s="294" t="s">
        <v>3581</v>
      </c>
      <c r="C171" s="250" t="s">
        <v>3582</v>
      </c>
      <c r="D171" s="247" t="s">
        <v>3538</v>
      </c>
      <c r="E171" s="297"/>
      <c r="F171" s="314" t="s">
        <v>163</v>
      </c>
      <c r="G171" s="52"/>
      <c r="H171" s="372" t="s">
        <v>4</v>
      </c>
      <c r="I171" s="52"/>
      <c r="J171" s="52"/>
      <c r="K171" s="52"/>
      <c r="L171" s="69" t="s">
        <v>391</v>
      </c>
      <c r="M171" s="52"/>
      <c r="N171" s="120"/>
      <c r="O171" s="35"/>
      <c r="P171" s="35"/>
      <c r="Q171" s="35"/>
      <c r="R171" s="35"/>
      <c r="S171" s="35"/>
      <c r="T171" s="35"/>
      <c r="U171" s="35"/>
      <c r="V171" s="35"/>
      <c r="W171" s="35"/>
      <c r="X171" s="35"/>
      <c r="Y171" s="35"/>
      <c r="Z171" s="35"/>
    </row>
    <row r="172" spans="1:26" ht="252" customHeight="1">
      <c r="A172" s="142"/>
      <c r="B172" s="294" t="s">
        <v>3583</v>
      </c>
      <c r="C172" s="250" t="s">
        <v>3584</v>
      </c>
      <c r="D172" s="247" t="s">
        <v>3538</v>
      </c>
      <c r="E172" s="297"/>
      <c r="F172" s="314" t="s">
        <v>163</v>
      </c>
      <c r="G172" s="52"/>
      <c r="H172" s="372" t="s">
        <v>4</v>
      </c>
      <c r="I172" s="52"/>
      <c r="J172" s="52"/>
      <c r="K172" s="52"/>
      <c r="L172" s="69" t="s">
        <v>391</v>
      </c>
      <c r="M172" s="52"/>
      <c r="N172" s="120"/>
      <c r="O172" s="35"/>
      <c r="P172" s="35"/>
      <c r="Q172" s="35"/>
      <c r="R172" s="35"/>
      <c r="S172" s="35"/>
      <c r="T172" s="35"/>
      <c r="U172" s="35"/>
      <c r="V172" s="35"/>
      <c r="W172" s="35"/>
      <c r="X172" s="35"/>
      <c r="Y172" s="35"/>
      <c r="Z172" s="35"/>
    </row>
    <row r="173" spans="1:26" ht="252" customHeight="1">
      <c r="A173" s="142"/>
      <c r="B173" s="294" t="s">
        <v>3585</v>
      </c>
      <c r="C173" s="270" t="s">
        <v>3586</v>
      </c>
      <c r="D173" s="247" t="s">
        <v>3538</v>
      </c>
      <c r="E173" s="264"/>
      <c r="F173" s="312" t="s">
        <v>102</v>
      </c>
      <c r="G173" s="52"/>
      <c r="H173" s="372" t="s">
        <v>4</v>
      </c>
      <c r="I173" s="52"/>
      <c r="J173" s="52"/>
      <c r="K173" s="52"/>
      <c r="L173" s="69" t="s">
        <v>391</v>
      </c>
      <c r="M173" s="52"/>
      <c r="N173" s="120"/>
      <c r="O173" s="35"/>
      <c r="P173" s="35"/>
      <c r="Q173" s="35"/>
      <c r="R173" s="35"/>
      <c r="S173" s="35"/>
      <c r="T173" s="35"/>
      <c r="U173" s="35"/>
      <c r="V173" s="35"/>
      <c r="W173" s="35"/>
      <c r="X173" s="35"/>
      <c r="Y173" s="35"/>
      <c r="Z173" s="35"/>
    </row>
    <row r="174" spans="1:26" ht="252" customHeight="1">
      <c r="A174" s="142"/>
      <c r="B174" s="294" t="s">
        <v>3587</v>
      </c>
      <c r="C174" s="250" t="s">
        <v>3588</v>
      </c>
      <c r="D174" s="247" t="s">
        <v>3538</v>
      </c>
      <c r="E174" s="5"/>
      <c r="F174" s="314" t="s">
        <v>102</v>
      </c>
      <c r="G174" s="52"/>
      <c r="H174" s="372" t="s">
        <v>4</v>
      </c>
      <c r="I174" s="52"/>
      <c r="J174" s="52"/>
      <c r="K174" s="52"/>
      <c r="L174" s="69" t="s">
        <v>391</v>
      </c>
      <c r="M174" s="52"/>
      <c r="N174" s="120"/>
      <c r="O174" s="35"/>
      <c r="P174" s="35"/>
      <c r="Q174" s="35"/>
      <c r="R174" s="35"/>
      <c r="S174" s="35"/>
      <c r="T174" s="35"/>
      <c r="U174" s="35"/>
      <c r="V174" s="35"/>
      <c r="W174" s="35"/>
      <c r="X174" s="35"/>
      <c r="Y174" s="35"/>
      <c r="Z174" s="35"/>
    </row>
    <row r="175" spans="1:26" ht="252" customHeight="1">
      <c r="A175" s="142"/>
      <c r="B175" s="294" t="s">
        <v>3589</v>
      </c>
      <c r="C175" s="252" t="s">
        <v>3590</v>
      </c>
      <c r="D175" s="247" t="s">
        <v>3538</v>
      </c>
      <c r="E175" s="5"/>
      <c r="F175" s="314" t="s">
        <v>102</v>
      </c>
      <c r="G175" s="52"/>
      <c r="H175" s="372" t="s">
        <v>4</v>
      </c>
      <c r="I175" s="52"/>
      <c r="J175" s="52"/>
      <c r="K175" s="52"/>
      <c r="L175" s="69" t="s">
        <v>391</v>
      </c>
      <c r="M175" s="52"/>
      <c r="N175" s="120"/>
      <c r="O175" s="35"/>
      <c r="P175" s="35"/>
      <c r="Q175" s="35"/>
      <c r="R175" s="35"/>
      <c r="S175" s="35"/>
      <c r="T175" s="35"/>
      <c r="U175" s="35"/>
      <c r="V175" s="35"/>
      <c r="W175" s="35"/>
      <c r="X175" s="35"/>
      <c r="Y175" s="35"/>
      <c r="Z175" s="35"/>
    </row>
    <row r="176" spans="1:26" ht="252" customHeight="1">
      <c r="A176" s="142"/>
      <c r="B176" s="294" t="s">
        <v>3591</v>
      </c>
      <c r="C176" s="250" t="s">
        <v>3592</v>
      </c>
      <c r="D176" s="247" t="s">
        <v>3538</v>
      </c>
      <c r="E176" s="297"/>
      <c r="F176" s="314" t="s">
        <v>102</v>
      </c>
      <c r="G176" s="52"/>
      <c r="H176" s="372" t="s">
        <v>4</v>
      </c>
      <c r="I176" s="52"/>
      <c r="J176" s="52"/>
      <c r="K176" s="52"/>
      <c r="L176" s="69" t="s">
        <v>391</v>
      </c>
      <c r="M176" s="52"/>
      <c r="N176" s="120"/>
      <c r="O176" s="35"/>
      <c r="P176" s="35"/>
      <c r="Q176" s="35"/>
      <c r="R176" s="35"/>
      <c r="S176" s="35"/>
      <c r="T176" s="35"/>
      <c r="U176" s="35"/>
      <c r="V176" s="35"/>
      <c r="W176" s="35"/>
      <c r="X176" s="35"/>
      <c r="Y176" s="35"/>
      <c r="Z176" s="35"/>
    </row>
    <row r="177" spans="1:26" ht="252" customHeight="1">
      <c r="A177" s="142"/>
      <c r="B177" s="294" t="s">
        <v>3593</v>
      </c>
      <c r="C177" s="250" t="s">
        <v>3594</v>
      </c>
      <c r="D177" s="247" t="s">
        <v>3538</v>
      </c>
      <c r="E177" s="297"/>
      <c r="F177" s="314" t="s">
        <v>221</v>
      </c>
      <c r="G177" s="52"/>
      <c r="H177" s="372" t="s">
        <v>4</v>
      </c>
      <c r="I177" s="52"/>
      <c r="J177" s="52"/>
      <c r="K177" s="52"/>
      <c r="L177" s="69" t="s">
        <v>391</v>
      </c>
      <c r="M177" s="52"/>
      <c r="N177" s="120"/>
      <c r="O177" s="35"/>
      <c r="P177" s="35"/>
      <c r="Q177" s="35"/>
      <c r="R177" s="35"/>
      <c r="S177" s="35"/>
      <c r="T177" s="35"/>
      <c r="U177" s="35"/>
      <c r="V177" s="35"/>
      <c r="W177" s="35"/>
      <c r="X177" s="35"/>
      <c r="Y177" s="35"/>
      <c r="Z177" s="35"/>
    </row>
    <row r="178" spans="1:26" ht="252" customHeight="1">
      <c r="A178" s="142"/>
      <c r="B178" s="294" t="s">
        <v>3595</v>
      </c>
      <c r="C178" s="250" t="s">
        <v>3596</v>
      </c>
      <c r="D178" s="247" t="s">
        <v>3538</v>
      </c>
      <c r="E178" s="297"/>
      <c r="F178" s="314" t="s">
        <v>221</v>
      </c>
      <c r="G178" s="52"/>
      <c r="H178" s="372" t="s">
        <v>4</v>
      </c>
      <c r="I178" s="52"/>
      <c r="J178" s="52"/>
      <c r="K178" s="52"/>
      <c r="L178" s="69" t="s">
        <v>391</v>
      </c>
      <c r="M178" s="52"/>
      <c r="N178" s="120"/>
      <c r="O178" s="35"/>
      <c r="P178" s="35"/>
      <c r="Q178" s="35"/>
      <c r="R178" s="35"/>
      <c r="S178" s="35"/>
      <c r="T178" s="35"/>
      <c r="U178" s="35"/>
      <c r="V178" s="35"/>
      <c r="W178" s="35"/>
      <c r="X178" s="35"/>
      <c r="Y178" s="35"/>
      <c r="Z178" s="35"/>
    </row>
    <row r="179" spans="1:26" ht="252" customHeight="1">
      <c r="A179" s="142"/>
      <c r="B179" s="294" t="s">
        <v>3597</v>
      </c>
      <c r="C179" s="250" t="s">
        <v>3598</v>
      </c>
      <c r="D179" s="247" t="s">
        <v>3538</v>
      </c>
      <c r="E179" s="297"/>
      <c r="F179" s="314" t="s">
        <v>221</v>
      </c>
      <c r="G179" s="52"/>
      <c r="H179" s="372" t="s">
        <v>4</v>
      </c>
      <c r="I179" s="52"/>
      <c r="J179" s="52"/>
      <c r="K179" s="52"/>
      <c r="L179" s="69" t="s">
        <v>391</v>
      </c>
      <c r="M179" s="52"/>
      <c r="N179" s="120"/>
      <c r="O179" s="35"/>
      <c r="P179" s="35"/>
      <c r="Q179" s="35"/>
      <c r="R179" s="35"/>
      <c r="S179" s="35"/>
      <c r="T179" s="35"/>
      <c r="U179" s="35"/>
      <c r="V179" s="35"/>
      <c r="W179" s="35"/>
      <c r="X179" s="35"/>
      <c r="Y179" s="35"/>
      <c r="Z179" s="35"/>
    </row>
    <row r="180" spans="1:26" ht="252" customHeight="1">
      <c r="A180" s="142"/>
      <c r="B180" s="294" t="s">
        <v>3599</v>
      </c>
      <c r="C180" s="250" t="s">
        <v>3600</v>
      </c>
      <c r="D180" s="247" t="s">
        <v>3538</v>
      </c>
      <c r="E180" s="297"/>
      <c r="F180" s="314" t="s">
        <v>163</v>
      </c>
      <c r="G180" s="52"/>
      <c r="H180" s="372" t="s">
        <v>4</v>
      </c>
      <c r="I180" s="52"/>
      <c r="J180" s="52"/>
      <c r="K180" s="52"/>
      <c r="L180" s="69" t="s">
        <v>391</v>
      </c>
      <c r="M180" s="52"/>
      <c r="N180" s="120"/>
      <c r="O180" s="35"/>
      <c r="P180" s="35"/>
      <c r="Q180" s="35"/>
      <c r="R180" s="35"/>
      <c r="S180" s="35"/>
      <c r="T180" s="35"/>
      <c r="U180" s="35"/>
      <c r="V180" s="35"/>
      <c r="W180" s="35"/>
      <c r="X180" s="35"/>
      <c r="Y180" s="35"/>
      <c r="Z180" s="35"/>
    </row>
    <row r="181" spans="1:26" ht="252" customHeight="1">
      <c r="A181" s="142"/>
      <c r="B181" s="294" t="s">
        <v>3601</v>
      </c>
      <c r="C181" s="250" t="s">
        <v>3602</v>
      </c>
      <c r="D181" s="247" t="s">
        <v>3538</v>
      </c>
      <c r="E181" s="297"/>
      <c r="F181" s="314" t="s">
        <v>163</v>
      </c>
      <c r="G181" s="52"/>
      <c r="H181" s="372" t="s">
        <v>4</v>
      </c>
      <c r="I181" s="52"/>
      <c r="J181" s="52"/>
      <c r="K181" s="52"/>
      <c r="L181" s="69" t="s">
        <v>391</v>
      </c>
      <c r="M181" s="52"/>
      <c r="N181" s="120"/>
      <c r="O181" s="35"/>
      <c r="P181" s="35"/>
      <c r="Q181" s="35"/>
      <c r="R181" s="35"/>
      <c r="S181" s="35"/>
      <c r="T181" s="35"/>
      <c r="U181" s="35"/>
      <c r="V181" s="35"/>
      <c r="W181" s="35"/>
      <c r="X181" s="35"/>
      <c r="Y181" s="35"/>
      <c r="Z181" s="35"/>
    </row>
    <row r="182" spans="1:26" ht="252" customHeight="1">
      <c r="A182" s="142"/>
      <c r="B182" s="294" t="s">
        <v>3603</v>
      </c>
      <c r="C182" s="270" t="s">
        <v>3604</v>
      </c>
      <c r="D182" s="247" t="s">
        <v>3538</v>
      </c>
      <c r="E182" s="264"/>
      <c r="F182" s="312" t="s">
        <v>102</v>
      </c>
      <c r="G182" s="52"/>
      <c r="H182" s="372" t="s">
        <v>4</v>
      </c>
      <c r="I182" s="52"/>
      <c r="J182" s="52"/>
      <c r="K182" s="52"/>
      <c r="L182" s="69" t="s">
        <v>391</v>
      </c>
      <c r="M182" s="52"/>
      <c r="N182" s="120"/>
      <c r="O182" s="35"/>
      <c r="P182" s="35"/>
      <c r="Q182" s="35"/>
      <c r="R182" s="35"/>
      <c r="S182" s="35"/>
      <c r="T182" s="35"/>
      <c r="U182" s="35"/>
      <c r="V182" s="35"/>
      <c r="W182" s="35"/>
      <c r="X182" s="35"/>
      <c r="Y182" s="35"/>
      <c r="Z182" s="35"/>
    </row>
    <row r="183" spans="1:26" ht="252" customHeight="1">
      <c r="A183" s="142"/>
      <c r="B183" s="294" t="s">
        <v>3605</v>
      </c>
      <c r="C183" s="250" t="s">
        <v>3606</v>
      </c>
      <c r="D183" s="247" t="s">
        <v>3538</v>
      </c>
      <c r="E183" s="5"/>
      <c r="F183" s="314" t="s">
        <v>102</v>
      </c>
      <c r="G183" s="52"/>
      <c r="H183" s="372" t="s">
        <v>4</v>
      </c>
      <c r="I183" s="52"/>
      <c r="J183" s="52"/>
      <c r="K183" s="52"/>
      <c r="L183" s="69" t="s">
        <v>391</v>
      </c>
      <c r="M183" s="52"/>
      <c r="N183" s="120"/>
      <c r="O183" s="35"/>
      <c r="P183" s="35"/>
      <c r="Q183" s="35"/>
      <c r="R183" s="35"/>
      <c r="S183" s="35"/>
      <c r="T183" s="35"/>
      <c r="U183" s="35"/>
      <c r="V183" s="35"/>
      <c r="W183" s="35"/>
      <c r="X183" s="35"/>
      <c r="Y183" s="35"/>
      <c r="Z183" s="35"/>
    </row>
    <row r="184" spans="1:26" ht="252" customHeight="1">
      <c r="A184" s="142"/>
      <c r="B184" s="294" t="s">
        <v>3607</v>
      </c>
      <c r="C184" s="252" t="s">
        <v>3608</v>
      </c>
      <c r="D184" s="247" t="s">
        <v>3538</v>
      </c>
      <c r="E184" s="5"/>
      <c r="F184" s="314" t="s">
        <v>102</v>
      </c>
      <c r="G184" s="52"/>
      <c r="H184" s="372" t="s">
        <v>4</v>
      </c>
      <c r="I184" s="52"/>
      <c r="J184" s="52"/>
      <c r="K184" s="52"/>
      <c r="L184" s="69" t="s">
        <v>391</v>
      </c>
      <c r="M184" s="52"/>
      <c r="N184" s="120"/>
      <c r="O184" s="35"/>
      <c r="P184" s="35"/>
      <c r="Q184" s="35"/>
      <c r="R184" s="35"/>
      <c r="S184" s="35"/>
      <c r="T184" s="35"/>
      <c r="U184" s="35"/>
      <c r="V184" s="35"/>
      <c r="W184" s="35"/>
      <c r="X184" s="35"/>
      <c r="Y184" s="35"/>
      <c r="Z184" s="35"/>
    </row>
    <row r="185" spans="1:26" ht="252" customHeight="1">
      <c r="A185" s="142"/>
      <c r="B185" s="294" t="s">
        <v>3609</v>
      </c>
      <c r="C185" s="250" t="s">
        <v>3610</v>
      </c>
      <c r="D185" s="247" t="s">
        <v>3538</v>
      </c>
      <c r="E185" s="297"/>
      <c r="F185" s="314" t="s">
        <v>102</v>
      </c>
      <c r="G185" s="52"/>
      <c r="H185" s="372" t="s">
        <v>4</v>
      </c>
      <c r="I185" s="52"/>
      <c r="J185" s="52"/>
      <c r="K185" s="52"/>
      <c r="L185" s="69" t="s">
        <v>391</v>
      </c>
      <c r="M185" s="52"/>
      <c r="N185" s="120"/>
      <c r="O185" s="35"/>
      <c r="P185" s="35"/>
      <c r="Q185" s="35"/>
      <c r="R185" s="35"/>
      <c r="S185" s="35"/>
      <c r="T185" s="35"/>
      <c r="U185" s="35"/>
      <c r="V185" s="35"/>
      <c r="W185" s="35"/>
      <c r="X185" s="35"/>
      <c r="Y185" s="35"/>
      <c r="Z185" s="35"/>
    </row>
    <row r="186" spans="1:26" ht="252" customHeight="1">
      <c r="A186" s="142"/>
      <c r="B186" s="294" t="s">
        <v>3611</v>
      </c>
      <c r="C186" s="250" t="s">
        <v>3612</v>
      </c>
      <c r="D186" s="247" t="s">
        <v>3538</v>
      </c>
      <c r="E186" s="297"/>
      <c r="F186" s="314" t="s">
        <v>221</v>
      </c>
      <c r="G186" s="52"/>
      <c r="H186" s="372" t="s">
        <v>4</v>
      </c>
      <c r="I186" s="52"/>
      <c r="J186" s="52"/>
      <c r="K186" s="52"/>
      <c r="L186" s="69" t="s">
        <v>391</v>
      </c>
      <c r="M186" s="52"/>
      <c r="N186" s="120"/>
      <c r="O186" s="35"/>
      <c r="P186" s="35"/>
      <c r="Q186" s="35"/>
      <c r="R186" s="35"/>
      <c r="S186" s="35"/>
      <c r="T186" s="35"/>
      <c r="U186" s="35"/>
      <c r="V186" s="35"/>
      <c r="W186" s="35"/>
      <c r="X186" s="35"/>
      <c r="Y186" s="35"/>
      <c r="Z186" s="35"/>
    </row>
    <row r="187" spans="1:26" ht="252" customHeight="1">
      <c r="A187" s="142"/>
      <c r="B187" s="294" t="s">
        <v>3613</v>
      </c>
      <c r="C187" s="250" t="s">
        <v>3614</v>
      </c>
      <c r="D187" s="247" t="s">
        <v>3538</v>
      </c>
      <c r="E187" s="297"/>
      <c r="F187" s="314" t="s">
        <v>221</v>
      </c>
      <c r="G187" s="52"/>
      <c r="H187" s="372" t="s">
        <v>4</v>
      </c>
      <c r="I187" s="52"/>
      <c r="J187" s="52"/>
      <c r="K187" s="52"/>
      <c r="L187" s="69" t="s">
        <v>391</v>
      </c>
      <c r="M187" s="52"/>
      <c r="N187" s="120"/>
      <c r="O187" s="35"/>
      <c r="P187" s="35"/>
      <c r="Q187" s="35"/>
      <c r="R187" s="35"/>
      <c r="S187" s="35"/>
      <c r="T187" s="35"/>
      <c r="U187" s="35"/>
      <c r="V187" s="35"/>
      <c r="W187" s="35"/>
      <c r="X187" s="35"/>
      <c r="Y187" s="35"/>
      <c r="Z187" s="35"/>
    </row>
    <row r="188" spans="1:26" ht="252" customHeight="1">
      <c r="A188" s="142"/>
      <c r="B188" s="294" t="s">
        <v>3615</v>
      </c>
      <c r="C188" s="250" t="s">
        <v>3616</v>
      </c>
      <c r="D188" s="247" t="s">
        <v>3538</v>
      </c>
      <c r="E188" s="297"/>
      <c r="F188" s="314" t="s">
        <v>221</v>
      </c>
      <c r="G188" s="52"/>
      <c r="H188" s="372" t="s">
        <v>4</v>
      </c>
      <c r="I188" s="52"/>
      <c r="J188" s="52"/>
      <c r="K188" s="52"/>
      <c r="L188" s="69" t="s">
        <v>391</v>
      </c>
      <c r="M188" s="52"/>
      <c r="N188" s="120"/>
      <c r="O188" s="35"/>
      <c r="P188" s="35"/>
      <c r="Q188" s="35"/>
      <c r="R188" s="35"/>
      <c r="S188" s="35"/>
      <c r="T188" s="35"/>
      <c r="U188" s="35"/>
      <c r="V188" s="35"/>
      <c r="W188" s="35"/>
      <c r="X188" s="35"/>
      <c r="Y188" s="35"/>
      <c r="Z188" s="35"/>
    </row>
    <row r="189" spans="1:26" ht="252" customHeight="1">
      <c r="A189" s="142"/>
      <c r="B189" s="294" t="s">
        <v>3617</v>
      </c>
      <c r="C189" s="270" t="s">
        <v>3618</v>
      </c>
      <c r="D189" s="246" t="s">
        <v>3538</v>
      </c>
      <c r="E189" s="359"/>
      <c r="F189" s="311" t="s">
        <v>163</v>
      </c>
      <c r="G189" s="52"/>
      <c r="H189" s="372" t="s">
        <v>4</v>
      </c>
      <c r="I189" s="52"/>
      <c r="J189" s="52"/>
      <c r="K189" s="52"/>
      <c r="L189" s="69" t="s">
        <v>391</v>
      </c>
      <c r="M189" s="52"/>
      <c r="N189" s="120"/>
      <c r="O189" s="35"/>
      <c r="P189" s="35"/>
      <c r="Q189" s="35"/>
      <c r="R189" s="35"/>
      <c r="S189" s="35"/>
      <c r="T189" s="35"/>
      <c r="U189" s="35"/>
      <c r="V189" s="35"/>
      <c r="W189" s="35"/>
      <c r="X189" s="35"/>
      <c r="Y189" s="35"/>
      <c r="Z189" s="35"/>
    </row>
    <row r="190" spans="1:26" ht="252" customHeight="1">
      <c r="A190" s="142"/>
      <c r="B190" s="294" t="s">
        <v>3619</v>
      </c>
      <c r="C190" s="270" t="s">
        <v>3620</v>
      </c>
      <c r="D190" s="246" t="s">
        <v>3538</v>
      </c>
      <c r="E190" s="359"/>
      <c r="F190" s="311" t="s">
        <v>163</v>
      </c>
      <c r="G190" s="52"/>
      <c r="H190" s="372" t="s">
        <v>4</v>
      </c>
      <c r="I190" s="52"/>
      <c r="J190" s="52"/>
      <c r="K190" s="52"/>
      <c r="L190" s="69" t="s">
        <v>391</v>
      </c>
      <c r="M190" s="52"/>
      <c r="N190" s="120"/>
      <c r="O190" s="35"/>
      <c r="P190" s="35"/>
      <c r="Q190" s="35"/>
      <c r="R190" s="35"/>
      <c r="S190" s="35"/>
      <c r="T190" s="35"/>
      <c r="U190" s="35"/>
      <c r="V190" s="35"/>
      <c r="W190" s="35"/>
      <c r="X190" s="35"/>
      <c r="Y190" s="35"/>
      <c r="Z190" s="35"/>
    </row>
    <row r="191" spans="1:26" ht="252" customHeight="1">
      <c r="A191" s="142"/>
      <c r="B191" s="294" t="s">
        <v>3621</v>
      </c>
      <c r="C191" s="270" t="s">
        <v>3622</v>
      </c>
      <c r="D191" s="247" t="s">
        <v>3538</v>
      </c>
      <c r="E191" s="264"/>
      <c r="F191" s="312" t="s">
        <v>102</v>
      </c>
      <c r="G191" s="52"/>
      <c r="H191" s="372" t="s">
        <v>4</v>
      </c>
      <c r="I191" s="52"/>
      <c r="J191" s="52"/>
      <c r="K191" s="52"/>
      <c r="L191" s="69" t="s">
        <v>391</v>
      </c>
      <c r="M191" s="52"/>
      <c r="N191" s="120"/>
      <c r="O191" s="35"/>
      <c r="P191" s="35"/>
      <c r="Q191" s="35"/>
      <c r="R191" s="35"/>
      <c r="S191" s="35"/>
      <c r="T191" s="35"/>
      <c r="U191" s="35"/>
      <c r="V191" s="35"/>
      <c r="W191" s="35"/>
      <c r="X191" s="35"/>
      <c r="Y191" s="35"/>
      <c r="Z191" s="35"/>
    </row>
    <row r="192" spans="1:26" ht="252" customHeight="1">
      <c r="A192" s="142"/>
      <c r="B192" s="294" t="s">
        <v>3623</v>
      </c>
      <c r="C192" s="250" t="s">
        <v>3624</v>
      </c>
      <c r="D192" s="247" t="s">
        <v>3538</v>
      </c>
      <c r="E192" s="5"/>
      <c r="F192" s="314" t="s">
        <v>102</v>
      </c>
      <c r="G192" s="52"/>
      <c r="H192" s="372" t="s">
        <v>4</v>
      </c>
      <c r="I192" s="52"/>
      <c r="J192" s="52"/>
      <c r="K192" s="52"/>
      <c r="L192" s="69" t="s">
        <v>391</v>
      </c>
      <c r="M192" s="52"/>
      <c r="N192" s="120"/>
      <c r="O192" s="35"/>
      <c r="P192" s="35"/>
      <c r="Q192" s="35"/>
      <c r="R192" s="35"/>
      <c r="S192" s="35"/>
      <c r="T192" s="35"/>
      <c r="U192" s="35"/>
      <c r="V192" s="35"/>
      <c r="W192" s="35"/>
      <c r="X192" s="35"/>
      <c r="Y192" s="35"/>
      <c r="Z192" s="35"/>
    </row>
    <row r="193" spans="1:26" ht="252" customHeight="1">
      <c r="A193" s="142"/>
      <c r="B193" s="294" t="s">
        <v>3625</v>
      </c>
      <c r="C193" s="252" t="s">
        <v>3626</v>
      </c>
      <c r="D193" s="247" t="s">
        <v>3538</v>
      </c>
      <c r="E193" s="5"/>
      <c r="F193" s="314" t="s">
        <v>102</v>
      </c>
      <c r="G193" s="52"/>
      <c r="H193" s="372" t="s">
        <v>4</v>
      </c>
      <c r="I193" s="52"/>
      <c r="J193" s="52"/>
      <c r="K193" s="52"/>
      <c r="L193" s="69" t="s">
        <v>391</v>
      </c>
      <c r="M193" s="52"/>
      <c r="N193" s="120"/>
      <c r="O193" s="35"/>
      <c r="P193" s="35"/>
      <c r="Q193" s="35"/>
      <c r="R193" s="35"/>
      <c r="S193" s="35"/>
      <c r="T193" s="35"/>
      <c r="U193" s="35"/>
      <c r="V193" s="35"/>
      <c r="W193" s="35"/>
      <c r="X193" s="35"/>
      <c r="Y193" s="35"/>
      <c r="Z193" s="35"/>
    </row>
    <row r="194" spans="1:26" ht="252" customHeight="1">
      <c r="A194" s="142"/>
      <c r="B194" s="294" t="s">
        <v>3627</v>
      </c>
      <c r="C194" s="250" t="s">
        <v>3628</v>
      </c>
      <c r="D194" s="247" t="s">
        <v>3538</v>
      </c>
      <c r="E194" s="297"/>
      <c r="F194" s="314" t="s">
        <v>102</v>
      </c>
      <c r="G194" s="52"/>
      <c r="H194" s="372" t="s">
        <v>4</v>
      </c>
      <c r="I194" s="52"/>
      <c r="J194" s="52"/>
      <c r="K194" s="52"/>
      <c r="L194" s="69" t="s">
        <v>391</v>
      </c>
      <c r="M194" s="52"/>
      <c r="N194" s="120"/>
      <c r="O194" s="35"/>
      <c r="P194" s="35"/>
      <c r="Q194" s="35"/>
      <c r="R194" s="35"/>
      <c r="S194" s="35"/>
      <c r="T194" s="35"/>
      <c r="U194" s="35"/>
      <c r="V194" s="35"/>
      <c r="W194" s="35"/>
      <c r="X194" s="35"/>
      <c r="Y194" s="35"/>
      <c r="Z194" s="35"/>
    </row>
    <row r="195" spans="1:26" ht="252" customHeight="1">
      <c r="A195" s="142"/>
      <c r="B195" s="294" t="s">
        <v>3629</v>
      </c>
      <c r="C195" s="250" t="s">
        <v>3630</v>
      </c>
      <c r="D195" s="247" t="s">
        <v>3538</v>
      </c>
      <c r="E195" s="297"/>
      <c r="F195" s="314" t="s">
        <v>221</v>
      </c>
      <c r="G195" s="52"/>
      <c r="H195" s="372" t="s">
        <v>4</v>
      </c>
      <c r="I195" s="52"/>
      <c r="J195" s="52"/>
      <c r="K195" s="52"/>
      <c r="L195" s="69" t="s">
        <v>391</v>
      </c>
      <c r="M195" s="52"/>
      <c r="N195" s="120"/>
      <c r="O195" s="35"/>
      <c r="P195" s="35"/>
      <c r="Q195" s="35"/>
      <c r="R195" s="35"/>
      <c r="S195" s="35"/>
      <c r="T195" s="35"/>
      <c r="U195" s="35"/>
      <c r="V195" s="35"/>
      <c r="W195" s="35"/>
      <c r="X195" s="35"/>
      <c r="Y195" s="35"/>
      <c r="Z195" s="35"/>
    </row>
    <row r="196" spans="1:26" ht="252" customHeight="1">
      <c r="A196" s="142"/>
      <c r="B196" s="294" t="s">
        <v>3631</v>
      </c>
      <c r="C196" s="250" t="s">
        <v>3632</v>
      </c>
      <c r="D196" s="247" t="s">
        <v>3538</v>
      </c>
      <c r="E196" s="297"/>
      <c r="F196" s="314" t="s">
        <v>221</v>
      </c>
      <c r="G196" s="52"/>
      <c r="H196" s="372" t="s">
        <v>4</v>
      </c>
      <c r="I196" s="52"/>
      <c r="J196" s="52"/>
      <c r="K196" s="52"/>
      <c r="L196" s="69" t="s">
        <v>391</v>
      </c>
      <c r="M196" s="52"/>
      <c r="N196" s="120"/>
      <c r="O196" s="35"/>
      <c r="P196" s="35"/>
      <c r="Q196" s="35"/>
      <c r="R196" s="35"/>
      <c r="S196" s="35"/>
      <c r="T196" s="35"/>
      <c r="U196" s="35"/>
      <c r="V196" s="35"/>
      <c r="W196" s="35"/>
      <c r="X196" s="35"/>
      <c r="Y196" s="35"/>
      <c r="Z196" s="35"/>
    </row>
    <row r="197" spans="1:26" ht="252" customHeight="1">
      <c r="A197" s="142"/>
      <c r="B197" s="294" t="s">
        <v>3633</v>
      </c>
      <c r="C197" s="250" t="s">
        <v>3634</v>
      </c>
      <c r="D197" s="247" t="s">
        <v>3538</v>
      </c>
      <c r="E197" s="297"/>
      <c r="F197" s="314" t="s">
        <v>221</v>
      </c>
      <c r="G197" s="52"/>
      <c r="H197" s="372" t="s">
        <v>4</v>
      </c>
      <c r="I197" s="52"/>
      <c r="J197" s="52"/>
      <c r="K197" s="52"/>
      <c r="L197" s="69" t="s">
        <v>391</v>
      </c>
      <c r="M197" s="52"/>
      <c r="N197" s="120"/>
      <c r="O197" s="35"/>
      <c r="P197" s="35"/>
      <c r="Q197" s="35"/>
      <c r="R197" s="35"/>
      <c r="S197" s="35"/>
      <c r="T197" s="35"/>
      <c r="U197" s="35"/>
      <c r="V197" s="35"/>
      <c r="W197" s="35"/>
      <c r="X197" s="35"/>
      <c r="Y197" s="35"/>
      <c r="Z197" s="35"/>
    </row>
    <row r="198" spans="1:26" ht="252" customHeight="1">
      <c r="A198" s="142"/>
      <c r="B198" s="294" t="s">
        <v>3635</v>
      </c>
      <c r="C198" s="270" t="s">
        <v>3636</v>
      </c>
      <c r="D198" s="246" t="s">
        <v>3538</v>
      </c>
      <c r="E198" s="359"/>
      <c r="F198" s="311" t="s">
        <v>163</v>
      </c>
      <c r="G198" s="52"/>
      <c r="H198" s="372" t="s">
        <v>4</v>
      </c>
      <c r="I198" s="52"/>
      <c r="J198" s="52"/>
      <c r="K198" s="52"/>
      <c r="L198" s="69" t="s">
        <v>391</v>
      </c>
      <c r="M198" s="52"/>
      <c r="N198" s="120"/>
      <c r="O198" s="35"/>
      <c r="P198" s="35"/>
      <c r="Q198" s="35"/>
      <c r="R198" s="35"/>
      <c r="S198" s="35"/>
      <c r="T198" s="35"/>
      <c r="U198" s="35"/>
      <c r="V198" s="35"/>
      <c r="W198" s="35"/>
      <c r="X198" s="35"/>
      <c r="Y198" s="35"/>
      <c r="Z198" s="35"/>
    </row>
    <row r="199" spans="1:26" ht="252" customHeight="1">
      <c r="A199" s="142"/>
      <c r="B199" s="294" t="s">
        <v>3637</v>
      </c>
      <c r="C199" s="270" t="s">
        <v>3638</v>
      </c>
      <c r="D199" s="246" t="s">
        <v>3538</v>
      </c>
      <c r="E199" s="359"/>
      <c r="F199" s="311" t="s">
        <v>163</v>
      </c>
      <c r="G199" s="52"/>
      <c r="H199" s="372" t="s">
        <v>4</v>
      </c>
      <c r="I199" s="52"/>
      <c r="J199" s="52"/>
      <c r="K199" s="52"/>
      <c r="L199" s="69" t="s">
        <v>391</v>
      </c>
      <c r="M199" s="52"/>
      <c r="N199" s="120"/>
      <c r="O199" s="35"/>
      <c r="P199" s="35"/>
      <c r="Q199" s="35"/>
      <c r="R199" s="35"/>
      <c r="S199" s="35"/>
      <c r="T199" s="35"/>
      <c r="U199" s="35"/>
      <c r="V199" s="35"/>
      <c r="W199" s="35"/>
      <c r="X199" s="35"/>
      <c r="Y199" s="35"/>
      <c r="Z199" s="35"/>
    </row>
    <row r="200" spans="1:26" ht="252" customHeight="1">
      <c r="A200" s="142"/>
      <c r="B200" s="294" t="s">
        <v>3639</v>
      </c>
      <c r="C200" s="270" t="s">
        <v>3640</v>
      </c>
      <c r="D200" s="247" t="s">
        <v>3538</v>
      </c>
      <c r="E200" s="264"/>
      <c r="F200" s="312" t="s">
        <v>102</v>
      </c>
      <c r="G200" s="52"/>
      <c r="H200" s="372" t="s">
        <v>4</v>
      </c>
      <c r="I200" s="52"/>
      <c r="J200" s="52"/>
      <c r="K200" s="52"/>
      <c r="L200" s="69" t="s">
        <v>391</v>
      </c>
      <c r="M200" s="52"/>
      <c r="N200" s="120"/>
      <c r="O200" s="35"/>
      <c r="P200" s="35"/>
      <c r="Q200" s="35"/>
      <c r="R200" s="35"/>
      <c r="S200" s="35"/>
      <c r="T200" s="35"/>
      <c r="U200" s="35"/>
      <c r="V200" s="35"/>
      <c r="W200" s="35"/>
      <c r="X200" s="35"/>
      <c r="Y200" s="35"/>
      <c r="Z200" s="35"/>
    </row>
    <row r="201" spans="1:26" ht="252" customHeight="1">
      <c r="A201" s="142"/>
      <c r="B201" s="294" t="s">
        <v>3641</v>
      </c>
      <c r="C201" s="250" t="s">
        <v>3642</v>
      </c>
      <c r="D201" s="247" t="s">
        <v>3538</v>
      </c>
      <c r="E201" s="5"/>
      <c r="F201" s="314" t="s">
        <v>102</v>
      </c>
      <c r="G201" s="52"/>
      <c r="H201" s="372" t="s">
        <v>4</v>
      </c>
      <c r="I201" s="52"/>
      <c r="J201" s="52"/>
      <c r="K201" s="52"/>
      <c r="L201" s="69" t="s">
        <v>391</v>
      </c>
      <c r="M201" s="52"/>
      <c r="N201" s="120"/>
      <c r="O201" s="35"/>
      <c r="P201" s="35"/>
      <c r="Q201" s="35"/>
      <c r="R201" s="35"/>
      <c r="S201" s="35"/>
      <c r="T201" s="35"/>
      <c r="U201" s="35"/>
      <c r="V201" s="35"/>
      <c r="W201" s="35"/>
      <c r="X201" s="35"/>
      <c r="Y201" s="35"/>
      <c r="Z201" s="35"/>
    </row>
    <row r="202" spans="1:26" ht="252" customHeight="1">
      <c r="A202" s="142"/>
      <c r="B202" s="294" t="s">
        <v>3643</v>
      </c>
      <c r="C202" s="252" t="s">
        <v>3644</v>
      </c>
      <c r="D202" s="247" t="s">
        <v>3538</v>
      </c>
      <c r="E202" s="5"/>
      <c r="F202" s="314" t="s">
        <v>102</v>
      </c>
      <c r="G202" s="52"/>
      <c r="H202" s="372" t="s">
        <v>4</v>
      </c>
      <c r="I202" s="52"/>
      <c r="J202" s="52"/>
      <c r="K202" s="52"/>
      <c r="L202" s="69" t="s">
        <v>391</v>
      </c>
      <c r="M202" s="52"/>
      <c r="N202" s="120"/>
      <c r="O202" s="35"/>
      <c r="P202" s="35"/>
      <c r="Q202" s="35"/>
      <c r="R202" s="35"/>
      <c r="S202" s="35"/>
      <c r="T202" s="35"/>
      <c r="U202" s="35"/>
      <c r="V202" s="35"/>
      <c r="W202" s="35"/>
      <c r="X202" s="35"/>
      <c r="Y202" s="35"/>
      <c r="Z202" s="35"/>
    </row>
    <row r="203" spans="1:26" ht="252" customHeight="1">
      <c r="A203" s="142"/>
      <c r="B203" s="294" t="s">
        <v>3645</v>
      </c>
      <c r="C203" s="250" t="s">
        <v>3646</v>
      </c>
      <c r="D203" s="247" t="s">
        <v>3538</v>
      </c>
      <c r="E203" s="297"/>
      <c r="F203" s="314" t="s">
        <v>102</v>
      </c>
      <c r="G203" s="52"/>
      <c r="H203" s="372" t="s">
        <v>4</v>
      </c>
      <c r="I203" s="52"/>
      <c r="J203" s="52"/>
      <c r="K203" s="52"/>
      <c r="L203" s="69" t="s">
        <v>391</v>
      </c>
      <c r="M203" s="52"/>
      <c r="N203" s="120"/>
      <c r="O203" s="35"/>
      <c r="P203" s="35"/>
      <c r="Q203" s="35"/>
      <c r="R203" s="35"/>
      <c r="S203" s="35"/>
      <c r="T203" s="35"/>
      <c r="U203" s="35"/>
      <c r="V203" s="35"/>
      <c r="W203" s="35"/>
      <c r="X203" s="35"/>
      <c r="Y203" s="35"/>
      <c r="Z203" s="35"/>
    </row>
    <row r="204" spans="1:26" ht="252" customHeight="1">
      <c r="A204" s="142"/>
      <c r="B204" s="294" t="s">
        <v>3647</v>
      </c>
      <c r="C204" s="250" t="s">
        <v>3648</v>
      </c>
      <c r="D204" s="247" t="s">
        <v>3538</v>
      </c>
      <c r="E204" s="297"/>
      <c r="F204" s="314" t="s">
        <v>221</v>
      </c>
      <c r="G204" s="52"/>
      <c r="H204" s="372" t="s">
        <v>4</v>
      </c>
      <c r="I204" s="52"/>
      <c r="J204" s="52"/>
      <c r="K204" s="52"/>
      <c r="L204" s="69" t="s">
        <v>391</v>
      </c>
      <c r="M204" s="52"/>
      <c r="N204" s="120"/>
      <c r="O204" s="35"/>
      <c r="P204" s="35"/>
      <c r="Q204" s="35"/>
      <c r="R204" s="35"/>
      <c r="S204" s="35"/>
      <c r="T204" s="35"/>
      <c r="U204" s="35"/>
      <c r="V204" s="35"/>
      <c r="W204" s="35"/>
      <c r="X204" s="35"/>
      <c r="Y204" s="35"/>
      <c r="Z204" s="35"/>
    </row>
    <row r="205" spans="1:26" ht="252" customHeight="1">
      <c r="A205" s="142"/>
      <c r="B205" s="294" t="s">
        <v>3649</v>
      </c>
      <c r="C205" s="250" t="s">
        <v>3650</v>
      </c>
      <c r="D205" s="247" t="s">
        <v>3538</v>
      </c>
      <c r="E205" s="297"/>
      <c r="F205" s="314" t="s">
        <v>221</v>
      </c>
      <c r="G205" s="52"/>
      <c r="H205" s="372" t="s">
        <v>4</v>
      </c>
      <c r="I205" s="52"/>
      <c r="J205" s="52"/>
      <c r="K205" s="52"/>
      <c r="L205" s="69" t="s">
        <v>391</v>
      </c>
      <c r="M205" s="52"/>
      <c r="N205" s="120"/>
      <c r="O205" s="35"/>
      <c r="P205" s="35"/>
      <c r="Q205" s="35"/>
      <c r="R205" s="35"/>
      <c r="S205" s="35"/>
      <c r="T205" s="35"/>
      <c r="U205" s="35"/>
      <c r="V205" s="35"/>
      <c r="W205" s="35"/>
      <c r="X205" s="35"/>
      <c r="Y205" s="35"/>
      <c r="Z205" s="35"/>
    </row>
    <row r="206" spans="1:26" ht="252" customHeight="1">
      <c r="A206" s="142"/>
      <c r="B206" s="294" t="s">
        <v>3651</v>
      </c>
      <c r="C206" s="250" t="s">
        <v>3652</v>
      </c>
      <c r="D206" s="247" t="s">
        <v>3538</v>
      </c>
      <c r="E206" s="297"/>
      <c r="F206" s="314" t="s">
        <v>221</v>
      </c>
      <c r="G206" s="52"/>
      <c r="H206" s="372" t="s">
        <v>4</v>
      </c>
      <c r="I206" s="52"/>
      <c r="J206" s="52"/>
      <c r="K206" s="52"/>
      <c r="L206" s="69" t="s">
        <v>391</v>
      </c>
      <c r="M206" s="52"/>
      <c r="N206" s="120"/>
      <c r="O206" s="35"/>
      <c r="P206" s="35"/>
      <c r="Q206" s="35"/>
      <c r="R206" s="35"/>
      <c r="S206" s="35"/>
      <c r="T206" s="35"/>
      <c r="U206" s="35"/>
      <c r="V206" s="35"/>
      <c r="W206" s="35"/>
      <c r="X206" s="35"/>
      <c r="Y206" s="35"/>
      <c r="Z206" s="35"/>
    </row>
    <row r="207" spans="1:26" ht="252" customHeight="1">
      <c r="A207" s="142"/>
      <c r="B207" s="294" t="s">
        <v>3653</v>
      </c>
      <c r="C207" s="270" t="s">
        <v>3654</v>
      </c>
      <c r="D207" s="246" t="s">
        <v>3538</v>
      </c>
      <c r="E207" s="359"/>
      <c r="F207" s="311" t="s">
        <v>163</v>
      </c>
      <c r="G207" s="52"/>
      <c r="H207" s="372" t="s">
        <v>4</v>
      </c>
      <c r="I207" s="52"/>
      <c r="J207" s="52"/>
      <c r="K207" s="52"/>
      <c r="L207" s="69" t="s">
        <v>391</v>
      </c>
      <c r="M207" s="52"/>
      <c r="N207" s="120"/>
      <c r="O207" s="35"/>
      <c r="P207" s="35"/>
      <c r="Q207" s="35"/>
      <c r="R207" s="35"/>
      <c r="S207" s="35"/>
      <c r="T207" s="35"/>
      <c r="U207" s="35"/>
      <c r="V207" s="35"/>
      <c r="W207" s="35"/>
      <c r="X207" s="35"/>
      <c r="Y207" s="35"/>
      <c r="Z207" s="35"/>
    </row>
    <row r="208" spans="1:26" ht="252" customHeight="1">
      <c r="A208" s="142"/>
      <c r="B208" s="294" t="s">
        <v>3655</v>
      </c>
      <c r="C208" s="270" t="s">
        <v>3656</v>
      </c>
      <c r="D208" s="246" t="s">
        <v>3538</v>
      </c>
      <c r="E208" s="359"/>
      <c r="F208" s="311" t="s">
        <v>163</v>
      </c>
      <c r="G208" s="52"/>
      <c r="H208" s="372" t="s">
        <v>4</v>
      </c>
      <c r="I208" s="52"/>
      <c r="J208" s="52"/>
      <c r="K208" s="52"/>
      <c r="L208" s="69" t="s">
        <v>391</v>
      </c>
      <c r="M208" s="52"/>
      <c r="N208" s="120"/>
      <c r="O208" s="35"/>
      <c r="P208" s="35"/>
      <c r="Q208" s="35"/>
      <c r="R208" s="35"/>
      <c r="S208" s="35"/>
      <c r="T208" s="35"/>
      <c r="U208" s="35"/>
      <c r="V208" s="35"/>
      <c r="W208" s="35"/>
      <c r="X208" s="35"/>
      <c r="Y208" s="35"/>
      <c r="Z208" s="35"/>
    </row>
    <row r="209" spans="1:26" ht="252" customHeight="1">
      <c r="A209" s="142"/>
      <c r="B209" s="294" t="s">
        <v>3657</v>
      </c>
      <c r="C209" s="270" t="s">
        <v>3658</v>
      </c>
      <c r="D209" s="246" t="s">
        <v>3659</v>
      </c>
      <c r="E209" s="359"/>
      <c r="F209" s="311" t="s">
        <v>163</v>
      </c>
      <c r="G209" s="52"/>
      <c r="H209" s="372" t="s">
        <v>4</v>
      </c>
      <c r="I209" s="52"/>
      <c r="J209" s="52"/>
      <c r="K209" s="52"/>
      <c r="L209" s="69" t="s">
        <v>391</v>
      </c>
      <c r="M209" s="52"/>
      <c r="N209" s="120"/>
      <c r="O209" s="35"/>
      <c r="P209" s="35"/>
      <c r="Q209" s="35"/>
      <c r="R209" s="35"/>
      <c r="S209" s="35"/>
      <c r="T209" s="35"/>
      <c r="U209" s="35"/>
      <c r="V209" s="35"/>
      <c r="W209" s="35"/>
      <c r="X209" s="35"/>
      <c r="Y209" s="35"/>
      <c r="Z209" s="35"/>
    </row>
    <row r="210" spans="1:26" ht="252" customHeight="1">
      <c r="A210" s="142"/>
      <c r="B210" s="294" t="s">
        <v>3660</v>
      </c>
      <c r="C210" s="270" t="s">
        <v>3661</v>
      </c>
      <c r="D210" s="246" t="s">
        <v>3659</v>
      </c>
      <c r="E210" s="359"/>
      <c r="F210" s="311" t="s">
        <v>163</v>
      </c>
      <c r="G210" s="52"/>
      <c r="H210" s="372" t="s">
        <v>4</v>
      </c>
      <c r="I210" s="52"/>
      <c r="J210" s="52"/>
      <c r="K210" s="52"/>
      <c r="L210" s="69" t="s">
        <v>391</v>
      </c>
      <c r="M210" s="52"/>
      <c r="N210" s="120"/>
      <c r="O210" s="35"/>
      <c r="P210" s="35"/>
      <c r="Q210" s="35"/>
      <c r="R210" s="35"/>
      <c r="S210" s="35"/>
      <c r="T210" s="35"/>
      <c r="U210" s="35"/>
      <c r="V210" s="35"/>
      <c r="W210" s="35"/>
      <c r="X210" s="35"/>
      <c r="Y210" s="35"/>
      <c r="Z210" s="35"/>
    </row>
    <row r="211" spans="1:26" ht="252" customHeight="1">
      <c r="A211" s="142"/>
      <c r="B211" s="294" t="s">
        <v>3662</v>
      </c>
      <c r="C211" s="270" t="s">
        <v>3280</v>
      </c>
      <c r="D211" s="246" t="s">
        <v>3659</v>
      </c>
      <c r="E211" s="359"/>
      <c r="F211" s="311" t="s">
        <v>163</v>
      </c>
      <c r="G211" s="52"/>
      <c r="H211" s="372" t="s">
        <v>4</v>
      </c>
      <c r="I211" s="52"/>
      <c r="J211" s="52"/>
      <c r="K211" s="52"/>
      <c r="L211" s="69" t="s">
        <v>391</v>
      </c>
      <c r="M211" s="52"/>
      <c r="N211" s="120"/>
      <c r="O211" s="35"/>
      <c r="P211" s="35"/>
      <c r="Q211" s="35"/>
      <c r="R211" s="35"/>
      <c r="S211" s="35"/>
      <c r="T211" s="35"/>
      <c r="U211" s="35"/>
      <c r="V211" s="35"/>
      <c r="W211" s="35"/>
      <c r="X211" s="35"/>
      <c r="Y211" s="35"/>
      <c r="Z211" s="35"/>
    </row>
    <row r="212" spans="1:26" ht="252" customHeight="1">
      <c r="A212" s="142"/>
      <c r="B212" s="294" t="s">
        <v>3663</v>
      </c>
      <c r="C212" s="270" t="s">
        <v>3523</v>
      </c>
      <c r="D212" s="246" t="s">
        <v>3659</v>
      </c>
      <c r="E212" s="359"/>
      <c r="F212" s="311" t="s">
        <v>163</v>
      </c>
      <c r="G212" s="52"/>
      <c r="H212" s="372" t="s">
        <v>4</v>
      </c>
      <c r="I212" s="52"/>
      <c r="J212" s="52"/>
      <c r="K212" s="52"/>
      <c r="L212" s="69" t="s">
        <v>391</v>
      </c>
      <c r="M212" s="52"/>
      <c r="N212" s="120"/>
      <c r="O212" s="35"/>
      <c r="P212" s="35"/>
      <c r="Q212" s="35"/>
      <c r="R212" s="35"/>
      <c r="S212" s="35"/>
      <c r="T212" s="35"/>
      <c r="U212" s="35"/>
      <c r="V212" s="35"/>
      <c r="W212" s="35"/>
      <c r="X212" s="35"/>
      <c r="Y212" s="35"/>
      <c r="Z212" s="35"/>
    </row>
    <row r="213" spans="1:26" ht="252" customHeight="1">
      <c r="A213" s="142"/>
      <c r="B213" s="294" t="s">
        <v>3664</v>
      </c>
      <c r="C213" s="270" t="s">
        <v>3658</v>
      </c>
      <c r="D213" s="246" t="s">
        <v>3659</v>
      </c>
      <c r="E213" s="359"/>
      <c r="F213" s="311" t="s">
        <v>163</v>
      </c>
      <c r="G213" s="52"/>
      <c r="H213" s="372" t="s">
        <v>4</v>
      </c>
      <c r="I213" s="52"/>
      <c r="J213" s="52"/>
      <c r="K213" s="52"/>
      <c r="L213" s="69" t="s">
        <v>391</v>
      </c>
      <c r="M213" s="52"/>
      <c r="N213" s="120"/>
      <c r="O213" s="35"/>
      <c r="P213" s="35"/>
      <c r="Q213" s="35"/>
      <c r="R213" s="35"/>
      <c r="S213" s="35"/>
      <c r="T213" s="35"/>
      <c r="U213" s="35"/>
      <c r="V213" s="35"/>
      <c r="W213" s="35"/>
      <c r="X213" s="35"/>
      <c r="Y213" s="35"/>
      <c r="Z213" s="35"/>
    </row>
    <row r="214" spans="1:26" ht="45" customHeight="1">
      <c r="A214" s="142"/>
      <c r="B214" s="379"/>
      <c r="C214" s="380" t="s">
        <v>3665</v>
      </c>
      <c r="D214" s="381"/>
      <c r="E214" s="381"/>
      <c r="F214" s="381"/>
      <c r="G214" s="382"/>
      <c r="H214" s="382"/>
      <c r="I214" s="382"/>
      <c r="J214" s="382"/>
      <c r="K214" s="382"/>
      <c r="L214" s="382"/>
      <c r="M214" s="383"/>
      <c r="N214" s="120"/>
      <c r="O214" s="35"/>
      <c r="P214" s="35"/>
      <c r="Q214" s="35"/>
      <c r="R214" s="35"/>
      <c r="S214" s="35"/>
      <c r="T214" s="35"/>
      <c r="U214" s="35"/>
      <c r="V214" s="35"/>
      <c r="W214" s="35"/>
      <c r="X214" s="35"/>
      <c r="Y214" s="35"/>
      <c r="Z214" s="35"/>
    </row>
    <row r="215" spans="1:26" ht="78" customHeight="1">
      <c r="A215" s="142"/>
      <c r="B215" s="362"/>
      <c r="C215" s="384" t="s">
        <v>3312</v>
      </c>
      <c r="D215" s="385"/>
      <c r="E215" s="385"/>
      <c r="F215" s="385"/>
      <c r="G215" s="365"/>
      <c r="H215" s="365"/>
      <c r="I215" s="365"/>
      <c r="J215" s="365"/>
      <c r="K215" s="365"/>
      <c r="L215" s="365"/>
      <c r="M215" s="368"/>
      <c r="N215" s="120"/>
      <c r="O215" s="35"/>
      <c r="P215" s="35"/>
      <c r="Q215" s="35"/>
      <c r="R215" s="35"/>
      <c r="S215" s="35"/>
      <c r="T215" s="35"/>
      <c r="U215" s="35"/>
      <c r="V215" s="35"/>
      <c r="W215" s="35"/>
      <c r="X215" s="35"/>
      <c r="Y215" s="35"/>
      <c r="Z215" s="35"/>
    </row>
    <row r="216" spans="1:26" ht="128.25" customHeight="1">
      <c r="A216" s="142"/>
      <c r="B216" s="76" t="s">
        <v>3666</v>
      </c>
      <c r="C216" s="307" t="s">
        <v>1861</v>
      </c>
      <c r="D216" s="247" t="s">
        <v>3667</v>
      </c>
      <c r="E216" s="264"/>
      <c r="F216" s="265" t="s">
        <v>163</v>
      </c>
      <c r="G216" s="52"/>
      <c r="H216" s="372" t="s">
        <v>4</v>
      </c>
      <c r="I216" s="52"/>
      <c r="J216" s="52"/>
      <c r="K216" s="52"/>
      <c r="L216" s="69" t="s">
        <v>391</v>
      </c>
      <c r="M216" s="52"/>
      <c r="N216" s="120"/>
      <c r="O216" s="35"/>
      <c r="P216" s="35"/>
      <c r="Q216" s="35"/>
      <c r="R216" s="35"/>
      <c r="S216" s="35"/>
      <c r="T216" s="35"/>
      <c r="U216" s="35"/>
      <c r="V216" s="35"/>
      <c r="W216" s="35"/>
      <c r="X216" s="35"/>
      <c r="Y216" s="35"/>
      <c r="Z216" s="35"/>
    </row>
    <row r="217" spans="1:26" ht="128.25" customHeight="1">
      <c r="A217" s="142"/>
      <c r="B217" s="76" t="s">
        <v>3668</v>
      </c>
      <c r="C217" s="298" t="s">
        <v>1864</v>
      </c>
      <c r="D217" s="247" t="s">
        <v>3667</v>
      </c>
      <c r="E217" s="5"/>
      <c r="F217" s="315" t="s">
        <v>163</v>
      </c>
      <c r="G217" s="52"/>
      <c r="H217" s="372" t="s">
        <v>4</v>
      </c>
      <c r="I217" s="52"/>
      <c r="J217" s="52"/>
      <c r="K217" s="52"/>
      <c r="L217" s="69" t="s">
        <v>391</v>
      </c>
      <c r="M217" s="52"/>
      <c r="N217" s="120"/>
      <c r="O217" s="35"/>
      <c r="P217" s="35"/>
      <c r="Q217" s="35"/>
      <c r="R217" s="35"/>
      <c r="S217" s="35"/>
      <c r="T217" s="35"/>
      <c r="U217" s="35"/>
      <c r="V217" s="35"/>
      <c r="W217" s="35"/>
      <c r="X217" s="35"/>
      <c r="Y217" s="35"/>
      <c r="Z217" s="35"/>
    </row>
    <row r="218" spans="1:26" ht="128.25" customHeight="1">
      <c r="A218" s="142"/>
      <c r="B218" s="76" t="s">
        <v>3669</v>
      </c>
      <c r="C218" s="298" t="s">
        <v>1866</v>
      </c>
      <c r="D218" s="247" t="s">
        <v>3667</v>
      </c>
      <c r="E218" s="5"/>
      <c r="F218" s="315" t="s">
        <v>221</v>
      </c>
      <c r="G218" s="52"/>
      <c r="H218" s="372" t="s">
        <v>4</v>
      </c>
      <c r="I218" s="52"/>
      <c r="J218" s="52"/>
      <c r="K218" s="52"/>
      <c r="L218" s="69" t="s">
        <v>391</v>
      </c>
      <c r="M218" s="52"/>
      <c r="N218" s="120"/>
      <c r="O218" s="35"/>
      <c r="P218" s="35"/>
      <c r="Q218" s="35"/>
      <c r="R218" s="35"/>
      <c r="S218" s="35"/>
      <c r="T218" s="35"/>
      <c r="U218" s="35"/>
      <c r="V218" s="35"/>
      <c r="W218" s="35"/>
      <c r="X218" s="35"/>
      <c r="Y218" s="35"/>
      <c r="Z218" s="35"/>
    </row>
    <row r="219" spans="1:26" ht="128.25" customHeight="1">
      <c r="A219" s="142"/>
      <c r="B219" s="76" t="s">
        <v>3670</v>
      </c>
      <c r="C219" s="307" t="s">
        <v>2547</v>
      </c>
      <c r="D219" s="253" t="s">
        <v>3671</v>
      </c>
      <c r="E219" s="295"/>
      <c r="F219" s="265" t="s">
        <v>2545</v>
      </c>
      <c r="G219" s="296"/>
      <c r="H219" s="372" t="s">
        <v>4</v>
      </c>
      <c r="I219" s="296"/>
      <c r="J219" s="296"/>
      <c r="K219" s="296"/>
      <c r="L219" s="69" t="s">
        <v>391</v>
      </c>
      <c r="M219" s="296"/>
      <c r="N219" s="120"/>
      <c r="O219" s="35"/>
      <c r="P219" s="35"/>
      <c r="Q219" s="35"/>
      <c r="R219" s="35"/>
      <c r="S219" s="35"/>
      <c r="T219" s="35"/>
      <c r="U219" s="35"/>
      <c r="V219" s="35"/>
      <c r="W219" s="35"/>
      <c r="X219" s="35"/>
      <c r="Y219" s="35"/>
      <c r="Z219" s="35"/>
    </row>
    <row r="220" spans="1:26" ht="110.25" customHeight="1">
      <c r="A220" s="142"/>
      <c r="B220" s="76" t="s">
        <v>3672</v>
      </c>
      <c r="C220" s="298" t="s">
        <v>2550</v>
      </c>
      <c r="D220" s="253" t="s">
        <v>3671</v>
      </c>
      <c r="E220" s="297"/>
      <c r="F220" s="315" t="s">
        <v>2545</v>
      </c>
      <c r="G220" s="52"/>
      <c r="H220" s="372" t="s">
        <v>4</v>
      </c>
      <c r="I220" s="52"/>
      <c r="J220" s="52"/>
      <c r="K220" s="52"/>
      <c r="L220" s="69" t="s">
        <v>391</v>
      </c>
      <c r="M220" s="52"/>
      <c r="N220" s="120"/>
      <c r="O220" s="35"/>
      <c r="P220" s="35"/>
      <c r="Q220" s="35"/>
      <c r="R220" s="35"/>
      <c r="S220" s="35"/>
      <c r="T220" s="35"/>
      <c r="U220" s="35"/>
      <c r="V220" s="35"/>
      <c r="W220" s="35"/>
      <c r="X220" s="35"/>
      <c r="Y220" s="35"/>
      <c r="Z220" s="35"/>
    </row>
    <row r="221" spans="1:26" ht="144" customHeight="1">
      <c r="A221" s="142"/>
      <c r="B221" s="76" t="s">
        <v>3673</v>
      </c>
      <c r="C221" s="298" t="s">
        <v>2552</v>
      </c>
      <c r="D221" s="253" t="s">
        <v>3671</v>
      </c>
      <c r="E221" s="297"/>
      <c r="F221" s="315" t="s">
        <v>2545</v>
      </c>
      <c r="G221" s="52"/>
      <c r="H221" s="372" t="s">
        <v>4</v>
      </c>
      <c r="I221" s="52"/>
      <c r="J221" s="52"/>
      <c r="K221" s="52"/>
      <c r="L221" s="69" t="s">
        <v>391</v>
      </c>
      <c r="M221" s="52"/>
      <c r="N221" s="120"/>
      <c r="O221" s="35"/>
      <c r="P221" s="35"/>
      <c r="Q221" s="35"/>
      <c r="R221" s="35"/>
      <c r="S221" s="35"/>
      <c r="T221" s="35"/>
      <c r="U221" s="35"/>
      <c r="V221" s="35"/>
      <c r="W221" s="35"/>
      <c r="X221" s="35"/>
      <c r="Y221" s="35"/>
      <c r="Z221" s="35"/>
    </row>
    <row r="222" spans="1:26" ht="144" customHeight="1">
      <c r="A222" s="142"/>
      <c r="B222" s="76" t="s">
        <v>3674</v>
      </c>
      <c r="C222" s="298" t="s">
        <v>2554</v>
      </c>
      <c r="D222" s="253" t="s">
        <v>3671</v>
      </c>
      <c r="E222" s="297"/>
      <c r="F222" s="315" t="s">
        <v>749</v>
      </c>
      <c r="G222" s="52"/>
      <c r="H222" s="372" t="s">
        <v>4</v>
      </c>
      <c r="I222" s="52"/>
      <c r="J222" s="52"/>
      <c r="K222" s="52"/>
      <c r="L222" s="69" t="s">
        <v>391</v>
      </c>
      <c r="M222" s="52"/>
      <c r="N222" s="120"/>
      <c r="O222" s="35"/>
      <c r="P222" s="35"/>
      <c r="Q222" s="35"/>
      <c r="R222" s="35"/>
      <c r="S222" s="35"/>
      <c r="T222" s="35"/>
      <c r="U222" s="35"/>
      <c r="V222" s="35"/>
      <c r="W222" s="35"/>
      <c r="X222" s="35"/>
      <c r="Y222" s="35"/>
      <c r="Z222" s="35"/>
    </row>
    <row r="223" spans="1:26" ht="144.75" customHeight="1">
      <c r="A223" s="142"/>
      <c r="B223" s="76" t="s">
        <v>3675</v>
      </c>
      <c r="C223" s="298" t="s">
        <v>2556</v>
      </c>
      <c r="D223" s="253" t="s">
        <v>3671</v>
      </c>
      <c r="E223" s="297"/>
      <c r="F223" s="315" t="s">
        <v>749</v>
      </c>
      <c r="G223" s="52"/>
      <c r="H223" s="372" t="s">
        <v>4</v>
      </c>
      <c r="I223" s="52"/>
      <c r="J223" s="52"/>
      <c r="K223" s="52"/>
      <c r="L223" s="69" t="s">
        <v>391</v>
      </c>
      <c r="M223" s="52"/>
      <c r="N223" s="120"/>
      <c r="O223" s="35"/>
      <c r="P223" s="35"/>
      <c r="Q223" s="35"/>
      <c r="R223" s="35"/>
      <c r="S223" s="35"/>
      <c r="T223" s="35"/>
      <c r="U223" s="35"/>
      <c r="V223" s="35"/>
      <c r="W223" s="35"/>
      <c r="X223" s="35"/>
      <c r="Y223" s="35"/>
      <c r="Z223" s="35"/>
    </row>
    <row r="224" spans="1:26" ht="134.25" customHeight="1">
      <c r="A224" s="142"/>
      <c r="B224" s="76" t="s">
        <v>3676</v>
      </c>
      <c r="C224" s="298" t="s">
        <v>2547</v>
      </c>
      <c r="D224" s="253" t="s">
        <v>3671</v>
      </c>
      <c r="E224" s="297"/>
      <c r="F224" s="315" t="s">
        <v>2545</v>
      </c>
      <c r="G224" s="52"/>
      <c r="H224" s="372" t="s">
        <v>4</v>
      </c>
      <c r="I224" s="52"/>
      <c r="J224" s="52"/>
      <c r="K224" s="52"/>
      <c r="L224" s="69" t="s">
        <v>391</v>
      </c>
      <c r="M224" s="52"/>
      <c r="N224" s="120"/>
      <c r="O224" s="35"/>
      <c r="P224" s="35"/>
      <c r="Q224" s="35"/>
      <c r="R224" s="35"/>
      <c r="S224" s="35"/>
      <c r="T224" s="35"/>
      <c r="U224" s="35"/>
      <c r="V224" s="35"/>
      <c r="W224" s="35"/>
      <c r="X224" s="35"/>
      <c r="Y224" s="35"/>
      <c r="Z224" s="35"/>
    </row>
    <row r="225" spans="1:26" ht="134.25" customHeight="1">
      <c r="A225" s="142"/>
      <c r="B225" s="76" t="s">
        <v>3677</v>
      </c>
      <c r="C225" s="250" t="s">
        <v>3678</v>
      </c>
      <c r="D225" s="247" t="s">
        <v>3679</v>
      </c>
      <c r="E225" s="297"/>
      <c r="F225" s="257" t="s">
        <v>3680</v>
      </c>
      <c r="G225" s="52"/>
      <c r="H225" s="372" t="s">
        <v>4</v>
      </c>
      <c r="I225" s="52"/>
      <c r="J225" s="52"/>
      <c r="K225" s="52"/>
      <c r="L225" s="69" t="s">
        <v>391</v>
      </c>
      <c r="M225" s="52"/>
      <c r="N225" s="120"/>
      <c r="O225" s="35"/>
      <c r="P225" s="35"/>
      <c r="Q225" s="35"/>
      <c r="R225" s="35"/>
      <c r="S225" s="35"/>
      <c r="T225" s="35"/>
      <c r="U225" s="35"/>
      <c r="V225" s="35"/>
      <c r="W225" s="35"/>
      <c r="X225" s="35"/>
      <c r="Y225" s="35"/>
      <c r="Z225" s="35"/>
    </row>
    <row r="226" spans="1:26" ht="144" customHeight="1">
      <c r="A226" s="142"/>
      <c r="B226" s="76" t="s">
        <v>3681</v>
      </c>
      <c r="C226" s="270" t="s">
        <v>3682</v>
      </c>
      <c r="D226" s="247" t="s">
        <v>3683</v>
      </c>
      <c r="E226" s="295"/>
      <c r="F226" s="282" t="s">
        <v>3684</v>
      </c>
      <c r="G226" s="52"/>
      <c r="H226" s="372" t="s">
        <v>4</v>
      </c>
      <c r="I226" s="52"/>
      <c r="J226" s="52"/>
      <c r="K226" s="52"/>
      <c r="L226" s="69" t="s">
        <v>391</v>
      </c>
      <c r="M226" s="52"/>
      <c r="N226" s="120"/>
      <c r="O226" s="35"/>
      <c r="P226" s="35"/>
      <c r="Q226" s="35"/>
      <c r="R226" s="35"/>
      <c r="S226" s="35"/>
      <c r="T226" s="35"/>
      <c r="U226" s="35"/>
      <c r="V226" s="35"/>
      <c r="W226" s="35"/>
      <c r="X226" s="35"/>
      <c r="Y226" s="35"/>
      <c r="Z226" s="35"/>
    </row>
    <row r="227" spans="1:26" ht="144" customHeight="1">
      <c r="A227" s="142"/>
      <c r="B227" s="76" t="s">
        <v>3685</v>
      </c>
      <c r="C227" s="250" t="s">
        <v>3686</v>
      </c>
      <c r="D227" s="247" t="s">
        <v>3683</v>
      </c>
      <c r="E227" s="297"/>
      <c r="F227" s="282" t="s">
        <v>3687</v>
      </c>
      <c r="G227" s="52"/>
      <c r="H227" s="372" t="s">
        <v>4</v>
      </c>
      <c r="I227" s="52"/>
      <c r="J227" s="52"/>
      <c r="K227" s="52"/>
      <c r="L227" s="69" t="s">
        <v>391</v>
      </c>
      <c r="M227" s="52"/>
      <c r="N227" s="120"/>
      <c r="O227" s="35"/>
      <c r="P227" s="35"/>
      <c r="Q227" s="35"/>
      <c r="R227" s="35"/>
      <c r="S227" s="35"/>
      <c r="T227" s="35"/>
      <c r="U227" s="35"/>
      <c r="V227" s="35"/>
      <c r="W227" s="35"/>
      <c r="X227" s="35"/>
      <c r="Y227" s="35"/>
      <c r="Z227" s="35"/>
    </row>
    <row r="228" spans="1:26" ht="144" customHeight="1">
      <c r="A228" s="142"/>
      <c r="B228" s="76" t="s">
        <v>3688</v>
      </c>
      <c r="C228" s="250" t="s">
        <v>3689</v>
      </c>
      <c r="D228" s="247" t="s">
        <v>3683</v>
      </c>
      <c r="E228" s="297"/>
      <c r="F228" s="282" t="s">
        <v>3690</v>
      </c>
      <c r="G228" s="52"/>
      <c r="H228" s="372" t="s">
        <v>4</v>
      </c>
      <c r="I228" s="52"/>
      <c r="J228" s="52"/>
      <c r="K228" s="52"/>
      <c r="L228" s="69" t="s">
        <v>391</v>
      </c>
      <c r="M228" s="52"/>
      <c r="N228" s="120"/>
      <c r="O228" s="35"/>
      <c r="P228" s="35"/>
      <c r="Q228" s="35"/>
      <c r="R228" s="35"/>
      <c r="S228" s="35"/>
      <c r="T228" s="35"/>
      <c r="U228" s="35"/>
      <c r="V228" s="35"/>
      <c r="W228" s="35"/>
      <c r="X228" s="35"/>
      <c r="Y228" s="35"/>
      <c r="Z228" s="35"/>
    </row>
    <row r="229" spans="1:26" ht="144" customHeight="1">
      <c r="A229" s="142"/>
      <c r="B229" s="76" t="s">
        <v>3691</v>
      </c>
      <c r="C229" s="250" t="s">
        <v>3692</v>
      </c>
      <c r="D229" s="253" t="s">
        <v>3693</v>
      </c>
      <c r="E229" s="297"/>
      <c r="F229" s="282" t="s">
        <v>3694</v>
      </c>
      <c r="G229" s="52"/>
      <c r="H229" s="372" t="s">
        <v>4</v>
      </c>
      <c r="I229" s="52"/>
      <c r="J229" s="52"/>
      <c r="K229" s="52"/>
      <c r="L229" s="69" t="s">
        <v>391</v>
      </c>
      <c r="M229" s="52"/>
      <c r="N229" s="120"/>
      <c r="O229" s="35"/>
      <c r="P229" s="35"/>
      <c r="Q229" s="35"/>
      <c r="R229" s="35"/>
      <c r="S229" s="35"/>
      <c r="T229" s="35"/>
      <c r="U229" s="35"/>
      <c r="V229" s="35"/>
      <c r="W229" s="35"/>
      <c r="X229" s="35"/>
      <c r="Y229" s="35"/>
      <c r="Z229" s="35"/>
    </row>
    <row r="230" spans="1:26" ht="144" customHeight="1">
      <c r="A230" s="142"/>
      <c r="B230" s="76" t="s">
        <v>3695</v>
      </c>
      <c r="C230" s="250" t="s">
        <v>3696</v>
      </c>
      <c r="D230" s="253" t="s">
        <v>3697</v>
      </c>
      <c r="E230" s="297"/>
      <c r="F230" s="282" t="s">
        <v>3694</v>
      </c>
      <c r="G230" s="52"/>
      <c r="H230" s="372" t="s">
        <v>4</v>
      </c>
      <c r="I230" s="52"/>
      <c r="J230" s="52"/>
      <c r="K230" s="52"/>
      <c r="L230" s="69" t="s">
        <v>391</v>
      </c>
      <c r="M230" s="52"/>
      <c r="N230" s="120"/>
      <c r="O230" s="35"/>
      <c r="P230" s="35"/>
      <c r="Q230" s="35"/>
      <c r="R230" s="35"/>
      <c r="S230" s="35"/>
      <c r="T230" s="35"/>
      <c r="U230" s="35"/>
      <c r="V230" s="35"/>
      <c r="W230" s="35"/>
      <c r="X230" s="35"/>
      <c r="Y230" s="35"/>
      <c r="Z230" s="35"/>
    </row>
    <row r="231" spans="1:26" ht="144" customHeight="1">
      <c r="A231" s="142"/>
      <c r="B231" s="76" t="s">
        <v>3698</v>
      </c>
      <c r="C231" s="386" t="s">
        <v>3699</v>
      </c>
      <c r="D231" s="387" t="s">
        <v>3700</v>
      </c>
      <c r="E231" s="319"/>
      <c r="F231" s="283" t="s">
        <v>3701</v>
      </c>
      <c r="G231" s="289"/>
      <c r="H231" s="372" t="s">
        <v>4</v>
      </c>
      <c r="I231" s="289"/>
      <c r="J231" s="289"/>
      <c r="K231" s="289"/>
      <c r="L231" s="69" t="s">
        <v>391</v>
      </c>
      <c r="M231" s="289"/>
      <c r="N231" s="120"/>
      <c r="O231" s="35"/>
      <c r="P231" s="35"/>
      <c r="Q231" s="35"/>
      <c r="R231" s="35"/>
      <c r="S231" s="35"/>
      <c r="T231" s="35"/>
      <c r="U231" s="35"/>
      <c r="V231" s="35"/>
      <c r="W231" s="35"/>
      <c r="X231" s="35"/>
      <c r="Y231" s="35"/>
      <c r="Z231" s="35"/>
    </row>
    <row r="232" spans="1:26" ht="55.5" customHeight="1">
      <c r="A232" s="142"/>
      <c r="B232" s="362"/>
      <c r="C232" s="377" t="s">
        <v>3525</v>
      </c>
      <c r="D232" s="388"/>
      <c r="E232" s="367"/>
      <c r="F232" s="377"/>
      <c r="G232" s="365"/>
      <c r="H232" s="365"/>
      <c r="I232" s="365"/>
      <c r="J232" s="365"/>
      <c r="K232" s="365"/>
      <c r="L232" s="365"/>
      <c r="M232" s="368"/>
      <c r="N232" s="120"/>
      <c r="O232" s="35"/>
      <c r="P232" s="35"/>
      <c r="Q232" s="35"/>
      <c r="R232" s="35"/>
      <c r="S232" s="35"/>
      <c r="T232" s="35"/>
      <c r="U232" s="35"/>
      <c r="V232" s="35"/>
      <c r="W232" s="35"/>
      <c r="X232" s="35"/>
      <c r="Y232" s="35"/>
      <c r="Z232" s="35"/>
    </row>
    <row r="233" spans="1:26" ht="144" customHeight="1">
      <c r="A233" s="142"/>
      <c r="B233" s="76" t="s">
        <v>3702</v>
      </c>
      <c r="C233" s="250" t="s">
        <v>3678</v>
      </c>
      <c r="D233" s="247" t="s">
        <v>3703</v>
      </c>
      <c r="E233" s="297"/>
      <c r="F233" s="257" t="s">
        <v>3704</v>
      </c>
      <c r="G233" s="296"/>
      <c r="H233" s="372" t="s">
        <v>4</v>
      </c>
      <c r="I233" s="296"/>
      <c r="J233" s="296"/>
      <c r="K233" s="296"/>
      <c r="L233" s="69" t="s">
        <v>391</v>
      </c>
      <c r="M233" s="296"/>
      <c r="N233" s="120"/>
      <c r="O233" s="35"/>
      <c r="P233" s="35"/>
      <c r="Q233" s="35"/>
      <c r="R233" s="35"/>
      <c r="S233" s="35"/>
      <c r="T233" s="35"/>
      <c r="U233" s="35"/>
      <c r="V233" s="35"/>
      <c r="W233" s="35"/>
      <c r="X233" s="35"/>
      <c r="Y233" s="35"/>
      <c r="Z233" s="35"/>
    </row>
    <row r="234" spans="1:26" ht="144" customHeight="1">
      <c r="A234" s="142"/>
      <c r="B234" s="76" t="s">
        <v>3705</v>
      </c>
      <c r="C234" s="307" t="s">
        <v>2547</v>
      </c>
      <c r="D234" s="253" t="s">
        <v>3706</v>
      </c>
      <c r="E234" s="295"/>
      <c r="F234" s="265" t="s">
        <v>2545</v>
      </c>
      <c r="G234" s="52"/>
      <c r="H234" s="372" t="s">
        <v>4</v>
      </c>
      <c r="I234" s="52"/>
      <c r="J234" s="52"/>
      <c r="K234" s="52"/>
      <c r="L234" s="69" t="s">
        <v>391</v>
      </c>
      <c r="M234" s="52"/>
      <c r="N234" s="120"/>
      <c r="O234" s="35"/>
      <c r="P234" s="35"/>
      <c r="Q234" s="35"/>
      <c r="R234" s="35"/>
      <c r="S234" s="35"/>
      <c r="T234" s="35"/>
      <c r="U234" s="35"/>
      <c r="V234" s="35"/>
      <c r="W234" s="35"/>
      <c r="X234" s="35"/>
      <c r="Y234" s="35"/>
      <c r="Z234" s="35"/>
    </row>
    <row r="235" spans="1:26" ht="144" customHeight="1">
      <c r="A235" s="142"/>
      <c r="B235" s="76" t="s">
        <v>3707</v>
      </c>
      <c r="C235" s="298" t="s">
        <v>2550</v>
      </c>
      <c r="D235" s="253" t="s">
        <v>3706</v>
      </c>
      <c r="E235" s="297"/>
      <c r="F235" s="315" t="s">
        <v>2545</v>
      </c>
      <c r="G235" s="52"/>
      <c r="H235" s="372" t="s">
        <v>4</v>
      </c>
      <c r="I235" s="52"/>
      <c r="J235" s="52"/>
      <c r="K235" s="52"/>
      <c r="L235" s="69" t="s">
        <v>391</v>
      </c>
      <c r="M235" s="52"/>
      <c r="N235" s="120"/>
      <c r="O235" s="35"/>
      <c r="P235" s="35"/>
      <c r="Q235" s="35"/>
      <c r="R235" s="35"/>
      <c r="S235" s="35"/>
      <c r="T235" s="35"/>
      <c r="U235" s="35"/>
      <c r="V235" s="35"/>
      <c r="W235" s="35"/>
      <c r="X235" s="35"/>
      <c r="Y235" s="35"/>
      <c r="Z235" s="35"/>
    </row>
    <row r="236" spans="1:26" ht="144" customHeight="1">
      <c r="A236" s="142"/>
      <c r="B236" s="76" t="s">
        <v>3708</v>
      </c>
      <c r="C236" s="298" t="s">
        <v>2552</v>
      </c>
      <c r="D236" s="253" t="s">
        <v>3706</v>
      </c>
      <c r="E236" s="297"/>
      <c r="F236" s="315" t="s">
        <v>2545</v>
      </c>
      <c r="G236" s="52"/>
      <c r="H236" s="372" t="s">
        <v>4</v>
      </c>
      <c r="I236" s="52"/>
      <c r="J236" s="52"/>
      <c r="K236" s="52"/>
      <c r="L236" s="69" t="s">
        <v>391</v>
      </c>
      <c r="M236" s="52"/>
      <c r="N236" s="120"/>
      <c r="O236" s="35"/>
      <c r="P236" s="35"/>
      <c r="Q236" s="35"/>
      <c r="R236" s="35"/>
      <c r="S236" s="35"/>
      <c r="T236" s="35"/>
      <c r="U236" s="35"/>
      <c r="V236" s="35"/>
      <c r="W236" s="35"/>
      <c r="X236" s="35"/>
      <c r="Y236" s="35"/>
      <c r="Z236" s="35"/>
    </row>
    <row r="237" spans="1:26" ht="144" customHeight="1">
      <c r="A237" s="142"/>
      <c r="B237" s="76" t="s">
        <v>3709</v>
      </c>
      <c r="C237" s="298" t="s">
        <v>2554</v>
      </c>
      <c r="D237" s="253" t="s">
        <v>3706</v>
      </c>
      <c r="E237" s="297"/>
      <c r="F237" s="315" t="s">
        <v>749</v>
      </c>
      <c r="G237" s="52"/>
      <c r="H237" s="372" t="s">
        <v>4</v>
      </c>
      <c r="I237" s="52"/>
      <c r="J237" s="52"/>
      <c r="K237" s="52"/>
      <c r="L237" s="69" t="s">
        <v>391</v>
      </c>
      <c r="M237" s="52"/>
      <c r="N237" s="120"/>
      <c r="O237" s="35"/>
      <c r="P237" s="35"/>
      <c r="Q237" s="35"/>
      <c r="R237" s="35"/>
      <c r="S237" s="35"/>
      <c r="T237" s="35"/>
      <c r="U237" s="35"/>
      <c r="V237" s="35"/>
      <c r="W237" s="35"/>
      <c r="X237" s="35"/>
      <c r="Y237" s="35"/>
      <c r="Z237" s="35"/>
    </row>
    <row r="238" spans="1:26" ht="144" customHeight="1">
      <c r="A238" s="142"/>
      <c r="B238" s="76" t="s">
        <v>3710</v>
      </c>
      <c r="C238" s="298" t="s">
        <v>2556</v>
      </c>
      <c r="D238" s="253" t="s">
        <v>3706</v>
      </c>
      <c r="E238" s="297"/>
      <c r="F238" s="315" t="s">
        <v>749</v>
      </c>
      <c r="G238" s="52"/>
      <c r="H238" s="372" t="s">
        <v>4</v>
      </c>
      <c r="I238" s="52"/>
      <c r="J238" s="52"/>
      <c r="K238" s="52"/>
      <c r="L238" s="69" t="s">
        <v>391</v>
      </c>
      <c r="M238" s="52"/>
      <c r="N238" s="120"/>
      <c r="O238" s="35"/>
      <c r="P238" s="35"/>
      <c r="Q238" s="35"/>
      <c r="R238" s="35"/>
      <c r="S238" s="35"/>
      <c r="T238" s="35"/>
      <c r="U238" s="35"/>
      <c r="V238" s="35"/>
      <c r="W238" s="35"/>
      <c r="X238" s="35"/>
      <c r="Y238" s="35"/>
      <c r="Z238" s="35"/>
    </row>
    <row r="239" spans="1:26" ht="144" customHeight="1">
      <c r="A239" s="142"/>
      <c r="B239" s="76" t="s">
        <v>3711</v>
      </c>
      <c r="C239" s="298" t="s">
        <v>2547</v>
      </c>
      <c r="D239" s="253" t="s">
        <v>3706</v>
      </c>
      <c r="E239" s="297"/>
      <c r="F239" s="315" t="s">
        <v>2545</v>
      </c>
      <c r="G239" s="52"/>
      <c r="H239" s="372" t="s">
        <v>4</v>
      </c>
      <c r="I239" s="52"/>
      <c r="J239" s="52"/>
      <c r="K239" s="52"/>
      <c r="L239" s="69" t="s">
        <v>391</v>
      </c>
      <c r="M239" s="52"/>
      <c r="N239" s="120"/>
      <c r="O239" s="35"/>
      <c r="P239" s="35"/>
      <c r="Q239" s="35"/>
      <c r="R239" s="35"/>
      <c r="S239" s="35"/>
      <c r="T239" s="35"/>
      <c r="U239" s="35"/>
      <c r="V239" s="35"/>
      <c r="W239" s="35"/>
      <c r="X239" s="35"/>
      <c r="Y239" s="35"/>
      <c r="Z239" s="35"/>
    </row>
    <row r="240" spans="1:26" ht="144" customHeight="1">
      <c r="A240" s="142"/>
      <c r="B240" s="76" t="s">
        <v>3712</v>
      </c>
      <c r="C240" s="270" t="s">
        <v>3713</v>
      </c>
      <c r="D240" s="247" t="s">
        <v>3714</v>
      </c>
      <c r="E240" s="295"/>
      <c r="F240" s="282" t="s">
        <v>3684</v>
      </c>
      <c r="G240" s="52"/>
      <c r="H240" s="372" t="s">
        <v>4</v>
      </c>
      <c r="I240" s="52"/>
      <c r="J240" s="52"/>
      <c r="K240" s="52"/>
      <c r="L240" s="69" t="s">
        <v>391</v>
      </c>
      <c r="M240" s="52"/>
      <c r="N240" s="120"/>
      <c r="O240" s="35"/>
      <c r="P240" s="35"/>
      <c r="Q240" s="35"/>
      <c r="R240" s="35"/>
      <c r="S240" s="35"/>
      <c r="T240" s="35"/>
      <c r="U240" s="35"/>
      <c r="V240" s="35"/>
      <c r="W240" s="35"/>
      <c r="X240" s="35"/>
      <c r="Y240" s="35"/>
      <c r="Z240" s="35"/>
    </row>
    <row r="241" spans="1:26" ht="144" customHeight="1">
      <c r="A241" s="142"/>
      <c r="B241" s="76" t="s">
        <v>3715</v>
      </c>
      <c r="C241" s="250" t="s">
        <v>3716</v>
      </c>
      <c r="D241" s="247" t="s">
        <v>3714</v>
      </c>
      <c r="E241" s="297"/>
      <c r="F241" s="282" t="s">
        <v>3687</v>
      </c>
      <c r="G241" s="52"/>
      <c r="H241" s="372" t="s">
        <v>4</v>
      </c>
      <c r="I241" s="52"/>
      <c r="J241" s="52"/>
      <c r="K241" s="52"/>
      <c r="L241" s="69" t="s">
        <v>391</v>
      </c>
      <c r="M241" s="52"/>
      <c r="N241" s="120"/>
      <c r="O241" s="35"/>
      <c r="P241" s="35"/>
      <c r="Q241" s="35"/>
      <c r="R241" s="35"/>
      <c r="S241" s="35"/>
      <c r="T241" s="35"/>
      <c r="U241" s="35"/>
      <c r="V241" s="35"/>
      <c r="W241" s="35"/>
      <c r="X241" s="35"/>
      <c r="Y241" s="35"/>
      <c r="Z241" s="35"/>
    </row>
    <row r="242" spans="1:26" ht="144" customHeight="1">
      <c r="A242" s="142"/>
      <c r="B242" s="76" t="s">
        <v>3717</v>
      </c>
      <c r="C242" s="250" t="s">
        <v>3718</v>
      </c>
      <c r="D242" s="247" t="s">
        <v>3714</v>
      </c>
      <c r="E242" s="297"/>
      <c r="F242" s="282" t="s">
        <v>3690</v>
      </c>
      <c r="G242" s="52"/>
      <c r="H242" s="372" t="s">
        <v>4</v>
      </c>
      <c r="I242" s="52"/>
      <c r="J242" s="52"/>
      <c r="K242" s="52"/>
      <c r="L242" s="69" t="s">
        <v>391</v>
      </c>
      <c r="M242" s="52"/>
      <c r="N242" s="120"/>
      <c r="O242" s="35"/>
      <c r="P242" s="35"/>
      <c r="Q242" s="35"/>
      <c r="R242" s="35"/>
      <c r="S242" s="35"/>
      <c r="T242" s="35"/>
      <c r="U242" s="35"/>
      <c r="V242" s="35"/>
      <c r="W242" s="35"/>
      <c r="X242" s="35"/>
      <c r="Y242" s="35"/>
      <c r="Z242" s="35"/>
    </row>
    <row r="243" spans="1:26" ht="144" customHeight="1">
      <c r="A243" s="142"/>
      <c r="B243" s="76" t="s">
        <v>3719</v>
      </c>
      <c r="C243" s="250" t="s">
        <v>3720</v>
      </c>
      <c r="D243" s="253" t="s">
        <v>3693</v>
      </c>
      <c r="E243" s="297"/>
      <c r="F243" s="282" t="s">
        <v>3694</v>
      </c>
      <c r="G243" s="52"/>
      <c r="H243" s="372" t="s">
        <v>4</v>
      </c>
      <c r="I243" s="52"/>
      <c r="J243" s="52"/>
      <c r="K243" s="52"/>
      <c r="L243" s="69" t="s">
        <v>391</v>
      </c>
      <c r="M243" s="52"/>
      <c r="N243" s="120"/>
      <c r="O243" s="35"/>
      <c r="P243" s="35"/>
      <c r="Q243" s="35"/>
      <c r="R243" s="35"/>
      <c r="S243" s="35"/>
      <c r="T243" s="35"/>
      <c r="U243" s="35"/>
      <c r="V243" s="35"/>
      <c r="W243" s="35"/>
      <c r="X243" s="35"/>
      <c r="Y243" s="35"/>
      <c r="Z243" s="35"/>
    </row>
    <row r="244" spans="1:26" ht="144" customHeight="1">
      <c r="A244" s="142"/>
      <c r="B244" s="76" t="s">
        <v>3721</v>
      </c>
      <c r="C244" s="250" t="s">
        <v>3722</v>
      </c>
      <c r="D244" s="253" t="s">
        <v>3697</v>
      </c>
      <c r="E244" s="297"/>
      <c r="F244" s="282" t="s">
        <v>3694</v>
      </c>
      <c r="G244" s="52"/>
      <c r="H244" s="372" t="s">
        <v>4</v>
      </c>
      <c r="I244" s="52"/>
      <c r="J244" s="52"/>
      <c r="K244" s="52"/>
      <c r="L244" s="69" t="s">
        <v>391</v>
      </c>
      <c r="M244" s="52"/>
      <c r="N244" s="120"/>
      <c r="O244" s="35"/>
      <c r="P244" s="35"/>
      <c r="Q244" s="35"/>
      <c r="R244" s="35"/>
      <c r="S244" s="35"/>
      <c r="T244" s="35"/>
      <c r="U244" s="35"/>
      <c r="V244" s="35"/>
      <c r="W244" s="35"/>
      <c r="X244" s="35"/>
      <c r="Y244" s="35"/>
      <c r="Z244" s="35"/>
    </row>
    <row r="245" spans="1:26" ht="144" customHeight="1">
      <c r="A245" s="142"/>
      <c r="B245" s="76" t="s">
        <v>3723</v>
      </c>
      <c r="C245" s="270" t="s">
        <v>3699</v>
      </c>
      <c r="D245" s="246" t="s">
        <v>3700</v>
      </c>
      <c r="E245" s="359"/>
      <c r="F245" s="270" t="s">
        <v>3701</v>
      </c>
      <c r="G245" s="52"/>
      <c r="H245" s="372" t="s">
        <v>4</v>
      </c>
      <c r="I245" s="52"/>
      <c r="J245" s="52"/>
      <c r="K245" s="52"/>
      <c r="L245" s="69" t="s">
        <v>391</v>
      </c>
      <c r="M245" s="52"/>
      <c r="N245" s="120"/>
      <c r="O245" s="35"/>
      <c r="P245" s="35"/>
      <c r="Q245" s="35"/>
      <c r="R245" s="35"/>
      <c r="S245" s="35"/>
      <c r="T245" s="35"/>
      <c r="U245" s="35"/>
      <c r="V245" s="35"/>
      <c r="W245" s="35"/>
      <c r="X245" s="35"/>
      <c r="Y245" s="35"/>
      <c r="Z245" s="35"/>
    </row>
    <row r="246" spans="1:26" ht="144" customHeight="1">
      <c r="A246" s="142"/>
      <c r="B246" s="389"/>
      <c r="C246" s="390"/>
      <c r="D246" s="391"/>
      <c r="E246" s="322"/>
      <c r="F246" s="392"/>
      <c r="G246" s="393"/>
      <c r="H246" s="393"/>
      <c r="I246" s="393"/>
      <c r="J246" s="393"/>
      <c r="K246" s="393"/>
      <c r="L246" s="393"/>
      <c r="M246" s="393"/>
      <c r="N246" s="120"/>
      <c r="O246" s="35"/>
      <c r="P246" s="35"/>
      <c r="Q246" s="35"/>
      <c r="R246" s="35"/>
      <c r="S246" s="35"/>
      <c r="T246" s="35"/>
      <c r="U246" s="35"/>
      <c r="V246" s="35"/>
      <c r="W246" s="35"/>
      <c r="X246" s="35"/>
      <c r="Y246" s="35"/>
      <c r="Z246" s="35"/>
    </row>
    <row r="247" spans="1:26" ht="15.75" customHeight="1">
      <c r="A247" s="35"/>
      <c r="B247" s="299"/>
      <c r="C247" s="392"/>
      <c r="D247" s="391"/>
      <c r="E247" s="322"/>
      <c r="F247" s="392"/>
      <c r="G247" s="299"/>
      <c r="H247" s="299"/>
      <c r="I247" s="299"/>
      <c r="J247" s="299"/>
      <c r="K247" s="299"/>
      <c r="L247" s="299"/>
      <c r="M247" s="299"/>
      <c r="N247" s="35"/>
      <c r="O247" s="35"/>
      <c r="P247" s="35"/>
      <c r="Q247" s="35"/>
      <c r="R247" s="35"/>
      <c r="S247" s="35"/>
      <c r="T247" s="35"/>
      <c r="U247" s="35"/>
      <c r="V247" s="35"/>
      <c r="W247" s="35"/>
      <c r="X247" s="35"/>
      <c r="Y247" s="35"/>
      <c r="Z247" s="35"/>
    </row>
    <row r="248" spans="1:26" ht="15.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5.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5.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5.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5.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5.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5.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5.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5.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5.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5.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5.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5.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5.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5.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5.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5.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5.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5.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5.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5.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5.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5.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5.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5.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5.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5.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5.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5.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5.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5.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5.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5.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5.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5.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5.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5.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5.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5.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5.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5.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5.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5.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5.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5.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5.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5.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5.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5.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5.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5.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5.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5.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5.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5.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5.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5.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5.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5.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5.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5.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5.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5.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5.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5.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5.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5.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5.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5.7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5.7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5.7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5.7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5.7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5.7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5.7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5.7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5.7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5.7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5.7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5.7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5.7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5.7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5.7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5.7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5.7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5.7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5.7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5.7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5.7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5.7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5.7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5.7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5.7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5.7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5.7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5.7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5.7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5.7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5.7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5.7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5.7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5.7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5.7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5.7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5.7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5.7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5.7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5.7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5.7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5.7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5.7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5.7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5.7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5.7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5.7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5.7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5.7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5.7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5.7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5.7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5.7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5.7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5.7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5.7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5.7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5.7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5.7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5.7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5.7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5.7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5.7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5.7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5.7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5.7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5.7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5.7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5.7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5.7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5.7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5.7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5.7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5.7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5.7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5.7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5.7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5.7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5.7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5.7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5.7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5.7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5.7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5.7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5.7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5.7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5.7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5.7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5.7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5.7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5.7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5.7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5.7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5.7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5.7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5.7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5.7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5.7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5.7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5.7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5.7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5.7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5.7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5.7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5.7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5.7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5.7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5.7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5.7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5.7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5.7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5.7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5.7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5.7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5.7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5.75" customHeight="1"/>
    <row r="432" spans="1:26"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sheetData>
  <mergeCells count="1">
    <mergeCell ref="C21:M21"/>
  </mergeCells>
  <conditionalFormatting sqref="I2:I8 I11:I17 J9:J10">
    <cfRule type="cellIs" dxfId="691" priority="1" stopIfTrue="1" operator="equal">
      <formula>"failed"</formula>
    </cfRule>
  </conditionalFormatting>
  <conditionalFormatting sqref="K9:K10">
    <cfRule type="cellIs" dxfId="690" priority="2" stopIfTrue="1" operator="equal">
      <formula>"To Be Executed"</formula>
    </cfRule>
  </conditionalFormatting>
  <conditionalFormatting sqref="I19:I20">
    <cfRule type="cellIs" dxfId="689" priority="3" stopIfTrue="1" operator="equal">
      <formula>"failed"</formula>
    </cfRule>
  </conditionalFormatting>
  <conditionalFormatting sqref="I22:I24">
    <cfRule type="cellIs" dxfId="688" priority="4" stopIfTrue="1" operator="equal">
      <formula>$J$9</formula>
    </cfRule>
  </conditionalFormatting>
  <conditionalFormatting sqref="I22:I24">
    <cfRule type="cellIs" dxfId="687" priority="5" stopIfTrue="1" operator="equal">
      <formula>$J$10</formula>
    </cfRule>
  </conditionalFormatting>
  <conditionalFormatting sqref="I22:I24">
    <cfRule type="cellIs" dxfId="686" priority="6" stopIfTrue="1" operator="equal">
      <formula>$J$11</formula>
    </cfRule>
  </conditionalFormatting>
  <conditionalFormatting sqref="H22:H141 H143:H213 H216:H231 H233:H245">
    <cfRule type="cellIs" dxfId="685" priority="7" stopIfTrue="1" operator="equal">
      <formula>"To Be Executed"</formula>
    </cfRule>
  </conditionalFormatting>
  <conditionalFormatting sqref="H22:H141 H143:H213 H216:H231 H233:H245">
    <cfRule type="cellIs" dxfId="684" priority="8" stopIfTrue="1" operator="equal">
      <formula>"Completed"</formula>
    </cfRule>
  </conditionalFormatting>
  <conditionalFormatting sqref="H22:H141 H143:H213 H216:H231 H233:H245">
    <cfRule type="cellIs" dxfId="683" priority="9" stopIfTrue="1" operator="equal">
      <formula>"Change Request"</formula>
    </cfRule>
  </conditionalFormatting>
  <dataValidations count="2">
    <dataValidation type="list" allowBlank="1" showErrorMessage="1" sqref="I23:I24">
      <formula1>$J$9:$J$11</formula1>
    </dataValidation>
    <dataValidation type="list" allowBlank="1" showErrorMessage="1" sqref="H23:H141 H143:H213 H216:H231 H233:H245">
      <formula1>$K$9:$K$11</formula1>
    </dataValidation>
  </dataValidation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3"/>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41.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10</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COUNTIF($H$19:$H$64834,"COMPLETED")</f>
        <v>0</v>
      </c>
      <c r="E11" s="54" t="s">
        <v>9</v>
      </c>
      <c r="F11" s="58">
        <f>D11/D10</f>
        <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COUNTIF($I$19:$I$64834,"PASSED")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COUNTIF($I$19:$I$64834,"FAILED")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COUNTIF($H$19:$H$64834,"TO BE EXECUTED")</f>
        <v>10</v>
      </c>
      <c r="E14" s="54" t="s">
        <v>19</v>
      </c>
      <c r="F14" s="58">
        <f>D14/D10</f>
        <v>1</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COUNTIF($I$19:$I$64834,"BLOCKED")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10</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COUNTIF($H$19:$H$64834,"Change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3724</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242" t="s">
        <v>3725</v>
      </c>
      <c r="C21" s="558" t="s">
        <v>359</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301.5" customHeight="1">
      <c r="A22" s="35"/>
      <c r="B22" s="335" t="s">
        <v>3726</v>
      </c>
      <c r="C22" s="243" t="s">
        <v>2305</v>
      </c>
      <c r="D22" s="247" t="s">
        <v>3727</v>
      </c>
      <c r="E22" s="76" t="s">
        <v>3728</v>
      </c>
      <c r="F22" s="76"/>
      <c r="G22" s="66"/>
      <c r="H22" s="69" t="s">
        <v>4</v>
      </c>
      <c r="I22" s="52"/>
      <c r="J22" s="70"/>
      <c r="K22" s="310"/>
      <c r="L22" s="69" t="s">
        <v>391</v>
      </c>
      <c r="M22" s="52"/>
      <c r="N22" s="35"/>
      <c r="O22" s="35"/>
      <c r="P22" s="35"/>
      <c r="Q22" s="35"/>
      <c r="R22" s="35"/>
      <c r="S22" s="35"/>
      <c r="T22" s="35"/>
      <c r="U22" s="35"/>
      <c r="V22" s="35"/>
      <c r="W22" s="35"/>
      <c r="X22" s="35"/>
      <c r="Y22" s="35"/>
      <c r="Z22" s="35"/>
    </row>
    <row r="23" spans="1:26" ht="111" customHeight="1">
      <c r="A23" s="35"/>
      <c r="B23" s="335" t="s">
        <v>3729</v>
      </c>
      <c r="C23" s="243" t="s">
        <v>2308</v>
      </c>
      <c r="D23" s="247" t="s">
        <v>3730</v>
      </c>
      <c r="E23" s="66"/>
      <c r="F23" s="243" t="s">
        <v>2310</v>
      </c>
      <c r="G23" s="66"/>
      <c r="H23" s="69" t="s">
        <v>4</v>
      </c>
      <c r="I23" s="52"/>
      <c r="J23" s="70"/>
      <c r="K23" s="310"/>
      <c r="L23" s="69" t="s">
        <v>391</v>
      </c>
      <c r="M23" s="52"/>
      <c r="N23" s="35"/>
      <c r="O23" s="35"/>
      <c r="P23" s="35"/>
      <c r="Q23" s="35"/>
      <c r="R23" s="35"/>
      <c r="S23" s="35"/>
      <c r="T23" s="35"/>
      <c r="U23" s="35"/>
      <c r="V23" s="35"/>
      <c r="W23" s="35"/>
      <c r="X23" s="35"/>
      <c r="Y23" s="35"/>
      <c r="Z23" s="35"/>
    </row>
    <row r="24" spans="1:26" ht="91.5" customHeight="1">
      <c r="A24" s="142"/>
      <c r="B24" s="335" t="s">
        <v>3731</v>
      </c>
      <c r="C24" s="286" t="s">
        <v>1319</v>
      </c>
      <c r="D24" s="247" t="s">
        <v>3732</v>
      </c>
      <c r="E24" s="287"/>
      <c r="F24" s="243" t="s">
        <v>2310</v>
      </c>
      <c r="G24" s="289"/>
      <c r="H24" s="69" t="s">
        <v>4</v>
      </c>
      <c r="I24" s="289"/>
      <c r="J24" s="289"/>
      <c r="K24" s="289"/>
      <c r="L24" s="69" t="s">
        <v>391</v>
      </c>
      <c r="M24" s="289"/>
      <c r="N24" s="120"/>
      <c r="O24" s="35"/>
      <c r="P24" s="35"/>
      <c r="Q24" s="35"/>
      <c r="R24" s="35"/>
      <c r="S24" s="35"/>
      <c r="T24" s="35"/>
      <c r="U24" s="35"/>
      <c r="V24" s="35"/>
      <c r="W24" s="35"/>
      <c r="X24" s="35"/>
      <c r="Y24" s="35"/>
      <c r="Z24" s="35"/>
    </row>
    <row r="25" spans="1:26" ht="105.75" customHeight="1">
      <c r="A25" s="142"/>
      <c r="B25" s="335" t="s">
        <v>3733</v>
      </c>
      <c r="C25" s="275" t="s">
        <v>2314</v>
      </c>
      <c r="D25" s="247" t="s">
        <v>2315</v>
      </c>
      <c r="E25" s="211"/>
      <c r="F25" s="243" t="s">
        <v>2310</v>
      </c>
      <c r="G25" s="52"/>
      <c r="H25" s="69" t="s">
        <v>4</v>
      </c>
      <c r="I25" s="52"/>
      <c r="J25" s="52"/>
      <c r="K25" s="52"/>
      <c r="L25" s="69" t="s">
        <v>391</v>
      </c>
      <c r="M25" s="52"/>
      <c r="N25" s="120"/>
      <c r="O25" s="35"/>
      <c r="P25" s="35"/>
      <c r="Q25" s="35"/>
      <c r="R25" s="35"/>
      <c r="S25" s="35"/>
      <c r="T25" s="35"/>
      <c r="U25" s="35"/>
      <c r="V25" s="35"/>
      <c r="W25" s="35"/>
      <c r="X25" s="35"/>
      <c r="Y25" s="35"/>
      <c r="Z25" s="35"/>
    </row>
    <row r="26" spans="1:26" ht="15.75" customHeight="1">
      <c r="A26" s="142"/>
      <c r="B26" s="290"/>
      <c r="C26" s="291" t="s">
        <v>1818</v>
      </c>
      <c r="D26" s="292"/>
      <c r="E26" s="292"/>
      <c r="F26" s="292"/>
      <c r="G26" s="292"/>
      <c r="H26" s="292"/>
      <c r="I26" s="292"/>
      <c r="J26" s="292"/>
      <c r="K26" s="292"/>
      <c r="L26" s="292"/>
      <c r="M26" s="293"/>
      <c r="N26" s="120"/>
      <c r="O26" s="35"/>
      <c r="P26" s="35"/>
      <c r="Q26" s="35"/>
      <c r="R26" s="35"/>
      <c r="S26" s="35"/>
      <c r="T26" s="35"/>
      <c r="U26" s="35"/>
      <c r="V26" s="35"/>
      <c r="W26" s="35"/>
      <c r="X26" s="35"/>
      <c r="Y26" s="35"/>
      <c r="Z26" s="35"/>
    </row>
    <row r="27" spans="1:26" ht="126" customHeight="1">
      <c r="A27" s="142"/>
      <c r="B27" s="336" t="s">
        <v>2317</v>
      </c>
      <c r="C27" s="337" t="s">
        <v>2318</v>
      </c>
      <c r="D27" s="247" t="s">
        <v>3734</v>
      </c>
      <c r="E27" s="296"/>
      <c r="F27" s="337" t="s">
        <v>2320</v>
      </c>
      <c r="G27" s="296"/>
      <c r="H27" s="69" t="s">
        <v>4</v>
      </c>
      <c r="I27" s="296"/>
      <c r="J27" s="296"/>
      <c r="K27" s="296"/>
      <c r="L27" s="69" t="s">
        <v>391</v>
      </c>
      <c r="M27" s="296"/>
      <c r="N27" s="120"/>
      <c r="O27" s="35"/>
      <c r="P27" s="35"/>
      <c r="Q27" s="35"/>
      <c r="R27" s="35"/>
      <c r="S27" s="35"/>
      <c r="T27" s="35"/>
      <c r="U27" s="35"/>
      <c r="V27" s="35"/>
      <c r="W27" s="35"/>
      <c r="X27" s="35"/>
      <c r="Y27" s="35"/>
      <c r="Z27" s="35"/>
    </row>
    <row r="28" spans="1:26" ht="123" customHeight="1">
      <c r="A28" s="142"/>
      <c r="B28" s="336" t="s">
        <v>2321</v>
      </c>
      <c r="C28" s="69" t="s">
        <v>2322</v>
      </c>
      <c r="D28" s="247" t="s">
        <v>3735</v>
      </c>
      <c r="E28" s="52"/>
      <c r="F28" s="69" t="s">
        <v>2324</v>
      </c>
      <c r="G28" s="52"/>
      <c r="H28" s="69" t="s">
        <v>4</v>
      </c>
      <c r="I28" s="52"/>
      <c r="J28" s="52"/>
      <c r="K28" s="52"/>
      <c r="L28" s="69" t="s">
        <v>391</v>
      </c>
      <c r="M28" s="52"/>
      <c r="N28" s="120"/>
      <c r="O28" s="35"/>
      <c r="P28" s="35"/>
      <c r="Q28" s="35"/>
      <c r="R28" s="35"/>
      <c r="S28" s="35"/>
      <c r="T28" s="35"/>
      <c r="U28" s="35"/>
      <c r="V28" s="35"/>
      <c r="W28" s="35"/>
      <c r="X28" s="35"/>
      <c r="Y28" s="35"/>
      <c r="Z28" s="35"/>
    </row>
    <row r="29" spans="1:26" ht="99" customHeight="1">
      <c r="A29" s="142"/>
      <c r="B29" s="336" t="s">
        <v>2325</v>
      </c>
      <c r="C29" s="69" t="s">
        <v>2326</v>
      </c>
      <c r="D29" s="247" t="s">
        <v>3736</v>
      </c>
      <c r="E29" s="52"/>
      <c r="F29" s="69" t="s">
        <v>221</v>
      </c>
      <c r="G29" s="52"/>
      <c r="H29" s="69" t="s">
        <v>4</v>
      </c>
      <c r="I29" s="52"/>
      <c r="J29" s="52"/>
      <c r="K29" s="52"/>
      <c r="L29" s="69" t="s">
        <v>391</v>
      </c>
      <c r="M29" s="52"/>
      <c r="N29" s="120"/>
      <c r="O29" s="35"/>
      <c r="P29" s="35"/>
      <c r="Q29" s="35"/>
      <c r="R29" s="35"/>
      <c r="S29" s="35"/>
      <c r="T29" s="35"/>
      <c r="U29" s="35"/>
      <c r="V29" s="35"/>
      <c r="W29" s="35"/>
      <c r="X29" s="35"/>
      <c r="Y29" s="35"/>
      <c r="Z29" s="35"/>
    </row>
    <row r="30" spans="1:26" ht="138.75" customHeight="1">
      <c r="A30" s="142"/>
      <c r="B30" s="336" t="s">
        <v>2328</v>
      </c>
      <c r="C30" s="69" t="s">
        <v>2329</v>
      </c>
      <c r="D30" s="247" t="s">
        <v>3737</v>
      </c>
      <c r="E30" s="52"/>
      <c r="F30" s="69" t="s">
        <v>221</v>
      </c>
      <c r="G30" s="52"/>
      <c r="H30" s="69" t="s">
        <v>4</v>
      </c>
      <c r="I30" s="52"/>
      <c r="J30" s="52"/>
      <c r="K30" s="52"/>
      <c r="L30" s="69" t="s">
        <v>391</v>
      </c>
      <c r="M30" s="52"/>
      <c r="N30" s="120"/>
      <c r="O30" s="35"/>
      <c r="P30" s="35"/>
      <c r="Q30" s="35"/>
      <c r="R30" s="35"/>
      <c r="S30" s="35"/>
      <c r="T30" s="35"/>
      <c r="U30" s="35"/>
      <c r="V30" s="35"/>
      <c r="W30" s="35"/>
      <c r="X30" s="35"/>
      <c r="Y30" s="35"/>
      <c r="Z30" s="35"/>
    </row>
    <row r="31" spans="1:26" ht="213" customHeight="1">
      <c r="A31" s="142"/>
      <c r="B31" s="336" t="s">
        <v>2331</v>
      </c>
      <c r="C31" s="69" t="s">
        <v>2332</v>
      </c>
      <c r="D31" s="247" t="s">
        <v>3737</v>
      </c>
      <c r="E31" s="52"/>
      <c r="F31" s="69" t="s">
        <v>3738</v>
      </c>
      <c r="G31" s="52"/>
      <c r="H31" s="69" t="s">
        <v>4</v>
      </c>
      <c r="I31" s="52"/>
      <c r="J31" s="52"/>
      <c r="K31" s="52"/>
      <c r="L31" s="69" t="s">
        <v>391</v>
      </c>
      <c r="M31" s="52"/>
      <c r="N31" s="120"/>
      <c r="O31" s="35"/>
      <c r="P31" s="35"/>
      <c r="Q31" s="35"/>
      <c r="R31" s="35"/>
      <c r="S31" s="35"/>
      <c r="T31" s="35"/>
      <c r="U31" s="35"/>
      <c r="V31" s="35"/>
      <c r="W31" s="35"/>
      <c r="X31" s="35"/>
      <c r="Y31" s="35"/>
      <c r="Z31" s="35"/>
    </row>
    <row r="32" spans="1:26" ht="213" customHeight="1">
      <c r="A32" s="142"/>
      <c r="B32" s="338" t="s">
        <v>3739</v>
      </c>
      <c r="C32" s="69" t="s">
        <v>3740</v>
      </c>
      <c r="D32" s="247" t="s">
        <v>3741</v>
      </c>
      <c r="E32" s="52"/>
      <c r="F32" s="69" t="s">
        <v>3742</v>
      </c>
      <c r="G32" s="52"/>
      <c r="H32" s="69" t="s">
        <v>4</v>
      </c>
      <c r="I32" s="52"/>
      <c r="J32" s="52"/>
      <c r="K32" s="52"/>
      <c r="L32" s="69" t="s">
        <v>391</v>
      </c>
      <c r="M32" s="52"/>
      <c r="N32" s="120"/>
      <c r="O32" s="35"/>
      <c r="P32" s="35"/>
      <c r="Q32" s="35"/>
      <c r="R32" s="35"/>
      <c r="S32" s="35"/>
      <c r="T32" s="35"/>
      <c r="U32" s="35"/>
      <c r="V32" s="35"/>
      <c r="W32" s="35"/>
      <c r="X32" s="35"/>
      <c r="Y32" s="35"/>
      <c r="Z32" s="35"/>
    </row>
    <row r="33" spans="1:26" ht="15.75" customHeight="1">
      <c r="A33" s="35"/>
      <c r="B33" s="299"/>
      <c r="C33" s="299"/>
      <c r="D33" s="299"/>
      <c r="E33" s="299"/>
      <c r="F33" s="299"/>
      <c r="G33" s="299"/>
      <c r="H33" s="299"/>
      <c r="I33" s="299"/>
      <c r="J33" s="299"/>
      <c r="K33" s="299"/>
      <c r="L33" s="299"/>
      <c r="M33" s="299"/>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5.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spans="1:26" ht="15.75" customHeight="1">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spans="1:26" ht="15.75" customHeight="1">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spans="1:26" ht="15.75" customHeight="1">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spans="1:26" ht="15.75" customHeight="1">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spans="1:26" ht="15.75" customHeight="1">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spans="1:26" ht="15.75" customHeight="1">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spans="1:26" ht="15.75" customHeight="1">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spans="1:26" ht="15.75" customHeight="1">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spans="1:26" ht="15.75" customHeight="1">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spans="1:26" ht="15.75" customHeight="1">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spans="1:26" ht="15.75" customHeight="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spans="1:26" ht="15.75" customHeight="1">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spans="1:26" ht="15.75" customHeight="1">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spans="1:26" ht="15.75" customHeight="1">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spans="1:26" ht="15.75" customHeight="1">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spans="1:26" ht="15.75" customHeight="1">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ht="15.75" customHeight="1">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spans="1:26" ht="15.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5.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5.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5.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5.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5.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row r="219" spans="1:26" ht="15.75" customHeight="1"/>
    <row r="220" spans="1:26" ht="15.75" customHeight="1"/>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sheetData>
  <mergeCells count="1">
    <mergeCell ref="C21:M21"/>
  </mergeCells>
  <conditionalFormatting sqref="I2:I8 I11:I17 J9:J10">
    <cfRule type="cellIs" dxfId="682" priority="1" stopIfTrue="1" operator="equal">
      <formula>"failed"</formula>
    </cfRule>
  </conditionalFormatting>
  <conditionalFormatting sqref="K9:K10">
    <cfRule type="cellIs" dxfId="681" priority="2" stopIfTrue="1" operator="equal">
      <formula>"To Be Executed"</formula>
    </cfRule>
  </conditionalFormatting>
  <conditionalFormatting sqref="I19:I20">
    <cfRule type="cellIs" dxfId="680" priority="3" stopIfTrue="1" operator="equal">
      <formula>"failed"</formula>
    </cfRule>
  </conditionalFormatting>
  <conditionalFormatting sqref="I22:I23">
    <cfRule type="cellIs" dxfId="679" priority="4" stopIfTrue="1" operator="equal">
      <formula>$J$9</formula>
    </cfRule>
  </conditionalFormatting>
  <conditionalFormatting sqref="I22:I23">
    <cfRule type="cellIs" dxfId="678" priority="5" stopIfTrue="1" operator="equal">
      <formula>$J$10</formula>
    </cfRule>
  </conditionalFormatting>
  <conditionalFormatting sqref="I22:I23">
    <cfRule type="cellIs" dxfId="677" priority="6" stopIfTrue="1" operator="equal">
      <formula>$J$11</formula>
    </cfRule>
  </conditionalFormatting>
  <conditionalFormatting sqref="H22:H25 H27:H32">
    <cfRule type="cellIs" dxfId="676" priority="7" stopIfTrue="1" operator="equal">
      <formula>"To Be Executed"</formula>
    </cfRule>
  </conditionalFormatting>
  <conditionalFormatting sqref="H22:H25 H27:H32">
    <cfRule type="cellIs" dxfId="675" priority="8" stopIfTrue="1" operator="equal">
      <formula>"Completed"</formula>
    </cfRule>
  </conditionalFormatting>
  <conditionalFormatting sqref="H22:H25 H27:H32">
    <cfRule type="cellIs" dxfId="674" priority="9" stopIfTrue="1" operator="equal">
      <formula>"Change Request"</formula>
    </cfRule>
  </conditionalFormatting>
  <dataValidations count="2">
    <dataValidation type="list" allowBlank="1" showErrorMessage="1" sqref="I22:I23">
      <formula1>$J$9:$J$11</formula1>
    </dataValidation>
    <dataValidation type="list" allowBlank="1" showErrorMessage="1" sqref="H22:H25 H27:H32">
      <formula1>$K$9:$K$11</formula1>
    </dataValidation>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78"/>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95</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COUNTIF($H$19:$H$64919,"COMPLETED")</f>
        <v>0</v>
      </c>
      <c r="E11" s="54" t="s">
        <v>9</v>
      </c>
      <c r="F11" s="58">
        <f>D11/D10</f>
        <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COUNTIF($I$19:$I$64919,"PASSED")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COUNTIF($I$19:$I$64919,"FAILED")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COUNTIF($H$19:$H$64919,"TO BE EXECUTED")</f>
        <v>95</v>
      </c>
      <c r="E14" s="54" t="s">
        <v>19</v>
      </c>
      <c r="F14" s="58">
        <f>D14/D10</f>
        <v>1</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COUNTIF($I$19:$I$64919,"BLOCKED")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95</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COUNTIF($H$19:$H$64919,"Change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3743</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242" t="s">
        <v>39</v>
      </c>
      <c r="C21" s="558"/>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21.5" customHeight="1">
      <c r="A22" s="35"/>
      <c r="B22" s="335" t="s">
        <v>41</v>
      </c>
      <c r="C22" s="243" t="s">
        <v>3744</v>
      </c>
      <c r="D22" s="246" t="s">
        <v>3745</v>
      </c>
      <c r="E22" s="76" t="s">
        <v>3746</v>
      </c>
      <c r="F22" s="76"/>
      <c r="G22" s="66"/>
      <c r="H22" s="69" t="s">
        <v>4</v>
      </c>
      <c r="I22" s="52"/>
      <c r="J22" s="70"/>
      <c r="K22" s="71"/>
      <c r="L22" s="280" t="s">
        <v>3747</v>
      </c>
      <c r="M22" s="52"/>
      <c r="N22" s="35"/>
      <c r="O22" s="35"/>
      <c r="P22" s="35"/>
      <c r="Q22" s="35"/>
      <c r="R22" s="35"/>
      <c r="S22" s="35"/>
      <c r="T22" s="35"/>
      <c r="U22" s="35"/>
      <c r="V22" s="35"/>
      <c r="W22" s="35"/>
      <c r="X22" s="35"/>
      <c r="Y22" s="35"/>
      <c r="Z22" s="35"/>
    </row>
    <row r="23" spans="1:26" ht="336.75" customHeight="1">
      <c r="A23" s="35"/>
      <c r="B23" s="335" t="s">
        <v>47</v>
      </c>
      <c r="C23" s="243" t="s">
        <v>3748</v>
      </c>
      <c r="D23" s="246" t="s">
        <v>3745</v>
      </c>
      <c r="E23" s="76" t="s">
        <v>3749</v>
      </c>
      <c r="F23" s="245"/>
      <c r="G23" s="66"/>
      <c r="H23" s="69" t="s">
        <v>4</v>
      </c>
      <c r="I23" s="52"/>
      <c r="J23" s="70"/>
      <c r="K23" s="71"/>
      <c r="M23" s="52"/>
      <c r="N23" s="35"/>
      <c r="O23" s="35"/>
      <c r="P23" s="35"/>
      <c r="Q23" s="35"/>
      <c r="R23" s="35"/>
      <c r="S23" s="35"/>
      <c r="T23" s="35"/>
      <c r="U23" s="35"/>
      <c r="V23" s="35"/>
      <c r="W23" s="35"/>
      <c r="X23" s="35"/>
      <c r="Y23" s="35"/>
      <c r="Z23" s="35"/>
    </row>
    <row r="24" spans="1:26" ht="204.75" customHeight="1">
      <c r="A24" s="35"/>
      <c r="B24" s="335" t="s">
        <v>50</v>
      </c>
      <c r="C24" s="311" t="s">
        <v>1831</v>
      </c>
      <c r="D24" s="247" t="s">
        <v>3750</v>
      </c>
      <c r="E24" s="264"/>
      <c r="F24" s="312" t="s">
        <v>163</v>
      </c>
      <c r="G24" s="66"/>
      <c r="H24" s="69" t="s">
        <v>4</v>
      </c>
      <c r="I24" s="52"/>
      <c r="J24" s="70"/>
      <c r="K24" s="71"/>
      <c r="M24" s="52"/>
      <c r="N24" s="35"/>
      <c r="O24" s="35"/>
      <c r="P24" s="35"/>
      <c r="Q24" s="35"/>
      <c r="R24" s="35"/>
      <c r="S24" s="35"/>
      <c r="T24" s="35"/>
      <c r="U24" s="35"/>
      <c r="V24" s="35"/>
      <c r="W24" s="35"/>
      <c r="X24" s="35"/>
      <c r="Y24" s="35"/>
      <c r="Z24" s="35"/>
    </row>
    <row r="25" spans="1:26" ht="216" customHeight="1">
      <c r="A25" s="142"/>
      <c r="B25" s="335" t="s">
        <v>52</v>
      </c>
      <c r="C25" s="313" t="s">
        <v>1834</v>
      </c>
      <c r="D25" s="247" t="s">
        <v>3750</v>
      </c>
      <c r="E25" s="5"/>
      <c r="F25" s="314" t="s">
        <v>163</v>
      </c>
      <c r="G25" s="289"/>
      <c r="H25" s="69" t="s">
        <v>4</v>
      </c>
      <c r="I25" s="289"/>
      <c r="J25" s="289"/>
      <c r="K25" s="289"/>
      <c r="M25" s="289"/>
      <c r="N25" s="120"/>
      <c r="O25" s="35"/>
      <c r="P25" s="35"/>
      <c r="Q25" s="35"/>
      <c r="R25" s="35"/>
      <c r="S25" s="35"/>
      <c r="T25" s="35"/>
      <c r="U25" s="35"/>
      <c r="V25" s="35"/>
      <c r="W25" s="35"/>
      <c r="X25" s="35"/>
      <c r="Y25" s="35"/>
      <c r="Z25" s="35"/>
    </row>
    <row r="26" spans="1:26" ht="216" customHeight="1">
      <c r="A26" s="142"/>
      <c r="B26" s="335" t="s">
        <v>54</v>
      </c>
      <c r="C26" s="313" t="s">
        <v>1836</v>
      </c>
      <c r="D26" s="247" t="s">
        <v>3750</v>
      </c>
      <c r="E26" s="5"/>
      <c r="F26" s="314" t="s">
        <v>163</v>
      </c>
      <c r="G26" s="52"/>
      <c r="H26" s="69" t="s">
        <v>4</v>
      </c>
      <c r="I26" s="52"/>
      <c r="J26" s="52"/>
      <c r="K26" s="52"/>
      <c r="M26" s="52"/>
      <c r="N26" s="120"/>
      <c r="O26" s="35"/>
      <c r="P26" s="35"/>
      <c r="Q26" s="35"/>
      <c r="R26" s="35"/>
      <c r="S26" s="35"/>
      <c r="T26" s="35"/>
      <c r="U26" s="35"/>
      <c r="V26" s="35"/>
      <c r="W26" s="35"/>
      <c r="X26" s="35"/>
      <c r="Y26" s="35"/>
      <c r="Z26" s="35"/>
    </row>
    <row r="27" spans="1:26" ht="216" customHeight="1">
      <c r="A27" s="142"/>
      <c r="B27" s="335" t="s">
        <v>58</v>
      </c>
      <c r="C27" s="313" t="s">
        <v>1838</v>
      </c>
      <c r="D27" s="247" t="s">
        <v>3750</v>
      </c>
      <c r="E27" s="5"/>
      <c r="F27" s="314" t="s">
        <v>163</v>
      </c>
      <c r="G27" s="52"/>
      <c r="H27" s="69" t="s">
        <v>4</v>
      </c>
      <c r="I27" s="52"/>
      <c r="J27" s="52"/>
      <c r="K27" s="52"/>
      <c r="M27" s="52"/>
      <c r="N27" s="120"/>
      <c r="O27" s="35"/>
      <c r="P27" s="35"/>
      <c r="Q27" s="35"/>
      <c r="R27" s="35"/>
      <c r="S27" s="35"/>
      <c r="T27" s="35"/>
      <c r="U27" s="35"/>
      <c r="V27" s="35"/>
      <c r="W27" s="35"/>
      <c r="X27" s="35"/>
      <c r="Y27" s="35"/>
      <c r="Z27" s="35"/>
    </row>
    <row r="28" spans="1:26" ht="216" customHeight="1">
      <c r="A28" s="142"/>
      <c r="B28" s="335" t="s">
        <v>62</v>
      </c>
      <c r="C28" s="313" t="s">
        <v>1840</v>
      </c>
      <c r="D28" s="247" t="s">
        <v>3750</v>
      </c>
      <c r="E28" s="5"/>
      <c r="F28" s="314" t="s">
        <v>221</v>
      </c>
      <c r="G28" s="52"/>
      <c r="H28" s="69" t="s">
        <v>4</v>
      </c>
      <c r="I28" s="52"/>
      <c r="J28" s="52"/>
      <c r="K28" s="52"/>
      <c r="M28" s="52"/>
      <c r="N28" s="120"/>
      <c r="O28" s="35"/>
      <c r="P28" s="35"/>
      <c r="Q28" s="35"/>
      <c r="R28" s="35"/>
      <c r="S28" s="35"/>
      <c r="T28" s="35"/>
      <c r="U28" s="35"/>
      <c r="V28" s="35"/>
      <c r="W28" s="35"/>
      <c r="X28" s="35"/>
      <c r="Y28" s="35"/>
      <c r="Z28" s="35"/>
    </row>
    <row r="29" spans="1:26" ht="216" customHeight="1">
      <c r="A29" s="142"/>
      <c r="B29" s="335" t="s">
        <v>66</v>
      </c>
      <c r="C29" s="313" t="s">
        <v>1842</v>
      </c>
      <c r="D29" s="247" t="s">
        <v>3750</v>
      </c>
      <c r="E29" s="5"/>
      <c r="F29" s="314" t="s">
        <v>221</v>
      </c>
      <c r="G29" s="52"/>
      <c r="H29" s="69" t="s">
        <v>4</v>
      </c>
      <c r="I29" s="52"/>
      <c r="J29" s="52"/>
      <c r="K29" s="52"/>
      <c r="M29" s="52"/>
      <c r="N29" s="120"/>
      <c r="O29" s="35"/>
      <c r="P29" s="35"/>
      <c r="Q29" s="35"/>
      <c r="R29" s="35"/>
      <c r="S29" s="35"/>
      <c r="T29" s="35"/>
      <c r="U29" s="35"/>
      <c r="V29" s="35"/>
      <c r="W29" s="35"/>
      <c r="X29" s="35"/>
      <c r="Y29" s="35"/>
      <c r="Z29" s="35"/>
    </row>
    <row r="30" spans="1:26" ht="216" customHeight="1">
      <c r="A30" s="142"/>
      <c r="B30" s="335" t="s">
        <v>70</v>
      </c>
      <c r="C30" s="313" t="s">
        <v>1844</v>
      </c>
      <c r="D30" s="247" t="s">
        <v>3750</v>
      </c>
      <c r="E30" s="5"/>
      <c r="F30" s="314" t="s">
        <v>221</v>
      </c>
      <c r="G30" s="52"/>
      <c r="H30" s="69" t="s">
        <v>4</v>
      </c>
      <c r="I30" s="52"/>
      <c r="J30" s="52"/>
      <c r="K30" s="52"/>
      <c r="M30" s="52"/>
      <c r="N30" s="120"/>
      <c r="O30" s="35"/>
      <c r="P30" s="35"/>
      <c r="Q30" s="35"/>
      <c r="R30" s="35"/>
      <c r="S30" s="35"/>
      <c r="T30" s="35"/>
      <c r="U30" s="35"/>
      <c r="V30" s="35"/>
      <c r="W30" s="35"/>
      <c r="X30" s="35"/>
      <c r="Y30" s="35"/>
      <c r="Z30" s="35"/>
    </row>
    <row r="31" spans="1:26" ht="216" customHeight="1">
      <c r="A31" s="142"/>
      <c r="B31" s="335" t="s">
        <v>73</v>
      </c>
      <c r="C31" s="313" t="s">
        <v>1846</v>
      </c>
      <c r="D31" s="253" t="s">
        <v>3751</v>
      </c>
      <c r="E31" s="5"/>
      <c r="F31" s="314" t="s">
        <v>163</v>
      </c>
      <c r="G31" s="52"/>
      <c r="H31" s="69" t="s">
        <v>4</v>
      </c>
      <c r="I31" s="52"/>
      <c r="J31" s="52"/>
      <c r="K31" s="52"/>
      <c r="L31" s="69" t="s">
        <v>391</v>
      </c>
      <c r="M31" s="52"/>
      <c r="N31" s="120"/>
      <c r="O31" s="35"/>
      <c r="P31" s="35"/>
      <c r="Q31" s="35"/>
      <c r="R31" s="35"/>
      <c r="S31" s="35"/>
      <c r="T31" s="35"/>
      <c r="U31" s="35"/>
      <c r="V31" s="35"/>
      <c r="W31" s="35"/>
      <c r="X31" s="35"/>
      <c r="Y31" s="35"/>
      <c r="Z31" s="35"/>
    </row>
    <row r="32" spans="1:26" ht="216" customHeight="1">
      <c r="A32" s="142"/>
      <c r="B32" s="335" t="s">
        <v>76</v>
      </c>
      <c r="C32" s="313" t="s">
        <v>1849</v>
      </c>
      <c r="D32" s="253" t="s">
        <v>3751</v>
      </c>
      <c r="E32" s="5"/>
      <c r="F32" s="314" t="s">
        <v>163</v>
      </c>
      <c r="G32" s="52"/>
      <c r="H32" s="69" t="s">
        <v>4</v>
      </c>
      <c r="I32" s="52"/>
      <c r="J32" s="52"/>
      <c r="K32" s="52"/>
      <c r="L32" s="69" t="s">
        <v>391</v>
      </c>
      <c r="M32" s="52"/>
      <c r="N32" s="120"/>
      <c r="O32" s="35"/>
      <c r="P32" s="35"/>
      <c r="Q32" s="35"/>
      <c r="R32" s="35"/>
      <c r="S32" s="35"/>
      <c r="T32" s="35"/>
      <c r="U32" s="35"/>
      <c r="V32" s="35"/>
      <c r="W32" s="35"/>
      <c r="X32" s="35"/>
      <c r="Y32" s="35"/>
      <c r="Z32" s="35"/>
    </row>
    <row r="33" spans="1:26" ht="216" customHeight="1">
      <c r="A33" s="142"/>
      <c r="B33" s="335" t="s">
        <v>79</v>
      </c>
      <c r="C33" s="313" t="s">
        <v>1851</v>
      </c>
      <c r="D33" s="253" t="s">
        <v>3751</v>
      </c>
      <c r="E33" s="5"/>
      <c r="F33" s="314" t="s">
        <v>163</v>
      </c>
      <c r="G33" s="52"/>
      <c r="H33" s="69" t="s">
        <v>4</v>
      </c>
      <c r="I33" s="52"/>
      <c r="J33" s="52"/>
      <c r="K33" s="52"/>
      <c r="L33" s="69" t="s">
        <v>391</v>
      </c>
      <c r="M33" s="52"/>
      <c r="N33" s="120"/>
      <c r="O33" s="35"/>
      <c r="P33" s="35"/>
      <c r="Q33" s="35"/>
      <c r="R33" s="35"/>
      <c r="S33" s="35"/>
      <c r="T33" s="35"/>
      <c r="U33" s="35"/>
      <c r="V33" s="35"/>
      <c r="W33" s="35"/>
      <c r="X33" s="35"/>
      <c r="Y33" s="35"/>
      <c r="Z33" s="35"/>
    </row>
    <row r="34" spans="1:26" ht="216" customHeight="1">
      <c r="A34" s="142"/>
      <c r="B34" s="335" t="s">
        <v>82</v>
      </c>
      <c r="C34" s="313" t="s">
        <v>1853</v>
      </c>
      <c r="D34" s="253" t="s">
        <v>3751</v>
      </c>
      <c r="E34" s="5"/>
      <c r="F34" s="314" t="s">
        <v>163</v>
      </c>
      <c r="G34" s="52"/>
      <c r="H34" s="69" t="s">
        <v>4</v>
      </c>
      <c r="I34" s="52"/>
      <c r="J34" s="52"/>
      <c r="K34" s="52"/>
      <c r="L34" s="69" t="s">
        <v>391</v>
      </c>
      <c r="M34" s="52"/>
      <c r="N34" s="120"/>
      <c r="O34" s="35"/>
      <c r="P34" s="35"/>
      <c r="Q34" s="35"/>
      <c r="R34" s="35"/>
      <c r="S34" s="35"/>
      <c r="T34" s="35"/>
      <c r="U34" s="35"/>
      <c r="V34" s="35"/>
      <c r="W34" s="35"/>
      <c r="X34" s="35"/>
      <c r="Y34" s="35"/>
      <c r="Z34" s="35"/>
    </row>
    <row r="35" spans="1:26" ht="216" customHeight="1">
      <c r="A35" s="142"/>
      <c r="B35" s="335" t="s">
        <v>87</v>
      </c>
      <c r="C35" s="313" t="s">
        <v>1855</v>
      </c>
      <c r="D35" s="253" t="s">
        <v>3751</v>
      </c>
      <c r="E35" s="5"/>
      <c r="F35" s="314" t="s">
        <v>221</v>
      </c>
      <c r="G35" s="52"/>
      <c r="H35" s="69" t="s">
        <v>4</v>
      </c>
      <c r="I35" s="52"/>
      <c r="J35" s="52"/>
      <c r="K35" s="52"/>
      <c r="L35" s="69" t="s">
        <v>391</v>
      </c>
      <c r="M35" s="52"/>
      <c r="N35" s="120"/>
      <c r="O35" s="35"/>
      <c r="P35" s="35"/>
      <c r="Q35" s="35"/>
      <c r="R35" s="35"/>
      <c r="S35" s="35"/>
      <c r="T35" s="35"/>
      <c r="U35" s="35"/>
      <c r="V35" s="35"/>
      <c r="W35" s="35"/>
      <c r="X35" s="35"/>
      <c r="Y35" s="35"/>
      <c r="Z35" s="35"/>
    </row>
    <row r="36" spans="1:26" ht="216" customHeight="1">
      <c r="A36" s="142"/>
      <c r="B36" s="335" t="s">
        <v>91</v>
      </c>
      <c r="C36" s="313" t="s">
        <v>1857</v>
      </c>
      <c r="D36" s="253" t="s">
        <v>3751</v>
      </c>
      <c r="E36" s="5"/>
      <c r="F36" s="314" t="s">
        <v>221</v>
      </c>
      <c r="G36" s="52"/>
      <c r="H36" s="69" t="s">
        <v>4</v>
      </c>
      <c r="I36" s="52"/>
      <c r="J36" s="52"/>
      <c r="K36" s="52"/>
      <c r="L36" s="69" t="s">
        <v>391</v>
      </c>
      <c r="M36" s="52"/>
      <c r="N36" s="120"/>
      <c r="O36" s="35"/>
      <c r="P36" s="35"/>
      <c r="Q36" s="35"/>
      <c r="R36" s="35"/>
      <c r="S36" s="35"/>
      <c r="T36" s="35"/>
      <c r="U36" s="35"/>
      <c r="V36" s="35"/>
      <c r="W36" s="35"/>
      <c r="X36" s="35"/>
      <c r="Y36" s="35"/>
      <c r="Z36" s="35"/>
    </row>
    <row r="37" spans="1:26" ht="216" customHeight="1">
      <c r="A37" s="142"/>
      <c r="B37" s="335" t="s">
        <v>95</v>
      </c>
      <c r="C37" s="313" t="s">
        <v>1859</v>
      </c>
      <c r="D37" s="253" t="s">
        <v>3751</v>
      </c>
      <c r="E37" s="5"/>
      <c r="F37" s="314" t="s">
        <v>221</v>
      </c>
      <c r="G37" s="52"/>
      <c r="H37" s="69" t="s">
        <v>4</v>
      </c>
      <c r="I37" s="52"/>
      <c r="J37" s="52"/>
      <c r="K37" s="52"/>
      <c r="L37" s="69" t="s">
        <v>391</v>
      </c>
      <c r="M37" s="52"/>
      <c r="N37" s="120"/>
      <c r="O37" s="35"/>
      <c r="P37" s="35"/>
      <c r="Q37" s="35"/>
      <c r="R37" s="35"/>
      <c r="S37" s="35"/>
      <c r="T37" s="35"/>
      <c r="U37" s="35"/>
      <c r="V37" s="35"/>
      <c r="W37" s="35"/>
      <c r="X37" s="35"/>
      <c r="Y37" s="35"/>
      <c r="Z37" s="35"/>
    </row>
    <row r="38" spans="1:26" ht="216" customHeight="1">
      <c r="A38" s="142"/>
      <c r="B38" s="335" t="s">
        <v>99</v>
      </c>
      <c r="C38" s="246" t="s">
        <v>3752</v>
      </c>
      <c r="D38" s="247" t="s">
        <v>3753</v>
      </c>
      <c r="E38" s="264"/>
      <c r="F38" s="312" t="s">
        <v>1870</v>
      </c>
      <c r="G38" s="52"/>
      <c r="H38" s="69" t="s">
        <v>4</v>
      </c>
      <c r="I38" s="52"/>
      <c r="J38" s="52"/>
      <c r="K38" s="52"/>
      <c r="L38" s="69" t="s">
        <v>391</v>
      </c>
      <c r="M38" s="52"/>
      <c r="N38" s="120"/>
      <c r="O38" s="35"/>
      <c r="P38" s="35"/>
      <c r="Q38" s="35"/>
      <c r="R38" s="35"/>
      <c r="S38" s="35"/>
      <c r="T38" s="35"/>
      <c r="U38" s="35"/>
      <c r="V38" s="35"/>
      <c r="W38" s="35"/>
      <c r="X38" s="35"/>
      <c r="Y38" s="35"/>
      <c r="Z38" s="35"/>
    </row>
    <row r="39" spans="1:26" ht="216" customHeight="1">
      <c r="A39" s="142"/>
      <c r="B39" s="335" t="s">
        <v>103</v>
      </c>
      <c r="C39" s="250" t="s">
        <v>3754</v>
      </c>
      <c r="D39" s="247" t="s">
        <v>3753</v>
      </c>
      <c r="E39" s="5"/>
      <c r="F39" s="314" t="s">
        <v>163</v>
      </c>
      <c r="G39" s="52"/>
      <c r="H39" s="69" t="s">
        <v>4</v>
      </c>
      <c r="I39" s="52"/>
      <c r="J39" s="52"/>
      <c r="K39" s="52"/>
      <c r="L39" s="69" t="s">
        <v>391</v>
      </c>
      <c r="M39" s="52"/>
      <c r="N39" s="120"/>
      <c r="O39" s="35"/>
      <c r="P39" s="35"/>
      <c r="Q39" s="35"/>
      <c r="R39" s="35"/>
      <c r="S39" s="35"/>
      <c r="T39" s="35"/>
      <c r="U39" s="35"/>
      <c r="V39" s="35"/>
      <c r="W39" s="35"/>
      <c r="X39" s="35"/>
      <c r="Y39" s="35"/>
      <c r="Z39" s="35"/>
    </row>
    <row r="40" spans="1:26" ht="216" customHeight="1">
      <c r="A40" s="142"/>
      <c r="B40" s="335" t="s">
        <v>107</v>
      </c>
      <c r="C40" s="250" t="s">
        <v>3755</v>
      </c>
      <c r="D40" s="247" t="s">
        <v>3753</v>
      </c>
      <c r="E40" s="5"/>
      <c r="F40" s="314" t="s">
        <v>163</v>
      </c>
      <c r="G40" s="52"/>
      <c r="H40" s="69" t="s">
        <v>4</v>
      </c>
      <c r="I40" s="52"/>
      <c r="J40" s="52"/>
      <c r="K40" s="52"/>
      <c r="L40" s="69" t="s">
        <v>391</v>
      </c>
      <c r="M40" s="52"/>
      <c r="N40" s="120"/>
      <c r="O40" s="35"/>
      <c r="P40" s="35"/>
      <c r="Q40" s="35"/>
      <c r="R40" s="35"/>
      <c r="S40" s="35"/>
      <c r="T40" s="35"/>
      <c r="U40" s="35"/>
      <c r="V40" s="35"/>
      <c r="W40" s="35"/>
      <c r="X40" s="35"/>
      <c r="Y40" s="35"/>
      <c r="Z40" s="35"/>
    </row>
    <row r="41" spans="1:26" ht="216" customHeight="1">
      <c r="A41" s="142"/>
      <c r="B41" s="335" t="s">
        <v>111</v>
      </c>
      <c r="C41" s="250" t="s">
        <v>3756</v>
      </c>
      <c r="D41" s="247" t="s">
        <v>3753</v>
      </c>
      <c r="E41" s="5"/>
      <c r="F41" s="314" t="s">
        <v>163</v>
      </c>
      <c r="G41" s="52"/>
      <c r="H41" s="69" t="s">
        <v>4</v>
      </c>
      <c r="I41" s="52"/>
      <c r="J41" s="52"/>
      <c r="K41" s="52"/>
      <c r="L41" s="69" t="s">
        <v>391</v>
      </c>
      <c r="M41" s="52"/>
      <c r="N41" s="120"/>
      <c r="O41" s="35"/>
      <c r="P41" s="35"/>
      <c r="Q41" s="35"/>
      <c r="R41" s="35"/>
      <c r="S41" s="35"/>
      <c r="T41" s="35"/>
      <c r="U41" s="35"/>
      <c r="V41" s="35"/>
      <c r="W41" s="35"/>
      <c r="X41" s="35"/>
      <c r="Y41" s="35"/>
      <c r="Z41" s="35"/>
    </row>
    <row r="42" spans="1:26" ht="216" customHeight="1">
      <c r="A42" s="142"/>
      <c r="B42" s="335" t="s">
        <v>113</v>
      </c>
      <c r="C42" s="250" t="s">
        <v>3754</v>
      </c>
      <c r="D42" s="247" t="s">
        <v>3753</v>
      </c>
      <c r="E42" s="5"/>
      <c r="F42" s="314" t="s">
        <v>163</v>
      </c>
      <c r="G42" s="52"/>
      <c r="H42" s="69" t="s">
        <v>4</v>
      </c>
      <c r="I42" s="52"/>
      <c r="J42" s="52"/>
      <c r="K42" s="52"/>
      <c r="L42" s="69" t="s">
        <v>391</v>
      </c>
      <c r="M42" s="52"/>
      <c r="N42" s="120"/>
      <c r="O42" s="35"/>
      <c r="P42" s="35"/>
      <c r="Q42" s="35"/>
      <c r="R42" s="35"/>
      <c r="S42" s="35"/>
      <c r="T42" s="35"/>
      <c r="U42" s="35"/>
      <c r="V42" s="35"/>
      <c r="W42" s="35"/>
      <c r="X42" s="35"/>
      <c r="Y42" s="35"/>
      <c r="Z42" s="35"/>
    </row>
    <row r="43" spans="1:26" ht="216" customHeight="1">
      <c r="A43" s="142"/>
      <c r="B43" s="335" t="s">
        <v>116</v>
      </c>
      <c r="C43" s="250" t="s">
        <v>3755</v>
      </c>
      <c r="D43" s="247" t="s">
        <v>3753</v>
      </c>
      <c r="E43" s="5"/>
      <c r="F43" s="314" t="s">
        <v>163</v>
      </c>
      <c r="G43" s="52"/>
      <c r="H43" s="69" t="s">
        <v>4</v>
      </c>
      <c r="I43" s="52"/>
      <c r="J43" s="52"/>
      <c r="K43" s="52"/>
      <c r="L43" s="69" t="s">
        <v>391</v>
      </c>
      <c r="M43" s="52"/>
      <c r="N43" s="120"/>
      <c r="O43" s="35"/>
      <c r="P43" s="35"/>
      <c r="Q43" s="35"/>
      <c r="R43" s="35"/>
      <c r="S43" s="35"/>
      <c r="T43" s="35"/>
      <c r="U43" s="35"/>
      <c r="V43" s="35"/>
      <c r="W43" s="35"/>
      <c r="X43" s="35"/>
      <c r="Y43" s="35"/>
      <c r="Z43" s="35"/>
    </row>
    <row r="44" spans="1:26" ht="216" customHeight="1">
      <c r="A44" s="142"/>
      <c r="B44" s="335" t="s">
        <v>119</v>
      </c>
      <c r="C44" s="250" t="s">
        <v>3757</v>
      </c>
      <c r="D44" s="247" t="s">
        <v>3753</v>
      </c>
      <c r="E44" s="5"/>
      <c r="F44" s="314" t="s">
        <v>163</v>
      </c>
      <c r="G44" s="52"/>
      <c r="H44" s="69" t="s">
        <v>4</v>
      </c>
      <c r="I44" s="52"/>
      <c r="J44" s="52"/>
      <c r="K44" s="52"/>
      <c r="L44" s="69" t="s">
        <v>391</v>
      </c>
      <c r="M44" s="52"/>
      <c r="N44" s="120"/>
      <c r="O44" s="35"/>
      <c r="P44" s="35"/>
      <c r="Q44" s="35"/>
      <c r="R44" s="35"/>
      <c r="S44" s="35"/>
      <c r="T44" s="35"/>
      <c r="U44" s="35"/>
      <c r="V44" s="35"/>
      <c r="W44" s="35"/>
      <c r="X44" s="35"/>
      <c r="Y44" s="35"/>
      <c r="Z44" s="35"/>
    </row>
    <row r="45" spans="1:26" ht="216" customHeight="1">
      <c r="A45" s="142"/>
      <c r="B45" s="335" t="s">
        <v>121</v>
      </c>
      <c r="C45" s="270" t="s">
        <v>3758</v>
      </c>
      <c r="D45" s="247" t="s">
        <v>3759</v>
      </c>
      <c r="E45" s="264"/>
      <c r="F45" s="312" t="s">
        <v>1882</v>
      </c>
      <c r="G45" s="52"/>
      <c r="H45" s="69" t="s">
        <v>4</v>
      </c>
      <c r="I45" s="52"/>
      <c r="J45" s="52"/>
      <c r="K45" s="52"/>
      <c r="L45" s="69" t="s">
        <v>391</v>
      </c>
      <c r="M45" s="52"/>
      <c r="N45" s="120"/>
      <c r="O45" s="35"/>
      <c r="P45" s="35"/>
      <c r="Q45" s="35"/>
      <c r="R45" s="35"/>
      <c r="S45" s="35"/>
      <c r="T45" s="35"/>
      <c r="U45" s="35"/>
      <c r="V45" s="35"/>
      <c r="W45" s="35"/>
      <c r="X45" s="35"/>
      <c r="Y45" s="35"/>
      <c r="Z45" s="35"/>
    </row>
    <row r="46" spans="1:26" ht="216" customHeight="1">
      <c r="A46" s="142"/>
      <c r="B46" s="335" t="s">
        <v>424</v>
      </c>
      <c r="C46" s="250" t="s">
        <v>3760</v>
      </c>
      <c r="D46" s="360" t="s">
        <v>1828</v>
      </c>
      <c r="E46" s="5"/>
      <c r="F46" s="314" t="s">
        <v>1882</v>
      </c>
      <c r="G46" s="52"/>
      <c r="H46" s="69" t="s">
        <v>4</v>
      </c>
      <c r="I46" s="52"/>
      <c r="J46" s="52"/>
      <c r="K46" s="52"/>
      <c r="L46" s="69" t="s">
        <v>391</v>
      </c>
      <c r="M46" s="52"/>
      <c r="N46" s="120"/>
      <c r="O46" s="35"/>
      <c r="P46" s="35"/>
      <c r="Q46" s="35"/>
      <c r="R46" s="35"/>
      <c r="S46" s="35"/>
      <c r="T46" s="35"/>
      <c r="U46" s="35"/>
      <c r="V46" s="35"/>
      <c r="W46" s="35"/>
      <c r="X46" s="35"/>
      <c r="Y46" s="35"/>
      <c r="Z46" s="35"/>
    </row>
    <row r="47" spans="1:26" ht="216" customHeight="1">
      <c r="A47" s="142"/>
      <c r="B47" s="335" t="s">
        <v>427</v>
      </c>
      <c r="C47" s="252" t="s">
        <v>3761</v>
      </c>
      <c r="D47" s="360" t="s">
        <v>1828</v>
      </c>
      <c r="E47" s="5"/>
      <c r="F47" s="314" t="s">
        <v>1882</v>
      </c>
      <c r="G47" s="52"/>
      <c r="H47" s="69" t="s">
        <v>4</v>
      </c>
      <c r="I47" s="52"/>
      <c r="J47" s="52"/>
      <c r="K47" s="52"/>
      <c r="L47" s="69" t="s">
        <v>391</v>
      </c>
      <c r="M47" s="52"/>
      <c r="N47" s="120"/>
      <c r="O47" s="35"/>
      <c r="P47" s="35"/>
      <c r="Q47" s="35"/>
      <c r="R47" s="35"/>
      <c r="S47" s="35"/>
      <c r="T47" s="35"/>
      <c r="U47" s="35"/>
      <c r="V47" s="35"/>
      <c r="W47" s="35"/>
      <c r="X47" s="35"/>
      <c r="Y47" s="35"/>
      <c r="Z47" s="35"/>
    </row>
    <row r="48" spans="1:26" ht="216" customHeight="1">
      <c r="A48" s="142"/>
      <c r="B48" s="335" t="s">
        <v>429</v>
      </c>
      <c r="C48" s="250" t="s">
        <v>3762</v>
      </c>
      <c r="D48" s="360" t="s">
        <v>1828</v>
      </c>
      <c r="E48" s="297"/>
      <c r="F48" s="314" t="s">
        <v>1882</v>
      </c>
      <c r="G48" s="52"/>
      <c r="H48" s="69" t="s">
        <v>4</v>
      </c>
      <c r="I48" s="52"/>
      <c r="J48" s="52"/>
      <c r="K48" s="52"/>
      <c r="L48" s="69" t="s">
        <v>391</v>
      </c>
      <c r="M48" s="52"/>
      <c r="N48" s="120"/>
      <c r="O48" s="35"/>
      <c r="P48" s="35"/>
      <c r="Q48" s="35"/>
      <c r="R48" s="35"/>
      <c r="S48" s="35"/>
      <c r="T48" s="35"/>
      <c r="U48" s="35"/>
      <c r="V48" s="35"/>
      <c r="W48" s="35"/>
      <c r="X48" s="35"/>
      <c r="Y48" s="35"/>
      <c r="Z48" s="35"/>
    </row>
    <row r="49" spans="1:26" ht="216" customHeight="1">
      <c r="A49" s="142"/>
      <c r="B49" s="335" t="s">
        <v>432</v>
      </c>
      <c r="C49" s="250" t="s">
        <v>3763</v>
      </c>
      <c r="D49" s="360" t="s">
        <v>1891</v>
      </c>
      <c r="E49" s="297"/>
      <c r="F49" s="314" t="s">
        <v>221</v>
      </c>
      <c r="G49" s="52"/>
      <c r="H49" s="69" t="s">
        <v>4</v>
      </c>
      <c r="I49" s="52"/>
      <c r="J49" s="52"/>
      <c r="K49" s="52"/>
      <c r="L49" s="69" t="s">
        <v>391</v>
      </c>
      <c r="M49" s="52"/>
      <c r="N49" s="120"/>
      <c r="O49" s="35"/>
      <c r="P49" s="35"/>
      <c r="Q49" s="35"/>
      <c r="R49" s="35"/>
      <c r="S49" s="35"/>
      <c r="T49" s="35"/>
      <c r="U49" s="35"/>
      <c r="V49" s="35"/>
      <c r="W49" s="35"/>
      <c r="X49" s="35"/>
      <c r="Y49" s="35"/>
      <c r="Z49" s="35"/>
    </row>
    <row r="50" spans="1:26" ht="216" customHeight="1">
      <c r="A50" s="142"/>
      <c r="B50" s="335" t="s">
        <v>434</v>
      </c>
      <c r="C50" s="250" t="s">
        <v>3764</v>
      </c>
      <c r="D50" s="360" t="s">
        <v>1891</v>
      </c>
      <c r="E50" s="297"/>
      <c r="F50" s="314" t="s">
        <v>221</v>
      </c>
      <c r="G50" s="52"/>
      <c r="H50" s="69" t="s">
        <v>4</v>
      </c>
      <c r="I50" s="52"/>
      <c r="J50" s="52"/>
      <c r="K50" s="52"/>
      <c r="L50" s="69" t="s">
        <v>391</v>
      </c>
      <c r="M50" s="52"/>
      <c r="N50" s="120"/>
      <c r="O50" s="35"/>
      <c r="P50" s="35"/>
      <c r="Q50" s="35"/>
      <c r="R50" s="35"/>
      <c r="S50" s="35"/>
      <c r="T50" s="35"/>
      <c r="U50" s="35"/>
      <c r="V50" s="35"/>
      <c r="W50" s="35"/>
      <c r="X50" s="35"/>
      <c r="Y50" s="35"/>
      <c r="Z50" s="35"/>
    </row>
    <row r="51" spans="1:26" ht="216" customHeight="1">
      <c r="A51" s="142"/>
      <c r="B51" s="335" t="s">
        <v>437</v>
      </c>
      <c r="C51" s="250" t="s">
        <v>3765</v>
      </c>
      <c r="D51" s="360" t="s">
        <v>1891</v>
      </c>
      <c r="E51" s="297"/>
      <c r="F51" s="314" t="s">
        <v>221</v>
      </c>
      <c r="G51" s="52"/>
      <c r="H51" s="69" t="s">
        <v>4</v>
      </c>
      <c r="I51" s="52"/>
      <c r="J51" s="52"/>
      <c r="K51" s="52"/>
      <c r="L51" s="69" t="s">
        <v>391</v>
      </c>
      <c r="M51" s="52"/>
      <c r="N51" s="120"/>
      <c r="O51" s="35"/>
      <c r="P51" s="35"/>
      <c r="Q51" s="35"/>
      <c r="R51" s="35"/>
      <c r="S51" s="35"/>
      <c r="T51" s="35"/>
      <c r="U51" s="35"/>
      <c r="V51" s="35"/>
      <c r="W51" s="35"/>
      <c r="X51" s="35"/>
      <c r="Y51" s="35"/>
      <c r="Z51" s="35"/>
    </row>
    <row r="52" spans="1:26" ht="216" customHeight="1">
      <c r="A52" s="142"/>
      <c r="B52" s="335" t="s">
        <v>439</v>
      </c>
      <c r="C52" s="250" t="s">
        <v>3766</v>
      </c>
      <c r="D52" s="360" t="s">
        <v>1898</v>
      </c>
      <c r="E52" s="297"/>
      <c r="F52" s="314" t="s">
        <v>163</v>
      </c>
      <c r="G52" s="52"/>
      <c r="H52" s="69" t="s">
        <v>4</v>
      </c>
      <c r="I52" s="52"/>
      <c r="J52" s="52"/>
      <c r="K52" s="52"/>
      <c r="L52" s="69" t="s">
        <v>391</v>
      </c>
      <c r="M52" s="52"/>
      <c r="N52" s="120"/>
      <c r="O52" s="35"/>
      <c r="P52" s="35"/>
      <c r="Q52" s="35"/>
      <c r="R52" s="35"/>
      <c r="S52" s="35"/>
      <c r="T52" s="35"/>
      <c r="U52" s="35"/>
      <c r="V52" s="35"/>
      <c r="W52" s="35"/>
      <c r="X52" s="35"/>
      <c r="Y52" s="35"/>
      <c r="Z52" s="35"/>
    </row>
    <row r="53" spans="1:26" ht="216" customHeight="1">
      <c r="A53" s="142"/>
      <c r="B53" s="335" t="s">
        <v>442</v>
      </c>
      <c r="C53" s="250" t="s">
        <v>3767</v>
      </c>
      <c r="D53" s="360" t="s">
        <v>1898</v>
      </c>
      <c r="E53" s="297"/>
      <c r="F53" s="314" t="s">
        <v>163</v>
      </c>
      <c r="G53" s="52"/>
      <c r="H53" s="69" t="s">
        <v>4</v>
      </c>
      <c r="I53" s="52"/>
      <c r="J53" s="52"/>
      <c r="K53" s="52"/>
      <c r="L53" s="69" t="s">
        <v>391</v>
      </c>
      <c r="M53" s="52"/>
      <c r="N53" s="120"/>
      <c r="O53" s="35"/>
      <c r="P53" s="35"/>
      <c r="Q53" s="35"/>
      <c r="R53" s="35"/>
      <c r="S53" s="35"/>
      <c r="T53" s="35"/>
      <c r="U53" s="35"/>
      <c r="V53" s="35"/>
      <c r="W53" s="35"/>
      <c r="X53" s="35"/>
      <c r="Y53" s="35"/>
      <c r="Z53" s="35"/>
    </row>
    <row r="54" spans="1:26" ht="216" customHeight="1">
      <c r="A54" s="142"/>
      <c r="B54" s="335" t="s">
        <v>444</v>
      </c>
      <c r="C54" s="270" t="s">
        <v>3768</v>
      </c>
      <c r="D54" s="247" t="s">
        <v>3759</v>
      </c>
      <c r="E54" s="264"/>
      <c r="F54" s="312" t="s">
        <v>1882</v>
      </c>
      <c r="G54" s="52"/>
      <c r="H54" s="69" t="s">
        <v>4</v>
      </c>
      <c r="I54" s="52"/>
      <c r="J54" s="52"/>
      <c r="K54" s="52"/>
      <c r="L54" s="69" t="s">
        <v>391</v>
      </c>
      <c r="M54" s="52"/>
      <c r="N54" s="120"/>
      <c r="O54" s="35"/>
      <c r="P54" s="35"/>
      <c r="Q54" s="35"/>
      <c r="R54" s="35"/>
      <c r="S54" s="35"/>
      <c r="T54" s="35"/>
      <c r="U54" s="35"/>
      <c r="V54" s="35"/>
      <c r="W54" s="35"/>
      <c r="X54" s="35"/>
      <c r="Y54" s="35"/>
      <c r="Z54" s="35"/>
    </row>
    <row r="55" spans="1:26" ht="216" customHeight="1">
      <c r="A55" s="142"/>
      <c r="B55" s="335" t="s">
        <v>446</v>
      </c>
      <c r="C55" s="250" t="s">
        <v>3769</v>
      </c>
      <c r="D55" s="360" t="s">
        <v>1828</v>
      </c>
      <c r="E55" s="5"/>
      <c r="F55" s="314" t="s">
        <v>1882</v>
      </c>
      <c r="G55" s="52"/>
      <c r="H55" s="69" t="s">
        <v>4</v>
      </c>
      <c r="I55" s="52"/>
      <c r="J55" s="52"/>
      <c r="K55" s="52"/>
      <c r="L55" s="69" t="s">
        <v>391</v>
      </c>
      <c r="M55" s="52"/>
      <c r="N55" s="120"/>
      <c r="O55" s="35"/>
      <c r="P55" s="35"/>
      <c r="Q55" s="35"/>
      <c r="R55" s="35"/>
      <c r="S55" s="35"/>
      <c r="T55" s="35"/>
      <c r="U55" s="35"/>
      <c r="V55" s="35"/>
      <c r="W55" s="35"/>
      <c r="X55" s="35"/>
      <c r="Y55" s="35"/>
      <c r="Z55" s="35"/>
    </row>
    <row r="56" spans="1:26" ht="216" customHeight="1">
      <c r="A56" s="142"/>
      <c r="B56" s="335" t="s">
        <v>448</v>
      </c>
      <c r="C56" s="252" t="s">
        <v>3770</v>
      </c>
      <c r="D56" s="360" t="s">
        <v>1828</v>
      </c>
      <c r="E56" s="5"/>
      <c r="F56" s="314" t="s">
        <v>1882</v>
      </c>
      <c r="G56" s="52"/>
      <c r="H56" s="69" t="s">
        <v>4</v>
      </c>
      <c r="I56" s="52"/>
      <c r="J56" s="52"/>
      <c r="K56" s="52"/>
      <c r="L56" s="69" t="s">
        <v>391</v>
      </c>
      <c r="M56" s="52"/>
      <c r="N56" s="120"/>
      <c r="O56" s="35"/>
      <c r="P56" s="35"/>
      <c r="Q56" s="35"/>
      <c r="R56" s="35"/>
      <c r="S56" s="35"/>
      <c r="T56" s="35"/>
      <c r="U56" s="35"/>
      <c r="V56" s="35"/>
      <c r="W56" s="35"/>
      <c r="X56" s="35"/>
      <c r="Y56" s="35"/>
      <c r="Z56" s="35"/>
    </row>
    <row r="57" spans="1:26" ht="216" customHeight="1">
      <c r="A57" s="142"/>
      <c r="B57" s="335" t="s">
        <v>450</v>
      </c>
      <c r="C57" s="250" t="s">
        <v>3771</v>
      </c>
      <c r="D57" s="360" t="s">
        <v>1828</v>
      </c>
      <c r="E57" s="297"/>
      <c r="F57" s="314" t="s">
        <v>1882</v>
      </c>
      <c r="G57" s="52"/>
      <c r="H57" s="69" t="s">
        <v>4</v>
      </c>
      <c r="I57" s="52"/>
      <c r="J57" s="52"/>
      <c r="K57" s="52"/>
      <c r="L57" s="69" t="s">
        <v>391</v>
      </c>
      <c r="M57" s="52"/>
      <c r="N57" s="120"/>
      <c r="O57" s="35"/>
      <c r="P57" s="35"/>
      <c r="Q57" s="35"/>
      <c r="R57" s="35"/>
      <c r="S57" s="35"/>
      <c r="T57" s="35"/>
      <c r="U57" s="35"/>
      <c r="V57" s="35"/>
      <c r="W57" s="35"/>
      <c r="X57" s="35"/>
      <c r="Y57" s="35"/>
      <c r="Z57" s="35"/>
    </row>
    <row r="58" spans="1:26" ht="216" customHeight="1">
      <c r="A58" s="142"/>
      <c r="B58" s="335" t="s">
        <v>452</v>
      </c>
      <c r="C58" s="250" t="s">
        <v>3772</v>
      </c>
      <c r="D58" s="360" t="s">
        <v>1891</v>
      </c>
      <c r="E58" s="297"/>
      <c r="F58" s="314" t="s">
        <v>221</v>
      </c>
      <c r="G58" s="52"/>
      <c r="H58" s="69" t="s">
        <v>4</v>
      </c>
      <c r="I58" s="52"/>
      <c r="J58" s="52"/>
      <c r="K58" s="52"/>
      <c r="L58" s="69" t="s">
        <v>391</v>
      </c>
      <c r="M58" s="52"/>
      <c r="N58" s="120"/>
      <c r="O58" s="35"/>
      <c r="P58" s="35"/>
      <c r="Q58" s="35"/>
      <c r="R58" s="35"/>
      <c r="S58" s="35"/>
      <c r="T58" s="35"/>
      <c r="U58" s="35"/>
      <c r="V58" s="35"/>
      <c r="W58" s="35"/>
      <c r="X58" s="35"/>
      <c r="Y58" s="35"/>
      <c r="Z58" s="35"/>
    </row>
    <row r="59" spans="1:26" ht="216" customHeight="1">
      <c r="A59" s="142"/>
      <c r="B59" s="335" t="s">
        <v>454</v>
      </c>
      <c r="C59" s="250" t="s">
        <v>3773</v>
      </c>
      <c r="D59" s="360" t="s">
        <v>1891</v>
      </c>
      <c r="E59" s="297"/>
      <c r="F59" s="314" t="s">
        <v>221</v>
      </c>
      <c r="G59" s="52"/>
      <c r="H59" s="69" t="s">
        <v>4</v>
      </c>
      <c r="I59" s="52"/>
      <c r="J59" s="52"/>
      <c r="K59" s="52"/>
      <c r="L59" s="69" t="s">
        <v>391</v>
      </c>
      <c r="M59" s="52"/>
      <c r="N59" s="120"/>
      <c r="O59" s="35"/>
      <c r="P59" s="35"/>
      <c r="Q59" s="35"/>
      <c r="R59" s="35"/>
      <c r="S59" s="35"/>
      <c r="T59" s="35"/>
      <c r="U59" s="35"/>
      <c r="V59" s="35"/>
      <c r="W59" s="35"/>
      <c r="X59" s="35"/>
      <c r="Y59" s="35"/>
      <c r="Z59" s="35"/>
    </row>
    <row r="60" spans="1:26" ht="216" customHeight="1">
      <c r="A60" s="142"/>
      <c r="B60" s="335" t="s">
        <v>456</v>
      </c>
      <c r="C60" s="250" t="s">
        <v>3774</v>
      </c>
      <c r="D60" s="360" t="s">
        <v>1891</v>
      </c>
      <c r="E60" s="297"/>
      <c r="F60" s="314" t="s">
        <v>221</v>
      </c>
      <c r="G60" s="52"/>
      <c r="H60" s="69" t="s">
        <v>4</v>
      </c>
      <c r="I60" s="52"/>
      <c r="J60" s="52"/>
      <c r="K60" s="52"/>
      <c r="L60" s="69" t="s">
        <v>391</v>
      </c>
      <c r="M60" s="52"/>
      <c r="N60" s="120"/>
      <c r="O60" s="35"/>
      <c r="P60" s="35"/>
      <c r="Q60" s="35"/>
      <c r="R60" s="35"/>
      <c r="S60" s="35"/>
      <c r="T60" s="35"/>
      <c r="U60" s="35"/>
      <c r="V60" s="35"/>
      <c r="W60" s="35"/>
      <c r="X60" s="35"/>
      <c r="Y60" s="35"/>
      <c r="Z60" s="35"/>
    </row>
    <row r="61" spans="1:26" ht="216" customHeight="1">
      <c r="A61" s="142"/>
      <c r="B61" s="335" t="s">
        <v>458</v>
      </c>
      <c r="C61" s="250" t="s">
        <v>3775</v>
      </c>
      <c r="D61" s="360" t="s">
        <v>1898</v>
      </c>
      <c r="E61" s="297"/>
      <c r="F61" s="314" t="s">
        <v>163</v>
      </c>
      <c r="G61" s="52"/>
      <c r="H61" s="69" t="s">
        <v>4</v>
      </c>
      <c r="I61" s="52"/>
      <c r="J61" s="52"/>
      <c r="K61" s="52"/>
      <c r="L61" s="69" t="s">
        <v>391</v>
      </c>
      <c r="M61" s="52"/>
      <c r="N61" s="120"/>
      <c r="O61" s="35"/>
      <c r="P61" s="35"/>
      <c r="Q61" s="35"/>
      <c r="R61" s="35"/>
      <c r="S61" s="35"/>
      <c r="T61" s="35"/>
      <c r="U61" s="35"/>
      <c r="V61" s="35"/>
      <c r="W61" s="35"/>
      <c r="X61" s="35"/>
      <c r="Y61" s="35"/>
      <c r="Z61" s="35"/>
    </row>
    <row r="62" spans="1:26" ht="216" customHeight="1">
      <c r="A62" s="142"/>
      <c r="B62" s="335" t="s">
        <v>459</v>
      </c>
      <c r="C62" s="250" t="s">
        <v>3776</v>
      </c>
      <c r="D62" s="360" t="s">
        <v>1898</v>
      </c>
      <c r="E62" s="297"/>
      <c r="F62" s="314" t="s">
        <v>163</v>
      </c>
      <c r="G62" s="52"/>
      <c r="H62" s="69" t="s">
        <v>4</v>
      </c>
      <c r="I62" s="52"/>
      <c r="J62" s="52"/>
      <c r="K62" s="52"/>
      <c r="L62" s="69" t="s">
        <v>391</v>
      </c>
      <c r="M62" s="52"/>
      <c r="N62" s="120"/>
      <c r="O62" s="35"/>
      <c r="P62" s="35"/>
      <c r="Q62" s="35"/>
      <c r="R62" s="35"/>
      <c r="S62" s="35"/>
      <c r="T62" s="35"/>
      <c r="U62" s="35"/>
      <c r="V62" s="35"/>
      <c r="W62" s="35"/>
      <c r="X62" s="35"/>
      <c r="Y62" s="35"/>
      <c r="Z62" s="35"/>
    </row>
    <row r="63" spans="1:26" ht="216" customHeight="1">
      <c r="A63" s="142"/>
      <c r="B63" s="335" t="s">
        <v>463</v>
      </c>
      <c r="C63" s="270" t="s">
        <v>3777</v>
      </c>
      <c r="D63" s="247" t="s">
        <v>3759</v>
      </c>
      <c r="E63" s="264"/>
      <c r="F63" s="312" t="s">
        <v>1882</v>
      </c>
      <c r="G63" s="52"/>
      <c r="H63" s="69" t="s">
        <v>4</v>
      </c>
      <c r="I63" s="52"/>
      <c r="J63" s="52"/>
      <c r="K63" s="52"/>
      <c r="L63" s="69" t="s">
        <v>391</v>
      </c>
      <c r="M63" s="52"/>
      <c r="N63" s="120"/>
      <c r="O63" s="35"/>
      <c r="P63" s="35"/>
      <c r="Q63" s="35"/>
      <c r="R63" s="35"/>
      <c r="S63" s="35"/>
      <c r="T63" s="35"/>
      <c r="U63" s="35"/>
      <c r="V63" s="35"/>
      <c r="W63" s="35"/>
      <c r="X63" s="35"/>
      <c r="Y63" s="35"/>
      <c r="Z63" s="35"/>
    </row>
    <row r="64" spans="1:26" ht="216" customHeight="1">
      <c r="A64" s="142"/>
      <c r="B64" s="335" t="s">
        <v>465</v>
      </c>
      <c r="C64" s="250" t="s">
        <v>3778</v>
      </c>
      <c r="D64" s="247" t="s">
        <v>3759</v>
      </c>
      <c r="E64" s="5"/>
      <c r="F64" s="314" t="s">
        <v>1882</v>
      </c>
      <c r="G64" s="52"/>
      <c r="H64" s="69" t="s">
        <v>4</v>
      </c>
      <c r="I64" s="52"/>
      <c r="J64" s="52"/>
      <c r="K64" s="52"/>
      <c r="L64" s="69" t="s">
        <v>391</v>
      </c>
      <c r="M64" s="52"/>
      <c r="N64" s="120"/>
      <c r="O64" s="35"/>
      <c r="P64" s="35"/>
      <c r="Q64" s="35"/>
      <c r="R64" s="35"/>
      <c r="S64" s="35"/>
      <c r="T64" s="35"/>
      <c r="U64" s="35"/>
      <c r="V64" s="35"/>
      <c r="W64" s="35"/>
      <c r="X64" s="35"/>
      <c r="Y64" s="35"/>
      <c r="Z64" s="35"/>
    </row>
    <row r="65" spans="1:26" ht="216" customHeight="1">
      <c r="A65" s="142"/>
      <c r="B65" s="335" t="s">
        <v>467</v>
      </c>
      <c r="C65" s="252" t="s">
        <v>3779</v>
      </c>
      <c r="D65" s="247" t="s">
        <v>3759</v>
      </c>
      <c r="E65" s="5"/>
      <c r="F65" s="314" t="s">
        <v>1882</v>
      </c>
      <c r="G65" s="52"/>
      <c r="H65" s="69" t="s">
        <v>4</v>
      </c>
      <c r="I65" s="52"/>
      <c r="J65" s="52"/>
      <c r="K65" s="52"/>
      <c r="L65" s="69" t="s">
        <v>391</v>
      </c>
      <c r="M65" s="52"/>
      <c r="N65" s="120"/>
      <c r="O65" s="35"/>
      <c r="P65" s="35"/>
      <c r="Q65" s="35"/>
      <c r="R65" s="35"/>
      <c r="S65" s="35"/>
      <c r="T65" s="35"/>
      <c r="U65" s="35"/>
      <c r="V65" s="35"/>
      <c r="W65" s="35"/>
      <c r="X65" s="35"/>
      <c r="Y65" s="35"/>
      <c r="Z65" s="35"/>
    </row>
    <row r="66" spans="1:26" ht="216" customHeight="1">
      <c r="A66" s="142"/>
      <c r="B66" s="335" t="s">
        <v>469</v>
      </c>
      <c r="C66" s="250" t="s">
        <v>3780</v>
      </c>
      <c r="D66" s="247" t="s">
        <v>3759</v>
      </c>
      <c r="E66" s="297"/>
      <c r="F66" s="314" t="s">
        <v>1882</v>
      </c>
      <c r="G66" s="52"/>
      <c r="H66" s="69" t="s">
        <v>4</v>
      </c>
      <c r="I66" s="52"/>
      <c r="J66" s="52"/>
      <c r="K66" s="52"/>
      <c r="L66" s="69" t="s">
        <v>391</v>
      </c>
      <c r="M66" s="52"/>
      <c r="N66" s="120"/>
      <c r="O66" s="35"/>
      <c r="P66" s="35"/>
      <c r="Q66" s="35"/>
      <c r="R66" s="35"/>
      <c r="S66" s="35"/>
      <c r="T66" s="35"/>
      <c r="U66" s="35"/>
      <c r="V66" s="35"/>
      <c r="W66" s="35"/>
      <c r="X66" s="35"/>
      <c r="Y66" s="35"/>
      <c r="Z66" s="35"/>
    </row>
    <row r="67" spans="1:26" ht="216" customHeight="1">
      <c r="A67" s="142"/>
      <c r="B67" s="335" t="s">
        <v>470</v>
      </c>
      <c r="C67" s="250" t="s">
        <v>3781</v>
      </c>
      <c r="D67" s="247" t="s">
        <v>3759</v>
      </c>
      <c r="E67" s="297"/>
      <c r="F67" s="314" t="s">
        <v>221</v>
      </c>
      <c r="G67" s="52"/>
      <c r="H67" s="69" t="s">
        <v>4</v>
      </c>
      <c r="I67" s="52"/>
      <c r="J67" s="52"/>
      <c r="K67" s="52"/>
      <c r="L67" s="69" t="s">
        <v>391</v>
      </c>
      <c r="M67" s="52"/>
      <c r="N67" s="120"/>
      <c r="O67" s="35"/>
      <c r="P67" s="35"/>
      <c r="Q67" s="35"/>
      <c r="R67" s="35"/>
      <c r="S67" s="35"/>
      <c r="T67" s="35"/>
      <c r="U67" s="35"/>
      <c r="V67" s="35"/>
      <c r="W67" s="35"/>
      <c r="X67" s="35"/>
      <c r="Y67" s="35"/>
      <c r="Z67" s="35"/>
    </row>
    <row r="68" spans="1:26" ht="216" customHeight="1">
      <c r="A68" s="142"/>
      <c r="B68" s="335" t="s">
        <v>471</v>
      </c>
      <c r="C68" s="250" t="s">
        <v>3782</v>
      </c>
      <c r="D68" s="247" t="s">
        <v>3759</v>
      </c>
      <c r="E68" s="297"/>
      <c r="F68" s="314" t="s">
        <v>221</v>
      </c>
      <c r="G68" s="52"/>
      <c r="H68" s="69" t="s">
        <v>4</v>
      </c>
      <c r="I68" s="52"/>
      <c r="J68" s="52"/>
      <c r="K68" s="52"/>
      <c r="L68" s="69" t="s">
        <v>391</v>
      </c>
      <c r="M68" s="52"/>
      <c r="N68" s="120"/>
      <c r="O68" s="35"/>
      <c r="P68" s="35"/>
      <c r="Q68" s="35"/>
      <c r="R68" s="35"/>
      <c r="S68" s="35"/>
      <c r="T68" s="35"/>
      <c r="U68" s="35"/>
      <c r="V68" s="35"/>
      <c r="W68" s="35"/>
      <c r="X68" s="35"/>
      <c r="Y68" s="35"/>
      <c r="Z68" s="35"/>
    </row>
    <row r="69" spans="1:26" ht="216" customHeight="1">
      <c r="A69" s="142"/>
      <c r="B69" s="335" t="s">
        <v>472</v>
      </c>
      <c r="C69" s="250" t="s">
        <v>3783</v>
      </c>
      <c r="D69" s="247" t="s">
        <v>3759</v>
      </c>
      <c r="E69" s="297"/>
      <c r="F69" s="314" t="s">
        <v>221</v>
      </c>
      <c r="G69" s="52"/>
      <c r="H69" s="69" t="s">
        <v>4</v>
      </c>
      <c r="I69" s="52"/>
      <c r="J69" s="52"/>
      <c r="K69" s="52"/>
      <c r="L69" s="69" t="s">
        <v>391</v>
      </c>
      <c r="M69" s="52"/>
      <c r="N69" s="120"/>
      <c r="O69" s="35"/>
      <c r="P69" s="35"/>
      <c r="Q69" s="35"/>
      <c r="R69" s="35"/>
      <c r="S69" s="35"/>
      <c r="T69" s="35"/>
      <c r="U69" s="35"/>
      <c r="V69" s="35"/>
      <c r="W69" s="35"/>
      <c r="X69" s="35"/>
      <c r="Y69" s="35"/>
      <c r="Z69" s="35"/>
    </row>
    <row r="70" spans="1:26" ht="216" customHeight="1">
      <c r="A70" s="142"/>
      <c r="B70" s="335" t="s">
        <v>475</v>
      </c>
      <c r="C70" s="250" t="s">
        <v>3784</v>
      </c>
      <c r="D70" s="247" t="s">
        <v>3759</v>
      </c>
      <c r="E70" s="297"/>
      <c r="F70" s="314" t="s">
        <v>163</v>
      </c>
      <c r="G70" s="52"/>
      <c r="H70" s="69" t="s">
        <v>4</v>
      </c>
      <c r="I70" s="52"/>
      <c r="J70" s="52"/>
      <c r="K70" s="52"/>
      <c r="L70" s="69" t="s">
        <v>391</v>
      </c>
      <c r="M70" s="52"/>
      <c r="N70" s="120"/>
      <c r="O70" s="35"/>
      <c r="P70" s="35"/>
      <c r="Q70" s="35"/>
      <c r="R70" s="35"/>
      <c r="S70" s="35"/>
      <c r="T70" s="35"/>
      <c r="U70" s="35"/>
      <c r="V70" s="35"/>
      <c r="W70" s="35"/>
      <c r="X70" s="35"/>
      <c r="Y70" s="35"/>
      <c r="Z70" s="35"/>
    </row>
    <row r="71" spans="1:26" ht="216" customHeight="1">
      <c r="A71" s="142"/>
      <c r="B71" s="335" t="s">
        <v>477</v>
      </c>
      <c r="C71" s="250" t="s">
        <v>3785</v>
      </c>
      <c r="D71" s="247" t="s">
        <v>3759</v>
      </c>
      <c r="E71" s="297"/>
      <c r="F71" s="314" t="s">
        <v>163</v>
      </c>
      <c r="G71" s="52"/>
      <c r="H71" s="69" t="s">
        <v>4</v>
      </c>
      <c r="I71" s="52"/>
      <c r="J71" s="52"/>
      <c r="K71" s="52"/>
      <c r="L71" s="69" t="s">
        <v>391</v>
      </c>
      <c r="M71" s="52"/>
      <c r="N71" s="120"/>
      <c r="O71" s="35"/>
      <c r="P71" s="35"/>
      <c r="Q71" s="35"/>
      <c r="R71" s="35"/>
      <c r="S71" s="35"/>
      <c r="T71" s="35"/>
      <c r="U71" s="35"/>
      <c r="V71" s="35"/>
      <c r="W71" s="35"/>
      <c r="X71" s="35"/>
      <c r="Y71" s="35"/>
      <c r="Z71" s="35"/>
    </row>
    <row r="72" spans="1:26" ht="216" customHeight="1">
      <c r="A72" s="142"/>
      <c r="B72" s="335" t="s">
        <v>479</v>
      </c>
      <c r="C72" s="270" t="s">
        <v>3786</v>
      </c>
      <c r="D72" s="247" t="s">
        <v>3759</v>
      </c>
      <c r="E72" s="264"/>
      <c r="F72" s="312" t="s">
        <v>1882</v>
      </c>
      <c r="G72" s="52"/>
      <c r="H72" s="69" t="s">
        <v>4</v>
      </c>
      <c r="I72" s="52"/>
      <c r="J72" s="52"/>
      <c r="K72" s="52"/>
      <c r="L72" s="69" t="s">
        <v>391</v>
      </c>
      <c r="M72" s="52"/>
      <c r="N72" s="120"/>
      <c r="O72" s="35"/>
      <c r="P72" s="35"/>
      <c r="Q72" s="35"/>
      <c r="R72" s="35"/>
      <c r="S72" s="35"/>
      <c r="T72" s="35"/>
      <c r="U72" s="35"/>
      <c r="V72" s="35"/>
      <c r="W72" s="35"/>
      <c r="X72" s="35"/>
      <c r="Y72" s="35"/>
      <c r="Z72" s="35"/>
    </row>
    <row r="73" spans="1:26" ht="216" customHeight="1">
      <c r="A73" s="142"/>
      <c r="B73" s="335" t="s">
        <v>481</v>
      </c>
      <c r="C73" s="250" t="s">
        <v>3787</v>
      </c>
      <c r="D73" s="247" t="s">
        <v>3759</v>
      </c>
      <c r="E73" s="5"/>
      <c r="F73" s="314" t="s">
        <v>1882</v>
      </c>
      <c r="G73" s="52"/>
      <c r="H73" s="69" t="s">
        <v>4</v>
      </c>
      <c r="I73" s="52"/>
      <c r="J73" s="52"/>
      <c r="K73" s="52"/>
      <c r="L73" s="69" t="s">
        <v>391</v>
      </c>
      <c r="M73" s="52"/>
      <c r="N73" s="120"/>
      <c r="O73" s="35"/>
      <c r="P73" s="35"/>
      <c r="Q73" s="35"/>
      <c r="R73" s="35"/>
      <c r="S73" s="35"/>
      <c r="T73" s="35"/>
      <c r="U73" s="35"/>
      <c r="V73" s="35"/>
      <c r="W73" s="35"/>
      <c r="X73" s="35"/>
      <c r="Y73" s="35"/>
      <c r="Z73" s="35"/>
    </row>
    <row r="74" spans="1:26" ht="216" customHeight="1">
      <c r="A74" s="142"/>
      <c r="B74" s="335" t="s">
        <v>483</v>
      </c>
      <c r="C74" s="252" t="s">
        <v>3788</v>
      </c>
      <c r="D74" s="247" t="s">
        <v>3759</v>
      </c>
      <c r="E74" s="5"/>
      <c r="F74" s="314" t="s">
        <v>1882</v>
      </c>
      <c r="G74" s="52"/>
      <c r="H74" s="69" t="s">
        <v>4</v>
      </c>
      <c r="I74" s="52"/>
      <c r="J74" s="52"/>
      <c r="K74" s="52"/>
      <c r="L74" s="69" t="s">
        <v>391</v>
      </c>
      <c r="M74" s="52"/>
      <c r="N74" s="120"/>
      <c r="O74" s="35"/>
      <c r="P74" s="35"/>
      <c r="Q74" s="35"/>
      <c r="R74" s="35"/>
      <c r="S74" s="35"/>
      <c r="T74" s="35"/>
      <c r="U74" s="35"/>
      <c r="V74" s="35"/>
      <c r="W74" s="35"/>
      <c r="X74" s="35"/>
      <c r="Y74" s="35"/>
      <c r="Z74" s="35"/>
    </row>
    <row r="75" spans="1:26" ht="216" customHeight="1">
      <c r="A75" s="142"/>
      <c r="B75" s="335" t="s">
        <v>485</v>
      </c>
      <c r="C75" s="250" t="s">
        <v>3789</v>
      </c>
      <c r="D75" s="247" t="s">
        <v>3759</v>
      </c>
      <c r="E75" s="297"/>
      <c r="F75" s="314" t="s">
        <v>1882</v>
      </c>
      <c r="G75" s="52"/>
      <c r="H75" s="69" t="s">
        <v>4</v>
      </c>
      <c r="I75" s="52"/>
      <c r="J75" s="52"/>
      <c r="K75" s="52"/>
      <c r="L75" s="69" t="s">
        <v>391</v>
      </c>
      <c r="M75" s="52"/>
      <c r="N75" s="120"/>
      <c r="O75" s="35"/>
      <c r="P75" s="35"/>
      <c r="Q75" s="35"/>
      <c r="R75" s="35"/>
      <c r="S75" s="35"/>
      <c r="T75" s="35"/>
      <c r="U75" s="35"/>
      <c r="V75" s="35"/>
      <c r="W75" s="35"/>
      <c r="X75" s="35"/>
      <c r="Y75" s="35"/>
      <c r="Z75" s="35"/>
    </row>
    <row r="76" spans="1:26" ht="216" customHeight="1">
      <c r="A76" s="142"/>
      <c r="B76" s="335" t="s">
        <v>487</v>
      </c>
      <c r="C76" s="250" t="s">
        <v>3790</v>
      </c>
      <c r="D76" s="247" t="s">
        <v>3759</v>
      </c>
      <c r="E76" s="297"/>
      <c r="F76" s="314" t="s">
        <v>221</v>
      </c>
      <c r="G76" s="52"/>
      <c r="H76" s="69" t="s">
        <v>4</v>
      </c>
      <c r="I76" s="52"/>
      <c r="J76" s="52"/>
      <c r="K76" s="52"/>
      <c r="L76" s="69" t="s">
        <v>391</v>
      </c>
      <c r="M76" s="52"/>
      <c r="N76" s="120"/>
      <c r="O76" s="35"/>
      <c r="P76" s="35"/>
      <c r="Q76" s="35"/>
      <c r="R76" s="35"/>
      <c r="S76" s="35"/>
      <c r="T76" s="35"/>
      <c r="U76" s="35"/>
      <c r="V76" s="35"/>
      <c r="W76" s="35"/>
      <c r="X76" s="35"/>
      <c r="Y76" s="35"/>
      <c r="Z76" s="35"/>
    </row>
    <row r="77" spans="1:26" ht="216" customHeight="1">
      <c r="A77" s="142"/>
      <c r="B77" s="335" t="s">
        <v>489</v>
      </c>
      <c r="C77" s="250" t="s">
        <v>3791</v>
      </c>
      <c r="D77" s="247" t="s">
        <v>3759</v>
      </c>
      <c r="E77" s="297"/>
      <c r="F77" s="314" t="s">
        <v>221</v>
      </c>
      <c r="G77" s="52"/>
      <c r="H77" s="69" t="s">
        <v>4</v>
      </c>
      <c r="I77" s="52"/>
      <c r="J77" s="52"/>
      <c r="K77" s="52"/>
      <c r="L77" s="69" t="s">
        <v>391</v>
      </c>
      <c r="M77" s="52"/>
      <c r="N77" s="120"/>
      <c r="O77" s="35"/>
      <c r="P77" s="35"/>
      <c r="Q77" s="35"/>
      <c r="R77" s="35"/>
      <c r="S77" s="35"/>
      <c r="T77" s="35"/>
      <c r="U77" s="35"/>
      <c r="V77" s="35"/>
      <c r="W77" s="35"/>
      <c r="X77" s="35"/>
      <c r="Y77" s="35"/>
      <c r="Z77" s="35"/>
    </row>
    <row r="78" spans="1:26" ht="216" customHeight="1">
      <c r="A78" s="142"/>
      <c r="B78" s="335" t="s">
        <v>491</v>
      </c>
      <c r="C78" s="250" t="s">
        <v>3792</v>
      </c>
      <c r="D78" s="247" t="s">
        <v>3759</v>
      </c>
      <c r="E78" s="297"/>
      <c r="F78" s="314" t="s">
        <v>221</v>
      </c>
      <c r="G78" s="52"/>
      <c r="H78" s="69" t="s">
        <v>4</v>
      </c>
      <c r="I78" s="52"/>
      <c r="J78" s="52"/>
      <c r="K78" s="52"/>
      <c r="L78" s="69" t="s">
        <v>391</v>
      </c>
      <c r="M78" s="52"/>
      <c r="N78" s="120"/>
      <c r="O78" s="35"/>
      <c r="P78" s="35"/>
      <c r="Q78" s="35"/>
      <c r="R78" s="35"/>
      <c r="S78" s="35"/>
      <c r="T78" s="35"/>
      <c r="U78" s="35"/>
      <c r="V78" s="35"/>
      <c r="W78" s="35"/>
      <c r="X78" s="35"/>
      <c r="Y78" s="35"/>
      <c r="Z78" s="35"/>
    </row>
    <row r="79" spans="1:26" ht="216" customHeight="1">
      <c r="A79" s="142"/>
      <c r="B79" s="335" t="s">
        <v>493</v>
      </c>
      <c r="C79" s="250" t="s">
        <v>3793</v>
      </c>
      <c r="D79" s="247" t="s">
        <v>3759</v>
      </c>
      <c r="E79" s="297"/>
      <c r="F79" s="314" t="s">
        <v>163</v>
      </c>
      <c r="G79" s="52"/>
      <c r="H79" s="69" t="s">
        <v>4</v>
      </c>
      <c r="I79" s="52"/>
      <c r="J79" s="52"/>
      <c r="K79" s="52"/>
      <c r="L79" s="69" t="s">
        <v>391</v>
      </c>
      <c r="M79" s="52"/>
      <c r="N79" s="120"/>
      <c r="O79" s="35"/>
      <c r="P79" s="35"/>
      <c r="Q79" s="35"/>
      <c r="R79" s="35"/>
      <c r="S79" s="35"/>
      <c r="T79" s="35"/>
      <c r="U79" s="35"/>
      <c r="V79" s="35"/>
      <c r="W79" s="35"/>
      <c r="X79" s="35"/>
      <c r="Y79" s="35"/>
      <c r="Z79" s="35"/>
    </row>
    <row r="80" spans="1:26" ht="216" customHeight="1">
      <c r="A80" s="142"/>
      <c r="B80" s="335" t="s">
        <v>495</v>
      </c>
      <c r="C80" s="250" t="s">
        <v>3794</v>
      </c>
      <c r="D80" s="247" t="s">
        <v>3759</v>
      </c>
      <c r="E80" s="297"/>
      <c r="F80" s="314" t="s">
        <v>163</v>
      </c>
      <c r="G80" s="52"/>
      <c r="H80" s="69" t="s">
        <v>4</v>
      </c>
      <c r="I80" s="52"/>
      <c r="J80" s="52"/>
      <c r="K80" s="52"/>
      <c r="L80" s="69" t="s">
        <v>391</v>
      </c>
      <c r="M80" s="52"/>
      <c r="N80" s="120"/>
      <c r="O80" s="35"/>
      <c r="P80" s="35"/>
      <c r="Q80" s="35"/>
      <c r="R80" s="35"/>
      <c r="S80" s="35"/>
      <c r="T80" s="35"/>
      <c r="U80" s="35"/>
      <c r="V80" s="35"/>
      <c r="W80" s="35"/>
      <c r="X80" s="35"/>
      <c r="Y80" s="35"/>
      <c r="Z80" s="35"/>
    </row>
    <row r="81" spans="1:26" ht="216" customHeight="1">
      <c r="A81" s="142"/>
      <c r="B81" s="335" t="s">
        <v>497</v>
      </c>
      <c r="C81" s="270" t="s">
        <v>2477</v>
      </c>
      <c r="D81" s="247" t="s">
        <v>3759</v>
      </c>
      <c r="E81" s="264"/>
      <c r="F81" s="312" t="s">
        <v>1882</v>
      </c>
      <c r="G81" s="52"/>
      <c r="H81" s="69" t="s">
        <v>4</v>
      </c>
      <c r="I81" s="52"/>
      <c r="J81" s="52"/>
      <c r="K81" s="52"/>
      <c r="L81" s="69" t="s">
        <v>391</v>
      </c>
      <c r="M81" s="52"/>
      <c r="N81" s="120"/>
      <c r="O81" s="35"/>
      <c r="P81" s="35"/>
      <c r="Q81" s="35"/>
      <c r="R81" s="35"/>
      <c r="S81" s="35"/>
      <c r="T81" s="35"/>
      <c r="U81" s="35"/>
      <c r="V81" s="35"/>
      <c r="W81" s="35"/>
      <c r="X81" s="35"/>
      <c r="Y81" s="35"/>
      <c r="Z81" s="35"/>
    </row>
    <row r="82" spans="1:26" ht="216" customHeight="1">
      <c r="A82" s="142"/>
      <c r="B82" s="335" t="s">
        <v>499</v>
      </c>
      <c r="C82" s="250" t="s">
        <v>3795</v>
      </c>
      <c r="D82" s="247" t="s">
        <v>3759</v>
      </c>
      <c r="E82" s="5"/>
      <c r="F82" s="314" t="s">
        <v>1882</v>
      </c>
      <c r="G82" s="52"/>
      <c r="H82" s="69" t="s">
        <v>4</v>
      </c>
      <c r="I82" s="52"/>
      <c r="J82" s="52"/>
      <c r="K82" s="52"/>
      <c r="L82" s="69" t="s">
        <v>391</v>
      </c>
      <c r="M82" s="52"/>
      <c r="N82" s="120"/>
      <c r="O82" s="35"/>
      <c r="P82" s="35"/>
      <c r="Q82" s="35"/>
      <c r="R82" s="35"/>
      <c r="S82" s="35"/>
      <c r="T82" s="35"/>
      <c r="U82" s="35"/>
      <c r="V82" s="35"/>
      <c r="W82" s="35"/>
      <c r="X82" s="35"/>
      <c r="Y82" s="35"/>
      <c r="Z82" s="35"/>
    </row>
    <row r="83" spans="1:26" ht="216" customHeight="1">
      <c r="A83" s="142"/>
      <c r="B83" s="335" t="s">
        <v>501</v>
      </c>
      <c r="C83" s="252" t="s">
        <v>1956</v>
      </c>
      <c r="D83" s="247" t="s">
        <v>3759</v>
      </c>
      <c r="E83" s="5"/>
      <c r="F83" s="314" t="s">
        <v>1882</v>
      </c>
      <c r="G83" s="52"/>
      <c r="H83" s="69" t="s">
        <v>4</v>
      </c>
      <c r="I83" s="52"/>
      <c r="J83" s="52"/>
      <c r="K83" s="52"/>
      <c r="L83" s="69" t="s">
        <v>391</v>
      </c>
      <c r="M83" s="52"/>
      <c r="N83" s="120"/>
      <c r="O83" s="35"/>
      <c r="P83" s="35"/>
      <c r="Q83" s="35"/>
      <c r="R83" s="35"/>
      <c r="S83" s="35"/>
      <c r="T83" s="35"/>
      <c r="U83" s="35"/>
      <c r="V83" s="35"/>
      <c r="W83" s="35"/>
      <c r="X83" s="35"/>
      <c r="Y83" s="35"/>
      <c r="Z83" s="35"/>
    </row>
    <row r="84" spans="1:26" ht="216" customHeight="1">
      <c r="A84" s="142"/>
      <c r="B84" s="335" t="s">
        <v>503</v>
      </c>
      <c r="C84" s="250" t="s">
        <v>1958</v>
      </c>
      <c r="D84" s="247" t="s">
        <v>3759</v>
      </c>
      <c r="E84" s="297"/>
      <c r="F84" s="314" t="s">
        <v>1882</v>
      </c>
      <c r="G84" s="52"/>
      <c r="H84" s="69" t="s">
        <v>4</v>
      </c>
      <c r="I84" s="52"/>
      <c r="J84" s="52"/>
      <c r="K84" s="52"/>
      <c r="L84" s="69" t="s">
        <v>391</v>
      </c>
      <c r="M84" s="52"/>
      <c r="N84" s="120"/>
      <c r="O84" s="35"/>
      <c r="P84" s="35"/>
      <c r="Q84" s="35"/>
      <c r="R84" s="35"/>
      <c r="S84" s="35"/>
      <c r="T84" s="35"/>
      <c r="U84" s="35"/>
      <c r="V84" s="35"/>
      <c r="W84" s="35"/>
      <c r="X84" s="35"/>
      <c r="Y84" s="35"/>
      <c r="Z84" s="35"/>
    </row>
    <row r="85" spans="1:26" ht="216" customHeight="1">
      <c r="A85" s="142"/>
      <c r="B85" s="335" t="s">
        <v>505</v>
      </c>
      <c r="C85" s="250" t="s">
        <v>1960</v>
      </c>
      <c r="D85" s="247" t="s">
        <v>3759</v>
      </c>
      <c r="E85" s="297"/>
      <c r="F85" s="314" t="s">
        <v>221</v>
      </c>
      <c r="G85" s="52"/>
      <c r="H85" s="69" t="s">
        <v>4</v>
      </c>
      <c r="I85" s="52"/>
      <c r="J85" s="52"/>
      <c r="K85" s="52"/>
      <c r="L85" s="69" t="s">
        <v>391</v>
      </c>
      <c r="M85" s="52"/>
      <c r="N85" s="120"/>
      <c r="O85" s="35"/>
      <c r="P85" s="35"/>
      <c r="Q85" s="35"/>
      <c r="R85" s="35"/>
      <c r="S85" s="35"/>
      <c r="T85" s="35"/>
      <c r="U85" s="35"/>
      <c r="V85" s="35"/>
      <c r="W85" s="35"/>
      <c r="X85" s="35"/>
      <c r="Y85" s="35"/>
      <c r="Z85" s="35"/>
    </row>
    <row r="86" spans="1:26" ht="216" customHeight="1">
      <c r="A86" s="142"/>
      <c r="B86" s="335" t="s">
        <v>507</v>
      </c>
      <c r="C86" s="250" t="s">
        <v>1962</v>
      </c>
      <c r="D86" s="247" t="s">
        <v>3759</v>
      </c>
      <c r="E86" s="297"/>
      <c r="F86" s="314" t="s">
        <v>221</v>
      </c>
      <c r="G86" s="52"/>
      <c r="H86" s="69" t="s">
        <v>4</v>
      </c>
      <c r="I86" s="52"/>
      <c r="J86" s="52"/>
      <c r="K86" s="52"/>
      <c r="L86" s="69" t="s">
        <v>391</v>
      </c>
      <c r="M86" s="52"/>
      <c r="N86" s="120"/>
      <c r="O86" s="35"/>
      <c r="P86" s="35"/>
      <c r="Q86" s="35"/>
      <c r="R86" s="35"/>
      <c r="S86" s="35"/>
      <c r="T86" s="35"/>
      <c r="U86" s="35"/>
      <c r="V86" s="35"/>
      <c r="W86" s="35"/>
      <c r="X86" s="35"/>
      <c r="Y86" s="35"/>
      <c r="Z86" s="35"/>
    </row>
    <row r="87" spans="1:26" ht="216" customHeight="1">
      <c r="A87" s="142"/>
      <c r="B87" s="335" t="s">
        <v>509</v>
      </c>
      <c r="C87" s="250" t="s">
        <v>1964</v>
      </c>
      <c r="D87" s="247" t="s">
        <v>3759</v>
      </c>
      <c r="E87" s="297"/>
      <c r="F87" s="314" t="s">
        <v>221</v>
      </c>
      <c r="G87" s="52"/>
      <c r="H87" s="69" t="s">
        <v>4</v>
      </c>
      <c r="I87" s="52"/>
      <c r="J87" s="52"/>
      <c r="K87" s="52"/>
      <c r="L87" s="69" t="s">
        <v>391</v>
      </c>
      <c r="M87" s="52"/>
      <c r="N87" s="120"/>
      <c r="O87" s="35"/>
      <c r="P87" s="35"/>
      <c r="Q87" s="35"/>
      <c r="R87" s="35"/>
      <c r="S87" s="35"/>
      <c r="T87" s="35"/>
      <c r="U87" s="35"/>
      <c r="V87" s="35"/>
      <c r="W87" s="35"/>
      <c r="X87" s="35"/>
      <c r="Y87" s="35"/>
      <c r="Z87" s="35"/>
    </row>
    <row r="88" spans="1:26" ht="216" customHeight="1">
      <c r="A88" s="142"/>
      <c r="B88" s="335" t="s">
        <v>511</v>
      </c>
      <c r="C88" s="250" t="s">
        <v>1966</v>
      </c>
      <c r="D88" s="247" t="s">
        <v>3759</v>
      </c>
      <c r="E88" s="297"/>
      <c r="F88" s="314" t="s">
        <v>163</v>
      </c>
      <c r="G88" s="52"/>
      <c r="H88" s="69" t="s">
        <v>4</v>
      </c>
      <c r="I88" s="52"/>
      <c r="J88" s="52"/>
      <c r="K88" s="52"/>
      <c r="L88" s="69" t="s">
        <v>391</v>
      </c>
      <c r="M88" s="52"/>
      <c r="N88" s="120"/>
      <c r="O88" s="35"/>
      <c r="P88" s="35"/>
      <c r="Q88" s="35"/>
      <c r="R88" s="35"/>
      <c r="S88" s="35"/>
      <c r="T88" s="35"/>
      <c r="U88" s="35"/>
      <c r="V88" s="35"/>
      <c r="W88" s="35"/>
      <c r="X88" s="35"/>
      <c r="Y88" s="35"/>
      <c r="Z88" s="35"/>
    </row>
    <row r="89" spans="1:26" ht="216" customHeight="1">
      <c r="A89" s="142"/>
      <c r="B89" s="335" t="s">
        <v>513</v>
      </c>
      <c r="C89" s="250" t="s">
        <v>1968</v>
      </c>
      <c r="D89" s="247" t="s">
        <v>3759</v>
      </c>
      <c r="E89" s="297"/>
      <c r="F89" s="314" t="s">
        <v>163</v>
      </c>
      <c r="G89" s="52"/>
      <c r="H89" s="69" t="s">
        <v>4</v>
      </c>
      <c r="I89" s="52"/>
      <c r="J89" s="52"/>
      <c r="K89" s="52"/>
      <c r="L89" s="69" t="s">
        <v>391</v>
      </c>
      <c r="M89" s="52"/>
      <c r="N89" s="120"/>
      <c r="O89" s="35"/>
      <c r="P89" s="35"/>
      <c r="Q89" s="35"/>
      <c r="R89" s="35"/>
      <c r="S89" s="35"/>
      <c r="T89" s="35"/>
      <c r="U89" s="35"/>
      <c r="V89" s="35"/>
      <c r="W89" s="35"/>
      <c r="X89" s="35"/>
      <c r="Y89" s="35"/>
      <c r="Z89" s="35"/>
    </row>
    <row r="90" spans="1:26" ht="216" customHeight="1">
      <c r="A90" s="142"/>
      <c r="B90" s="335" t="s">
        <v>515</v>
      </c>
      <c r="C90" s="270" t="s">
        <v>3796</v>
      </c>
      <c r="D90" s="247" t="s">
        <v>3759</v>
      </c>
      <c r="E90" s="264"/>
      <c r="F90" s="312" t="s">
        <v>1882</v>
      </c>
      <c r="G90" s="52"/>
      <c r="H90" s="69" t="s">
        <v>4</v>
      </c>
      <c r="I90" s="52"/>
      <c r="J90" s="52"/>
      <c r="K90" s="52"/>
      <c r="L90" s="69" t="s">
        <v>391</v>
      </c>
      <c r="M90" s="52"/>
      <c r="N90" s="120"/>
      <c r="O90" s="35"/>
      <c r="P90" s="35"/>
      <c r="Q90" s="35"/>
      <c r="R90" s="35"/>
      <c r="S90" s="35"/>
      <c r="T90" s="35"/>
      <c r="U90" s="35"/>
      <c r="V90" s="35"/>
      <c r="W90" s="35"/>
      <c r="X90" s="35"/>
      <c r="Y90" s="35"/>
      <c r="Z90" s="35"/>
    </row>
    <row r="91" spans="1:26" ht="216" customHeight="1">
      <c r="A91" s="142"/>
      <c r="B91" s="335" t="s">
        <v>519</v>
      </c>
      <c r="C91" s="250" t="s">
        <v>3797</v>
      </c>
      <c r="D91" s="247" t="s">
        <v>3759</v>
      </c>
      <c r="E91" s="5"/>
      <c r="F91" s="314" t="s">
        <v>1882</v>
      </c>
      <c r="G91" s="52"/>
      <c r="H91" s="69" t="s">
        <v>4</v>
      </c>
      <c r="I91" s="52"/>
      <c r="J91" s="52"/>
      <c r="K91" s="52"/>
      <c r="L91" s="69" t="s">
        <v>391</v>
      </c>
      <c r="M91" s="52"/>
      <c r="N91" s="120"/>
      <c r="O91" s="35"/>
      <c r="P91" s="35"/>
      <c r="Q91" s="35"/>
      <c r="R91" s="35"/>
      <c r="S91" s="35"/>
      <c r="T91" s="35"/>
      <c r="U91" s="35"/>
      <c r="V91" s="35"/>
      <c r="W91" s="35"/>
      <c r="X91" s="35"/>
      <c r="Y91" s="35"/>
      <c r="Z91" s="35"/>
    </row>
    <row r="92" spans="1:26" ht="216" customHeight="1">
      <c r="A92" s="142"/>
      <c r="B92" s="335" t="s">
        <v>521</v>
      </c>
      <c r="C92" s="252" t="s">
        <v>1990</v>
      </c>
      <c r="D92" s="247" t="s">
        <v>3759</v>
      </c>
      <c r="E92" s="5"/>
      <c r="F92" s="314" t="s">
        <v>1882</v>
      </c>
      <c r="G92" s="52"/>
      <c r="H92" s="69" t="s">
        <v>4</v>
      </c>
      <c r="I92" s="52"/>
      <c r="J92" s="52"/>
      <c r="K92" s="52"/>
      <c r="L92" s="69" t="s">
        <v>391</v>
      </c>
      <c r="M92" s="52"/>
      <c r="N92" s="120"/>
      <c r="O92" s="35"/>
      <c r="P92" s="35"/>
      <c r="Q92" s="35"/>
      <c r="R92" s="35"/>
      <c r="S92" s="35"/>
      <c r="T92" s="35"/>
      <c r="U92" s="35"/>
      <c r="V92" s="35"/>
      <c r="W92" s="35"/>
      <c r="X92" s="35"/>
      <c r="Y92" s="35"/>
      <c r="Z92" s="35"/>
    </row>
    <row r="93" spans="1:26" ht="216" customHeight="1">
      <c r="A93" s="142"/>
      <c r="B93" s="335" t="s">
        <v>523</v>
      </c>
      <c r="C93" s="250" t="s">
        <v>1992</v>
      </c>
      <c r="D93" s="247" t="s">
        <v>3759</v>
      </c>
      <c r="E93" s="297"/>
      <c r="F93" s="314" t="s">
        <v>1882</v>
      </c>
      <c r="G93" s="52"/>
      <c r="H93" s="69" t="s">
        <v>4</v>
      </c>
      <c r="I93" s="52"/>
      <c r="J93" s="52"/>
      <c r="K93" s="52"/>
      <c r="L93" s="69" t="s">
        <v>391</v>
      </c>
      <c r="M93" s="52"/>
      <c r="N93" s="120"/>
      <c r="O93" s="35"/>
      <c r="P93" s="35"/>
      <c r="Q93" s="35"/>
      <c r="R93" s="35"/>
      <c r="S93" s="35"/>
      <c r="T93" s="35"/>
      <c r="U93" s="35"/>
      <c r="V93" s="35"/>
      <c r="W93" s="35"/>
      <c r="X93" s="35"/>
      <c r="Y93" s="35"/>
      <c r="Z93" s="35"/>
    </row>
    <row r="94" spans="1:26" ht="216" customHeight="1">
      <c r="A94" s="142"/>
      <c r="B94" s="335" t="s">
        <v>525</v>
      </c>
      <c r="C94" s="250" t="s">
        <v>1994</v>
      </c>
      <c r="D94" s="247" t="s">
        <v>3759</v>
      </c>
      <c r="E94" s="297"/>
      <c r="F94" s="314" t="s">
        <v>221</v>
      </c>
      <c r="G94" s="52"/>
      <c r="H94" s="69" t="s">
        <v>4</v>
      </c>
      <c r="I94" s="52"/>
      <c r="J94" s="52"/>
      <c r="K94" s="52"/>
      <c r="L94" s="69" t="s">
        <v>391</v>
      </c>
      <c r="M94" s="52"/>
      <c r="N94" s="120"/>
      <c r="O94" s="35"/>
      <c r="P94" s="35"/>
      <c r="Q94" s="35"/>
      <c r="R94" s="35"/>
      <c r="S94" s="35"/>
      <c r="T94" s="35"/>
      <c r="U94" s="35"/>
      <c r="V94" s="35"/>
      <c r="W94" s="35"/>
      <c r="X94" s="35"/>
      <c r="Y94" s="35"/>
      <c r="Z94" s="35"/>
    </row>
    <row r="95" spans="1:26" ht="216" customHeight="1">
      <c r="A95" s="142"/>
      <c r="B95" s="335" t="s">
        <v>527</v>
      </c>
      <c r="C95" s="250" t="s">
        <v>1996</v>
      </c>
      <c r="D95" s="247" t="s">
        <v>3759</v>
      </c>
      <c r="E95" s="297"/>
      <c r="F95" s="314" t="s">
        <v>221</v>
      </c>
      <c r="G95" s="52"/>
      <c r="H95" s="69" t="s">
        <v>4</v>
      </c>
      <c r="I95" s="52"/>
      <c r="J95" s="52"/>
      <c r="K95" s="52"/>
      <c r="L95" s="69" t="s">
        <v>391</v>
      </c>
      <c r="M95" s="52"/>
      <c r="N95" s="120"/>
      <c r="O95" s="35"/>
      <c r="P95" s="35"/>
      <c r="Q95" s="35"/>
      <c r="R95" s="35"/>
      <c r="S95" s="35"/>
      <c r="T95" s="35"/>
      <c r="U95" s="35"/>
      <c r="V95" s="35"/>
      <c r="W95" s="35"/>
      <c r="X95" s="35"/>
      <c r="Y95" s="35"/>
      <c r="Z95" s="35"/>
    </row>
    <row r="96" spans="1:26" ht="216" customHeight="1">
      <c r="A96" s="142"/>
      <c r="B96" s="335" t="s">
        <v>529</v>
      </c>
      <c r="C96" s="250" t="s">
        <v>3798</v>
      </c>
      <c r="D96" s="247" t="s">
        <v>3759</v>
      </c>
      <c r="E96" s="297"/>
      <c r="F96" s="314" t="s">
        <v>221</v>
      </c>
      <c r="G96" s="52"/>
      <c r="H96" s="69" t="s">
        <v>4</v>
      </c>
      <c r="I96" s="52"/>
      <c r="J96" s="52"/>
      <c r="K96" s="52"/>
      <c r="L96" s="69" t="s">
        <v>391</v>
      </c>
      <c r="M96" s="52"/>
      <c r="N96" s="120"/>
      <c r="O96" s="35"/>
      <c r="P96" s="35"/>
      <c r="Q96" s="35"/>
      <c r="R96" s="35"/>
      <c r="S96" s="35"/>
      <c r="T96" s="35"/>
      <c r="U96" s="35"/>
      <c r="V96" s="35"/>
      <c r="W96" s="35"/>
      <c r="X96" s="35"/>
      <c r="Y96" s="35"/>
      <c r="Z96" s="35"/>
    </row>
    <row r="97" spans="1:26" ht="216" customHeight="1">
      <c r="A97" s="142"/>
      <c r="B97" s="335" t="s">
        <v>530</v>
      </c>
      <c r="C97" s="250" t="s">
        <v>3799</v>
      </c>
      <c r="D97" s="247" t="s">
        <v>3759</v>
      </c>
      <c r="E97" s="297"/>
      <c r="F97" s="314" t="s">
        <v>163</v>
      </c>
      <c r="G97" s="52"/>
      <c r="H97" s="69" t="s">
        <v>4</v>
      </c>
      <c r="I97" s="52"/>
      <c r="J97" s="52"/>
      <c r="K97" s="52"/>
      <c r="L97" s="69" t="s">
        <v>391</v>
      </c>
      <c r="M97" s="52"/>
      <c r="N97" s="120"/>
      <c r="O97" s="35"/>
      <c r="P97" s="35"/>
      <c r="Q97" s="35"/>
      <c r="R97" s="35"/>
      <c r="S97" s="35"/>
      <c r="T97" s="35"/>
      <c r="U97" s="35"/>
      <c r="V97" s="35"/>
      <c r="W97" s="35"/>
      <c r="X97" s="35"/>
      <c r="Y97" s="35"/>
      <c r="Z97" s="35"/>
    </row>
    <row r="98" spans="1:26" ht="216" customHeight="1">
      <c r="A98" s="142"/>
      <c r="B98" s="335" t="s">
        <v>533</v>
      </c>
      <c r="C98" s="250" t="s">
        <v>2002</v>
      </c>
      <c r="D98" s="247" t="s">
        <v>3759</v>
      </c>
      <c r="E98" s="297"/>
      <c r="F98" s="314" t="s">
        <v>163</v>
      </c>
      <c r="G98" s="52"/>
      <c r="H98" s="69" t="s">
        <v>4</v>
      </c>
      <c r="I98" s="52"/>
      <c r="J98" s="52"/>
      <c r="K98" s="52"/>
      <c r="L98" s="69" t="s">
        <v>391</v>
      </c>
      <c r="M98" s="52"/>
      <c r="N98" s="120"/>
      <c r="O98" s="35"/>
      <c r="P98" s="35"/>
      <c r="Q98" s="35"/>
      <c r="R98" s="35"/>
      <c r="S98" s="35"/>
      <c r="T98" s="35"/>
      <c r="U98" s="35"/>
      <c r="V98" s="35"/>
      <c r="W98" s="35"/>
      <c r="X98" s="35"/>
      <c r="Y98" s="35"/>
      <c r="Z98" s="35"/>
    </row>
    <row r="99" spans="1:26" ht="216" customHeight="1">
      <c r="A99" s="142"/>
      <c r="B99" s="335" t="s">
        <v>535</v>
      </c>
      <c r="C99" s="275" t="s">
        <v>3800</v>
      </c>
      <c r="D99" s="247" t="s">
        <v>3759</v>
      </c>
      <c r="E99" s="211"/>
      <c r="F99" s="314" t="s">
        <v>163</v>
      </c>
      <c r="G99" s="52"/>
      <c r="H99" s="69" t="s">
        <v>4</v>
      </c>
      <c r="I99" s="52"/>
      <c r="J99" s="52"/>
      <c r="K99" s="52"/>
      <c r="L99" s="69" t="s">
        <v>391</v>
      </c>
      <c r="M99" s="52"/>
      <c r="N99" s="120"/>
      <c r="O99" s="35"/>
      <c r="P99" s="35"/>
      <c r="Q99" s="35"/>
      <c r="R99" s="35"/>
      <c r="S99" s="35"/>
      <c r="T99" s="35"/>
      <c r="U99" s="35"/>
      <c r="V99" s="35"/>
      <c r="W99" s="35"/>
      <c r="X99" s="35"/>
      <c r="Y99" s="35"/>
      <c r="Z99" s="35"/>
    </row>
    <row r="100" spans="1:26" ht="216" customHeight="1">
      <c r="A100" s="142"/>
      <c r="B100" s="335" t="s">
        <v>537</v>
      </c>
      <c r="C100" s="275" t="s">
        <v>3801</v>
      </c>
      <c r="D100" s="247" t="s">
        <v>3759</v>
      </c>
      <c r="E100" s="211"/>
      <c r="F100" s="314" t="s">
        <v>163</v>
      </c>
      <c r="G100" s="52"/>
      <c r="H100" s="69" t="s">
        <v>4</v>
      </c>
      <c r="I100" s="52"/>
      <c r="J100" s="52"/>
      <c r="K100" s="52"/>
      <c r="L100" s="69" t="s">
        <v>391</v>
      </c>
      <c r="M100" s="52"/>
      <c r="N100" s="120"/>
      <c r="O100" s="35"/>
      <c r="P100" s="35"/>
      <c r="Q100" s="35"/>
      <c r="R100" s="35"/>
      <c r="S100" s="35"/>
      <c r="T100" s="35"/>
      <c r="U100" s="35"/>
      <c r="V100" s="35"/>
      <c r="W100" s="35"/>
      <c r="X100" s="35"/>
      <c r="Y100" s="35"/>
      <c r="Z100" s="35"/>
    </row>
    <row r="101" spans="1:26" ht="216" customHeight="1">
      <c r="A101" s="142"/>
      <c r="B101" s="335" t="s">
        <v>539</v>
      </c>
      <c r="C101" s="275" t="s">
        <v>3802</v>
      </c>
      <c r="D101" s="247" t="s">
        <v>3759</v>
      </c>
      <c r="E101" s="211"/>
      <c r="F101" s="314" t="s">
        <v>163</v>
      </c>
      <c r="G101" s="52"/>
      <c r="H101" s="69" t="s">
        <v>4</v>
      </c>
      <c r="I101" s="52"/>
      <c r="J101" s="52"/>
      <c r="K101" s="52"/>
      <c r="L101" s="69" t="s">
        <v>391</v>
      </c>
      <c r="M101" s="52"/>
      <c r="N101" s="120"/>
      <c r="O101" s="35"/>
      <c r="P101" s="35"/>
      <c r="Q101" s="35"/>
      <c r="R101" s="35"/>
      <c r="S101" s="35"/>
      <c r="T101" s="35"/>
      <c r="U101" s="35"/>
      <c r="V101" s="35"/>
      <c r="W101" s="35"/>
      <c r="X101" s="35"/>
      <c r="Y101" s="35"/>
      <c r="Z101" s="35"/>
    </row>
    <row r="102" spans="1:26" ht="216" customHeight="1">
      <c r="A102" s="142"/>
      <c r="B102" s="335" t="s">
        <v>541</v>
      </c>
      <c r="C102" s="275" t="s">
        <v>1451</v>
      </c>
      <c r="D102" s="247" t="s">
        <v>3759</v>
      </c>
      <c r="E102" s="211"/>
      <c r="F102" s="314" t="s">
        <v>163</v>
      </c>
      <c r="G102" s="52"/>
      <c r="H102" s="69" t="s">
        <v>4</v>
      </c>
      <c r="I102" s="52"/>
      <c r="J102" s="52"/>
      <c r="K102" s="52"/>
      <c r="L102" s="69" t="s">
        <v>391</v>
      </c>
      <c r="M102" s="52"/>
      <c r="N102" s="120"/>
      <c r="O102" s="35"/>
      <c r="P102" s="35"/>
      <c r="Q102" s="35"/>
      <c r="R102" s="35"/>
      <c r="S102" s="35"/>
      <c r="T102" s="35"/>
      <c r="U102" s="35"/>
      <c r="V102" s="35"/>
      <c r="W102" s="35"/>
      <c r="X102" s="35"/>
      <c r="Y102" s="35"/>
      <c r="Z102" s="35"/>
    </row>
    <row r="103" spans="1:26" ht="15.75" customHeight="1">
      <c r="A103" s="142"/>
      <c r="B103" s="290"/>
      <c r="C103" s="291" t="s">
        <v>1818</v>
      </c>
      <c r="D103" s="292"/>
      <c r="E103" s="292"/>
      <c r="F103" s="292"/>
      <c r="G103" s="292"/>
      <c r="H103" s="292"/>
      <c r="I103" s="292"/>
      <c r="J103" s="292"/>
      <c r="K103" s="292"/>
      <c r="L103" s="350"/>
      <c r="M103" s="293"/>
      <c r="N103" s="120"/>
      <c r="O103" s="35"/>
      <c r="P103" s="35"/>
      <c r="Q103" s="35"/>
      <c r="R103" s="35"/>
      <c r="S103" s="35"/>
      <c r="T103" s="35"/>
      <c r="U103" s="35"/>
      <c r="V103" s="35"/>
      <c r="W103" s="35"/>
      <c r="X103" s="35"/>
      <c r="Y103" s="35"/>
      <c r="Z103" s="35"/>
    </row>
    <row r="104" spans="1:26" ht="163.5" customHeight="1">
      <c r="A104" s="142"/>
      <c r="B104" s="335" t="s">
        <v>543</v>
      </c>
      <c r="C104" s="52" t="s">
        <v>1861</v>
      </c>
      <c r="D104" s="300" t="s">
        <v>3803</v>
      </c>
      <c r="E104" s="394"/>
      <c r="F104" s="301" t="s">
        <v>163</v>
      </c>
      <c r="G104" s="296"/>
      <c r="H104" s="69" t="s">
        <v>4</v>
      </c>
      <c r="I104" s="296"/>
      <c r="J104" s="296"/>
      <c r="K104" s="296"/>
      <c r="L104" s="69" t="s">
        <v>391</v>
      </c>
      <c r="M104" s="296"/>
      <c r="N104" s="120"/>
      <c r="O104" s="35"/>
      <c r="P104" s="35"/>
      <c r="Q104" s="35"/>
      <c r="R104" s="35"/>
      <c r="S104" s="35"/>
      <c r="T104" s="35"/>
      <c r="U104" s="35"/>
      <c r="V104" s="35"/>
      <c r="W104" s="35"/>
      <c r="X104" s="35"/>
      <c r="Y104" s="35"/>
      <c r="Z104" s="35"/>
    </row>
    <row r="105" spans="1:26" ht="210.75" customHeight="1">
      <c r="A105" s="142"/>
      <c r="B105" s="335" t="s">
        <v>545</v>
      </c>
      <c r="C105" s="296" t="s">
        <v>1864</v>
      </c>
      <c r="D105" s="353" t="s">
        <v>3804</v>
      </c>
      <c r="E105" s="395"/>
      <c r="F105" s="356" t="s">
        <v>163</v>
      </c>
      <c r="G105" s="52"/>
      <c r="H105" s="69" t="s">
        <v>4</v>
      </c>
      <c r="I105" s="52"/>
      <c r="J105" s="52"/>
      <c r="K105" s="52"/>
      <c r="L105" s="69" t="s">
        <v>391</v>
      </c>
      <c r="M105" s="52"/>
      <c r="N105" s="120"/>
      <c r="O105" s="35"/>
      <c r="P105" s="35"/>
      <c r="Q105" s="35"/>
      <c r="R105" s="35"/>
      <c r="S105" s="35"/>
      <c r="T105" s="35"/>
      <c r="U105" s="35"/>
      <c r="V105" s="35"/>
      <c r="W105" s="35"/>
      <c r="X105" s="35"/>
      <c r="Y105" s="35"/>
      <c r="Z105" s="35"/>
    </row>
    <row r="106" spans="1:26" ht="247.5" customHeight="1">
      <c r="A106" s="142"/>
      <c r="B106" s="335" t="s">
        <v>547</v>
      </c>
      <c r="C106" s="296" t="s">
        <v>1866</v>
      </c>
      <c r="D106" s="353" t="s">
        <v>3804</v>
      </c>
      <c r="E106" s="395"/>
      <c r="F106" s="356" t="s">
        <v>221</v>
      </c>
      <c r="G106" s="52"/>
      <c r="H106" s="69" t="s">
        <v>4</v>
      </c>
      <c r="I106" s="52"/>
      <c r="J106" s="52"/>
      <c r="K106" s="52"/>
      <c r="L106" s="69" t="s">
        <v>391</v>
      </c>
      <c r="M106" s="52"/>
      <c r="N106" s="120"/>
      <c r="O106" s="35"/>
      <c r="P106" s="35"/>
      <c r="Q106" s="35"/>
      <c r="R106" s="35"/>
      <c r="S106" s="35"/>
      <c r="T106" s="35"/>
      <c r="U106" s="35"/>
      <c r="V106" s="35"/>
      <c r="W106" s="35"/>
      <c r="X106" s="35"/>
      <c r="Y106" s="35"/>
      <c r="Z106" s="35"/>
    </row>
    <row r="107" spans="1:26" ht="219.75" customHeight="1">
      <c r="A107" s="142"/>
      <c r="B107" s="335" t="s">
        <v>549</v>
      </c>
      <c r="C107" s="307" t="s">
        <v>2131</v>
      </c>
      <c r="D107" s="247" t="s">
        <v>3805</v>
      </c>
      <c r="E107" s="295"/>
      <c r="F107" s="265" t="s">
        <v>2129</v>
      </c>
      <c r="G107" s="52"/>
      <c r="H107" s="69" t="s">
        <v>4</v>
      </c>
      <c r="I107" s="52"/>
      <c r="J107" s="52"/>
      <c r="K107" s="52"/>
      <c r="L107" s="69" t="s">
        <v>391</v>
      </c>
      <c r="M107" s="52"/>
      <c r="N107" s="120"/>
      <c r="O107" s="35"/>
      <c r="P107" s="35"/>
      <c r="Q107" s="35"/>
      <c r="R107" s="35"/>
      <c r="S107" s="35"/>
      <c r="T107" s="35"/>
      <c r="U107" s="35"/>
      <c r="V107" s="35"/>
      <c r="W107" s="35"/>
      <c r="X107" s="35"/>
      <c r="Y107" s="35"/>
      <c r="Z107" s="35"/>
    </row>
    <row r="108" spans="1:26" ht="138" customHeight="1">
      <c r="A108" s="142"/>
      <c r="B108" s="335" t="s">
        <v>551</v>
      </c>
      <c r="C108" s="256" t="s">
        <v>723</v>
      </c>
      <c r="D108" s="247" t="s">
        <v>3806</v>
      </c>
      <c r="E108" s="264"/>
      <c r="F108" s="248" t="s">
        <v>2025</v>
      </c>
      <c r="G108" s="52"/>
      <c r="H108" s="69" t="s">
        <v>4</v>
      </c>
      <c r="I108" s="52"/>
      <c r="J108" s="52"/>
      <c r="K108" s="52"/>
      <c r="L108" s="69" t="s">
        <v>391</v>
      </c>
      <c r="M108" s="52"/>
      <c r="N108" s="120"/>
      <c r="O108" s="35"/>
      <c r="P108" s="35"/>
      <c r="Q108" s="35"/>
      <c r="R108" s="35"/>
      <c r="S108" s="35"/>
      <c r="T108" s="35"/>
      <c r="U108" s="35"/>
      <c r="V108" s="35"/>
      <c r="W108" s="35"/>
      <c r="X108" s="35"/>
      <c r="Y108" s="35"/>
      <c r="Z108" s="35"/>
    </row>
    <row r="109" spans="1:26" ht="142.5" customHeight="1">
      <c r="A109" s="142"/>
      <c r="B109" s="335" t="s">
        <v>553</v>
      </c>
      <c r="C109" s="351" t="s">
        <v>2036</v>
      </c>
      <c r="D109" s="253" t="s">
        <v>3807</v>
      </c>
      <c r="E109" s="5"/>
      <c r="F109" s="26" t="s">
        <v>2027</v>
      </c>
      <c r="G109" s="52"/>
      <c r="H109" s="69" t="s">
        <v>4</v>
      </c>
      <c r="I109" s="52"/>
      <c r="J109" s="52"/>
      <c r="K109" s="52"/>
      <c r="L109" s="69" t="s">
        <v>391</v>
      </c>
      <c r="M109" s="52"/>
      <c r="N109" s="120"/>
      <c r="O109" s="35"/>
      <c r="P109" s="35"/>
      <c r="Q109" s="35"/>
      <c r="R109" s="35"/>
      <c r="S109" s="35"/>
      <c r="T109" s="35"/>
      <c r="U109" s="35"/>
      <c r="V109" s="35"/>
      <c r="W109" s="35"/>
      <c r="X109" s="35"/>
      <c r="Y109" s="35"/>
      <c r="Z109" s="35"/>
    </row>
    <row r="110" spans="1:26" ht="142.5" customHeight="1">
      <c r="A110" s="142"/>
      <c r="B110" s="335" t="s">
        <v>555</v>
      </c>
      <c r="C110" s="252" t="s">
        <v>3808</v>
      </c>
      <c r="D110" s="253" t="s">
        <v>3809</v>
      </c>
      <c r="E110" s="5"/>
      <c r="F110" s="253" t="s">
        <v>3810</v>
      </c>
      <c r="G110" s="52"/>
      <c r="H110" s="69" t="s">
        <v>4</v>
      </c>
      <c r="I110" s="52"/>
      <c r="J110" s="52"/>
      <c r="K110" s="52"/>
      <c r="L110" s="69" t="s">
        <v>391</v>
      </c>
      <c r="M110" s="52"/>
      <c r="N110" s="120"/>
      <c r="O110" s="35"/>
      <c r="P110" s="35"/>
      <c r="Q110" s="35"/>
      <c r="R110" s="35"/>
      <c r="S110" s="35"/>
      <c r="T110" s="35"/>
      <c r="U110" s="35"/>
      <c r="V110" s="35"/>
      <c r="W110" s="35"/>
      <c r="X110" s="35"/>
      <c r="Y110" s="35"/>
      <c r="Z110" s="35"/>
    </row>
    <row r="111" spans="1:26" ht="231.75" customHeight="1">
      <c r="A111" s="142"/>
      <c r="B111" s="335" t="s">
        <v>557</v>
      </c>
      <c r="C111" s="270" t="s">
        <v>3811</v>
      </c>
      <c r="D111" s="247" t="s">
        <v>3812</v>
      </c>
      <c r="E111" s="295"/>
      <c r="F111" s="265" t="s">
        <v>2545</v>
      </c>
      <c r="G111" s="52"/>
      <c r="H111" s="69" t="s">
        <v>4</v>
      </c>
      <c r="I111" s="52"/>
      <c r="J111" s="52"/>
      <c r="K111" s="52"/>
      <c r="L111" s="69" t="s">
        <v>391</v>
      </c>
      <c r="M111" s="52"/>
      <c r="N111" s="120"/>
      <c r="O111" s="35"/>
      <c r="P111" s="35"/>
      <c r="Q111" s="35"/>
      <c r="R111" s="35"/>
      <c r="S111" s="35"/>
      <c r="T111" s="35"/>
      <c r="U111" s="35"/>
      <c r="V111" s="35"/>
      <c r="W111" s="35"/>
      <c r="X111" s="35"/>
      <c r="Y111" s="35"/>
      <c r="Z111" s="35"/>
    </row>
    <row r="112" spans="1:26" ht="231.75" customHeight="1">
      <c r="A112" s="142"/>
      <c r="B112" s="335" t="s">
        <v>559</v>
      </c>
      <c r="C112" s="298" t="s">
        <v>2547</v>
      </c>
      <c r="D112" s="247" t="s">
        <v>3812</v>
      </c>
      <c r="E112" s="297"/>
      <c r="F112" s="315" t="s">
        <v>2545</v>
      </c>
      <c r="G112" s="52"/>
      <c r="H112" s="69" t="s">
        <v>4</v>
      </c>
      <c r="I112" s="52"/>
      <c r="J112" s="52"/>
      <c r="K112" s="52"/>
      <c r="L112" s="69" t="s">
        <v>391</v>
      </c>
      <c r="M112" s="52"/>
      <c r="N112" s="120"/>
      <c r="O112" s="35"/>
      <c r="P112" s="35"/>
      <c r="Q112" s="35"/>
      <c r="R112" s="35"/>
      <c r="S112" s="35"/>
      <c r="T112" s="35"/>
      <c r="U112" s="35"/>
      <c r="V112" s="35"/>
      <c r="W112" s="35"/>
      <c r="X112" s="35"/>
      <c r="Y112" s="35"/>
      <c r="Z112" s="35"/>
    </row>
    <row r="113" spans="1:26" ht="231.75" customHeight="1">
      <c r="A113" s="142"/>
      <c r="B113" s="335" t="s">
        <v>561</v>
      </c>
      <c r="C113" s="298" t="s">
        <v>2550</v>
      </c>
      <c r="D113" s="247" t="s">
        <v>3812</v>
      </c>
      <c r="E113" s="297"/>
      <c r="F113" s="315" t="s">
        <v>2545</v>
      </c>
      <c r="G113" s="52"/>
      <c r="H113" s="69" t="s">
        <v>4</v>
      </c>
      <c r="I113" s="52"/>
      <c r="J113" s="52"/>
      <c r="K113" s="52"/>
      <c r="L113" s="69" t="s">
        <v>391</v>
      </c>
      <c r="M113" s="52"/>
      <c r="N113" s="120"/>
      <c r="O113" s="35"/>
      <c r="P113" s="35"/>
      <c r="Q113" s="35"/>
      <c r="R113" s="35"/>
      <c r="S113" s="35"/>
      <c r="T113" s="35"/>
      <c r="U113" s="35"/>
      <c r="V113" s="35"/>
      <c r="W113" s="35"/>
      <c r="X113" s="35"/>
      <c r="Y113" s="35"/>
      <c r="Z113" s="35"/>
    </row>
    <row r="114" spans="1:26" ht="231.75" customHeight="1">
      <c r="A114" s="142"/>
      <c r="B114" s="335" t="s">
        <v>563</v>
      </c>
      <c r="C114" s="298" t="s">
        <v>2552</v>
      </c>
      <c r="D114" s="247" t="s">
        <v>3812</v>
      </c>
      <c r="E114" s="297"/>
      <c r="F114" s="315" t="s">
        <v>2545</v>
      </c>
      <c r="G114" s="52"/>
      <c r="H114" s="69" t="s">
        <v>4</v>
      </c>
      <c r="I114" s="52"/>
      <c r="J114" s="52"/>
      <c r="K114" s="52"/>
      <c r="L114" s="69" t="s">
        <v>391</v>
      </c>
      <c r="M114" s="52"/>
      <c r="N114" s="120"/>
      <c r="O114" s="35"/>
      <c r="P114" s="35"/>
      <c r="Q114" s="35"/>
      <c r="R114" s="35"/>
      <c r="S114" s="35"/>
      <c r="T114" s="35"/>
      <c r="U114" s="35"/>
      <c r="V114" s="35"/>
      <c r="W114" s="35"/>
      <c r="X114" s="35"/>
      <c r="Y114" s="35"/>
      <c r="Z114" s="35"/>
    </row>
    <row r="115" spans="1:26" ht="231.75" customHeight="1">
      <c r="A115" s="142"/>
      <c r="B115" s="335" t="s">
        <v>565</v>
      </c>
      <c r="C115" s="298" t="s">
        <v>2554</v>
      </c>
      <c r="D115" s="247" t="s">
        <v>3812</v>
      </c>
      <c r="E115" s="297"/>
      <c r="F115" s="315" t="s">
        <v>749</v>
      </c>
      <c r="G115" s="52"/>
      <c r="H115" s="69" t="s">
        <v>4</v>
      </c>
      <c r="I115" s="52"/>
      <c r="J115" s="52"/>
      <c r="K115" s="52"/>
      <c r="L115" s="69" t="s">
        <v>391</v>
      </c>
      <c r="M115" s="52"/>
      <c r="N115" s="120"/>
      <c r="O115" s="35"/>
      <c r="P115" s="35"/>
      <c r="Q115" s="35"/>
      <c r="R115" s="35"/>
      <c r="S115" s="35"/>
      <c r="T115" s="35"/>
      <c r="U115" s="35"/>
      <c r="V115" s="35"/>
      <c r="W115" s="35"/>
      <c r="X115" s="35"/>
      <c r="Y115" s="35"/>
      <c r="Z115" s="35"/>
    </row>
    <row r="116" spans="1:26" ht="231.75" customHeight="1">
      <c r="A116" s="142"/>
      <c r="B116" s="335" t="s">
        <v>567</v>
      </c>
      <c r="C116" s="298" t="s">
        <v>2556</v>
      </c>
      <c r="D116" s="247" t="s">
        <v>3812</v>
      </c>
      <c r="E116" s="297"/>
      <c r="F116" s="315" t="s">
        <v>749</v>
      </c>
      <c r="G116" s="52"/>
      <c r="H116" s="69" t="s">
        <v>4</v>
      </c>
      <c r="I116" s="52"/>
      <c r="J116" s="52"/>
      <c r="K116" s="52"/>
      <c r="L116" s="69" t="s">
        <v>391</v>
      </c>
      <c r="M116" s="52"/>
      <c r="N116" s="120"/>
      <c r="O116" s="35"/>
      <c r="P116" s="35"/>
      <c r="Q116" s="35"/>
      <c r="R116" s="35"/>
      <c r="S116" s="35"/>
      <c r="T116" s="35"/>
      <c r="U116" s="35"/>
      <c r="V116" s="35"/>
      <c r="W116" s="35"/>
      <c r="X116" s="35"/>
      <c r="Y116" s="35"/>
      <c r="Z116" s="35"/>
    </row>
    <row r="117" spans="1:26" ht="231.75" customHeight="1">
      <c r="A117" s="142"/>
      <c r="B117" s="335" t="s">
        <v>569</v>
      </c>
      <c r="C117" s="298" t="s">
        <v>2558</v>
      </c>
      <c r="D117" s="247" t="s">
        <v>3812</v>
      </c>
      <c r="E117" s="297"/>
      <c r="F117" s="315" t="s">
        <v>749</v>
      </c>
      <c r="G117" s="52"/>
      <c r="H117" s="69" t="s">
        <v>4</v>
      </c>
      <c r="I117" s="52"/>
      <c r="J117" s="52"/>
      <c r="K117" s="52"/>
      <c r="L117" s="69" t="s">
        <v>391</v>
      </c>
      <c r="M117" s="52"/>
      <c r="N117" s="120"/>
      <c r="O117" s="35"/>
      <c r="P117" s="35"/>
      <c r="Q117" s="35"/>
      <c r="R117" s="35"/>
      <c r="S117" s="35"/>
      <c r="T117" s="35"/>
      <c r="U117" s="35"/>
      <c r="V117" s="35"/>
      <c r="W117" s="35"/>
      <c r="X117" s="35"/>
      <c r="Y117" s="35"/>
      <c r="Z117" s="35"/>
    </row>
    <row r="118" spans="1:26" ht="15.75" customHeight="1">
      <c r="A118" s="35"/>
      <c r="B118" s="299"/>
      <c r="C118" s="299"/>
      <c r="D118" s="299"/>
      <c r="E118" s="299"/>
      <c r="F118" s="299"/>
      <c r="G118" s="299"/>
      <c r="H118" s="299"/>
      <c r="I118" s="299"/>
      <c r="J118" s="299"/>
      <c r="K118" s="299"/>
      <c r="L118" s="299"/>
      <c r="M118" s="299"/>
      <c r="N118" s="35"/>
      <c r="O118" s="35"/>
      <c r="P118" s="35"/>
      <c r="Q118" s="35"/>
      <c r="R118" s="35"/>
      <c r="S118" s="35"/>
      <c r="T118" s="35"/>
      <c r="U118" s="35"/>
      <c r="V118" s="35"/>
      <c r="W118" s="35"/>
      <c r="X118" s="35"/>
      <c r="Y118" s="35"/>
      <c r="Z118" s="35"/>
    </row>
    <row r="119" spans="1:26"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5.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5.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5.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5.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5.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5.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5.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5.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5.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5.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5.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5.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5.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5.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5.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5.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5.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5.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5.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5.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5.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5.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5.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5.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5.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5.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5.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5.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5.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5.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5.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5.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5.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5.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5.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5.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5.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5.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5.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5.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5.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5.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5.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5.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5.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5.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5.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5.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5.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5.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5.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5.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5.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5.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5.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5.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5.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5.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5.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5.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5.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5.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5.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5.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5.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5.75" customHeight="1"/>
    <row r="304" spans="1:26"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sheetData>
  <mergeCells count="1">
    <mergeCell ref="C21:M21"/>
  </mergeCells>
  <conditionalFormatting sqref="I2:I8 I11:I17 J9:J10">
    <cfRule type="cellIs" dxfId="673" priority="1" stopIfTrue="1" operator="equal">
      <formula>"failed"</formula>
    </cfRule>
  </conditionalFormatting>
  <conditionalFormatting sqref="K9:K10">
    <cfRule type="cellIs" dxfId="672" priority="2" stopIfTrue="1" operator="equal">
      <formula>"To Be Executed"</formula>
    </cfRule>
  </conditionalFormatting>
  <conditionalFormatting sqref="I19:I20">
    <cfRule type="cellIs" dxfId="671" priority="3" stopIfTrue="1" operator="equal">
      <formula>"failed"</formula>
    </cfRule>
  </conditionalFormatting>
  <conditionalFormatting sqref="I22:I24">
    <cfRule type="cellIs" dxfId="670" priority="4" stopIfTrue="1" operator="equal">
      <formula>$J$9</formula>
    </cfRule>
  </conditionalFormatting>
  <conditionalFormatting sqref="I22:I24">
    <cfRule type="cellIs" dxfId="669" priority="5" stopIfTrue="1" operator="equal">
      <formula>$J$10</formula>
    </cfRule>
  </conditionalFormatting>
  <conditionalFormatting sqref="I22:I24">
    <cfRule type="cellIs" dxfId="668" priority="6" stopIfTrue="1" operator="equal">
      <formula>$J$11</formula>
    </cfRule>
  </conditionalFormatting>
  <conditionalFormatting sqref="H22:H102 H104:H117">
    <cfRule type="cellIs" dxfId="667" priority="7" stopIfTrue="1" operator="equal">
      <formula>"To Be Executed"</formula>
    </cfRule>
  </conditionalFormatting>
  <conditionalFormatting sqref="H22:H102 H104:H117">
    <cfRule type="cellIs" dxfId="666" priority="8" stopIfTrue="1" operator="equal">
      <formula>"Completed"</formula>
    </cfRule>
  </conditionalFormatting>
  <conditionalFormatting sqref="H22:H102 H104:H117">
    <cfRule type="cellIs" dxfId="665" priority="9" stopIfTrue="1" operator="equal">
      <formula>"Change Request"</formula>
    </cfRule>
  </conditionalFormatting>
  <dataValidations count="2">
    <dataValidation type="list" allowBlank="1" showErrorMessage="1" sqref="I22:I24">
      <formula1>$J$9:$J$11</formula1>
    </dataValidation>
    <dataValidation type="list" allowBlank="1" showErrorMessage="1" sqref="H22:H102 H104:H117">
      <formula1>$K$9:$K$11</formula1>
    </dataValidation>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2"/>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9</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COUNTIF($H$19:$H$64833,"COMPLETED")</f>
        <v>0</v>
      </c>
      <c r="E11" s="54" t="s">
        <v>9</v>
      </c>
      <c r="F11" s="58">
        <f>D11/D10</f>
        <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COUNTIF($I$19:$I$64833,"PASSED")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COUNTIF($I$19:$I$64833,"FAILED")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COUNTIF($H$19:$H$64833,"TO BE EXECUTED")</f>
        <v>9</v>
      </c>
      <c r="E14" s="54" t="s">
        <v>19</v>
      </c>
      <c r="F14" s="58">
        <f>D14/D10</f>
        <v>1</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COUNTIF($I$19:$I$64833,"BLOCKED")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9</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COUNTIF($H$19:$H$64833,"Change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3813</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361" t="s">
        <v>125</v>
      </c>
      <c r="C21" s="558" t="s">
        <v>3814</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409.6" customHeight="1">
      <c r="A22" s="142"/>
      <c r="B22" s="396" t="s">
        <v>126</v>
      </c>
      <c r="C22" s="243" t="s">
        <v>3815</v>
      </c>
      <c r="D22" s="246" t="s">
        <v>3816</v>
      </c>
      <c r="E22" s="76" t="s">
        <v>3817</v>
      </c>
      <c r="F22" s="76"/>
      <c r="G22" s="66"/>
      <c r="H22" s="69" t="s">
        <v>4</v>
      </c>
      <c r="I22" s="52"/>
      <c r="J22" s="70"/>
      <c r="K22" s="71"/>
      <c r="L22" s="69" t="s">
        <v>391</v>
      </c>
      <c r="M22" s="52"/>
      <c r="N22" s="35"/>
      <c r="O22" s="35"/>
      <c r="P22" s="35"/>
      <c r="Q22" s="35"/>
      <c r="R22" s="35"/>
      <c r="S22" s="35"/>
      <c r="T22" s="35"/>
      <c r="U22" s="35"/>
      <c r="V22" s="35"/>
      <c r="W22" s="35"/>
      <c r="X22" s="35"/>
      <c r="Y22" s="35"/>
      <c r="Z22" s="35"/>
    </row>
    <row r="23" spans="1:26" ht="268.5" customHeight="1">
      <c r="A23" s="35"/>
      <c r="B23" s="396" t="s">
        <v>130</v>
      </c>
      <c r="C23" s="243" t="s">
        <v>3818</v>
      </c>
      <c r="D23" s="246" t="s">
        <v>3816</v>
      </c>
      <c r="E23" s="76" t="s">
        <v>3819</v>
      </c>
      <c r="F23" s="245"/>
      <c r="G23" s="66"/>
      <c r="H23" s="69" t="s">
        <v>4</v>
      </c>
      <c r="I23" s="52"/>
      <c r="J23" s="70"/>
      <c r="K23" s="71"/>
      <c r="L23" s="69" t="s">
        <v>391</v>
      </c>
      <c r="M23" s="52"/>
      <c r="N23" s="35"/>
      <c r="O23" s="35"/>
      <c r="P23" s="35"/>
      <c r="Q23" s="35"/>
      <c r="R23" s="35"/>
      <c r="S23" s="35"/>
      <c r="T23" s="35"/>
      <c r="U23" s="35"/>
      <c r="V23" s="35"/>
      <c r="W23" s="35"/>
      <c r="X23" s="35"/>
      <c r="Y23" s="35"/>
      <c r="Z23" s="35"/>
    </row>
    <row r="24" spans="1:26" ht="172.5" customHeight="1">
      <c r="A24" s="35"/>
      <c r="B24" s="76"/>
      <c r="C24" s="243" t="s">
        <v>2114</v>
      </c>
      <c r="D24" s="246" t="s">
        <v>3820</v>
      </c>
      <c r="E24" s="66"/>
      <c r="F24" s="245" t="s">
        <v>2333</v>
      </c>
      <c r="G24" s="66"/>
      <c r="H24" s="69" t="s">
        <v>4</v>
      </c>
      <c r="I24" s="52"/>
      <c r="J24" s="70"/>
      <c r="K24" s="71"/>
      <c r="L24" s="69" t="s">
        <v>391</v>
      </c>
      <c r="M24" s="52"/>
      <c r="N24" s="35"/>
      <c r="O24" s="35"/>
      <c r="P24" s="35"/>
      <c r="Q24" s="35"/>
      <c r="R24" s="35"/>
      <c r="S24" s="35"/>
      <c r="T24" s="35"/>
      <c r="U24" s="35"/>
      <c r="V24" s="35"/>
      <c r="W24" s="35"/>
      <c r="X24" s="35"/>
      <c r="Y24" s="35"/>
      <c r="Z24" s="35"/>
    </row>
    <row r="25" spans="1:26" ht="165" customHeight="1">
      <c r="A25" s="142"/>
      <c r="B25" s="308"/>
      <c r="C25" s="243" t="s">
        <v>1451</v>
      </c>
      <c r="D25" s="246" t="s">
        <v>3820</v>
      </c>
      <c r="E25" s="287"/>
      <c r="F25" s="245" t="s">
        <v>2333</v>
      </c>
      <c r="G25" s="289"/>
      <c r="H25" s="69" t="s">
        <v>4</v>
      </c>
      <c r="I25" s="289"/>
      <c r="J25" s="289"/>
      <c r="K25" s="289"/>
      <c r="L25" s="69" t="s">
        <v>391</v>
      </c>
      <c r="M25" s="289"/>
      <c r="N25" s="120"/>
      <c r="O25" s="35"/>
      <c r="P25" s="35"/>
      <c r="Q25" s="35"/>
      <c r="R25" s="35"/>
      <c r="S25" s="35"/>
      <c r="T25" s="35"/>
      <c r="U25" s="35"/>
      <c r="V25" s="35"/>
      <c r="W25" s="35"/>
      <c r="X25" s="35"/>
      <c r="Y25" s="35"/>
      <c r="Z25" s="35"/>
    </row>
    <row r="26" spans="1:26" ht="15.75" customHeight="1">
      <c r="A26" s="142"/>
      <c r="B26" s="290"/>
      <c r="C26" s="339" t="s">
        <v>3814</v>
      </c>
      <c r="D26" s="292"/>
      <c r="E26" s="292"/>
      <c r="F26" s="292"/>
      <c r="G26" s="292"/>
      <c r="H26" s="292"/>
      <c r="I26" s="292"/>
      <c r="J26" s="292"/>
      <c r="K26" s="292"/>
      <c r="L26" s="292"/>
      <c r="M26" s="293"/>
      <c r="N26" s="120"/>
      <c r="O26" s="35"/>
      <c r="P26" s="35"/>
      <c r="Q26" s="35"/>
      <c r="R26" s="35"/>
      <c r="S26" s="35"/>
      <c r="T26" s="35"/>
      <c r="U26" s="35"/>
      <c r="V26" s="35"/>
      <c r="W26" s="35"/>
      <c r="X26" s="35"/>
      <c r="Y26" s="35"/>
      <c r="Z26" s="35"/>
    </row>
    <row r="27" spans="1:26" ht="155.25" customHeight="1">
      <c r="A27" s="142"/>
      <c r="B27" s="294"/>
      <c r="C27" s="256" t="s">
        <v>2036</v>
      </c>
      <c r="D27" s="247" t="s">
        <v>3821</v>
      </c>
      <c r="E27" s="264"/>
      <c r="F27" s="248" t="s">
        <v>2027</v>
      </c>
      <c r="G27" s="296"/>
      <c r="H27" s="69" t="s">
        <v>4</v>
      </c>
      <c r="I27" s="296"/>
      <c r="J27" s="296"/>
      <c r="K27" s="296"/>
      <c r="L27" s="69" t="s">
        <v>391</v>
      </c>
      <c r="M27" s="296"/>
      <c r="N27" s="120"/>
      <c r="O27" s="35"/>
      <c r="P27" s="35"/>
      <c r="Q27" s="35"/>
      <c r="R27" s="35"/>
      <c r="S27" s="35"/>
      <c r="T27" s="35"/>
      <c r="U27" s="35"/>
      <c r="V27" s="35"/>
      <c r="W27" s="35"/>
      <c r="X27" s="35"/>
      <c r="Y27" s="35"/>
      <c r="Z27" s="35"/>
    </row>
    <row r="28" spans="1:26" ht="137.25" customHeight="1">
      <c r="A28" s="142"/>
      <c r="B28" s="294"/>
      <c r="C28" s="307" t="s">
        <v>3297</v>
      </c>
      <c r="D28" s="247" t="s">
        <v>3822</v>
      </c>
      <c r="E28" s="295"/>
      <c r="F28" s="282" t="s">
        <v>3823</v>
      </c>
      <c r="G28" s="52"/>
      <c r="H28" s="69" t="s">
        <v>4</v>
      </c>
      <c r="I28" s="52"/>
      <c r="J28" s="52"/>
      <c r="K28" s="52"/>
      <c r="L28" s="69" t="s">
        <v>391</v>
      </c>
      <c r="M28" s="52"/>
      <c r="N28" s="120"/>
      <c r="O28" s="35"/>
      <c r="P28" s="35"/>
      <c r="Q28" s="35"/>
      <c r="R28" s="35"/>
      <c r="S28" s="35"/>
      <c r="T28" s="35"/>
      <c r="U28" s="35"/>
      <c r="V28" s="35"/>
      <c r="W28" s="35"/>
      <c r="X28" s="35"/>
      <c r="Y28" s="35"/>
      <c r="Z28" s="35"/>
    </row>
    <row r="29" spans="1:26" ht="150" customHeight="1">
      <c r="A29" s="142"/>
      <c r="B29" s="294"/>
      <c r="C29" s="52"/>
      <c r="D29" s="52"/>
      <c r="E29" s="52"/>
      <c r="F29" s="52"/>
      <c r="G29" s="52"/>
      <c r="H29" s="69" t="s">
        <v>4</v>
      </c>
      <c r="I29" s="52"/>
      <c r="J29" s="52"/>
      <c r="K29" s="52"/>
      <c r="L29" s="69" t="s">
        <v>391</v>
      </c>
      <c r="M29" s="52"/>
      <c r="N29" s="120"/>
      <c r="O29" s="35"/>
      <c r="P29" s="35"/>
      <c r="Q29" s="35"/>
      <c r="R29" s="35"/>
      <c r="S29" s="35"/>
      <c r="T29" s="35"/>
      <c r="U29" s="35"/>
      <c r="V29" s="35"/>
      <c r="W29" s="35"/>
      <c r="X29" s="35"/>
      <c r="Y29" s="35"/>
      <c r="Z29" s="35"/>
    </row>
    <row r="30" spans="1:26" ht="162.75" customHeight="1">
      <c r="A30" s="142"/>
      <c r="B30" s="294"/>
      <c r="C30" s="52"/>
      <c r="D30" s="52"/>
      <c r="E30" s="52"/>
      <c r="F30" s="52"/>
      <c r="G30" s="52"/>
      <c r="H30" s="69" t="s">
        <v>4</v>
      </c>
      <c r="I30" s="52"/>
      <c r="J30" s="52"/>
      <c r="K30" s="52"/>
      <c r="L30" s="69" t="s">
        <v>391</v>
      </c>
      <c r="M30" s="52"/>
      <c r="N30" s="120"/>
      <c r="O30" s="35"/>
      <c r="P30" s="35"/>
      <c r="Q30" s="35"/>
      <c r="R30" s="35"/>
      <c r="S30" s="35"/>
      <c r="T30" s="35"/>
      <c r="U30" s="35"/>
      <c r="V30" s="35"/>
      <c r="W30" s="35"/>
      <c r="X30" s="35"/>
      <c r="Y30" s="35"/>
      <c r="Z30" s="35"/>
    </row>
    <row r="31" spans="1:26" ht="158.25" customHeight="1">
      <c r="A31" s="142"/>
      <c r="B31" s="294"/>
      <c r="C31" s="52"/>
      <c r="D31" s="52"/>
      <c r="E31" s="52"/>
      <c r="F31" s="52"/>
      <c r="G31" s="52"/>
      <c r="H31" s="69" t="s">
        <v>4</v>
      </c>
      <c r="I31" s="52"/>
      <c r="J31" s="52"/>
      <c r="K31" s="52"/>
      <c r="L31" s="69" t="s">
        <v>391</v>
      </c>
      <c r="M31" s="52"/>
      <c r="N31" s="120"/>
      <c r="O31" s="35"/>
      <c r="P31" s="35"/>
      <c r="Q31" s="35"/>
      <c r="R31" s="35"/>
      <c r="S31" s="35"/>
      <c r="T31" s="35"/>
      <c r="U31" s="35"/>
      <c r="V31" s="35"/>
      <c r="W31" s="35"/>
      <c r="X31" s="35"/>
      <c r="Y31" s="35"/>
      <c r="Z31" s="35"/>
    </row>
    <row r="32" spans="1:26" ht="15.75" customHeight="1">
      <c r="A32" s="35"/>
      <c r="B32" s="299"/>
      <c r="C32" s="299"/>
      <c r="D32" s="299"/>
      <c r="E32" s="299"/>
      <c r="F32" s="299"/>
      <c r="G32" s="299"/>
      <c r="H32" s="299"/>
      <c r="I32" s="299"/>
      <c r="J32" s="299"/>
      <c r="K32" s="299"/>
      <c r="L32" s="299"/>
      <c r="M32" s="299"/>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spans="1:26" ht="15.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spans="1:26" ht="15.75" customHeight="1">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spans="1:26" ht="15.75" customHeight="1">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spans="1:26" ht="15.75" customHeight="1">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spans="1:26" ht="15.75" customHeight="1">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spans="1:26" ht="15.75" customHeight="1">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spans="1:26" ht="15.75" customHeight="1">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spans="1:26" ht="15.75" customHeight="1">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spans="1:26" ht="15.75" customHeight="1">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spans="1:26" ht="15.75" customHeight="1">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spans="1:26" ht="15.75" customHeight="1">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spans="1:26" ht="15.75" customHeight="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spans="1:26" ht="15.75" customHeight="1">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spans="1:26" ht="15.75" customHeight="1">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spans="1:26" ht="15.75" customHeight="1">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spans="1:26" ht="15.75" customHeight="1">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spans="1:26" ht="15.75" customHeight="1">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ht="15.75" customHeight="1">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spans="1:26" ht="15.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5.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5.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5.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5.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5.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row r="218" spans="1:26" ht="15.75" customHeight="1"/>
    <row r="219" spans="1:26" ht="15.75" customHeight="1"/>
    <row r="220" spans="1:26" ht="15.75" customHeight="1"/>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sheetData>
  <mergeCells count="1">
    <mergeCell ref="C21:M21"/>
  </mergeCells>
  <conditionalFormatting sqref="I2:I8 I11:I17 J9:J10">
    <cfRule type="cellIs" dxfId="664" priority="1" stopIfTrue="1" operator="equal">
      <formula>"failed"</formula>
    </cfRule>
  </conditionalFormatting>
  <conditionalFormatting sqref="K9:K10">
    <cfRule type="cellIs" dxfId="663" priority="2" stopIfTrue="1" operator="equal">
      <formula>"To Be Executed"</formula>
    </cfRule>
  </conditionalFormatting>
  <conditionalFormatting sqref="I19:I20">
    <cfRule type="cellIs" dxfId="662" priority="3" stopIfTrue="1" operator="equal">
      <formula>"failed"</formula>
    </cfRule>
  </conditionalFormatting>
  <conditionalFormatting sqref="I22:I24">
    <cfRule type="cellIs" dxfId="661" priority="4" stopIfTrue="1" operator="equal">
      <formula>$J$9</formula>
    </cfRule>
  </conditionalFormatting>
  <conditionalFormatting sqref="I22:I24">
    <cfRule type="cellIs" dxfId="660" priority="5" stopIfTrue="1" operator="equal">
      <formula>$J$10</formula>
    </cfRule>
  </conditionalFormatting>
  <conditionalFormatting sqref="I22:I24">
    <cfRule type="cellIs" dxfId="659" priority="6" stopIfTrue="1" operator="equal">
      <formula>$J$11</formula>
    </cfRule>
  </conditionalFormatting>
  <conditionalFormatting sqref="H22:H25 H27:H31">
    <cfRule type="cellIs" dxfId="658" priority="7" stopIfTrue="1" operator="equal">
      <formula>"To Be Executed"</formula>
    </cfRule>
  </conditionalFormatting>
  <conditionalFormatting sqref="H22:H25 H27:H31">
    <cfRule type="cellIs" dxfId="657" priority="8" stopIfTrue="1" operator="equal">
      <formula>"Completed"</formula>
    </cfRule>
  </conditionalFormatting>
  <conditionalFormatting sqref="H22:H25 H27:H31">
    <cfRule type="cellIs" dxfId="656" priority="9" stopIfTrue="1" operator="equal">
      <formula>"Change Request"</formula>
    </cfRule>
  </conditionalFormatting>
  <dataValidations count="2">
    <dataValidation type="list" allowBlank="1" showErrorMessage="1" sqref="I22:I24">
      <formula1>$J$9:$J$11</formula1>
    </dataValidation>
    <dataValidation type="list" allowBlank="1" showErrorMessage="1" sqref="H22:H25 H27:H31">
      <formula1>$K$9:$K$11</formula1>
    </dataValidation>
  </dataValidation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8"/>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97"/>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398"/>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398"/>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398"/>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398"/>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398"/>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398"/>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99"/>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99"/>
      <c r="M9" s="35"/>
      <c r="N9" s="35"/>
      <c r="O9" s="35"/>
      <c r="P9" s="35"/>
      <c r="Q9" s="35"/>
      <c r="R9" s="35"/>
      <c r="S9" s="35"/>
      <c r="T9" s="35"/>
      <c r="U9" s="35"/>
      <c r="V9" s="35"/>
      <c r="W9" s="35"/>
      <c r="X9" s="35"/>
      <c r="Y9" s="35"/>
      <c r="Z9" s="35"/>
    </row>
    <row r="10" spans="1:26" ht="15.75">
      <c r="A10" s="35"/>
      <c r="B10" s="35"/>
      <c r="C10" s="54" t="s">
        <v>5</v>
      </c>
      <c r="D10" s="55">
        <f>D11+D14</f>
        <v>45</v>
      </c>
      <c r="E10" s="55"/>
      <c r="F10" s="55"/>
      <c r="G10" s="35"/>
      <c r="H10" s="35"/>
      <c r="I10" s="35"/>
      <c r="J10" s="56" t="s">
        <v>6</v>
      </c>
      <c r="K10" s="57" t="s">
        <v>7</v>
      </c>
      <c r="L10" s="399"/>
      <c r="M10" s="35"/>
      <c r="N10" s="35"/>
      <c r="O10" s="35"/>
      <c r="P10" s="35"/>
      <c r="Q10" s="35"/>
      <c r="R10" s="35"/>
      <c r="S10" s="35"/>
      <c r="T10" s="35"/>
      <c r="U10" s="35"/>
      <c r="V10" s="35"/>
      <c r="W10" s="35"/>
      <c r="X10" s="35"/>
      <c r="Y10" s="35"/>
      <c r="Z10" s="35"/>
    </row>
    <row r="11" spans="1:26" ht="15.75">
      <c r="A11" s="35"/>
      <c r="B11" s="35"/>
      <c r="C11" s="54" t="s">
        <v>8</v>
      </c>
      <c r="D11" s="55">
        <f>COUNTIF($H$19:$H$64829,"COMPLETED")</f>
        <v>0</v>
      </c>
      <c r="E11" s="54" t="s">
        <v>9</v>
      </c>
      <c r="F11" s="58">
        <f>D11/D10</f>
        <v>0</v>
      </c>
      <c r="G11" s="35"/>
      <c r="H11" s="35"/>
      <c r="I11" s="35"/>
      <c r="J11" s="59" t="s">
        <v>10</v>
      </c>
      <c r="K11" s="60" t="s">
        <v>11</v>
      </c>
      <c r="L11" s="399"/>
      <c r="M11" s="35"/>
      <c r="N11" s="35"/>
      <c r="O11" s="35"/>
      <c r="P11" s="35"/>
      <c r="Q11" s="35"/>
      <c r="R11" s="35"/>
      <c r="S11" s="35"/>
      <c r="T11" s="35"/>
      <c r="U11" s="35"/>
      <c r="V11" s="35"/>
      <c r="W11" s="35"/>
      <c r="X11" s="35"/>
      <c r="Y11" s="35"/>
      <c r="Z11" s="35"/>
    </row>
    <row r="12" spans="1:26" ht="15.75">
      <c r="A12" s="35"/>
      <c r="B12" s="35"/>
      <c r="C12" s="55" t="s">
        <v>12</v>
      </c>
      <c r="D12" s="55">
        <f>COUNTIF($I$19:$I$64829,"PASSED")</f>
        <v>0</v>
      </c>
      <c r="E12" s="55" t="s">
        <v>13</v>
      </c>
      <c r="F12" s="58">
        <f>D12/D10</f>
        <v>0</v>
      </c>
      <c r="G12" s="35"/>
      <c r="H12" s="35"/>
      <c r="I12" s="35"/>
      <c r="J12" s="35"/>
      <c r="K12" s="61" t="s">
        <v>14</v>
      </c>
      <c r="L12" s="399"/>
      <c r="M12" s="35"/>
      <c r="N12" s="35"/>
      <c r="O12" s="35"/>
      <c r="P12" s="35"/>
      <c r="Q12" s="35"/>
      <c r="R12" s="35"/>
      <c r="S12" s="35"/>
      <c r="T12" s="35"/>
      <c r="U12" s="35"/>
      <c r="V12" s="35"/>
      <c r="W12" s="35"/>
      <c r="X12" s="35"/>
      <c r="Y12" s="35"/>
      <c r="Z12" s="35"/>
    </row>
    <row r="13" spans="1:26" ht="15.75">
      <c r="A13" s="35"/>
      <c r="B13" s="35"/>
      <c r="C13" s="55" t="s">
        <v>15</v>
      </c>
      <c r="D13" s="55">
        <f>COUNTIF($I$19:$I$64829,"FAILED")</f>
        <v>0</v>
      </c>
      <c r="E13" s="55" t="s">
        <v>16</v>
      </c>
      <c r="F13" s="58">
        <f>D13/D10</f>
        <v>0</v>
      </c>
      <c r="G13" s="35"/>
      <c r="H13" s="35"/>
      <c r="I13" s="35"/>
      <c r="J13" s="35"/>
      <c r="K13" s="59" t="s">
        <v>17</v>
      </c>
      <c r="L13" s="399"/>
      <c r="M13" s="35"/>
      <c r="N13" s="35"/>
      <c r="O13" s="35"/>
      <c r="P13" s="35"/>
      <c r="Q13" s="35"/>
      <c r="R13" s="35"/>
      <c r="S13" s="35"/>
      <c r="T13" s="35"/>
      <c r="U13" s="35"/>
      <c r="V13" s="35"/>
      <c r="W13" s="35"/>
      <c r="X13" s="35"/>
      <c r="Y13" s="35"/>
      <c r="Z13" s="35"/>
    </row>
    <row r="14" spans="1:26" ht="15.75">
      <c r="A14" s="35"/>
      <c r="B14" s="35"/>
      <c r="C14" s="54" t="s">
        <v>18</v>
      </c>
      <c r="D14" s="55">
        <f>COUNTIF($H$19:$H$64829,"TO BE EXECUTED")</f>
        <v>45</v>
      </c>
      <c r="E14" s="54" t="s">
        <v>19</v>
      </c>
      <c r="F14" s="58">
        <f>D14/D10</f>
        <v>1</v>
      </c>
      <c r="G14" s="35"/>
      <c r="H14" s="35"/>
      <c r="I14" s="35"/>
      <c r="J14" s="35"/>
      <c r="K14" s="35"/>
      <c r="L14" s="399"/>
      <c r="M14" s="35"/>
      <c r="N14" s="35"/>
      <c r="O14" s="35"/>
      <c r="P14" s="35"/>
      <c r="Q14" s="35"/>
      <c r="R14" s="35"/>
      <c r="S14" s="35"/>
      <c r="T14" s="35"/>
      <c r="U14" s="35"/>
      <c r="V14" s="35"/>
      <c r="W14" s="35"/>
      <c r="X14" s="35"/>
      <c r="Y14" s="35"/>
      <c r="Z14" s="35"/>
    </row>
    <row r="15" spans="1:26" ht="15.75">
      <c r="A15" s="35"/>
      <c r="B15" s="35"/>
      <c r="C15" s="55" t="s">
        <v>20</v>
      </c>
      <c r="D15" s="55">
        <f>COUNTIF($I$19:$I$64829,"BLOCKED")</f>
        <v>0</v>
      </c>
      <c r="E15" s="55" t="s">
        <v>21</v>
      </c>
      <c r="F15" s="58">
        <f>D15/D14</f>
        <v>0</v>
      </c>
      <c r="G15" s="35"/>
      <c r="H15" s="35"/>
      <c r="I15" s="35"/>
      <c r="J15" s="35"/>
      <c r="K15" s="35"/>
      <c r="L15" s="399"/>
      <c r="M15" s="35"/>
      <c r="N15" s="35"/>
      <c r="O15" s="35"/>
      <c r="P15" s="35"/>
      <c r="Q15" s="35"/>
      <c r="R15" s="35"/>
      <c r="S15" s="35"/>
      <c r="T15" s="35"/>
      <c r="U15" s="35"/>
      <c r="V15" s="35"/>
      <c r="W15" s="35"/>
      <c r="X15" s="35"/>
      <c r="Y15" s="35"/>
      <c r="Z15" s="35"/>
    </row>
    <row r="16" spans="1:26" ht="15.75">
      <c r="A16" s="35"/>
      <c r="B16" s="35"/>
      <c r="C16" s="55" t="s">
        <v>22</v>
      </c>
      <c r="D16" s="55">
        <f>D14-D15</f>
        <v>45</v>
      </c>
      <c r="E16" s="55" t="s">
        <v>23</v>
      </c>
      <c r="F16" s="58">
        <f>D16/D14</f>
        <v>1</v>
      </c>
      <c r="G16" s="35"/>
      <c r="H16" s="35"/>
      <c r="I16" s="35"/>
      <c r="J16" s="35"/>
      <c r="K16" s="35"/>
      <c r="L16" s="399"/>
      <c r="M16" s="35"/>
      <c r="N16" s="35"/>
      <c r="O16" s="35"/>
      <c r="P16" s="35"/>
      <c r="Q16" s="35"/>
      <c r="R16" s="35"/>
      <c r="S16" s="35"/>
      <c r="T16" s="35"/>
      <c r="U16" s="35"/>
      <c r="V16" s="35"/>
      <c r="W16" s="35"/>
      <c r="X16" s="35"/>
      <c r="Y16" s="35"/>
      <c r="Z16" s="35"/>
    </row>
    <row r="17" spans="1:26" ht="15.75">
      <c r="A17" s="35"/>
      <c r="B17" s="35"/>
      <c r="C17" s="54" t="s">
        <v>24</v>
      </c>
      <c r="D17" s="55">
        <f>COUNTIF($H$19:$H$64829,"Change Request")</f>
        <v>0</v>
      </c>
      <c r="E17" s="54" t="s">
        <v>25</v>
      </c>
      <c r="F17" s="58">
        <v>0</v>
      </c>
      <c r="G17" s="35"/>
      <c r="H17" s="35"/>
      <c r="I17" s="35"/>
      <c r="J17" s="35"/>
      <c r="K17" s="35"/>
      <c r="L17" s="399"/>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97"/>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400" t="s">
        <v>36</v>
      </c>
      <c r="M19" s="51" t="s">
        <v>37</v>
      </c>
      <c r="N19" s="35"/>
      <c r="O19" s="35"/>
      <c r="P19" s="35"/>
      <c r="Q19" s="35"/>
      <c r="R19" s="35"/>
      <c r="S19" s="35"/>
      <c r="T19" s="35"/>
      <c r="U19" s="35"/>
      <c r="V19" s="35"/>
      <c r="W19" s="35"/>
      <c r="X19" s="35"/>
      <c r="Y19" s="35"/>
      <c r="Z19" s="35"/>
    </row>
    <row r="20" spans="1:26" ht="15.75">
      <c r="A20" s="62"/>
      <c r="B20" s="63"/>
      <c r="C20" s="241" t="s">
        <v>3824</v>
      </c>
      <c r="D20" s="63"/>
      <c r="E20" s="64"/>
      <c r="F20" s="64"/>
      <c r="G20" s="64"/>
      <c r="H20" s="64"/>
      <c r="I20" s="64"/>
      <c r="J20" s="64"/>
      <c r="K20" s="64"/>
      <c r="L20" s="401"/>
      <c r="M20" s="64"/>
      <c r="N20" s="35"/>
      <c r="O20" s="35"/>
      <c r="P20" s="35"/>
      <c r="Q20" s="35"/>
      <c r="R20" s="35"/>
      <c r="S20" s="35"/>
      <c r="T20" s="35"/>
      <c r="U20" s="35"/>
      <c r="V20" s="35"/>
      <c r="W20" s="35"/>
      <c r="X20" s="35"/>
      <c r="Y20" s="35"/>
      <c r="Z20" s="35"/>
    </row>
    <row r="21" spans="1:26" ht="15.75" customHeight="1">
      <c r="A21" s="62"/>
      <c r="B21" s="402" t="s">
        <v>367</v>
      </c>
      <c r="C21" s="570" t="s">
        <v>3825</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35">
      <c r="A22" s="120"/>
      <c r="B22" s="76" t="s">
        <v>3826</v>
      </c>
      <c r="C22" s="243" t="s">
        <v>3827</v>
      </c>
      <c r="D22" s="76" t="s">
        <v>3828</v>
      </c>
      <c r="E22" s="66"/>
      <c r="F22" s="243" t="s">
        <v>3829</v>
      </c>
      <c r="G22" s="308"/>
      <c r="H22" s="403" t="s">
        <v>4</v>
      </c>
      <c r="I22" s="289"/>
      <c r="J22" s="404"/>
      <c r="K22" s="376"/>
      <c r="L22" s="405" t="s">
        <v>3830</v>
      </c>
      <c r="M22" s="289"/>
      <c r="N22" s="35"/>
      <c r="O22" s="35"/>
      <c r="P22" s="35"/>
      <c r="Q22" s="35"/>
      <c r="R22" s="35"/>
      <c r="S22" s="35"/>
      <c r="T22" s="35"/>
      <c r="U22" s="35"/>
      <c r="V22" s="35"/>
      <c r="W22" s="35"/>
      <c r="X22" s="35"/>
      <c r="Y22" s="35"/>
      <c r="Z22" s="35"/>
    </row>
    <row r="23" spans="1:26" ht="96" customHeight="1">
      <c r="A23" s="35"/>
      <c r="B23" s="76" t="s">
        <v>3831</v>
      </c>
      <c r="C23" s="243" t="s">
        <v>3832</v>
      </c>
      <c r="D23" s="76" t="s">
        <v>3828</v>
      </c>
      <c r="E23" s="66"/>
      <c r="F23" s="243" t="s">
        <v>3833</v>
      </c>
      <c r="G23" s="76"/>
      <c r="H23" s="69" t="s">
        <v>4</v>
      </c>
      <c r="I23" s="52"/>
      <c r="J23" s="70"/>
      <c r="K23" s="71"/>
      <c r="L23" s="405" t="s">
        <v>3830</v>
      </c>
      <c r="M23" s="52"/>
      <c r="N23" s="35"/>
      <c r="O23" s="35"/>
      <c r="P23" s="35"/>
      <c r="Q23" s="35"/>
      <c r="R23" s="35"/>
      <c r="S23" s="35"/>
      <c r="T23" s="35"/>
      <c r="U23" s="35"/>
      <c r="V23" s="35"/>
      <c r="W23" s="35"/>
      <c r="X23" s="35"/>
      <c r="Y23" s="35"/>
      <c r="Z23" s="35"/>
    </row>
    <row r="24" spans="1:26" ht="98.25" customHeight="1">
      <c r="A24" s="142"/>
      <c r="B24" s="76" t="s">
        <v>3834</v>
      </c>
      <c r="C24" s="243" t="s">
        <v>3835</v>
      </c>
      <c r="D24" s="76" t="s">
        <v>3836</v>
      </c>
      <c r="E24" s="52"/>
      <c r="F24" s="243" t="s">
        <v>3837</v>
      </c>
      <c r="G24" s="52"/>
      <c r="H24" s="69" t="s">
        <v>4</v>
      </c>
      <c r="I24" s="52"/>
      <c r="J24" s="52"/>
      <c r="K24" s="52"/>
      <c r="L24" s="405" t="s">
        <v>3830</v>
      </c>
      <c r="M24" s="52"/>
      <c r="N24" s="120"/>
      <c r="O24" s="35"/>
      <c r="P24" s="35"/>
      <c r="Q24" s="35"/>
      <c r="R24" s="35"/>
      <c r="S24" s="35"/>
      <c r="T24" s="35"/>
      <c r="U24" s="35"/>
      <c r="V24" s="35"/>
      <c r="W24" s="35"/>
      <c r="X24" s="35"/>
      <c r="Y24" s="35"/>
      <c r="Z24" s="35"/>
    </row>
    <row r="25" spans="1:26" ht="107.25" customHeight="1">
      <c r="A25" s="142"/>
      <c r="B25" s="76" t="s">
        <v>3838</v>
      </c>
      <c r="C25" s="243" t="s">
        <v>3839</v>
      </c>
      <c r="D25" s="76" t="s">
        <v>3840</v>
      </c>
      <c r="E25" s="52"/>
      <c r="F25" s="243" t="s">
        <v>3841</v>
      </c>
      <c r="G25" s="52"/>
      <c r="H25" s="69" t="s">
        <v>4</v>
      </c>
      <c r="I25" s="52"/>
      <c r="J25" s="52"/>
      <c r="K25" s="52"/>
      <c r="L25" s="405" t="s">
        <v>3830</v>
      </c>
      <c r="M25" s="52"/>
      <c r="N25" s="120"/>
      <c r="O25" s="35"/>
      <c r="P25" s="35"/>
      <c r="Q25" s="35"/>
      <c r="R25" s="35"/>
      <c r="S25" s="35"/>
      <c r="T25" s="35"/>
      <c r="U25" s="35"/>
      <c r="V25" s="35"/>
      <c r="W25" s="35"/>
      <c r="X25" s="35"/>
      <c r="Y25" s="35"/>
      <c r="Z25" s="35"/>
    </row>
    <row r="26" spans="1:26" ht="102.75" customHeight="1">
      <c r="A26" s="142"/>
      <c r="B26" s="76" t="s">
        <v>3842</v>
      </c>
      <c r="C26" s="243" t="s">
        <v>3843</v>
      </c>
      <c r="D26" s="76" t="s">
        <v>3844</v>
      </c>
      <c r="E26" s="52"/>
      <c r="F26" s="243" t="s">
        <v>3845</v>
      </c>
      <c r="G26" s="52"/>
      <c r="H26" s="69" t="s">
        <v>4</v>
      </c>
      <c r="I26" s="52"/>
      <c r="J26" s="52"/>
      <c r="K26" s="52"/>
      <c r="L26" s="405" t="s">
        <v>3830</v>
      </c>
      <c r="M26" s="52"/>
      <c r="N26" s="120"/>
      <c r="O26" s="35"/>
      <c r="P26" s="35"/>
      <c r="Q26" s="35"/>
      <c r="R26" s="35"/>
      <c r="S26" s="35"/>
      <c r="T26" s="35"/>
      <c r="U26" s="35"/>
      <c r="V26" s="35"/>
      <c r="W26" s="35"/>
      <c r="X26" s="35"/>
      <c r="Y26" s="35"/>
      <c r="Z26" s="35"/>
    </row>
    <row r="27" spans="1:26" ht="87" customHeight="1">
      <c r="A27" s="142"/>
      <c r="B27" s="76" t="s">
        <v>3846</v>
      </c>
      <c r="C27" s="243" t="s">
        <v>3847</v>
      </c>
      <c r="D27" s="76" t="s">
        <v>3848</v>
      </c>
      <c r="E27" s="52"/>
      <c r="F27" s="243" t="s">
        <v>3849</v>
      </c>
      <c r="G27" s="52"/>
      <c r="H27" s="69" t="s">
        <v>4</v>
      </c>
      <c r="I27" s="52"/>
      <c r="J27" s="52"/>
      <c r="K27" s="52"/>
      <c r="L27" s="405" t="s">
        <v>3830</v>
      </c>
      <c r="M27" s="52"/>
      <c r="N27" s="120"/>
      <c r="O27" s="35"/>
      <c r="P27" s="35"/>
      <c r="Q27" s="35"/>
      <c r="R27" s="35"/>
      <c r="S27" s="35"/>
      <c r="T27" s="35"/>
      <c r="U27" s="35"/>
      <c r="V27" s="35"/>
      <c r="W27" s="35"/>
      <c r="X27" s="35"/>
      <c r="Y27" s="35"/>
      <c r="Z27" s="35"/>
    </row>
    <row r="28" spans="1:26" ht="101.25" customHeight="1">
      <c r="A28" s="142"/>
      <c r="B28" s="76" t="s">
        <v>3850</v>
      </c>
      <c r="C28" s="69" t="s">
        <v>3851</v>
      </c>
      <c r="D28" s="76" t="s">
        <v>3852</v>
      </c>
      <c r="E28" s="69" t="s">
        <v>3853</v>
      </c>
      <c r="F28" s="69" t="s">
        <v>3854</v>
      </c>
      <c r="G28" s="52"/>
      <c r="H28" s="69" t="s">
        <v>4</v>
      </c>
      <c r="I28" s="52"/>
      <c r="J28" s="52"/>
      <c r="K28" s="52"/>
      <c r="L28" s="405" t="s">
        <v>3830</v>
      </c>
      <c r="M28" s="52"/>
      <c r="N28" s="120"/>
      <c r="O28" s="35"/>
      <c r="P28" s="35"/>
      <c r="Q28" s="35"/>
      <c r="R28" s="35"/>
      <c r="S28" s="35"/>
      <c r="T28" s="35"/>
      <c r="U28" s="35"/>
      <c r="V28" s="35"/>
      <c r="W28" s="35"/>
      <c r="X28" s="35"/>
      <c r="Y28" s="35"/>
      <c r="Z28" s="35"/>
    </row>
    <row r="29" spans="1:26" ht="104.25" customHeight="1">
      <c r="A29" s="142"/>
      <c r="B29" s="76" t="s">
        <v>3855</v>
      </c>
      <c r="C29" s="69" t="s">
        <v>3856</v>
      </c>
      <c r="D29" s="76" t="s">
        <v>3852</v>
      </c>
      <c r="E29" s="69" t="s">
        <v>3857</v>
      </c>
      <c r="F29" s="69" t="s">
        <v>3854</v>
      </c>
      <c r="G29" s="52"/>
      <c r="H29" s="69" t="s">
        <v>4</v>
      </c>
      <c r="I29" s="52"/>
      <c r="J29" s="52"/>
      <c r="K29" s="52"/>
      <c r="L29" s="405" t="s">
        <v>3830</v>
      </c>
      <c r="M29" s="52"/>
      <c r="N29" s="120"/>
      <c r="O29" s="35"/>
      <c r="P29" s="35"/>
      <c r="Q29" s="35"/>
      <c r="R29" s="35"/>
      <c r="S29" s="35"/>
      <c r="T29" s="35"/>
      <c r="U29" s="35"/>
      <c r="V29" s="35"/>
      <c r="W29" s="35"/>
      <c r="X29" s="35"/>
      <c r="Y29" s="35"/>
      <c r="Z29" s="35"/>
    </row>
    <row r="30" spans="1:26" ht="104.25" customHeight="1">
      <c r="A30" s="142"/>
      <c r="B30" s="76" t="s">
        <v>3858</v>
      </c>
      <c r="C30" s="69" t="s">
        <v>3859</v>
      </c>
      <c r="D30" s="76" t="s">
        <v>3852</v>
      </c>
      <c r="E30" s="69" t="s">
        <v>3860</v>
      </c>
      <c r="F30" s="69" t="s">
        <v>3854</v>
      </c>
      <c r="G30" s="52"/>
      <c r="H30" s="69" t="s">
        <v>4</v>
      </c>
      <c r="I30" s="52"/>
      <c r="J30" s="52"/>
      <c r="K30" s="52"/>
      <c r="L30" s="405" t="s">
        <v>3830</v>
      </c>
      <c r="M30" s="52"/>
      <c r="N30" s="120"/>
      <c r="O30" s="35"/>
      <c r="P30" s="35"/>
      <c r="Q30" s="35"/>
      <c r="R30" s="35"/>
      <c r="S30" s="35"/>
      <c r="T30" s="35"/>
      <c r="U30" s="35"/>
      <c r="V30" s="35"/>
      <c r="W30" s="35"/>
      <c r="X30" s="35"/>
      <c r="Y30" s="35"/>
      <c r="Z30" s="35"/>
    </row>
    <row r="31" spans="1:26" ht="104.25" customHeight="1">
      <c r="A31" s="142"/>
      <c r="B31" s="76" t="s">
        <v>3861</v>
      </c>
      <c r="C31" s="69" t="s">
        <v>3862</v>
      </c>
      <c r="D31" s="76" t="s">
        <v>3863</v>
      </c>
      <c r="E31" s="69" t="s">
        <v>3864</v>
      </c>
      <c r="F31" s="69" t="s">
        <v>3865</v>
      </c>
      <c r="G31" s="52"/>
      <c r="H31" s="69" t="s">
        <v>4</v>
      </c>
      <c r="I31" s="52"/>
      <c r="J31" s="52"/>
      <c r="K31" s="52"/>
      <c r="L31" s="405" t="s">
        <v>3830</v>
      </c>
      <c r="M31" s="52"/>
      <c r="N31" s="120"/>
      <c r="O31" s="35"/>
      <c r="P31" s="35"/>
      <c r="Q31" s="35"/>
      <c r="R31" s="35"/>
      <c r="S31" s="35"/>
      <c r="T31" s="35"/>
      <c r="U31" s="35"/>
      <c r="V31" s="35"/>
      <c r="W31" s="35"/>
      <c r="X31" s="35"/>
      <c r="Y31" s="35"/>
      <c r="Z31" s="35"/>
    </row>
    <row r="32" spans="1:26" ht="71.25" customHeight="1">
      <c r="A32" s="142"/>
      <c r="B32" s="76" t="s">
        <v>3866</v>
      </c>
      <c r="C32" s="69" t="s">
        <v>3867</v>
      </c>
      <c r="D32" s="76" t="s">
        <v>3863</v>
      </c>
      <c r="E32" s="69" t="s">
        <v>3868</v>
      </c>
      <c r="F32" s="69" t="s">
        <v>3865</v>
      </c>
      <c r="G32" s="52"/>
      <c r="H32" s="69" t="s">
        <v>4</v>
      </c>
      <c r="I32" s="52"/>
      <c r="J32" s="52"/>
      <c r="K32" s="52"/>
      <c r="L32" s="405" t="s">
        <v>3830</v>
      </c>
      <c r="M32" s="52"/>
      <c r="N32" s="120"/>
      <c r="O32" s="35"/>
      <c r="P32" s="35"/>
      <c r="Q32" s="35"/>
      <c r="R32" s="35"/>
      <c r="S32" s="35"/>
      <c r="T32" s="35"/>
      <c r="U32" s="35"/>
      <c r="V32" s="35"/>
      <c r="W32" s="35"/>
      <c r="X32" s="35"/>
      <c r="Y32" s="35"/>
      <c r="Z32" s="35"/>
    </row>
    <row r="33" spans="1:26" ht="71.25" customHeight="1">
      <c r="A33" s="142"/>
      <c r="B33" s="76" t="s">
        <v>3869</v>
      </c>
      <c r="C33" s="69" t="s">
        <v>3870</v>
      </c>
      <c r="D33" s="76" t="s">
        <v>3863</v>
      </c>
      <c r="E33" s="69" t="s">
        <v>3871</v>
      </c>
      <c r="F33" s="69" t="s">
        <v>3865</v>
      </c>
      <c r="G33" s="52"/>
      <c r="H33" s="69" t="s">
        <v>4</v>
      </c>
      <c r="I33" s="52"/>
      <c r="J33" s="52"/>
      <c r="K33" s="52"/>
      <c r="L33" s="405" t="s">
        <v>3830</v>
      </c>
      <c r="M33" s="52"/>
      <c r="N33" s="120"/>
      <c r="O33" s="35"/>
      <c r="P33" s="35"/>
      <c r="Q33" s="35"/>
      <c r="R33" s="35"/>
      <c r="S33" s="35"/>
      <c r="T33" s="35"/>
      <c r="U33" s="35"/>
      <c r="V33" s="35"/>
      <c r="W33" s="35"/>
      <c r="X33" s="35"/>
      <c r="Y33" s="35"/>
      <c r="Z33" s="35"/>
    </row>
    <row r="34" spans="1:26" ht="90">
      <c r="A34" s="142"/>
      <c r="B34" s="76" t="s">
        <v>3872</v>
      </c>
      <c r="C34" s="69" t="s">
        <v>3873</v>
      </c>
      <c r="D34" s="76" t="s">
        <v>3874</v>
      </c>
      <c r="E34" s="69" t="s">
        <v>3875</v>
      </c>
      <c r="F34" s="69" t="s">
        <v>3876</v>
      </c>
      <c r="G34" s="52"/>
      <c r="H34" s="69" t="s">
        <v>4</v>
      </c>
      <c r="I34" s="52"/>
      <c r="J34" s="52"/>
      <c r="K34" s="52"/>
      <c r="L34" s="405" t="s">
        <v>3830</v>
      </c>
      <c r="M34" s="52"/>
      <c r="N34" s="120"/>
      <c r="O34" s="35"/>
      <c r="P34" s="35"/>
      <c r="Q34" s="35"/>
      <c r="R34" s="35"/>
      <c r="S34" s="35"/>
      <c r="T34" s="35"/>
      <c r="U34" s="35"/>
      <c r="V34" s="35"/>
      <c r="W34" s="35"/>
      <c r="X34" s="35"/>
      <c r="Y34" s="35"/>
      <c r="Z34" s="35"/>
    </row>
    <row r="35" spans="1:26" ht="105" customHeight="1">
      <c r="A35" s="142"/>
      <c r="B35" s="76" t="s">
        <v>3877</v>
      </c>
      <c r="C35" s="69" t="s">
        <v>3878</v>
      </c>
      <c r="D35" s="76" t="s">
        <v>3874</v>
      </c>
      <c r="E35" s="69" t="s">
        <v>3879</v>
      </c>
      <c r="F35" s="69" t="s">
        <v>3880</v>
      </c>
      <c r="G35" s="52"/>
      <c r="H35" s="69" t="s">
        <v>4</v>
      </c>
      <c r="I35" s="52"/>
      <c r="J35" s="52"/>
      <c r="K35" s="52"/>
      <c r="L35" s="405" t="s">
        <v>3830</v>
      </c>
      <c r="M35" s="52"/>
      <c r="N35" s="120"/>
      <c r="O35" s="35"/>
      <c r="P35" s="35"/>
      <c r="Q35" s="35"/>
      <c r="R35" s="35"/>
      <c r="S35" s="35"/>
      <c r="T35" s="35"/>
      <c r="U35" s="35"/>
      <c r="V35" s="35"/>
      <c r="W35" s="35"/>
      <c r="X35" s="35"/>
      <c r="Y35" s="35"/>
      <c r="Z35" s="35"/>
    </row>
    <row r="36" spans="1:26" ht="97.5" customHeight="1">
      <c r="A36" s="142"/>
      <c r="B36" s="76" t="s">
        <v>3881</v>
      </c>
      <c r="C36" s="69" t="s">
        <v>3882</v>
      </c>
      <c r="D36" s="76" t="s">
        <v>3883</v>
      </c>
      <c r="E36" s="69" t="s">
        <v>3884</v>
      </c>
      <c r="F36" s="69" t="s">
        <v>3885</v>
      </c>
      <c r="G36" s="52"/>
      <c r="H36" s="69" t="s">
        <v>4</v>
      </c>
      <c r="I36" s="52"/>
      <c r="J36" s="52"/>
      <c r="K36" s="52"/>
      <c r="L36" s="405" t="s">
        <v>3830</v>
      </c>
      <c r="M36" s="52"/>
      <c r="N36" s="120"/>
      <c r="O36" s="35"/>
      <c r="P36" s="35"/>
      <c r="Q36" s="35"/>
      <c r="R36" s="35"/>
      <c r="S36" s="35"/>
      <c r="T36" s="35"/>
      <c r="U36" s="35"/>
      <c r="V36" s="35"/>
      <c r="W36" s="35"/>
      <c r="X36" s="35"/>
      <c r="Y36" s="35"/>
      <c r="Z36" s="35"/>
    </row>
    <row r="37" spans="1:26" ht="93" customHeight="1">
      <c r="A37" s="142"/>
      <c r="B37" s="76" t="s">
        <v>3886</v>
      </c>
      <c r="C37" s="69" t="s">
        <v>3887</v>
      </c>
      <c r="D37" s="76" t="s">
        <v>3883</v>
      </c>
      <c r="E37" s="69" t="s">
        <v>3888</v>
      </c>
      <c r="F37" s="69" t="s">
        <v>3889</v>
      </c>
      <c r="G37" s="52"/>
      <c r="H37" s="69" t="s">
        <v>4</v>
      </c>
      <c r="I37" s="52"/>
      <c r="J37" s="52"/>
      <c r="K37" s="52"/>
      <c r="L37" s="405" t="s">
        <v>3830</v>
      </c>
      <c r="M37" s="52"/>
      <c r="N37" s="120"/>
      <c r="O37" s="35"/>
      <c r="P37" s="35"/>
      <c r="Q37" s="35"/>
      <c r="R37" s="35"/>
      <c r="S37" s="35"/>
      <c r="T37" s="35"/>
      <c r="U37" s="35"/>
      <c r="V37" s="35"/>
      <c r="W37" s="35"/>
      <c r="X37" s="35"/>
      <c r="Y37" s="35"/>
      <c r="Z37" s="35"/>
    </row>
    <row r="38" spans="1:26" ht="93" customHeight="1">
      <c r="A38" s="142"/>
      <c r="B38" s="76" t="s">
        <v>3890</v>
      </c>
      <c r="C38" s="69" t="s">
        <v>3891</v>
      </c>
      <c r="D38" s="76" t="s">
        <v>3883</v>
      </c>
      <c r="E38" s="69" t="s">
        <v>3892</v>
      </c>
      <c r="F38" s="69" t="s">
        <v>3885</v>
      </c>
      <c r="G38" s="52"/>
      <c r="H38" s="69" t="s">
        <v>4</v>
      </c>
      <c r="I38" s="52"/>
      <c r="J38" s="52"/>
      <c r="K38" s="52"/>
      <c r="L38" s="405" t="s">
        <v>3830</v>
      </c>
      <c r="M38" s="52"/>
      <c r="N38" s="120"/>
      <c r="O38" s="35"/>
      <c r="P38" s="35"/>
      <c r="Q38" s="35"/>
      <c r="R38" s="35"/>
      <c r="S38" s="35"/>
      <c r="T38" s="35"/>
      <c r="U38" s="35"/>
      <c r="V38" s="35"/>
      <c r="W38" s="35"/>
      <c r="X38" s="35"/>
      <c r="Y38" s="35"/>
      <c r="Z38" s="35"/>
    </row>
    <row r="39" spans="1:26" ht="93" customHeight="1">
      <c r="A39" s="142"/>
      <c r="B39" s="76" t="s">
        <v>3893</v>
      </c>
      <c r="C39" s="69" t="s">
        <v>3894</v>
      </c>
      <c r="D39" s="76" t="s">
        <v>3883</v>
      </c>
      <c r="E39" s="69" t="s">
        <v>3895</v>
      </c>
      <c r="F39" s="69" t="s">
        <v>3885</v>
      </c>
      <c r="G39" s="52"/>
      <c r="H39" s="69" t="s">
        <v>4</v>
      </c>
      <c r="I39" s="52"/>
      <c r="J39" s="52"/>
      <c r="K39" s="52"/>
      <c r="L39" s="405" t="s">
        <v>3830</v>
      </c>
      <c r="M39" s="52"/>
      <c r="N39" s="120"/>
      <c r="O39" s="35"/>
      <c r="P39" s="35"/>
      <c r="Q39" s="35"/>
      <c r="R39" s="35"/>
      <c r="S39" s="35"/>
      <c r="T39" s="35"/>
      <c r="U39" s="35"/>
      <c r="V39" s="35"/>
      <c r="W39" s="35"/>
      <c r="X39" s="35"/>
      <c r="Y39" s="35"/>
      <c r="Z39" s="35"/>
    </row>
    <row r="40" spans="1:26" ht="93" customHeight="1">
      <c r="A40" s="142"/>
      <c r="B40" s="76" t="s">
        <v>3896</v>
      </c>
      <c r="C40" s="69" t="s">
        <v>3897</v>
      </c>
      <c r="D40" s="76" t="s">
        <v>3898</v>
      </c>
      <c r="E40" s="69" t="s">
        <v>3899</v>
      </c>
      <c r="F40" s="69" t="s">
        <v>3900</v>
      </c>
      <c r="G40" s="52"/>
      <c r="H40" s="69" t="s">
        <v>4</v>
      </c>
      <c r="I40" s="52"/>
      <c r="J40" s="52"/>
      <c r="K40" s="52"/>
      <c r="L40" s="405" t="s">
        <v>3830</v>
      </c>
      <c r="M40" s="52"/>
      <c r="N40" s="120"/>
      <c r="O40" s="35"/>
      <c r="P40" s="35"/>
      <c r="Q40" s="35"/>
      <c r="R40" s="35"/>
      <c r="S40" s="35"/>
      <c r="T40" s="35"/>
      <c r="U40" s="35"/>
      <c r="V40" s="35"/>
      <c r="W40" s="35"/>
      <c r="X40" s="35"/>
      <c r="Y40" s="35"/>
      <c r="Z40" s="35"/>
    </row>
    <row r="41" spans="1:26" ht="101.25" customHeight="1">
      <c r="A41" s="142"/>
      <c r="B41" s="76" t="s">
        <v>3901</v>
      </c>
      <c r="C41" s="69" t="s">
        <v>3902</v>
      </c>
      <c r="D41" s="76" t="s">
        <v>3898</v>
      </c>
      <c r="E41" s="69" t="s">
        <v>3903</v>
      </c>
      <c r="F41" s="69" t="s">
        <v>3900</v>
      </c>
      <c r="G41" s="52"/>
      <c r="H41" s="69" t="s">
        <v>4</v>
      </c>
      <c r="I41" s="52"/>
      <c r="J41" s="52"/>
      <c r="K41" s="52"/>
      <c r="L41" s="405" t="s">
        <v>3830</v>
      </c>
      <c r="M41" s="52"/>
      <c r="N41" s="120"/>
      <c r="O41" s="35"/>
      <c r="P41" s="35"/>
      <c r="Q41" s="35"/>
      <c r="R41" s="35"/>
      <c r="S41" s="35"/>
      <c r="T41" s="35"/>
      <c r="U41" s="35"/>
      <c r="V41" s="35"/>
      <c r="W41" s="35"/>
      <c r="X41" s="35"/>
      <c r="Y41" s="35"/>
      <c r="Z41" s="35"/>
    </row>
    <row r="42" spans="1:26" ht="108" customHeight="1">
      <c r="A42" s="142"/>
      <c r="B42" s="76" t="s">
        <v>3904</v>
      </c>
      <c r="C42" s="69" t="s">
        <v>3905</v>
      </c>
      <c r="D42" s="76" t="s">
        <v>3898</v>
      </c>
      <c r="E42" s="69" t="s">
        <v>3906</v>
      </c>
      <c r="F42" s="69" t="s">
        <v>3900</v>
      </c>
      <c r="G42" s="52"/>
      <c r="H42" s="69" t="s">
        <v>4</v>
      </c>
      <c r="I42" s="52"/>
      <c r="J42" s="52"/>
      <c r="K42" s="52"/>
      <c r="L42" s="405" t="s">
        <v>3830</v>
      </c>
      <c r="M42" s="52"/>
      <c r="N42" s="120"/>
      <c r="O42" s="35"/>
      <c r="P42" s="35"/>
      <c r="Q42" s="35"/>
      <c r="R42" s="35"/>
      <c r="S42" s="35"/>
      <c r="T42" s="35"/>
      <c r="U42" s="35"/>
      <c r="V42" s="35"/>
      <c r="W42" s="35"/>
      <c r="X42" s="35"/>
      <c r="Y42" s="35"/>
      <c r="Z42" s="35"/>
    </row>
    <row r="43" spans="1:26" ht="108" customHeight="1">
      <c r="A43" s="142"/>
      <c r="B43" s="76" t="s">
        <v>3907</v>
      </c>
      <c r="C43" s="69" t="s">
        <v>3908</v>
      </c>
      <c r="D43" s="76" t="s">
        <v>3898</v>
      </c>
      <c r="E43" s="69" t="s">
        <v>3909</v>
      </c>
      <c r="F43" s="69" t="s">
        <v>3900</v>
      </c>
      <c r="G43" s="52"/>
      <c r="H43" s="69" t="s">
        <v>4</v>
      </c>
      <c r="I43" s="52"/>
      <c r="J43" s="52"/>
      <c r="K43" s="52"/>
      <c r="L43" s="405" t="s">
        <v>3830</v>
      </c>
      <c r="M43" s="52"/>
      <c r="N43" s="120"/>
      <c r="O43" s="35"/>
      <c r="P43" s="35"/>
      <c r="Q43" s="35"/>
      <c r="R43" s="35"/>
      <c r="S43" s="35"/>
      <c r="T43" s="35"/>
      <c r="U43" s="35"/>
      <c r="V43" s="35"/>
      <c r="W43" s="35"/>
      <c r="X43" s="35"/>
      <c r="Y43" s="35"/>
      <c r="Z43" s="35"/>
    </row>
    <row r="44" spans="1:26" ht="108" customHeight="1">
      <c r="A44" s="142"/>
      <c r="B44" s="76" t="s">
        <v>3910</v>
      </c>
      <c r="C44" s="69" t="s">
        <v>3911</v>
      </c>
      <c r="D44" s="76" t="s">
        <v>3912</v>
      </c>
      <c r="E44" s="69" t="s">
        <v>3913</v>
      </c>
      <c r="F44" s="69" t="s">
        <v>3914</v>
      </c>
      <c r="G44" s="52"/>
      <c r="H44" s="69" t="s">
        <v>4</v>
      </c>
      <c r="I44" s="52"/>
      <c r="J44" s="52"/>
      <c r="K44" s="52"/>
      <c r="L44" s="405" t="s">
        <v>3830</v>
      </c>
      <c r="M44" s="52"/>
      <c r="N44" s="120"/>
      <c r="O44" s="35"/>
      <c r="P44" s="35"/>
      <c r="Q44" s="35"/>
      <c r="R44" s="35"/>
      <c r="S44" s="35"/>
      <c r="T44" s="35"/>
      <c r="U44" s="35"/>
      <c r="V44" s="35"/>
      <c r="W44" s="35"/>
      <c r="X44" s="35"/>
      <c r="Y44" s="35"/>
      <c r="Z44" s="35"/>
    </row>
    <row r="45" spans="1:26" ht="87.75" customHeight="1">
      <c r="A45" s="142"/>
      <c r="B45" s="76" t="s">
        <v>3915</v>
      </c>
      <c r="C45" s="69" t="s">
        <v>3916</v>
      </c>
      <c r="D45" s="76" t="s">
        <v>3912</v>
      </c>
      <c r="E45" s="69" t="s">
        <v>3917</v>
      </c>
      <c r="F45" s="69" t="s">
        <v>3914</v>
      </c>
      <c r="G45" s="52"/>
      <c r="H45" s="69" t="s">
        <v>4</v>
      </c>
      <c r="I45" s="52"/>
      <c r="J45" s="52"/>
      <c r="K45" s="52"/>
      <c r="L45" s="405" t="s">
        <v>3830</v>
      </c>
      <c r="M45" s="52"/>
      <c r="N45" s="120"/>
      <c r="O45" s="35"/>
      <c r="P45" s="35"/>
      <c r="Q45" s="35"/>
      <c r="R45" s="35"/>
      <c r="S45" s="35"/>
      <c r="T45" s="35"/>
      <c r="U45" s="35"/>
      <c r="V45" s="35"/>
      <c r="W45" s="35"/>
      <c r="X45" s="35"/>
      <c r="Y45" s="35"/>
      <c r="Z45" s="35"/>
    </row>
    <row r="46" spans="1:26" ht="87.75" customHeight="1">
      <c r="A46" s="142"/>
      <c r="B46" s="76" t="s">
        <v>3918</v>
      </c>
      <c r="C46" s="270" t="s">
        <v>3919</v>
      </c>
      <c r="D46" s="76" t="s">
        <v>3912</v>
      </c>
      <c r="E46" s="69" t="s">
        <v>3920</v>
      </c>
      <c r="F46" s="69" t="s">
        <v>3914</v>
      </c>
      <c r="G46" s="52"/>
      <c r="H46" s="69" t="s">
        <v>4</v>
      </c>
      <c r="I46" s="52"/>
      <c r="J46" s="52"/>
      <c r="K46" s="52"/>
      <c r="L46" s="405" t="s">
        <v>3830</v>
      </c>
      <c r="M46" s="52"/>
      <c r="N46" s="120"/>
      <c r="O46" s="35"/>
      <c r="P46" s="35"/>
      <c r="Q46" s="35"/>
      <c r="R46" s="35"/>
      <c r="S46" s="35"/>
      <c r="T46" s="35"/>
      <c r="U46" s="35"/>
      <c r="V46" s="35"/>
      <c r="W46" s="35"/>
      <c r="X46" s="35"/>
      <c r="Y46" s="35"/>
      <c r="Z46" s="35"/>
    </row>
    <row r="47" spans="1:26" ht="87.75" customHeight="1">
      <c r="A47" s="142"/>
      <c r="B47" s="76" t="s">
        <v>3921</v>
      </c>
      <c r="C47" s="250" t="s">
        <v>3922</v>
      </c>
      <c r="D47" s="76" t="s">
        <v>3912</v>
      </c>
      <c r="E47" s="69" t="s">
        <v>3923</v>
      </c>
      <c r="F47" s="69" t="s">
        <v>3914</v>
      </c>
      <c r="G47" s="52"/>
      <c r="H47" s="69" t="s">
        <v>4</v>
      </c>
      <c r="I47" s="52"/>
      <c r="J47" s="52"/>
      <c r="K47" s="52"/>
      <c r="L47" s="405" t="s">
        <v>3830</v>
      </c>
      <c r="M47" s="52"/>
      <c r="N47" s="120"/>
      <c r="O47" s="35"/>
      <c r="P47" s="35"/>
      <c r="Q47" s="35"/>
      <c r="R47" s="35"/>
      <c r="S47" s="35"/>
      <c r="T47" s="35"/>
      <c r="U47" s="35"/>
      <c r="V47" s="35"/>
      <c r="W47" s="35"/>
      <c r="X47" s="35"/>
      <c r="Y47" s="35"/>
      <c r="Z47" s="35"/>
    </row>
    <row r="48" spans="1:26" ht="87.75" customHeight="1">
      <c r="A48" s="142"/>
      <c r="B48" s="76" t="s">
        <v>3924</v>
      </c>
      <c r="C48" s="250" t="s">
        <v>3925</v>
      </c>
      <c r="D48" s="76" t="s">
        <v>3926</v>
      </c>
      <c r="E48" s="69"/>
      <c r="F48" s="69" t="s">
        <v>3927</v>
      </c>
      <c r="G48" s="52"/>
      <c r="H48" s="69" t="s">
        <v>4</v>
      </c>
      <c r="I48" s="52"/>
      <c r="J48" s="52"/>
      <c r="K48" s="52"/>
      <c r="L48" s="405"/>
      <c r="M48" s="52"/>
      <c r="N48" s="120"/>
      <c r="O48" s="35"/>
      <c r="P48" s="35"/>
      <c r="Q48" s="35"/>
      <c r="R48" s="35"/>
      <c r="S48" s="35"/>
      <c r="T48" s="35"/>
      <c r="U48" s="35"/>
      <c r="V48" s="35"/>
      <c r="W48" s="35"/>
      <c r="X48" s="35"/>
      <c r="Y48" s="35"/>
      <c r="Z48" s="35"/>
    </row>
    <row r="49" spans="1:26" ht="87.75" customHeight="1">
      <c r="A49" s="142"/>
      <c r="B49" s="76" t="s">
        <v>3928</v>
      </c>
      <c r="C49" s="250" t="s">
        <v>710</v>
      </c>
      <c r="D49" s="76" t="s">
        <v>3929</v>
      </c>
      <c r="E49" s="69"/>
      <c r="F49" s="69" t="s">
        <v>3930</v>
      </c>
      <c r="G49" s="52"/>
      <c r="H49" s="69" t="s">
        <v>4</v>
      </c>
      <c r="I49" s="52"/>
      <c r="J49" s="52"/>
      <c r="K49" s="52"/>
      <c r="L49" s="405"/>
      <c r="M49" s="52"/>
      <c r="N49" s="120"/>
      <c r="O49" s="35"/>
      <c r="P49" s="35"/>
      <c r="Q49" s="35"/>
      <c r="R49" s="35"/>
      <c r="S49" s="35"/>
      <c r="T49" s="35"/>
      <c r="U49" s="35"/>
      <c r="V49" s="35"/>
      <c r="W49" s="35"/>
      <c r="X49" s="35"/>
      <c r="Y49" s="35"/>
      <c r="Z49" s="35"/>
    </row>
    <row r="50" spans="1:26" ht="87.75" customHeight="1">
      <c r="A50" s="142"/>
      <c r="B50" s="76" t="s">
        <v>3931</v>
      </c>
      <c r="C50" s="250" t="s">
        <v>714</v>
      </c>
      <c r="D50" s="76" t="s">
        <v>3932</v>
      </c>
      <c r="E50" s="69"/>
      <c r="F50" s="69" t="s">
        <v>3933</v>
      </c>
      <c r="G50" s="52"/>
      <c r="H50" s="69" t="s">
        <v>4</v>
      </c>
      <c r="I50" s="52"/>
      <c r="J50" s="52"/>
      <c r="K50" s="52"/>
      <c r="L50" s="405"/>
      <c r="M50" s="52"/>
      <c r="N50" s="120"/>
      <c r="O50" s="35"/>
      <c r="P50" s="35"/>
      <c r="Q50" s="35"/>
      <c r="R50" s="35"/>
      <c r="S50" s="35"/>
      <c r="T50" s="35"/>
      <c r="U50" s="35"/>
      <c r="V50" s="35"/>
      <c r="W50" s="35"/>
      <c r="X50" s="35"/>
      <c r="Y50" s="35"/>
      <c r="Z50" s="35"/>
    </row>
    <row r="51" spans="1:26" ht="87.75" customHeight="1">
      <c r="A51" s="142"/>
      <c r="B51" s="76" t="s">
        <v>3934</v>
      </c>
      <c r="C51" s="250" t="s">
        <v>3084</v>
      </c>
      <c r="D51" s="76" t="s">
        <v>3935</v>
      </c>
      <c r="E51" s="69"/>
      <c r="F51" s="69" t="s">
        <v>3936</v>
      </c>
      <c r="G51" s="52"/>
      <c r="H51" s="69" t="s">
        <v>4</v>
      </c>
      <c r="I51" s="52"/>
      <c r="J51" s="52"/>
      <c r="K51" s="52"/>
      <c r="L51" s="405"/>
      <c r="M51" s="52"/>
      <c r="N51" s="120"/>
      <c r="O51" s="35"/>
      <c r="P51" s="35"/>
      <c r="Q51" s="35"/>
      <c r="R51" s="35"/>
      <c r="S51" s="35"/>
      <c r="T51" s="35"/>
      <c r="U51" s="35"/>
      <c r="V51" s="35"/>
      <c r="W51" s="35"/>
      <c r="X51" s="35"/>
      <c r="Y51" s="35"/>
      <c r="Z51" s="35"/>
    </row>
    <row r="52" spans="1:26" ht="36" customHeight="1">
      <c r="A52" s="142"/>
      <c r="B52" s="406"/>
      <c r="C52" s="571" t="s">
        <v>3937</v>
      </c>
      <c r="D52" s="572"/>
      <c r="E52" s="572"/>
      <c r="F52" s="572"/>
      <c r="G52" s="572"/>
      <c r="H52" s="572"/>
      <c r="I52" s="572"/>
      <c r="J52" s="572"/>
      <c r="K52" s="572"/>
      <c r="L52" s="572"/>
      <c r="M52" s="573"/>
      <c r="N52" s="120"/>
      <c r="O52" s="35"/>
      <c r="P52" s="35"/>
      <c r="Q52" s="35"/>
      <c r="R52" s="35"/>
      <c r="S52" s="35"/>
      <c r="T52" s="35"/>
      <c r="U52" s="35"/>
      <c r="V52" s="35"/>
      <c r="W52" s="35"/>
      <c r="X52" s="35"/>
      <c r="Y52" s="35"/>
      <c r="Z52" s="35"/>
    </row>
    <row r="53" spans="1:26" ht="123.75" customHeight="1">
      <c r="A53" s="142"/>
      <c r="B53" s="76" t="s">
        <v>3938</v>
      </c>
      <c r="C53" s="243" t="s">
        <v>3939</v>
      </c>
      <c r="D53" s="76" t="s">
        <v>3828</v>
      </c>
      <c r="E53" s="66"/>
      <c r="F53" s="243" t="s">
        <v>3829</v>
      </c>
      <c r="G53" s="52"/>
      <c r="H53" s="69" t="s">
        <v>4</v>
      </c>
      <c r="I53" s="52"/>
      <c r="J53" s="52"/>
      <c r="K53" s="52"/>
      <c r="L53" s="405" t="s">
        <v>3830</v>
      </c>
      <c r="M53" s="52"/>
      <c r="N53" s="120"/>
      <c r="O53" s="35"/>
      <c r="P53" s="35"/>
      <c r="Q53" s="35"/>
      <c r="R53" s="35"/>
      <c r="S53" s="35"/>
      <c r="T53" s="35"/>
      <c r="U53" s="35"/>
      <c r="V53" s="35"/>
      <c r="W53" s="35"/>
      <c r="X53" s="35"/>
      <c r="Y53" s="35"/>
      <c r="Z53" s="35"/>
    </row>
    <row r="54" spans="1:26" ht="123.75" customHeight="1">
      <c r="A54" s="142"/>
      <c r="B54" s="76" t="s">
        <v>3940</v>
      </c>
      <c r="C54" s="243" t="s">
        <v>3941</v>
      </c>
      <c r="D54" s="76" t="s">
        <v>3852</v>
      </c>
      <c r="E54" s="76" t="s">
        <v>3942</v>
      </c>
      <c r="F54" s="69" t="s">
        <v>3943</v>
      </c>
      <c r="G54" s="52"/>
      <c r="H54" s="69" t="s">
        <v>4</v>
      </c>
      <c r="I54" s="52"/>
      <c r="J54" s="52"/>
      <c r="K54" s="52"/>
      <c r="L54" s="405" t="s">
        <v>3830</v>
      </c>
      <c r="M54" s="52"/>
      <c r="N54" s="120"/>
      <c r="O54" s="35"/>
      <c r="P54" s="35"/>
      <c r="Q54" s="35"/>
      <c r="R54" s="35"/>
      <c r="S54" s="35"/>
      <c r="T54" s="35"/>
      <c r="U54" s="35"/>
      <c r="V54" s="35"/>
      <c r="W54" s="35"/>
      <c r="X54" s="35"/>
      <c r="Y54" s="35"/>
      <c r="Z54" s="35"/>
    </row>
    <row r="55" spans="1:26" ht="84.75" customHeight="1">
      <c r="A55" s="142"/>
      <c r="B55" s="76" t="s">
        <v>3944</v>
      </c>
      <c r="C55" s="243" t="s">
        <v>3945</v>
      </c>
      <c r="D55" s="76" t="s">
        <v>3852</v>
      </c>
      <c r="E55" s="52"/>
      <c r="F55" s="69" t="s">
        <v>3946</v>
      </c>
      <c r="G55" s="52"/>
      <c r="H55" s="69" t="s">
        <v>4</v>
      </c>
      <c r="I55" s="52"/>
      <c r="J55" s="52"/>
      <c r="K55" s="52"/>
      <c r="L55" s="405" t="s">
        <v>3830</v>
      </c>
      <c r="M55" s="52"/>
      <c r="N55" s="120"/>
      <c r="O55" s="35"/>
      <c r="P55" s="35"/>
      <c r="Q55" s="35"/>
      <c r="R55" s="35"/>
      <c r="S55" s="35"/>
      <c r="T55" s="35"/>
      <c r="U55" s="35"/>
      <c r="V55" s="35"/>
      <c r="W55" s="35"/>
      <c r="X55" s="35"/>
      <c r="Y55" s="35"/>
      <c r="Z55" s="35"/>
    </row>
    <row r="56" spans="1:26" ht="84.75" customHeight="1">
      <c r="A56" s="142"/>
      <c r="B56" s="76" t="s">
        <v>3947</v>
      </c>
      <c r="C56" s="69" t="s">
        <v>3948</v>
      </c>
      <c r="D56" s="76" t="s">
        <v>3949</v>
      </c>
      <c r="E56" s="52"/>
      <c r="F56" s="69" t="s">
        <v>1800</v>
      </c>
      <c r="G56" s="52"/>
      <c r="H56" s="69" t="s">
        <v>4</v>
      </c>
      <c r="I56" s="52"/>
      <c r="J56" s="52"/>
      <c r="K56" s="52"/>
      <c r="L56" s="405" t="s">
        <v>3830</v>
      </c>
      <c r="M56" s="52"/>
      <c r="N56" s="120"/>
      <c r="O56" s="35"/>
      <c r="P56" s="35"/>
      <c r="Q56" s="35"/>
      <c r="R56" s="35"/>
      <c r="S56" s="35"/>
      <c r="T56" s="35"/>
      <c r="U56" s="35"/>
      <c r="V56" s="35"/>
      <c r="W56" s="35"/>
      <c r="X56" s="35"/>
      <c r="Y56" s="35"/>
      <c r="Z56" s="35"/>
    </row>
    <row r="57" spans="1:26" ht="84.75" customHeight="1">
      <c r="A57" s="142"/>
      <c r="B57" s="76" t="s">
        <v>3950</v>
      </c>
      <c r="C57" s="69" t="s">
        <v>3951</v>
      </c>
      <c r="D57" s="76" t="s">
        <v>3952</v>
      </c>
      <c r="E57" s="52"/>
      <c r="F57" s="69" t="s">
        <v>3953</v>
      </c>
      <c r="G57" s="52"/>
      <c r="H57" s="69" t="s">
        <v>4</v>
      </c>
      <c r="I57" s="52"/>
      <c r="J57" s="52"/>
      <c r="K57" s="52"/>
      <c r="L57" s="405" t="s">
        <v>3830</v>
      </c>
      <c r="M57" s="52"/>
      <c r="N57" s="120"/>
      <c r="O57" s="35"/>
      <c r="P57" s="35"/>
      <c r="Q57" s="35"/>
      <c r="R57" s="35"/>
      <c r="S57" s="35"/>
      <c r="T57" s="35"/>
      <c r="U57" s="35"/>
      <c r="V57" s="35"/>
      <c r="W57" s="35"/>
      <c r="X57" s="35"/>
      <c r="Y57" s="35"/>
      <c r="Z57" s="35"/>
    </row>
    <row r="58" spans="1:26" ht="84.75" customHeight="1">
      <c r="A58" s="142"/>
      <c r="B58" s="76" t="s">
        <v>3954</v>
      </c>
      <c r="C58" s="69" t="s">
        <v>3955</v>
      </c>
      <c r="D58" s="76" t="s">
        <v>3956</v>
      </c>
      <c r="E58" s="52"/>
      <c r="F58" s="69" t="s">
        <v>3953</v>
      </c>
      <c r="G58" s="52"/>
      <c r="H58" s="69" t="s">
        <v>4</v>
      </c>
      <c r="I58" s="52"/>
      <c r="J58" s="52"/>
      <c r="K58" s="52"/>
      <c r="L58" s="405" t="s">
        <v>3830</v>
      </c>
      <c r="M58" s="52"/>
      <c r="N58" s="120"/>
      <c r="O58" s="35"/>
      <c r="P58" s="35"/>
      <c r="Q58" s="35"/>
      <c r="R58" s="35"/>
      <c r="S58" s="35"/>
      <c r="T58" s="35"/>
      <c r="U58" s="35"/>
      <c r="V58" s="35"/>
      <c r="W58" s="35"/>
      <c r="X58" s="35"/>
      <c r="Y58" s="35"/>
      <c r="Z58" s="35"/>
    </row>
    <row r="59" spans="1:26" ht="84.75" customHeight="1">
      <c r="A59" s="142"/>
      <c r="B59" s="76" t="s">
        <v>3957</v>
      </c>
      <c r="C59" s="246" t="s">
        <v>3958</v>
      </c>
      <c r="D59" s="76" t="s">
        <v>3959</v>
      </c>
      <c r="E59" s="248"/>
      <c r="F59" s="69" t="s">
        <v>3960</v>
      </c>
      <c r="G59" s="52"/>
      <c r="H59" s="69" t="s">
        <v>4</v>
      </c>
      <c r="I59" s="52"/>
      <c r="J59" s="52"/>
      <c r="K59" s="52"/>
      <c r="L59" s="405" t="s">
        <v>3830</v>
      </c>
      <c r="M59" s="52"/>
      <c r="N59" s="120"/>
      <c r="O59" s="35"/>
      <c r="P59" s="35"/>
      <c r="Q59" s="35"/>
      <c r="R59" s="35"/>
      <c r="S59" s="35"/>
      <c r="T59" s="35"/>
      <c r="U59" s="35"/>
      <c r="V59" s="35"/>
      <c r="W59" s="35"/>
      <c r="X59" s="35"/>
      <c r="Y59" s="35"/>
      <c r="Z59" s="35"/>
    </row>
    <row r="60" spans="1:26" ht="84.75" customHeight="1">
      <c r="A60" s="142"/>
      <c r="B60" s="76" t="s">
        <v>3961</v>
      </c>
      <c r="C60" s="243" t="s">
        <v>3962</v>
      </c>
      <c r="D60" s="76" t="s">
        <v>3852</v>
      </c>
      <c r="E60" s="76" t="s">
        <v>3963</v>
      </c>
      <c r="F60" s="69" t="s">
        <v>3964</v>
      </c>
      <c r="G60" s="52"/>
      <c r="H60" s="69" t="s">
        <v>4</v>
      </c>
      <c r="I60" s="52"/>
      <c r="J60" s="52"/>
      <c r="K60" s="52"/>
      <c r="L60" s="405" t="s">
        <v>3830</v>
      </c>
      <c r="M60" s="52"/>
      <c r="N60" s="120"/>
      <c r="O60" s="35"/>
      <c r="P60" s="35"/>
      <c r="Q60" s="35"/>
      <c r="R60" s="35"/>
      <c r="S60" s="35"/>
      <c r="T60" s="35"/>
      <c r="U60" s="35"/>
      <c r="V60" s="35"/>
      <c r="W60" s="35"/>
      <c r="X60" s="35"/>
      <c r="Y60" s="35"/>
      <c r="Z60" s="35"/>
    </row>
    <row r="61" spans="1:26" ht="92.25" customHeight="1">
      <c r="A61" s="142"/>
      <c r="B61" s="76" t="s">
        <v>3965</v>
      </c>
      <c r="C61" s="243" t="s">
        <v>3966</v>
      </c>
      <c r="D61" s="76" t="s">
        <v>3967</v>
      </c>
      <c r="E61" s="52"/>
      <c r="F61" s="69" t="s">
        <v>3968</v>
      </c>
      <c r="G61" s="52"/>
      <c r="H61" s="69" t="s">
        <v>4</v>
      </c>
      <c r="I61" s="52"/>
      <c r="J61" s="52"/>
      <c r="K61" s="52"/>
      <c r="L61" s="405" t="s">
        <v>3830</v>
      </c>
      <c r="M61" s="52"/>
      <c r="N61" s="120"/>
      <c r="O61" s="35"/>
      <c r="P61" s="35"/>
      <c r="Q61" s="35"/>
      <c r="R61" s="35"/>
      <c r="S61" s="35"/>
      <c r="T61" s="35"/>
      <c r="U61" s="35"/>
      <c r="V61" s="35"/>
      <c r="W61" s="35"/>
      <c r="X61" s="35"/>
      <c r="Y61" s="35"/>
      <c r="Z61" s="35"/>
    </row>
    <row r="62" spans="1:26" ht="114" customHeight="1">
      <c r="A62" s="142"/>
      <c r="B62" s="76" t="s">
        <v>3969</v>
      </c>
      <c r="C62" s="69" t="s">
        <v>3970</v>
      </c>
      <c r="D62" s="76" t="s">
        <v>3971</v>
      </c>
      <c r="E62" s="52"/>
      <c r="F62" s="69" t="s">
        <v>3972</v>
      </c>
      <c r="G62" s="52"/>
      <c r="H62" s="69" t="s">
        <v>4</v>
      </c>
      <c r="I62" s="52"/>
      <c r="J62" s="52"/>
      <c r="K62" s="52"/>
      <c r="L62" s="405" t="s">
        <v>3830</v>
      </c>
      <c r="M62" s="52"/>
      <c r="N62" s="120"/>
      <c r="O62" s="35"/>
      <c r="P62" s="35"/>
      <c r="Q62" s="35"/>
      <c r="R62" s="35"/>
      <c r="S62" s="35"/>
      <c r="T62" s="35"/>
      <c r="U62" s="35"/>
      <c r="V62" s="35"/>
      <c r="W62" s="35"/>
      <c r="X62" s="35"/>
      <c r="Y62" s="35"/>
      <c r="Z62" s="35"/>
    </row>
    <row r="63" spans="1:26" ht="108" customHeight="1">
      <c r="A63" s="142"/>
      <c r="B63" s="76" t="s">
        <v>3973</v>
      </c>
      <c r="C63" s="69" t="s">
        <v>3974</v>
      </c>
      <c r="D63" s="76" t="s">
        <v>3975</v>
      </c>
      <c r="E63" s="52"/>
      <c r="F63" s="69" t="s">
        <v>3976</v>
      </c>
      <c r="G63" s="52"/>
      <c r="H63" s="69" t="s">
        <v>4</v>
      </c>
      <c r="I63" s="52"/>
      <c r="J63" s="52"/>
      <c r="K63" s="52"/>
      <c r="L63" s="405" t="s">
        <v>3830</v>
      </c>
      <c r="M63" s="52"/>
      <c r="N63" s="120"/>
      <c r="O63" s="35"/>
      <c r="P63" s="35"/>
      <c r="Q63" s="35"/>
      <c r="R63" s="35"/>
      <c r="S63" s="35"/>
      <c r="T63" s="35"/>
      <c r="U63" s="35"/>
      <c r="V63" s="35"/>
      <c r="W63" s="35"/>
      <c r="X63" s="35"/>
      <c r="Y63" s="35"/>
      <c r="Z63" s="35"/>
    </row>
    <row r="64" spans="1:26" ht="102.75" customHeight="1">
      <c r="A64" s="147"/>
      <c r="B64" s="76" t="s">
        <v>3977</v>
      </c>
      <c r="C64" s="69" t="s">
        <v>3978</v>
      </c>
      <c r="D64" s="76" t="s">
        <v>3979</v>
      </c>
      <c r="E64" s="52"/>
      <c r="F64" s="69" t="s">
        <v>3980</v>
      </c>
      <c r="G64" s="211"/>
      <c r="H64" s="69" t="s">
        <v>4</v>
      </c>
      <c r="I64" s="211"/>
      <c r="J64" s="211"/>
      <c r="K64" s="211"/>
      <c r="L64" s="405" t="s">
        <v>3830</v>
      </c>
      <c r="M64" s="211"/>
      <c r="N64" s="148"/>
      <c r="O64" s="34"/>
      <c r="P64" s="34"/>
      <c r="Q64" s="34"/>
      <c r="R64" s="34"/>
      <c r="S64" s="34"/>
      <c r="T64" s="34"/>
      <c r="U64" s="34"/>
      <c r="V64" s="34"/>
      <c r="W64" s="34"/>
      <c r="X64" s="34"/>
      <c r="Y64" s="34"/>
      <c r="Z64" s="34"/>
    </row>
    <row r="65" spans="1:26" ht="104.25" customHeight="1">
      <c r="A65" s="147"/>
      <c r="B65" s="76" t="s">
        <v>3981</v>
      </c>
      <c r="C65" s="69" t="s">
        <v>3982</v>
      </c>
      <c r="D65" s="76" t="s">
        <v>3983</v>
      </c>
      <c r="E65" s="52"/>
      <c r="F65" s="69" t="s">
        <v>3984</v>
      </c>
      <c r="G65" s="211"/>
      <c r="H65" s="69" t="s">
        <v>4</v>
      </c>
      <c r="I65" s="211"/>
      <c r="J65" s="211"/>
      <c r="K65" s="211"/>
      <c r="L65" s="405" t="s">
        <v>3830</v>
      </c>
      <c r="M65" s="211"/>
      <c r="N65" s="148"/>
      <c r="O65" s="34"/>
      <c r="P65" s="34"/>
      <c r="Q65" s="34"/>
      <c r="R65" s="34"/>
      <c r="S65" s="34"/>
      <c r="T65" s="34"/>
      <c r="U65" s="34"/>
      <c r="V65" s="34"/>
      <c r="W65" s="34"/>
      <c r="X65" s="34"/>
      <c r="Y65" s="34"/>
      <c r="Z65" s="34"/>
    </row>
    <row r="66" spans="1:26" ht="135">
      <c r="A66" s="147"/>
      <c r="B66" s="76" t="s">
        <v>3985</v>
      </c>
      <c r="C66" s="69" t="s">
        <v>3986</v>
      </c>
      <c r="D66" s="76" t="s">
        <v>3987</v>
      </c>
      <c r="E66" s="52"/>
      <c r="F66" s="69" t="s">
        <v>3988</v>
      </c>
      <c r="G66" s="211"/>
      <c r="H66" s="69" t="s">
        <v>4</v>
      </c>
      <c r="I66" s="211"/>
      <c r="J66" s="211"/>
      <c r="K66" s="211"/>
      <c r="L66" s="405" t="s">
        <v>3830</v>
      </c>
      <c r="M66" s="211"/>
      <c r="N66" s="148"/>
      <c r="O66" s="34"/>
      <c r="P66" s="34"/>
      <c r="Q66" s="34"/>
      <c r="R66" s="34"/>
      <c r="S66" s="34"/>
      <c r="T66" s="34"/>
      <c r="U66" s="34"/>
      <c r="V66" s="34"/>
      <c r="W66" s="34"/>
      <c r="X66" s="34"/>
      <c r="Y66" s="34"/>
      <c r="Z66" s="34"/>
    </row>
    <row r="67" spans="1:26" ht="117" customHeight="1">
      <c r="A67" s="147"/>
      <c r="B67" s="76" t="s">
        <v>3989</v>
      </c>
      <c r="C67" s="69" t="s">
        <v>3990</v>
      </c>
      <c r="D67" s="76" t="s">
        <v>3991</v>
      </c>
      <c r="E67" s="52"/>
      <c r="F67" s="69" t="s">
        <v>3992</v>
      </c>
      <c r="G67" s="211"/>
      <c r="H67" s="69" t="s">
        <v>4</v>
      </c>
      <c r="I67" s="211"/>
      <c r="J67" s="211"/>
      <c r="K67" s="211"/>
      <c r="L67" s="405" t="s">
        <v>3830</v>
      </c>
      <c r="M67" s="211"/>
      <c r="N67" s="148"/>
      <c r="O67" s="34"/>
      <c r="P67" s="34"/>
      <c r="Q67" s="34"/>
      <c r="R67" s="34"/>
      <c r="S67" s="34"/>
      <c r="T67" s="34"/>
      <c r="U67" s="34"/>
      <c r="V67" s="34"/>
      <c r="W67" s="34"/>
      <c r="X67" s="34"/>
      <c r="Y67" s="34"/>
      <c r="Z67" s="34"/>
    </row>
    <row r="68" spans="1:26" ht="15.75" customHeight="1">
      <c r="A68" s="34"/>
      <c r="B68" s="215"/>
      <c r="C68" s="215"/>
      <c r="D68" s="215"/>
      <c r="E68" s="215"/>
      <c r="F68" s="215"/>
      <c r="G68" s="215"/>
      <c r="H68" s="215"/>
      <c r="I68" s="215"/>
      <c r="J68" s="215"/>
      <c r="K68" s="215"/>
      <c r="L68" s="407"/>
      <c r="M68" s="215"/>
      <c r="N68" s="34"/>
      <c r="O68" s="34"/>
      <c r="P68" s="34"/>
      <c r="Q68" s="34"/>
      <c r="R68" s="34"/>
      <c r="S68" s="34"/>
      <c r="T68" s="34"/>
      <c r="U68" s="34"/>
      <c r="V68" s="34"/>
      <c r="W68" s="34"/>
      <c r="X68" s="34"/>
      <c r="Y68" s="34"/>
      <c r="Z68" s="34"/>
    </row>
    <row r="69" spans="1:26" ht="15.75" customHeight="1">
      <c r="A69" s="34"/>
      <c r="B69" s="34"/>
      <c r="C69" s="34"/>
      <c r="D69" s="34"/>
      <c r="E69" s="34"/>
      <c r="F69" s="34"/>
      <c r="G69" s="34"/>
      <c r="H69" s="34"/>
      <c r="I69" s="34"/>
      <c r="J69" s="34"/>
      <c r="K69" s="34"/>
      <c r="L69" s="397"/>
      <c r="M69" s="34"/>
      <c r="N69" s="34"/>
      <c r="O69" s="34"/>
      <c r="P69" s="34"/>
      <c r="Q69" s="34"/>
      <c r="R69" s="34"/>
      <c r="S69" s="34"/>
      <c r="T69" s="34"/>
      <c r="U69" s="34"/>
      <c r="V69" s="34"/>
      <c r="W69" s="34"/>
      <c r="X69" s="34"/>
      <c r="Y69" s="34"/>
      <c r="Z69" s="34"/>
    </row>
    <row r="70" spans="1:26" ht="15.75" customHeight="1">
      <c r="A70" s="34"/>
      <c r="B70" s="34"/>
      <c r="C70" s="34"/>
      <c r="D70" s="34"/>
      <c r="E70" s="34"/>
      <c r="F70" s="34"/>
      <c r="G70" s="34"/>
      <c r="H70" s="34"/>
      <c r="I70" s="34"/>
      <c r="J70" s="34"/>
      <c r="K70" s="34"/>
      <c r="L70" s="397"/>
      <c r="M70" s="34"/>
      <c r="N70" s="34"/>
      <c r="O70" s="34"/>
      <c r="P70" s="34"/>
      <c r="Q70" s="34"/>
      <c r="R70" s="34"/>
      <c r="S70" s="34"/>
      <c r="T70" s="34"/>
      <c r="U70" s="34"/>
      <c r="V70" s="34"/>
      <c r="W70" s="34"/>
      <c r="X70" s="34"/>
      <c r="Y70" s="34"/>
      <c r="Z70" s="34"/>
    </row>
    <row r="71" spans="1:26" ht="15.75" customHeight="1">
      <c r="A71" s="34"/>
      <c r="B71" s="34"/>
      <c r="C71" s="34"/>
      <c r="D71" s="34"/>
      <c r="E71" s="34"/>
      <c r="F71" s="34"/>
      <c r="G71" s="34"/>
      <c r="H71" s="34"/>
      <c r="I71" s="34"/>
      <c r="J71" s="34"/>
      <c r="K71" s="34"/>
      <c r="L71" s="397"/>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97"/>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97"/>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97"/>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97"/>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97"/>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97"/>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97"/>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97"/>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97"/>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97"/>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97"/>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97"/>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97"/>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97"/>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97"/>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97"/>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97"/>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97"/>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97"/>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97"/>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97"/>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97"/>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97"/>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97"/>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97"/>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97"/>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97"/>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97"/>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97"/>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97"/>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97"/>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97"/>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97"/>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97"/>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97"/>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97"/>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97"/>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97"/>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97"/>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97"/>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97"/>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97"/>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97"/>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97"/>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97"/>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97"/>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97"/>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97"/>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97"/>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97"/>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97"/>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97"/>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97"/>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97"/>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97"/>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97"/>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97"/>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97"/>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97"/>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97"/>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97"/>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97"/>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97"/>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97"/>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97"/>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97"/>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97"/>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97"/>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97"/>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97"/>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97"/>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97"/>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97"/>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97"/>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97"/>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97"/>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97"/>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97"/>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97"/>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97"/>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97"/>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97"/>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97"/>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97"/>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97"/>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97"/>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97"/>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97"/>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97"/>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97"/>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97"/>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97"/>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97"/>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97"/>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97"/>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97"/>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97"/>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97"/>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97"/>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97"/>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97"/>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97"/>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97"/>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97"/>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97"/>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97"/>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97"/>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97"/>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97"/>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97"/>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97"/>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97"/>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97"/>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97"/>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97"/>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97"/>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97"/>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97"/>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97"/>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97"/>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97"/>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97"/>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97"/>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97"/>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97"/>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97"/>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97"/>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97"/>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97"/>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97"/>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97"/>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97"/>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97"/>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97"/>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97"/>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97"/>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97"/>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97"/>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97"/>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97"/>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97"/>
      <c r="M212" s="34"/>
      <c r="N212" s="34"/>
      <c r="O212" s="34"/>
      <c r="P212" s="34"/>
      <c r="Q212" s="34"/>
      <c r="R212" s="34"/>
      <c r="S212" s="34"/>
      <c r="T212" s="34"/>
      <c r="U212" s="34"/>
      <c r="V212" s="34"/>
      <c r="W212" s="34"/>
      <c r="X212" s="34"/>
      <c r="Y212" s="34"/>
      <c r="Z212" s="34"/>
    </row>
    <row r="213" spans="1:26" ht="15.75" customHeight="1">
      <c r="F213" s="408"/>
      <c r="L213" s="409"/>
    </row>
    <row r="214" spans="1:26" ht="15.75" customHeight="1">
      <c r="F214" s="408"/>
      <c r="L214" s="409"/>
    </row>
    <row r="215" spans="1:26" ht="15.75" customHeight="1">
      <c r="F215" s="408"/>
      <c r="L215" s="409"/>
    </row>
    <row r="216" spans="1:26" ht="15.75" customHeight="1">
      <c r="F216" s="408"/>
      <c r="L216" s="409"/>
    </row>
    <row r="217" spans="1:26" ht="15.75" customHeight="1">
      <c r="F217" s="408"/>
      <c r="L217" s="409"/>
    </row>
    <row r="218" spans="1:26" ht="15.75" customHeight="1">
      <c r="F218" s="408"/>
      <c r="L218" s="409"/>
    </row>
    <row r="219" spans="1:26" ht="15.75" customHeight="1">
      <c r="F219" s="408"/>
      <c r="L219" s="409"/>
    </row>
    <row r="220" spans="1:26" ht="15.75" customHeight="1">
      <c r="F220" s="408"/>
      <c r="L220" s="409"/>
    </row>
    <row r="221" spans="1:26" ht="15.75" customHeight="1">
      <c r="F221" s="408"/>
      <c r="L221" s="409"/>
    </row>
    <row r="222" spans="1:26" ht="15.75" customHeight="1">
      <c r="F222" s="408"/>
      <c r="L222" s="409"/>
    </row>
    <row r="223" spans="1:26" ht="15.75" customHeight="1">
      <c r="F223" s="408"/>
      <c r="L223" s="409"/>
    </row>
    <row r="224" spans="1:26" ht="15.75" customHeight="1">
      <c r="F224" s="408"/>
      <c r="L224" s="409"/>
    </row>
    <row r="225" spans="6:12" ht="15.75" customHeight="1">
      <c r="F225" s="408"/>
      <c r="L225" s="409"/>
    </row>
    <row r="226" spans="6:12" ht="15.75" customHeight="1">
      <c r="F226" s="408"/>
      <c r="L226" s="409"/>
    </row>
    <row r="227" spans="6:12" ht="15.75" customHeight="1">
      <c r="F227" s="408"/>
      <c r="L227" s="409"/>
    </row>
    <row r="228" spans="6:12" ht="15.75" customHeight="1">
      <c r="F228" s="408"/>
      <c r="L228" s="409"/>
    </row>
    <row r="229" spans="6:12" ht="15.75" customHeight="1">
      <c r="F229" s="408"/>
      <c r="L229" s="409"/>
    </row>
    <row r="230" spans="6:12" ht="15.75" customHeight="1">
      <c r="F230" s="408"/>
      <c r="L230" s="409"/>
    </row>
    <row r="231" spans="6:12" ht="15.75" customHeight="1">
      <c r="F231" s="408"/>
      <c r="L231" s="409"/>
    </row>
    <row r="232" spans="6:12" ht="15.75" customHeight="1">
      <c r="F232" s="408"/>
      <c r="L232" s="409"/>
    </row>
    <row r="233" spans="6:12" ht="15.75" customHeight="1">
      <c r="F233" s="408"/>
      <c r="L233" s="409"/>
    </row>
    <row r="234" spans="6:12" ht="15.75" customHeight="1">
      <c r="F234" s="408"/>
      <c r="L234" s="409"/>
    </row>
    <row r="235" spans="6:12" ht="15.75" customHeight="1">
      <c r="F235" s="408"/>
      <c r="L235" s="409"/>
    </row>
    <row r="236" spans="6:12" ht="15.75" customHeight="1">
      <c r="F236" s="408"/>
      <c r="L236" s="409"/>
    </row>
    <row r="237" spans="6:12" ht="15.75" customHeight="1">
      <c r="F237" s="408"/>
      <c r="L237" s="409"/>
    </row>
    <row r="238" spans="6:12" ht="15.75" customHeight="1">
      <c r="F238" s="408"/>
      <c r="L238" s="409"/>
    </row>
    <row r="239" spans="6:12" ht="15.75" customHeight="1">
      <c r="F239" s="408"/>
      <c r="L239" s="409"/>
    </row>
    <row r="240" spans="6:12" ht="15.75" customHeight="1">
      <c r="F240" s="408"/>
      <c r="L240" s="409"/>
    </row>
    <row r="241" spans="6:12" ht="15.75" customHeight="1">
      <c r="F241" s="408"/>
      <c r="L241" s="409"/>
    </row>
    <row r="242" spans="6:12" ht="15.75" customHeight="1">
      <c r="F242" s="408"/>
      <c r="L242" s="409"/>
    </row>
    <row r="243" spans="6:12" ht="15.75" customHeight="1">
      <c r="F243" s="408"/>
      <c r="L243" s="409"/>
    </row>
    <row r="244" spans="6:12" ht="15.75" customHeight="1">
      <c r="F244" s="408"/>
      <c r="L244" s="409"/>
    </row>
    <row r="245" spans="6:12" ht="15.75" customHeight="1">
      <c r="F245" s="408"/>
      <c r="L245" s="409"/>
    </row>
    <row r="246" spans="6:12" ht="15.75" customHeight="1">
      <c r="F246" s="408"/>
      <c r="L246" s="409"/>
    </row>
    <row r="247" spans="6:12" ht="15.75" customHeight="1">
      <c r="F247" s="408"/>
      <c r="L247" s="409"/>
    </row>
    <row r="248" spans="6:12" ht="15.75" customHeight="1">
      <c r="F248" s="408"/>
      <c r="L248" s="409"/>
    </row>
    <row r="249" spans="6:12" ht="15.75" customHeight="1">
      <c r="F249" s="408"/>
      <c r="L249" s="409"/>
    </row>
    <row r="250" spans="6:12" ht="15.75" customHeight="1">
      <c r="F250" s="408"/>
      <c r="L250" s="409"/>
    </row>
    <row r="251" spans="6:12" ht="15.75" customHeight="1">
      <c r="F251" s="408"/>
      <c r="L251" s="409"/>
    </row>
    <row r="252" spans="6:12" ht="15.75" customHeight="1">
      <c r="F252" s="408"/>
      <c r="L252" s="409"/>
    </row>
    <row r="253" spans="6:12" ht="15.75" customHeight="1">
      <c r="F253" s="408"/>
      <c r="L253" s="409"/>
    </row>
    <row r="254" spans="6:12" ht="15.75" customHeight="1">
      <c r="F254" s="408"/>
      <c r="L254" s="409"/>
    </row>
    <row r="255" spans="6:12" ht="15.75" customHeight="1">
      <c r="F255" s="408"/>
      <c r="L255" s="409"/>
    </row>
    <row r="256" spans="6:12" ht="15.75" customHeight="1">
      <c r="F256" s="408"/>
      <c r="L256" s="409"/>
    </row>
    <row r="257" spans="6:12" ht="15.75" customHeight="1">
      <c r="F257" s="408"/>
      <c r="L257" s="409"/>
    </row>
    <row r="258" spans="6:12" ht="15.75" customHeight="1">
      <c r="F258" s="408"/>
      <c r="L258" s="409"/>
    </row>
    <row r="259" spans="6:12" ht="15.75" customHeight="1">
      <c r="F259" s="408"/>
      <c r="L259" s="409"/>
    </row>
    <row r="260" spans="6:12" ht="15.75" customHeight="1">
      <c r="F260" s="408"/>
      <c r="L260" s="409"/>
    </row>
    <row r="261" spans="6:12" ht="15.75" customHeight="1">
      <c r="F261" s="408"/>
      <c r="L261" s="409"/>
    </row>
    <row r="262" spans="6:12" ht="15.75" customHeight="1">
      <c r="F262" s="408"/>
      <c r="L262" s="409"/>
    </row>
    <row r="263" spans="6:12" ht="15.75" customHeight="1">
      <c r="F263" s="408"/>
      <c r="L263" s="409"/>
    </row>
    <row r="264" spans="6:12" ht="15.75" customHeight="1">
      <c r="F264" s="408"/>
      <c r="L264" s="409"/>
    </row>
    <row r="265" spans="6:12" ht="15.75" customHeight="1">
      <c r="F265" s="408"/>
      <c r="L265" s="409"/>
    </row>
    <row r="266" spans="6:12" ht="15.75" customHeight="1">
      <c r="F266" s="408"/>
      <c r="L266" s="409"/>
    </row>
    <row r="267" spans="6:12" ht="15.75" customHeight="1">
      <c r="F267" s="408"/>
      <c r="L267" s="409"/>
    </row>
    <row r="268" spans="6:12" ht="15.75" customHeight="1">
      <c r="F268" s="408"/>
      <c r="L268" s="409"/>
    </row>
    <row r="269" spans="6:12" ht="15.75" customHeight="1">
      <c r="F269" s="408"/>
      <c r="L269" s="409"/>
    </row>
    <row r="270" spans="6:12" ht="15.75" customHeight="1">
      <c r="F270" s="408"/>
      <c r="L270" s="409"/>
    </row>
    <row r="271" spans="6:12" ht="15.75" customHeight="1">
      <c r="F271" s="408"/>
      <c r="L271" s="409"/>
    </row>
    <row r="272" spans="6:12" ht="15.75" customHeight="1">
      <c r="F272" s="408"/>
      <c r="L272" s="409"/>
    </row>
    <row r="273" spans="6:12" ht="15.75" customHeight="1">
      <c r="F273" s="408"/>
      <c r="L273" s="409"/>
    </row>
    <row r="274" spans="6:12" ht="15.75" customHeight="1">
      <c r="F274" s="408"/>
      <c r="L274" s="409"/>
    </row>
    <row r="275" spans="6:12" ht="15.75" customHeight="1">
      <c r="F275" s="408"/>
      <c r="L275" s="409"/>
    </row>
    <row r="276" spans="6:12" ht="15.75" customHeight="1">
      <c r="F276" s="408"/>
      <c r="L276" s="409"/>
    </row>
    <row r="277" spans="6:12" ht="15.75" customHeight="1">
      <c r="F277" s="408"/>
      <c r="L277" s="409"/>
    </row>
    <row r="278" spans="6:12" ht="15.75" customHeight="1">
      <c r="F278" s="408"/>
      <c r="L278" s="409"/>
    </row>
    <row r="279" spans="6:12" ht="15.75" customHeight="1">
      <c r="F279" s="408"/>
      <c r="L279" s="409"/>
    </row>
    <row r="280" spans="6:12" ht="15.75" customHeight="1">
      <c r="F280" s="408"/>
      <c r="L280" s="409"/>
    </row>
    <row r="281" spans="6:12" ht="15.75" customHeight="1">
      <c r="F281" s="408"/>
      <c r="L281" s="409"/>
    </row>
    <row r="282" spans="6:12" ht="15.75" customHeight="1">
      <c r="F282" s="408"/>
      <c r="L282" s="409"/>
    </row>
    <row r="283" spans="6:12" ht="15.75" customHeight="1">
      <c r="F283" s="408"/>
      <c r="L283" s="409"/>
    </row>
    <row r="284" spans="6:12" ht="15.75" customHeight="1">
      <c r="F284" s="408"/>
      <c r="L284" s="409"/>
    </row>
    <row r="285" spans="6:12" ht="15.75" customHeight="1">
      <c r="F285" s="408"/>
      <c r="L285" s="409"/>
    </row>
    <row r="286" spans="6:12" ht="15.75" customHeight="1">
      <c r="F286" s="408"/>
      <c r="L286" s="409"/>
    </row>
    <row r="287" spans="6:12" ht="15.75" customHeight="1">
      <c r="F287" s="408"/>
      <c r="L287" s="409"/>
    </row>
    <row r="288" spans="6:12" ht="15.75" customHeight="1">
      <c r="F288" s="408"/>
      <c r="L288" s="409"/>
    </row>
    <row r="289" spans="6:12" ht="15.75" customHeight="1">
      <c r="F289" s="408"/>
      <c r="L289" s="409"/>
    </row>
    <row r="290" spans="6:12" ht="15.75" customHeight="1">
      <c r="F290" s="408"/>
      <c r="L290" s="409"/>
    </row>
    <row r="291" spans="6:12" ht="15.75" customHeight="1">
      <c r="F291" s="408"/>
      <c r="L291" s="409"/>
    </row>
    <row r="292" spans="6:12" ht="15.75" customHeight="1">
      <c r="F292" s="408"/>
      <c r="L292" s="409"/>
    </row>
    <row r="293" spans="6:12" ht="15.75" customHeight="1">
      <c r="F293" s="408"/>
      <c r="L293" s="409"/>
    </row>
    <row r="294" spans="6:12" ht="15.75" customHeight="1">
      <c r="F294" s="408"/>
      <c r="L294" s="409"/>
    </row>
    <row r="295" spans="6:12" ht="15.75" customHeight="1">
      <c r="F295" s="408"/>
      <c r="L295" s="409"/>
    </row>
    <row r="296" spans="6:12" ht="15.75" customHeight="1">
      <c r="F296" s="408"/>
      <c r="L296" s="409"/>
    </row>
    <row r="297" spans="6:12" ht="15.75" customHeight="1">
      <c r="F297" s="408"/>
      <c r="L297" s="409"/>
    </row>
    <row r="298" spans="6:12" ht="15.75" customHeight="1">
      <c r="F298" s="408"/>
      <c r="L298" s="409"/>
    </row>
    <row r="299" spans="6:12" ht="15.75" customHeight="1">
      <c r="F299" s="408"/>
      <c r="L299" s="409"/>
    </row>
    <row r="300" spans="6:12" ht="15.75" customHeight="1">
      <c r="F300" s="408"/>
      <c r="L300" s="409"/>
    </row>
    <row r="301" spans="6:12" ht="15.75" customHeight="1">
      <c r="F301" s="408"/>
      <c r="L301" s="409"/>
    </row>
    <row r="302" spans="6:12" ht="15.75" customHeight="1">
      <c r="F302" s="408"/>
      <c r="L302" s="409"/>
    </row>
    <row r="303" spans="6:12" ht="15.75" customHeight="1">
      <c r="F303" s="408"/>
      <c r="L303" s="409"/>
    </row>
    <row r="304" spans="6:12" ht="15.75" customHeight="1">
      <c r="F304" s="408"/>
      <c r="L304" s="409"/>
    </row>
    <row r="305" spans="6:12" ht="15.75" customHeight="1">
      <c r="F305" s="408"/>
      <c r="L305" s="409"/>
    </row>
    <row r="306" spans="6:12" ht="15.75" customHeight="1">
      <c r="F306" s="408"/>
      <c r="L306" s="409"/>
    </row>
    <row r="307" spans="6:12" ht="15.75" customHeight="1">
      <c r="F307" s="408"/>
      <c r="L307" s="409"/>
    </row>
    <row r="308" spans="6:12" ht="15.75" customHeight="1">
      <c r="F308" s="408"/>
      <c r="L308" s="409"/>
    </row>
    <row r="309" spans="6:12" ht="15.75" customHeight="1">
      <c r="F309" s="408"/>
      <c r="L309" s="409"/>
    </row>
    <row r="310" spans="6:12" ht="15.75" customHeight="1">
      <c r="F310" s="408"/>
      <c r="L310" s="409"/>
    </row>
    <row r="311" spans="6:12" ht="15.75" customHeight="1">
      <c r="F311" s="408"/>
      <c r="L311" s="409"/>
    </row>
    <row r="312" spans="6:12" ht="15.75" customHeight="1">
      <c r="F312" s="408"/>
      <c r="L312" s="409"/>
    </row>
    <row r="313" spans="6:12" ht="15.75" customHeight="1">
      <c r="F313" s="408"/>
      <c r="L313" s="409"/>
    </row>
    <row r="314" spans="6:12" ht="15.75" customHeight="1">
      <c r="F314" s="408"/>
      <c r="L314" s="409"/>
    </row>
    <row r="315" spans="6:12" ht="15.75" customHeight="1">
      <c r="F315" s="408"/>
      <c r="L315" s="409"/>
    </row>
    <row r="316" spans="6:12" ht="15.75" customHeight="1">
      <c r="F316" s="408"/>
      <c r="L316" s="409"/>
    </row>
    <row r="317" spans="6:12" ht="15.75" customHeight="1">
      <c r="F317" s="408"/>
      <c r="L317" s="409"/>
    </row>
    <row r="318" spans="6:12" ht="15.75" customHeight="1">
      <c r="F318" s="408"/>
      <c r="L318" s="409"/>
    </row>
    <row r="319" spans="6:12" ht="15.75" customHeight="1">
      <c r="F319" s="408"/>
      <c r="L319" s="409"/>
    </row>
    <row r="320" spans="6:12" ht="15.75" customHeight="1">
      <c r="F320" s="408"/>
      <c r="L320" s="409"/>
    </row>
    <row r="321" spans="6:12" ht="15.75" customHeight="1">
      <c r="F321" s="408"/>
      <c r="L321" s="409"/>
    </row>
    <row r="322" spans="6:12" ht="15.75" customHeight="1">
      <c r="F322" s="408"/>
      <c r="L322" s="409"/>
    </row>
    <row r="323" spans="6:12" ht="15.75" customHeight="1">
      <c r="F323" s="408"/>
      <c r="L323" s="409"/>
    </row>
    <row r="324" spans="6:12" ht="15.75" customHeight="1">
      <c r="F324" s="408"/>
      <c r="L324" s="409"/>
    </row>
    <row r="325" spans="6:12" ht="15.75" customHeight="1">
      <c r="F325" s="408"/>
      <c r="L325" s="409"/>
    </row>
    <row r="326" spans="6:12" ht="15.75" customHeight="1">
      <c r="F326" s="408"/>
      <c r="L326" s="409"/>
    </row>
    <row r="327" spans="6:12" ht="15.75" customHeight="1">
      <c r="F327" s="408"/>
      <c r="L327" s="409"/>
    </row>
    <row r="328" spans="6:12" ht="15.75" customHeight="1">
      <c r="F328" s="408"/>
      <c r="L328" s="409"/>
    </row>
    <row r="329" spans="6:12" ht="15.75" customHeight="1">
      <c r="F329" s="408"/>
      <c r="L329" s="409"/>
    </row>
    <row r="330" spans="6:12" ht="15.75" customHeight="1">
      <c r="F330" s="408"/>
      <c r="L330" s="409"/>
    </row>
    <row r="331" spans="6:12" ht="15.75" customHeight="1">
      <c r="F331" s="408"/>
      <c r="L331" s="409"/>
    </row>
    <row r="332" spans="6:12" ht="15.75" customHeight="1">
      <c r="F332" s="408"/>
      <c r="L332" s="409"/>
    </row>
    <row r="333" spans="6:12" ht="15.75" customHeight="1">
      <c r="F333" s="408"/>
      <c r="L333" s="409"/>
    </row>
    <row r="334" spans="6:12" ht="15.75" customHeight="1">
      <c r="F334" s="408"/>
      <c r="L334" s="409"/>
    </row>
    <row r="335" spans="6:12" ht="15.75" customHeight="1">
      <c r="F335" s="408"/>
      <c r="L335" s="409"/>
    </row>
    <row r="336" spans="6:12" ht="15.75" customHeight="1">
      <c r="F336" s="408"/>
      <c r="L336" s="409"/>
    </row>
    <row r="337" spans="6:12" ht="15.75" customHeight="1">
      <c r="F337" s="408"/>
      <c r="L337" s="409"/>
    </row>
    <row r="338" spans="6:12" ht="15.75" customHeight="1">
      <c r="F338" s="408"/>
      <c r="L338" s="409"/>
    </row>
    <row r="339" spans="6:12" ht="15.75" customHeight="1">
      <c r="F339" s="408"/>
      <c r="L339" s="409"/>
    </row>
    <row r="340" spans="6:12" ht="15.75" customHeight="1">
      <c r="F340" s="408"/>
      <c r="L340" s="409"/>
    </row>
    <row r="341" spans="6:12" ht="15.75" customHeight="1">
      <c r="F341" s="408"/>
      <c r="L341" s="409"/>
    </row>
    <row r="342" spans="6:12" ht="15.75" customHeight="1">
      <c r="F342" s="408"/>
      <c r="L342" s="409"/>
    </row>
    <row r="343" spans="6:12" ht="15.75" customHeight="1">
      <c r="F343" s="408"/>
      <c r="L343" s="409"/>
    </row>
    <row r="344" spans="6:12" ht="15.75" customHeight="1">
      <c r="F344" s="408"/>
      <c r="L344" s="409"/>
    </row>
    <row r="345" spans="6:12" ht="15.75" customHeight="1">
      <c r="F345" s="408"/>
      <c r="L345" s="409"/>
    </row>
    <row r="346" spans="6:12" ht="15.75" customHeight="1">
      <c r="F346" s="408"/>
      <c r="L346" s="409"/>
    </row>
    <row r="347" spans="6:12" ht="15.75" customHeight="1">
      <c r="F347" s="408"/>
      <c r="L347" s="409"/>
    </row>
    <row r="348" spans="6:12" ht="15.75" customHeight="1">
      <c r="F348" s="408"/>
      <c r="L348" s="409"/>
    </row>
    <row r="349" spans="6:12" ht="15.75" customHeight="1">
      <c r="F349" s="408"/>
      <c r="L349" s="409"/>
    </row>
    <row r="350" spans="6:12" ht="15.75" customHeight="1">
      <c r="F350" s="408"/>
      <c r="L350" s="409"/>
    </row>
    <row r="351" spans="6:12" ht="15.75" customHeight="1">
      <c r="F351" s="408"/>
      <c r="L351" s="409"/>
    </row>
    <row r="352" spans="6:12" ht="15.75" customHeight="1">
      <c r="F352" s="408"/>
      <c r="L352" s="409"/>
    </row>
    <row r="353" spans="6:12" ht="15.75" customHeight="1">
      <c r="F353" s="408"/>
      <c r="L353" s="409"/>
    </row>
    <row r="354" spans="6:12" ht="15.75" customHeight="1">
      <c r="F354" s="408"/>
      <c r="L354" s="409"/>
    </row>
    <row r="355" spans="6:12" ht="15.75" customHeight="1">
      <c r="F355" s="408"/>
      <c r="L355" s="409"/>
    </row>
    <row r="356" spans="6:12" ht="15.75" customHeight="1">
      <c r="F356" s="408"/>
      <c r="L356" s="409"/>
    </row>
    <row r="357" spans="6:12" ht="15.75" customHeight="1">
      <c r="F357" s="408"/>
      <c r="L357" s="409"/>
    </row>
    <row r="358" spans="6:12" ht="15.75" customHeight="1">
      <c r="F358" s="408"/>
      <c r="L358" s="409"/>
    </row>
    <row r="359" spans="6:12" ht="15.75" customHeight="1">
      <c r="F359" s="408"/>
      <c r="L359" s="409"/>
    </row>
    <row r="360" spans="6:12" ht="15.75" customHeight="1">
      <c r="F360" s="408"/>
      <c r="L360" s="409"/>
    </row>
    <row r="361" spans="6:12" ht="15.75" customHeight="1">
      <c r="F361" s="408"/>
      <c r="L361" s="409"/>
    </row>
    <row r="362" spans="6:12" ht="15.75" customHeight="1">
      <c r="F362" s="408"/>
      <c r="L362" s="409"/>
    </row>
    <row r="363" spans="6:12" ht="15.75" customHeight="1">
      <c r="F363" s="408"/>
      <c r="L363" s="409"/>
    </row>
    <row r="364" spans="6:12" ht="15.75" customHeight="1">
      <c r="F364" s="408"/>
      <c r="L364" s="409"/>
    </row>
    <row r="365" spans="6:12" ht="15.75" customHeight="1">
      <c r="F365" s="408"/>
      <c r="L365" s="409"/>
    </row>
    <row r="366" spans="6:12" ht="15.75" customHeight="1">
      <c r="F366" s="408"/>
      <c r="L366" s="409"/>
    </row>
    <row r="367" spans="6:12" ht="15.75" customHeight="1">
      <c r="F367" s="408"/>
      <c r="L367" s="409"/>
    </row>
    <row r="368" spans="6:12" ht="15.75" customHeight="1">
      <c r="F368" s="408"/>
      <c r="L368" s="409"/>
    </row>
    <row r="369" spans="6:12" ht="15.75" customHeight="1">
      <c r="F369" s="408"/>
      <c r="L369" s="409"/>
    </row>
    <row r="370" spans="6:12" ht="15.75" customHeight="1">
      <c r="F370" s="408"/>
      <c r="L370" s="409"/>
    </row>
    <row r="371" spans="6:12" ht="15.75" customHeight="1">
      <c r="F371" s="408"/>
      <c r="L371" s="409"/>
    </row>
    <row r="372" spans="6:12" ht="15.75" customHeight="1">
      <c r="F372" s="408"/>
      <c r="L372" s="409"/>
    </row>
    <row r="373" spans="6:12" ht="15.75" customHeight="1">
      <c r="F373" s="408"/>
      <c r="L373" s="409"/>
    </row>
    <row r="374" spans="6:12" ht="15.75" customHeight="1">
      <c r="F374" s="408"/>
      <c r="L374" s="409"/>
    </row>
    <row r="375" spans="6:12" ht="15.75" customHeight="1">
      <c r="F375" s="408"/>
      <c r="L375" s="409"/>
    </row>
    <row r="376" spans="6:12" ht="15.75" customHeight="1">
      <c r="F376" s="408"/>
      <c r="L376" s="409"/>
    </row>
    <row r="377" spans="6:12" ht="15.75" customHeight="1">
      <c r="F377" s="408"/>
      <c r="L377" s="409"/>
    </row>
    <row r="378" spans="6:12" ht="15.75" customHeight="1">
      <c r="F378" s="408"/>
      <c r="L378" s="409"/>
    </row>
    <row r="379" spans="6:12" ht="15.75" customHeight="1">
      <c r="F379" s="408"/>
      <c r="L379" s="409"/>
    </row>
    <row r="380" spans="6:12" ht="15.75" customHeight="1">
      <c r="F380" s="408"/>
      <c r="L380" s="409"/>
    </row>
    <row r="381" spans="6:12" ht="15.75" customHeight="1">
      <c r="F381" s="408"/>
      <c r="L381" s="409"/>
    </row>
    <row r="382" spans="6:12" ht="15.75" customHeight="1">
      <c r="F382" s="408"/>
      <c r="L382" s="409"/>
    </row>
    <row r="383" spans="6:12" ht="15.75" customHeight="1">
      <c r="F383" s="408"/>
      <c r="L383" s="409"/>
    </row>
    <row r="384" spans="6:12" ht="15.75" customHeight="1">
      <c r="F384" s="408"/>
      <c r="L384" s="409"/>
    </row>
    <row r="385" spans="6:12" ht="15.75" customHeight="1">
      <c r="F385" s="408"/>
      <c r="L385" s="409"/>
    </row>
    <row r="386" spans="6:12" ht="15.75" customHeight="1">
      <c r="F386" s="408"/>
      <c r="L386" s="409"/>
    </row>
    <row r="387" spans="6:12" ht="15.75" customHeight="1">
      <c r="F387" s="408"/>
      <c r="L387" s="409"/>
    </row>
    <row r="388" spans="6:12" ht="15.75" customHeight="1">
      <c r="F388" s="408"/>
      <c r="L388" s="409"/>
    </row>
    <row r="389" spans="6:12" ht="15.75" customHeight="1">
      <c r="F389" s="408"/>
      <c r="L389" s="409"/>
    </row>
    <row r="390" spans="6:12" ht="15.75" customHeight="1">
      <c r="F390" s="408"/>
      <c r="L390" s="409"/>
    </row>
    <row r="391" spans="6:12" ht="15.75" customHeight="1">
      <c r="F391" s="408"/>
      <c r="L391" s="409"/>
    </row>
    <row r="392" spans="6:12" ht="15.75" customHeight="1">
      <c r="F392" s="408"/>
      <c r="L392" s="409"/>
    </row>
    <row r="393" spans="6:12" ht="15.75" customHeight="1">
      <c r="F393" s="408"/>
      <c r="L393" s="409"/>
    </row>
    <row r="394" spans="6:12" ht="15.75" customHeight="1">
      <c r="F394" s="408"/>
      <c r="L394" s="409"/>
    </row>
    <row r="395" spans="6:12" ht="15.75" customHeight="1">
      <c r="F395" s="408"/>
      <c r="L395" s="409"/>
    </row>
    <row r="396" spans="6:12" ht="15.75" customHeight="1">
      <c r="F396" s="408"/>
      <c r="L396" s="409"/>
    </row>
    <row r="397" spans="6:12" ht="15.75" customHeight="1">
      <c r="F397" s="408"/>
      <c r="L397" s="409"/>
    </row>
    <row r="398" spans="6:12" ht="15.75" customHeight="1">
      <c r="F398" s="408"/>
      <c r="L398" s="409"/>
    </row>
    <row r="399" spans="6:12" ht="15.75" customHeight="1">
      <c r="F399" s="408"/>
      <c r="L399" s="409"/>
    </row>
    <row r="400" spans="6:12" ht="15.75" customHeight="1">
      <c r="F400" s="408"/>
      <c r="L400" s="409"/>
    </row>
    <row r="401" spans="6:12" ht="15.75" customHeight="1">
      <c r="F401" s="408"/>
      <c r="L401" s="409"/>
    </row>
    <row r="402" spans="6:12" ht="15.75" customHeight="1">
      <c r="F402" s="408"/>
      <c r="L402" s="409"/>
    </row>
    <row r="403" spans="6:12" ht="15.75" customHeight="1">
      <c r="F403" s="408"/>
      <c r="L403" s="409"/>
    </row>
    <row r="404" spans="6:12" ht="15.75" customHeight="1">
      <c r="F404" s="408"/>
      <c r="L404" s="409"/>
    </row>
    <row r="405" spans="6:12" ht="15.75" customHeight="1">
      <c r="F405" s="408"/>
      <c r="L405" s="409"/>
    </row>
    <row r="406" spans="6:12" ht="15.75" customHeight="1">
      <c r="F406" s="408"/>
      <c r="L406" s="409"/>
    </row>
    <row r="407" spans="6:12" ht="15.75" customHeight="1">
      <c r="F407" s="408"/>
      <c r="L407" s="409"/>
    </row>
    <row r="408" spans="6:12" ht="15.75" customHeight="1">
      <c r="F408" s="408"/>
      <c r="L408" s="409"/>
    </row>
    <row r="409" spans="6:12" ht="15.75" customHeight="1">
      <c r="F409" s="408"/>
      <c r="L409" s="409"/>
    </row>
    <row r="410" spans="6:12" ht="15.75" customHeight="1">
      <c r="F410" s="408"/>
      <c r="L410" s="409"/>
    </row>
    <row r="411" spans="6:12" ht="15.75" customHeight="1">
      <c r="F411" s="408"/>
      <c r="L411" s="409"/>
    </row>
    <row r="412" spans="6:12" ht="15.75" customHeight="1">
      <c r="F412" s="408"/>
      <c r="L412" s="409"/>
    </row>
    <row r="413" spans="6:12" ht="15.75" customHeight="1">
      <c r="F413" s="408"/>
      <c r="L413" s="409"/>
    </row>
    <row r="414" spans="6:12" ht="15.75" customHeight="1">
      <c r="F414" s="408"/>
      <c r="L414" s="409"/>
    </row>
    <row r="415" spans="6:12" ht="15.75" customHeight="1">
      <c r="F415" s="408"/>
      <c r="L415" s="409"/>
    </row>
    <row r="416" spans="6:12" ht="15.75" customHeight="1">
      <c r="F416" s="408"/>
      <c r="L416" s="409"/>
    </row>
    <row r="417" spans="6:12" ht="15.75" customHeight="1">
      <c r="F417" s="408"/>
      <c r="L417" s="409"/>
    </row>
    <row r="418" spans="6:12" ht="15.75" customHeight="1">
      <c r="F418" s="408"/>
      <c r="L418" s="409"/>
    </row>
    <row r="419" spans="6:12" ht="15.75" customHeight="1">
      <c r="F419" s="408"/>
      <c r="L419" s="409"/>
    </row>
    <row r="420" spans="6:12" ht="15.75" customHeight="1">
      <c r="F420" s="408"/>
      <c r="L420" s="409"/>
    </row>
    <row r="421" spans="6:12" ht="15.75" customHeight="1">
      <c r="F421" s="408"/>
      <c r="L421" s="409"/>
    </row>
    <row r="422" spans="6:12" ht="15.75" customHeight="1">
      <c r="F422" s="408"/>
      <c r="L422" s="409"/>
    </row>
    <row r="423" spans="6:12" ht="15.75" customHeight="1">
      <c r="F423" s="408"/>
      <c r="L423" s="409"/>
    </row>
    <row r="424" spans="6:12" ht="15.75" customHeight="1">
      <c r="F424" s="408"/>
      <c r="L424" s="409"/>
    </row>
    <row r="425" spans="6:12" ht="15.75" customHeight="1">
      <c r="F425" s="408"/>
      <c r="L425" s="409"/>
    </row>
    <row r="426" spans="6:12" ht="15.75" customHeight="1">
      <c r="F426" s="408"/>
      <c r="L426" s="409"/>
    </row>
    <row r="427" spans="6:12" ht="15.75" customHeight="1">
      <c r="F427" s="408"/>
      <c r="L427" s="409"/>
    </row>
    <row r="428" spans="6:12" ht="15.75" customHeight="1">
      <c r="F428" s="408"/>
      <c r="L428" s="409"/>
    </row>
    <row r="429" spans="6:12" ht="15.75" customHeight="1">
      <c r="F429" s="408"/>
      <c r="L429" s="409"/>
    </row>
    <row r="430" spans="6:12" ht="15.75" customHeight="1">
      <c r="F430" s="408"/>
      <c r="L430" s="409"/>
    </row>
    <row r="431" spans="6:12" ht="15.75" customHeight="1">
      <c r="F431" s="408"/>
      <c r="L431" s="409"/>
    </row>
    <row r="432" spans="6:12" ht="15.75" customHeight="1">
      <c r="F432" s="408"/>
      <c r="L432" s="409"/>
    </row>
    <row r="433" spans="6:12" ht="15.75" customHeight="1">
      <c r="F433" s="408"/>
      <c r="L433" s="409"/>
    </row>
    <row r="434" spans="6:12" ht="15.75" customHeight="1">
      <c r="F434" s="408"/>
      <c r="L434" s="409"/>
    </row>
    <row r="435" spans="6:12" ht="15.75" customHeight="1">
      <c r="F435" s="408"/>
      <c r="L435" s="409"/>
    </row>
    <row r="436" spans="6:12" ht="15.75" customHeight="1">
      <c r="F436" s="408"/>
      <c r="L436" s="409"/>
    </row>
    <row r="437" spans="6:12" ht="15.75" customHeight="1">
      <c r="F437" s="408"/>
      <c r="L437" s="409"/>
    </row>
    <row r="438" spans="6:12" ht="15.75" customHeight="1">
      <c r="F438" s="408"/>
      <c r="L438" s="409"/>
    </row>
    <row r="439" spans="6:12" ht="15.75" customHeight="1">
      <c r="F439" s="408"/>
      <c r="L439" s="409"/>
    </row>
    <row r="440" spans="6:12" ht="15.75" customHeight="1">
      <c r="F440" s="408"/>
      <c r="L440" s="409"/>
    </row>
    <row r="441" spans="6:12" ht="15.75" customHeight="1">
      <c r="F441" s="408"/>
      <c r="L441" s="409"/>
    </row>
    <row r="442" spans="6:12" ht="15.75" customHeight="1">
      <c r="F442" s="408"/>
      <c r="L442" s="409"/>
    </row>
    <row r="443" spans="6:12" ht="15.75" customHeight="1">
      <c r="F443" s="408"/>
      <c r="L443" s="409"/>
    </row>
    <row r="444" spans="6:12" ht="15.75" customHeight="1">
      <c r="F444" s="408"/>
      <c r="L444" s="409"/>
    </row>
    <row r="445" spans="6:12" ht="15.75" customHeight="1">
      <c r="F445" s="408"/>
      <c r="L445" s="409"/>
    </row>
    <row r="446" spans="6:12" ht="15.75" customHeight="1">
      <c r="F446" s="408"/>
      <c r="L446" s="409"/>
    </row>
    <row r="447" spans="6:12" ht="15.75" customHeight="1">
      <c r="F447" s="408"/>
      <c r="L447" s="409"/>
    </row>
    <row r="448" spans="6:12" ht="15.75" customHeight="1">
      <c r="F448" s="408"/>
      <c r="L448" s="409"/>
    </row>
    <row r="449" spans="6:12" ht="15.75" customHeight="1">
      <c r="F449" s="408"/>
      <c r="L449" s="409"/>
    </row>
    <row r="450" spans="6:12" ht="15.75" customHeight="1">
      <c r="F450" s="408"/>
      <c r="L450" s="409"/>
    </row>
    <row r="451" spans="6:12" ht="15.75" customHeight="1">
      <c r="F451" s="408"/>
      <c r="L451" s="409"/>
    </row>
    <row r="452" spans="6:12" ht="15.75" customHeight="1">
      <c r="F452" s="408"/>
      <c r="L452" s="409"/>
    </row>
    <row r="453" spans="6:12" ht="15.75" customHeight="1">
      <c r="F453" s="408"/>
      <c r="L453" s="409"/>
    </row>
    <row r="454" spans="6:12" ht="15.75" customHeight="1">
      <c r="F454" s="408"/>
      <c r="L454" s="409"/>
    </row>
    <row r="455" spans="6:12" ht="15.75" customHeight="1">
      <c r="F455" s="408"/>
      <c r="L455" s="409"/>
    </row>
    <row r="456" spans="6:12" ht="15.75" customHeight="1">
      <c r="F456" s="408"/>
      <c r="L456" s="409"/>
    </row>
    <row r="457" spans="6:12" ht="15.75" customHeight="1">
      <c r="F457" s="408"/>
      <c r="L457" s="409"/>
    </row>
    <row r="458" spans="6:12" ht="15.75" customHeight="1">
      <c r="F458" s="408"/>
      <c r="L458" s="409"/>
    </row>
    <row r="459" spans="6:12" ht="15.75" customHeight="1">
      <c r="F459" s="408"/>
      <c r="L459" s="409"/>
    </row>
    <row r="460" spans="6:12" ht="15.75" customHeight="1">
      <c r="F460" s="408"/>
      <c r="L460" s="409"/>
    </row>
    <row r="461" spans="6:12" ht="15.75" customHeight="1">
      <c r="F461" s="408"/>
      <c r="L461" s="409"/>
    </row>
    <row r="462" spans="6:12" ht="15.75" customHeight="1">
      <c r="F462" s="408"/>
      <c r="L462" s="409"/>
    </row>
    <row r="463" spans="6:12" ht="15.75" customHeight="1">
      <c r="F463" s="408"/>
      <c r="L463" s="409"/>
    </row>
    <row r="464" spans="6:12" ht="15.75" customHeight="1">
      <c r="F464" s="408"/>
      <c r="L464" s="409"/>
    </row>
    <row r="465" spans="6:12" ht="15.75" customHeight="1">
      <c r="F465" s="408"/>
      <c r="L465" s="409"/>
    </row>
    <row r="466" spans="6:12" ht="15.75" customHeight="1">
      <c r="F466" s="408"/>
      <c r="L466" s="409"/>
    </row>
    <row r="467" spans="6:12" ht="15.75" customHeight="1">
      <c r="F467" s="408"/>
      <c r="L467" s="409"/>
    </row>
    <row r="468" spans="6:12" ht="15.75" customHeight="1">
      <c r="F468" s="408"/>
      <c r="L468" s="409"/>
    </row>
    <row r="469" spans="6:12" ht="15.75" customHeight="1">
      <c r="F469" s="408"/>
      <c r="L469" s="409"/>
    </row>
    <row r="470" spans="6:12" ht="15.75" customHeight="1">
      <c r="F470" s="408"/>
      <c r="L470" s="409"/>
    </row>
    <row r="471" spans="6:12" ht="15.75" customHeight="1">
      <c r="F471" s="408"/>
      <c r="L471" s="409"/>
    </row>
    <row r="472" spans="6:12" ht="15.75" customHeight="1">
      <c r="F472" s="408"/>
      <c r="L472" s="409"/>
    </row>
    <row r="473" spans="6:12" ht="15.75" customHeight="1">
      <c r="F473" s="408"/>
      <c r="L473" s="409"/>
    </row>
    <row r="474" spans="6:12" ht="15.75" customHeight="1">
      <c r="F474" s="408"/>
      <c r="L474" s="409"/>
    </row>
    <row r="475" spans="6:12" ht="15.75" customHeight="1">
      <c r="F475" s="408"/>
      <c r="L475" s="409"/>
    </row>
    <row r="476" spans="6:12" ht="15.75" customHeight="1">
      <c r="F476" s="408"/>
      <c r="L476" s="409"/>
    </row>
    <row r="477" spans="6:12" ht="15.75" customHeight="1">
      <c r="F477" s="408"/>
      <c r="L477" s="409"/>
    </row>
    <row r="478" spans="6:12" ht="15.75" customHeight="1">
      <c r="F478" s="408"/>
      <c r="L478" s="409"/>
    </row>
    <row r="479" spans="6:12" ht="15.75" customHeight="1">
      <c r="F479" s="408"/>
      <c r="L479" s="409"/>
    </row>
    <row r="480" spans="6:12" ht="15.75" customHeight="1">
      <c r="F480" s="408"/>
      <c r="L480" s="409"/>
    </row>
    <row r="481" spans="6:12" ht="15.75" customHeight="1">
      <c r="F481" s="408"/>
      <c r="L481" s="409"/>
    </row>
    <row r="482" spans="6:12" ht="15.75" customHeight="1">
      <c r="F482" s="408"/>
      <c r="L482" s="409"/>
    </row>
    <row r="483" spans="6:12" ht="15.75" customHeight="1">
      <c r="F483" s="408"/>
      <c r="L483" s="409"/>
    </row>
    <row r="484" spans="6:12" ht="15.75" customHeight="1">
      <c r="F484" s="408"/>
      <c r="L484" s="409"/>
    </row>
    <row r="485" spans="6:12" ht="15.75" customHeight="1">
      <c r="F485" s="408"/>
      <c r="L485" s="409"/>
    </row>
    <row r="486" spans="6:12" ht="15.75" customHeight="1">
      <c r="F486" s="408"/>
      <c r="L486" s="409"/>
    </row>
    <row r="487" spans="6:12" ht="15.75" customHeight="1">
      <c r="F487" s="408"/>
      <c r="L487" s="409"/>
    </row>
    <row r="488" spans="6:12" ht="15.75" customHeight="1">
      <c r="F488" s="408"/>
      <c r="L488" s="409"/>
    </row>
    <row r="489" spans="6:12" ht="15.75" customHeight="1">
      <c r="F489" s="408"/>
      <c r="L489" s="409"/>
    </row>
    <row r="490" spans="6:12" ht="15.75" customHeight="1">
      <c r="F490" s="408"/>
      <c r="L490" s="409"/>
    </row>
    <row r="491" spans="6:12" ht="15.75" customHeight="1">
      <c r="F491" s="408"/>
      <c r="L491" s="409"/>
    </row>
    <row r="492" spans="6:12" ht="15.75" customHeight="1">
      <c r="F492" s="408"/>
      <c r="L492" s="409"/>
    </row>
    <row r="493" spans="6:12" ht="15.75" customHeight="1">
      <c r="F493" s="408"/>
      <c r="L493" s="409"/>
    </row>
    <row r="494" spans="6:12" ht="15.75" customHeight="1">
      <c r="F494" s="408"/>
      <c r="L494" s="409"/>
    </row>
    <row r="495" spans="6:12" ht="15.75" customHeight="1">
      <c r="F495" s="408"/>
      <c r="L495" s="409"/>
    </row>
    <row r="496" spans="6:12" ht="15.75" customHeight="1">
      <c r="F496" s="408"/>
      <c r="L496" s="409"/>
    </row>
    <row r="497" spans="6:12" ht="15.75" customHeight="1">
      <c r="F497" s="408"/>
      <c r="L497" s="409"/>
    </row>
    <row r="498" spans="6:12" ht="15.75" customHeight="1">
      <c r="F498" s="408"/>
      <c r="L498" s="409"/>
    </row>
    <row r="499" spans="6:12" ht="15.75" customHeight="1">
      <c r="F499" s="408"/>
      <c r="L499" s="409"/>
    </row>
    <row r="500" spans="6:12" ht="15.75" customHeight="1">
      <c r="F500" s="408"/>
      <c r="L500" s="409"/>
    </row>
    <row r="501" spans="6:12" ht="15.75" customHeight="1">
      <c r="F501" s="408"/>
      <c r="L501" s="409"/>
    </row>
    <row r="502" spans="6:12" ht="15.75" customHeight="1">
      <c r="F502" s="408"/>
      <c r="L502" s="409"/>
    </row>
    <row r="503" spans="6:12" ht="15.75" customHeight="1">
      <c r="F503" s="408"/>
      <c r="L503" s="409"/>
    </row>
    <row r="504" spans="6:12" ht="15.75" customHeight="1">
      <c r="F504" s="408"/>
      <c r="L504" s="409"/>
    </row>
    <row r="505" spans="6:12" ht="15.75" customHeight="1">
      <c r="F505" s="408"/>
      <c r="L505" s="409"/>
    </row>
    <row r="506" spans="6:12" ht="15.75" customHeight="1">
      <c r="F506" s="408"/>
      <c r="L506" s="409"/>
    </row>
    <row r="507" spans="6:12" ht="15.75" customHeight="1">
      <c r="F507" s="408"/>
      <c r="L507" s="409"/>
    </row>
    <row r="508" spans="6:12" ht="15.75" customHeight="1">
      <c r="F508" s="408"/>
      <c r="L508" s="409"/>
    </row>
    <row r="509" spans="6:12" ht="15.75" customHeight="1">
      <c r="F509" s="408"/>
      <c r="L509" s="409"/>
    </row>
    <row r="510" spans="6:12" ht="15.75" customHeight="1">
      <c r="F510" s="408"/>
      <c r="L510" s="409"/>
    </row>
    <row r="511" spans="6:12" ht="15.75" customHeight="1">
      <c r="F511" s="408"/>
      <c r="L511" s="409"/>
    </row>
    <row r="512" spans="6:12" ht="15.75" customHeight="1">
      <c r="F512" s="408"/>
      <c r="L512" s="409"/>
    </row>
    <row r="513" spans="6:12" ht="15.75" customHeight="1">
      <c r="F513" s="408"/>
      <c r="L513" s="409"/>
    </row>
    <row r="514" spans="6:12" ht="15.75" customHeight="1">
      <c r="F514" s="408"/>
      <c r="L514" s="409"/>
    </row>
    <row r="515" spans="6:12" ht="15.75" customHeight="1">
      <c r="F515" s="408"/>
      <c r="L515" s="409"/>
    </row>
    <row r="516" spans="6:12" ht="15.75" customHeight="1">
      <c r="F516" s="408"/>
      <c r="L516" s="409"/>
    </row>
    <row r="517" spans="6:12" ht="15.75" customHeight="1">
      <c r="F517" s="408"/>
      <c r="L517" s="409"/>
    </row>
    <row r="518" spans="6:12" ht="15.75" customHeight="1">
      <c r="F518" s="408"/>
      <c r="L518" s="409"/>
    </row>
    <row r="519" spans="6:12" ht="15.75" customHeight="1">
      <c r="F519" s="408"/>
      <c r="L519" s="409"/>
    </row>
    <row r="520" spans="6:12" ht="15.75" customHeight="1">
      <c r="F520" s="408"/>
      <c r="L520" s="409"/>
    </row>
    <row r="521" spans="6:12" ht="15.75" customHeight="1">
      <c r="F521" s="408"/>
      <c r="L521" s="409"/>
    </row>
    <row r="522" spans="6:12" ht="15.75" customHeight="1">
      <c r="F522" s="408"/>
      <c r="L522" s="409"/>
    </row>
    <row r="523" spans="6:12" ht="15.75" customHeight="1">
      <c r="F523" s="408"/>
      <c r="L523" s="409"/>
    </row>
    <row r="524" spans="6:12" ht="15.75" customHeight="1">
      <c r="F524" s="408"/>
      <c r="L524" s="409"/>
    </row>
    <row r="525" spans="6:12" ht="15.75" customHeight="1">
      <c r="F525" s="408"/>
      <c r="L525" s="409"/>
    </row>
    <row r="526" spans="6:12" ht="15.75" customHeight="1">
      <c r="F526" s="408"/>
      <c r="L526" s="409"/>
    </row>
    <row r="527" spans="6:12" ht="15.75" customHeight="1">
      <c r="F527" s="408"/>
      <c r="L527" s="409"/>
    </row>
    <row r="528" spans="6:12" ht="15.75" customHeight="1">
      <c r="F528" s="408"/>
      <c r="L528" s="409"/>
    </row>
    <row r="529" spans="6:12" ht="15.75" customHeight="1">
      <c r="F529" s="408"/>
      <c r="L529" s="409"/>
    </row>
    <row r="530" spans="6:12" ht="15.75" customHeight="1">
      <c r="F530" s="408"/>
      <c r="L530" s="409"/>
    </row>
    <row r="531" spans="6:12" ht="15.75" customHeight="1">
      <c r="F531" s="408"/>
      <c r="L531" s="409"/>
    </row>
    <row r="532" spans="6:12" ht="15.75" customHeight="1">
      <c r="F532" s="408"/>
      <c r="L532" s="409"/>
    </row>
    <row r="533" spans="6:12" ht="15.75" customHeight="1">
      <c r="F533" s="408"/>
      <c r="L533" s="409"/>
    </row>
    <row r="534" spans="6:12" ht="15.75" customHeight="1">
      <c r="F534" s="408"/>
      <c r="L534" s="409"/>
    </row>
    <row r="535" spans="6:12" ht="15.75" customHeight="1">
      <c r="F535" s="408"/>
      <c r="L535" s="409"/>
    </row>
    <row r="536" spans="6:12" ht="15.75" customHeight="1">
      <c r="F536" s="408"/>
      <c r="L536" s="409"/>
    </row>
    <row r="537" spans="6:12" ht="15.75" customHeight="1">
      <c r="F537" s="408"/>
      <c r="L537" s="409"/>
    </row>
    <row r="538" spans="6:12" ht="15.75" customHeight="1">
      <c r="F538" s="408"/>
      <c r="L538" s="409"/>
    </row>
    <row r="539" spans="6:12" ht="15.75" customHeight="1">
      <c r="F539" s="408"/>
      <c r="L539" s="409"/>
    </row>
    <row r="540" spans="6:12" ht="15.75" customHeight="1">
      <c r="F540" s="408"/>
      <c r="L540" s="409"/>
    </row>
    <row r="541" spans="6:12" ht="15.75" customHeight="1">
      <c r="F541" s="408"/>
      <c r="L541" s="409"/>
    </row>
    <row r="542" spans="6:12" ht="15.75" customHeight="1">
      <c r="F542" s="408"/>
      <c r="L542" s="409"/>
    </row>
    <row r="543" spans="6:12" ht="15.75" customHeight="1">
      <c r="F543" s="408"/>
      <c r="L543" s="409"/>
    </row>
    <row r="544" spans="6:12" ht="15.75" customHeight="1">
      <c r="F544" s="408"/>
      <c r="L544" s="409"/>
    </row>
    <row r="545" spans="6:12" ht="15.75" customHeight="1">
      <c r="F545" s="408"/>
      <c r="L545" s="409"/>
    </row>
    <row r="546" spans="6:12" ht="15.75" customHeight="1">
      <c r="F546" s="408"/>
      <c r="L546" s="409"/>
    </row>
    <row r="547" spans="6:12" ht="15.75" customHeight="1">
      <c r="F547" s="408"/>
      <c r="L547" s="409"/>
    </row>
    <row r="548" spans="6:12" ht="15.75" customHeight="1">
      <c r="F548" s="408"/>
      <c r="L548" s="409"/>
    </row>
    <row r="549" spans="6:12" ht="15.75" customHeight="1">
      <c r="F549" s="408"/>
      <c r="L549" s="409"/>
    </row>
    <row r="550" spans="6:12" ht="15.75" customHeight="1">
      <c r="F550" s="408"/>
      <c r="L550" s="409"/>
    </row>
    <row r="551" spans="6:12" ht="15.75" customHeight="1">
      <c r="F551" s="408"/>
      <c r="L551" s="409"/>
    </row>
    <row r="552" spans="6:12" ht="15.75" customHeight="1">
      <c r="F552" s="408"/>
      <c r="L552" s="409"/>
    </row>
    <row r="553" spans="6:12" ht="15.75" customHeight="1">
      <c r="F553" s="408"/>
      <c r="L553" s="409"/>
    </row>
    <row r="554" spans="6:12" ht="15.75" customHeight="1">
      <c r="F554" s="408"/>
      <c r="L554" s="409"/>
    </row>
    <row r="555" spans="6:12" ht="15.75" customHeight="1">
      <c r="F555" s="408"/>
      <c r="L555" s="409"/>
    </row>
    <row r="556" spans="6:12" ht="15.75" customHeight="1">
      <c r="F556" s="408"/>
      <c r="L556" s="409"/>
    </row>
    <row r="557" spans="6:12" ht="15.75" customHeight="1">
      <c r="F557" s="408"/>
      <c r="L557" s="409"/>
    </row>
    <row r="558" spans="6:12" ht="15.75" customHeight="1">
      <c r="F558" s="408"/>
      <c r="L558" s="409"/>
    </row>
    <row r="559" spans="6:12" ht="15.75" customHeight="1">
      <c r="F559" s="408"/>
      <c r="L559" s="409"/>
    </row>
    <row r="560" spans="6:12" ht="15.75" customHeight="1">
      <c r="F560" s="408"/>
      <c r="L560" s="409"/>
    </row>
    <row r="561" spans="6:12" ht="15.75" customHeight="1">
      <c r="F561" s="408"/>
      <c r="L561" s="409"/>
    </row>
    <row r="562" spans="6:12" ht="15.75" customHeight="1">
      <c r="F562" s="408"/>
      <c r="L562" s="409"/>
    </row>
    <row r="563" spans="6:12" ht="15.75" customHeight="1">
      <c r="F563" s="408"/>
      <c r="L563" s="409"/>
    </row>
    <row r="564" spans="6:12" ht="15.75" customHeight="1">
      <c r="F564" s="408"/>
      <c r="L564" s="409"/>
    </row>
    <row r="565" spans="6:12" ht="15.75" customHeight="1">
      <c r="F565" s="408"/>
      <c r="L565" s="409"/>
    </row>
    <row r="566" spans="6:12" ht="15.75" customHeight="1">
      <c r="F566" s="408"/>
      <c r="L566" s="409"/>
    </row>
    <row r="567" spans="6:12" ht="15.75" customHeight="1">
      <c r="F567" s="408"/>
      <c r="L567" s="409"/>
    </row>
    <row r="568" spans="6:12" ht="15.75" customHeight="1">
      <c r="F568" s="408"/>
      <c r="L568" s="409"/>
    </row>
    <row r="569" spans="6:12" ht="15.75" customHeight="1">
      <c r="F569" s="408"/>
      <c r="L569" s="409"/>
    </row>
    <row r="570" spans="6:12" ht="15.75" customHeight="1">
      <c r="F570" s="408"/>
      <c r="L570" s="409"/>
    </row>
    <row r="571" spans="6:12" ht="15.75" customHeight="1">
      <c r="F571" s="408"/>
      <c r="L571" s="409"/>
    </row>
    <row r="572" spans="6:12" ht="15.75" customHeight="1">
      <c r="F572" s="408"/>
      <c r="L572" s="409"/>
    </row>
    <row r="573" spans="6:12" ht="15.75" customHeight="1">
      <c r="F573" s="408"/>
      <c r="L573" s="409"/>
    </row>
    <row r="574" spans="6:12" ht="15.75" customHeight="1">
      <c r="F574" s="408"/>
      <c r="L574" s="409"/>
    </row>
    <row r="575" spans="6:12" ht="15.75" customHeight="1">
      <c r="F575" s="408"/>
      <c r="L575" s="409"/>
    </row>
    <row r="576" spans="6:12" ht="15.75" customHeight="1">
      <c r="F576" s="408"/>
      <c r="L576" s="409"/>
    </row>
    <row r="577" spans="6:12" ht="15.75" customHeight="1">
      <c r="F577" s="408"/>
      <c r="L577" s="409"/>
    </row>
    <row r="578" spans="6:12" ht="15.75" customHeight="1">
      <c r="F578" s="408"/>
      <c r="L578" s="409"/>
    </row>
    <row r="579" spans="6:12" ht="15.75" customHeight="1">
      <c r="F579" s="408"/>
      <c r="L579" s="409"/>
    </row>
    <row r="580" spans="6:12" ht="15.75" customHeight="1">
      <c r="F580" s="408"/>
      <c r="L580" s="409"/>
    </row>
    <row r="581" spans="6:12" ht="15.75" customHeight="1">
      <c r="F581" s="408"/>
      <c r="L581" s="409"/>
    </row>
    <row r="582" spans="6:12" ht="15.75" customHeight="1">
      <c r="F582" s="408"/>
      <c r="L582" s="409"/>
    </row>
    <row r="583" spans="6:12" ht="15.75" customHeight="1">
      <c r="F583" s="408"/>
      <c r="L583" s="409"/>
    </row>
    <row r="584" spans="6:12" ht="15.75" customHeight="1">
      <c r="F584" s="408"/>
      <c r="L584" s="409"/>
    </row>
    <row r="585" spans="6:12" ht="15.75" customHeight="1">
      <c r="F585" s="408"/>
      <c r="L585" s="409"/>
    </row>
    <row r="586" spans="6:12" ht="15.75" customHeight="1">
      <c r="F586" s="408"/>
      <c r="L586" s="409"/>
    </row>
    <row r="587" spans="6:12" ht="15.75" customHeight="1">
      <c r="F587" s="408"/>
      <c r="L587" s="409"/>
    </row>
    <row r="588" spans="6:12" ht="15.75" customHeight="1">
      <c r="F588" s="408"/>
      <c r="L588" s="409"/>
    </row>
    <row r="589" spans="6:12" ht="15.75" customHeight="1">
      <c r="F589" s="408"/>
      <c r="L589" s="409"/>
    </row>
    <row r="590" spans="6:12" ht="15.75" customHeight="1">
      <c r="F590" s="408"/>
      <c r="L590" s="409"/>
    </row>
    <row r="591" spans="6:12" ht="15.75" customHeight="1">
      <c r="F591" s="408"/>
      <c r="L591" s="409"/>
    </row>
    <row r="592" spans="6:12" ht="15.75" customHeight="1">
      <c r="F592" s="408"/>
      <c r="L592" s="409"/>
    </row>
    <row r="593" spans="6:12" ht="15.75" customHeight="1">
      <c r="F593" s="408"/>
      <c r="L593" s="409"/>
    </row>
    <row r="594" spans="6:12" ht="15.75" customHeight="1">
      <c r="F594" s="408"/>
      <c r="L594" s="409"/>
    </row>
    <row r="595" spans="6:12" ht="15.75" customHeight="1">
      <c r="F595" s="408"/>
      <c r="L595" s="409"/>
    </row>
    <row r="596" spans="6:12" ht="15.75" customHeight="1">
      <c r="F596" s="408"/>
      <c r="L596" s="409"/>
    </row>
    <row r="597" spans="6:12" ht="15.75" customHeight="1">
      <c r="F597" s="408"/>
      <c r="L597" s="409"/>
    </row>
    <row r="598" spans="6:12" ht="15.75" customHeight="1">
      <c r="F598" s="408"/>
      <c r="L598" s="409"/>
    </row>
    <row r="599" spans="6:12" ht="15.75" customHeight="1">
      <c r="F599" s="408"/>
      <c r="L599" s="409"/>
    </row>
    <row r="600" spans="6:12" ht="15.75" customHeight="1">
      <c r="F600" s="408"/>
      <c r="L600" s="409"/>
    </row>
    <row r="601" spans="6:12" ht="15.75" customHeight="1">
      <c r="F601" s="408"/>
      <c r="L601" s="409"/>
    </row>
    <row r="602" spans="6:12" ht="15.75" customHeight="1">
      <c r="F602" s="408"/>
      <c r="L602" s="409"/>
    </row>
    <row r="603" spans="6:12" ht="15.75" customHeight="1">
      <c r="F603" s="408"/>
      <c r="L603" s="409"/>
    </row>
    <row r="604" spans="6:12" ht="15.75" customHeight="1">
      <c r="F604" s="408"/>
      <c r="L604" s="409"/>
    </row>
    <row r="605" spans="6:12" ht="15.75" customHeight="1">
      <c r="F605" s="408"/>
      <c r="L605" s="409"/>
    </row>
    <row r="606" spans="6:12" ht="15.75" customHeight="1">
      <c r="F606" s="408"/>
      <c r="L606" s="409"/>
    </row>
    <row r="607" spans="6:12" ht="15.75" customHeight="1">
      <c r="F607" s="408"/>
      <c r="L607" s="409"/>
    </row>
    <row r="608" spans="6:12" ht="15.75" customHeight="1">
      <c r="F608" s="408"/>
      <c r="L608" s="409"/>
    </row>
    <row r="609" spans="6:12" ht="15.75" customHeight="1">
      <c r="F609" s="408"/>
      <c r="L609" s="409"/>
    </row>
    <row r="610" spans="6:12" ht="15.75" customHeight="1">
      <c r="F610" s="408"/>
      <c r="L610" s="409"/>
    </row>
    <row r="611" spans="6:12" ht="15.75" customHeight="1">
      <c r="F611" s="408"/>
      <c r="L611" s="409"/>
    </row>
    <row r="612" spans="6:12" ht="15.75" customHeight="1">
      <c r="F612" s="408"/>
      <c r="L612" s="409"/>
    </row>
    <row r="613" spans="6:12" ht="15.75" customHeight="1">
      <c r="F613" s="408"/>
      <c r="L613" s="409"/>
    </row>
    <row r="614" spans="6:12" ht="15.75" customHeight="1">
      <c r="F614" s="408"/>
      <c r="L614" s="409"/>
    </row>
    <row r="615" spans="6:12" ht="15.75" customHeight="1">
      <c r="F615" s="408"/>
      <c r="L615" s="409"/>
    </row>
    <row r="616" spans="6:12" ht="15.75" customHeight="1">
      <c r="F616" s="408"/>
      <c r="L616" s="409"/>
    </row>
    <row r="617" spans="6:12" ht="15.75" customHeight="1">
      <c r="F617" s="408"/>
      <c r="L617" s="409"/>
    </row>
    <row r="618" spans="6:12" ht="15.75" customHeight="1">
      <c r="F618" s="408"/>
      <c r="L618" s="409"/>
    </row>
    <row r="619" spans="6:12" ht="15.75" customHeight="1">
      <c r="F619" s="408"/>
      <c r="L619" s="409"/>
    </row>
    <row r="620" spans="6:12" ht="15.75" customHeight="1">
      <c r="F620" s="408"/>
      <c r="L620" s="409"/>
    </row>
    <row r="621" spans="6:12" ht="15.75" customHeight="1">
      <c r="F621" s="408"/>
      <c r="L621" s="409"/>
    </row>
    <row r="622" spans="6:12" ht="15.75" customHeight="1">
      <c r="F622" s="408"/>
      <c r="L622" s="409"/>
    </row>
    <row r="623" spans="6:12" ht="15.75" customHeight="1">
      <c r="F623" s="408"/>
      <c r="L623" s="409"/>
    </row>
    <row r="624" spans="6:12" ht="15.75" customHeight="1">
      <c r="F624" s="408"/>
      <c r="L624" s="409"/>
    </row>
    <row r="625" spans="6:12" ht="15.75" customHeight="1">
      <c r="F625" s="408"/>
      <c r="L625" s="409"/>
    </row>
    <row r="626" spans="6:12" ht="15.75" customHeight="1">
      <c r="F626" s="408"/>
      <c r="L626" s="409"/>
    </row>
    <row r="627" spans="6:12" ht="15.75" customHeight="1">
      <c r="F627" s="408"/>
      <c r="L627" s="409"/>
    </row>
    <row r="628" spans="6:12" ht="15.75" customHeight="1">
      <c r="F628" s="408"/>
      <c r="L628" s="409"/>
    </row>
    <row r="629" spans="6:12" ht="15.75" customHeight="1">
      <c r="F629" s="408"/>
      <c r="L629" s="409"/>
    </row>
    <row r="630" spans="6:12" ht="15.75" customHeight="1">
      <c r="F630" s="408"/>
      <c r="L630" s="409"/>
    </row>
    <row r="631" spans="6:12" ht="15.75" customHeight="1">
      <c r="F631" s="408"/>
      <c r="L631" s="409"/>
    </row>
    <row r="632" spans="6:12" ht="15.75" customHeight="1">
      <c r="F632" s="408"/>
      <c r="L632" s="409"/>
    </row>
    <row r="633" spans="6:12" ht="15.75" customHeight="1">
      <c r="F633" s="408"/>
      <c r="L633" s="409"/>
    </row>
    <row r="634" spans="6:12" ht="15.75" customHeight="1">
      <c r="F634" s="408"/>
      <c r="L634" s="409"/>
    </row>
    <row r="635" spans="6:12" ht="15.75" customHeight="1">
      <c r="F635" s="408"/>
      <c r="L635" s="409"/>
    </row>
    <row r="636" spans="6:12" ht="15.75" customHeight="1">
      <c r="F636" s="408"/>
      <c r="L636" s="409"/>
    </row>
    <row r="637" spans="6:12" ht="15.75" customHeight="1">
      <c r="F637" s="408"/>
      <c r="L637" s="409"/>
    </row>
    <row r="638" spans="6:12" ht="15.75" customHeight="1">
      <c r="F638" s="408"/>
      <c r="L638" s="409"/>
    </row>
    <row r="639" spans="6:12" ht="15.75" customHeight="1">
      <c r="F639" s="408"/>
      <c r="L639" s="409"/>
    </row>
    <row r="640" spans="6:12" ht="15.75" customHeight="1">
      <c r="F640" s="408"/>
      <c r="L640" s="409"/>
    </row>
    <row r="641" spans="6:12" ht="15.75" customHeight="1">
      <c r="F641" s="408"/>
      <c r="L641" s="409"/>
    </row>
    <row r="642" spans="6:12" ht="15.75" customHeight="1">
      <c r="F642" s="408"/>
      <c r="L642" s="409"/>
    </row>
    <row r="643" spans="6:12" ht="15.75" customHeight="1">
      <c r="F643" s="408"/>
      <c r="L643" s="409"/>
    </row>
    <row r="644" spans="6:12" ht="15.75" customHeight="1">
      <c r="F644" s="408"/>
      <c r="L644" s="409"/>
    </row>
    <row r="645" spans="6:12" ht="15.75" customHeight="1">
      <c r="F645" s="408"/>
      <c r="L645" s="409"/>
    </row>
    <row r="646" spans="6:12" ht="15.75" customHeight="1">
      <c r="F646" s="408"/>
      <c r="L646" s="409"/>
    </row>
    <row r="647" spans="6:12" ht="15.75" customHeight="1">
      <c r="F647" s="408"/>
      <c r="L647" s="409"/>
    </row>
    <row r="648" spans="6:12" ht="15.75" customHeight="1">
      <c r="F648" s="408"/>
      <c r="L648" s="409"/>
    </row>
    <row r="649" spans="6:12" ht="15.75" customHeight="1">
      <c r="F649" s="408"/>
      <c r="L649" s="409"/>
    </row>
    <row r="650" spans="6:12" ht="15.75" customHeight="1">
      <c r="F650" s="408"/>
      <c r="L650" s="409"/>
    </row>
    <row r="651" spans="6:12" ht="15.75" customHeight="1">
      <c r="F651" s="408"/>
      <c r="L651" s="409"/>
    </row>
    <row r="652" spans="6:12" ht="15.75" customHeight="1">
      <c r="F652" s="408"/>
      <c r="L652" s="409"/>
    </row>
    <row r="653" spans="6:12" ht="15.75" customHeight="1">
      <c r="F653" s="408"/>
      <c r="L653" s="409"/>
    </row>
    <row r="654" spans="6:12" ht="15.75" customHeight="1">
      <c r="F654" s="408"/>
      <c r="L654" s="409"/>
    </row>
    <row r="655" spans="6:12" ht="15.75" customHeight="1">
      <c r="F655" s="408"/>
      <c r="L655" s="409"/>
    </row>
    <row r="656" spans="6:12" ht="15.75" customHeight="1">
      <c r="F656" s="408"/>
      <c r="L656" s="409"/>
    </row>
    <row r="657" spans="6:12" ht="15.75" customHeight="1">
      <c r="F657" s="408"/>
      <c r="L657" s="409"/>
    </row>
    <row r="658" spans="6:12" ht="15.75" customHeight="1">
      <c r="F658" s="408"/>
      <c r="L658" s="409"/>
    </row>
    <row r="659" spans="6:12" ht="15.75" customHeight="1">
      <c r="F659" s="408"/>
      <c r="L659" s="409"/>
    </row>
    <row r="660" spans="6:12" ht="15.75" customHeight="1">
      <c r="F660" s="408"/>
      <c r="L660" s="409"/>
    </row>
    <row r="661" spans="6:12" ht="15.75" customHeight="1">
      <c r="F661" s="408"/>
      <c r="L661" s="409"/>
    </row>
    <row r="662" spans="6:12" ht="15.75" customHeight="1">
      <c r="F662" s="408"/>
      <c r="L662" s="409"/>
    </row>
    <row r="663" spans="6:12" ht="15.75" customHeight="1">
      <c r="F663" s="408"/>
      <c r="L663" s="409"/>
    </row>
    <row r="664" spans="6:12" ht="15.75" customHeight="1">
      <c r="F664" s="408"/>
      <c r="L664" s="409"/>
    </row>
    <row r="665" spans="6:12" ht="15.75" customHeight="1">
      <c r="F665" s="408"/>
      <c r="L665" s="409"/>
    </row>
    <row r="666" spans="6:12" ht="15.75" customHeight="1">
      <c r="F666" s="408"/>
      <c r="L666" s="409"/>
    </row>
    <row r="667" spans="6:12" ht="15.75" customHeight="1">
      <c r="F667" s="408"/>
      <c r="L667" s="409"/>
    </row>
    <row r="668" spans="6:12" ht="15.75" customHeight="1">
      <c r="F668" s="408"/>
      <c r="L668" s="409"/>
    </row>
    <row r="669" spans="6:12" ht="15.75" customHeight="1">
      <c r="F669" s="408"/>
      <c r="L669" s="409"/>
    </row>
    <row r="670" spans="6:12" ht="15.75" customHeight="1">
      <c r="F670" s="408"/>
      <c r="L670" s="409"/>
    </row>
    <row r="671" spans="6:12" ht="15.75" customHeight="1">
      <c r="F671" s="408"/>
      <c r="L671" s="409"/>
    </row>
    <row r="672" spans="6:12" ht="15.75" customHeight="1">
      <c r="F672" s="408"/>
      <c r="L672" s="409"/>
    </row>
    <row r="673" spans="6:12" ht="15.75" customHeight="1">
      <c r="F673" s="408"/>
      <c r="L673" s="409"/>
    </row>
    <row r="674" spans="6:12" ht="15.75" customHeight="1">
      <c r="F674" s="408"/>
      <c r="L674" s="409"/>
    </row>
    <row r="675" spans="6:12" ht="15.75" customHeight="1">
      <c r="F675" s="408"/>
      <c r="L675" s="409"/>
    </row>
    <row r="676" spans="6:12" ht="15.75" customHeight="1">
      <c r="F676" s="408"/>
      <c r="L676" s="409"/>
    </row>
    <row r="677" spans="6:12" ht="15.75" customHeight="1">
      <c r="F677" s="408"/>
      <c r="L677" s="409"/>
    </row>
    <row r="678" spans="6:12" ht="15.75" customHeight="1">
      <c r="F678" s="408"/>
      <c r="L678" s="409"/>
    </row>
    <row r="679" spans="6:12" ht="15.75" customHeight="1">
      <c r="F679" s="408"/>
      <c r="L679" s="409"/>
    </row>
    <row r="680" spans="6:12" ht="15.75" customHeight="1">
      <c r="F680" s="408"/>
      <c r="L680" s="409"/>
    </row>
    <row r="681" spans="6:12" ht="15.75" customHeight="1">
      <c r="F681" s="408"/>
      <c r="L681" s="409"/>
    </row>
    <row r="682" spans="6:12" ht="15.75" customHeight="1">
      <c r="F682" s="408"/>
      <c r="L682" s="409"/>
    </row>
    <row r="683" spans="6:12" ht="15.75" customHeight="1">
      <c r="F683" s="408"/>
      <c r="L683" s="409"/>
    </row>
    <row r="684" spans="6:12" ht="15.75" customHeight="1">
      <c r="F684" s="408"/>
      <c r="L684" s="409"/>
    </row>
    <row r="685" spans="6:12" ht="15.75" customHeight="1">
      <c r="F685" s="408"/>
      <c r="L685" s="409"/>
    </row>
    <row r="686" spans="6:12" ht="15.75" customHeight="1">
      <c r="F686" s="408"/>
      <c r="L686" s="409"/>
    </row>
    <row r="687" spans="6:12" ht="15.75" customHeight="1">
      <c r="F687" s="408"/>
      <c r="L687" s="409"/>
    </row>
    <row r="688" spans="6:12" ht="15.75" customHeight="1">
      <c r="F688" s="408"/>
      <c r="L688" s="409"/>
    </row>
    <row r="689" spans="6:12" ht="15.75" customHeight="1">
      <c r="F689" s="408"/>
      <c r="L689" s="409"/>
    </row>
    <row r="690" spans="6:12" ht="15.75" customHeight="1">
      <c r="F690" s="408"/>
      <c r="L690" s="409"/>
    </row>
    <row r="691" spans="6:12" ht="15.75" customHeight="1">
      <c r="F691" s="408"/>
      <c r="L691" s="409"/>
    </row>
    <row r="692" spans="6:12" ht="15.75" customHeight="1">
      <c r="F692" s="408"/>
      <c r="L692" s="409"/>
    </row>
    <row r="693" spans="6:12" ht="15.75" customHeight="1">
      <c r="F693" s="408"/>
      <c r="L693" s="409"/>
    </row>
    <row r="694" spans="6:12" ht="15.75" customHeight="1">
      <c r="F694" s="408"/>
      <c r="L694" s="409"/>
    </row>
    <row r="695" spans="6:12" ht="15.75" customHeight="1">
      <c r="F695" s="408"/>
      <c r="L695" s="409"/>
    </row>
    <row r="696" spans="6:12" ht="15.75" customHeight="1">
      <c r="F696" s="408"/>
      <c r="L696" s="409"/>
    </row>
    <row r="697" spans="6:12" ht="15.75" customHeight="1">
      <c r="F697" s="408"/>
      <c r="L697" s="409"/>
    </row>
    <row r="698" spans="6:12" ht="15.75" customHeight="1">
      <c r="F698" s="408"/>
      <c r="L698" s="409"/>
    </row>
    <row r="699" spans="6:12" ht="15.75" customHeight="1">
      <c r="F699" s="408"/>
      <c r="L699" s="409"/>
    </row>
    <row r="700" spans="6:12" ht="15.75" customHeight="1">
      <c r="F700" s="408"/>
      <c r="L700" s="409"/>
    </row>
    <row r="701" spans="6:12" ht="15.75" customHeight="1">
      <c r="F701" s="408"/>
      <c r="L701" s="409"/>
    </row>
    <row r="702" spans="6:12" ht="15.75" customHeight="1">
      <c r="F702" s="408"/>
      <c r="L702" s="409"/>
    </row>
    <row r="703" spans="6:12" ht="15.75" customHeight="1">
      <c r="F703" s="408"/>
      <c r="L703" s="409"/>
    </row>
    <row r="704" spans="6:12" ht="15.75" customHeight="1">
      <c r="F704" s="408"/>
      <c r="L704" s="409"/>
    </row>
    <row r="705" spans="6:12" ht="15.75" customHeight="1">
      <c r="F705" s="408"/>
      <c r="L705" s="409"/>
    </row>
    <row r="706" spans="6:12" ht="15.75" customHeight="1">
      <c r="F706" s="408"/>
      <c r="L706" s="409"/>
    </row>
    <row r="707" spans="6:12" ht="15.75" customHeight="1">
      <c r="F707" s="408"/>
      <c r="L707" s="409"/>
    </row>
    <row r="708" spans="6:12" ht="15.75" customHeight="1">
      <c r="F708" s="408"/>
      <c r="L708" s="409"/>
    </row>
    <row r="709" spans="6:12" ht="15.75" customHeight="1">
      <c r="F709" s="408"/>
      <c r="L709" s="409"/>
    </row>
    <row r="710" spans="6:12" ht="15.75" customHeight="1">
      <c r="F710" s="408"/>
      <c r="L710" s="409"/>
    </row>
    <row r="711" spans="6:12" ht="15.75" customHeight="1">
      <c r="F711" s="408"/>
      <c r="L711" s="409"/>
    </row>
    <row r="712" spans="6:12" ht="15.75" customHeight="1">
      <c r="F712" s="408"/>
      <c r="L712" s="409"/>
    </row>
    <row r="713" spans="6:12" ht="15.75" customHeight="1">
      <c r="F713" s="408"/>
      <c r="L713" s="409"/>
    </row>
    <row r="714" spans="6:12" ht="15.75" customHeight="1">
      <c r="F714" s="408"/>
      <c r="L714" s="409"/>
    </row>
    <row r="715" spans="6:12" ht="15.75" customHeight="1">
      <c r="F715" s="408"/>
      <c r="L715" s="409"/>
    </row>
    <row r="716" spans="6:12" ht="15.75" customHeight="1">
      <c r="F716" s="408"/>
      <c r="L716" s="409"/>
    </row>
    <row r="717" spans="6:12" ht="15.75" customHeight="1">
      <c r="F717" s="408"/>
      <c r="L717" s="409"/>
    </row>
    <row r="718" spans="6:12" ht="15.75" customHeight="1">
      <c r="F718" s="408"/>
      <c r="L718" s="409"/>
    </row>
    <row r="719" spans="6:12" ht="15.75" customHeight="1">
      <c r="F719" s="408"/>
      <c r="L719" s="409"/>
    </row>
    <row r="720" spans="6:12" ht="15.75" customHeight="1">
      <c r="F720" s="408"/>
      <c r="L720" s="409"/>
    </row>
    <row r="721" spans="6:12" ht="15.75" customHeight="1">
      <c r="F721" s="408"/>
      <c r="L721" s="409"/>
    </row>
    <row r="722" spans="6:12" ht="15.75" customHeight="1">
      <c r="F722" s="408"/>
      <c r="L722" s="409"/>
    </row>
    <row r="723" spans="6:12" ht="15.75" customHeight="1">
      <c r="F723" s="408"/>
      <c r="L723" s="409"/>
    </row>
    <row r="724" spans="6:12" ht="15.75" customHeight="1">
      <c r="F724" s="408"/>
      <c r="L724" s="409"/>
    </row>
    <row r="725" spans="6:12" ht="15.75" customHeight="1">
      <c r="F725" s="408"/>
      <c r="L725" s="409"/>
    </row>
    <row r="726" spans="6:12" ht="15.75" customHeight="1">
      <c r="F726" s="408"/>
      <c r="L726" s="409"/>
    </row>
    <row r="727" spans="6:12" ht="15.75" customHeight="1">
      <c r="F727" s="408"/>
      <c r="L727" s="409"/>
    </row>
    <row r="728" spans="6:12" ht="15.75" customHeight="1">
      <c r="F728" s="408"/>
      <c r="L728" s="409"/>
    </row>
    <row r="729" spans="6:12" ht="15.75" customHeight="1">
      <c r="F729" s="408"/>
      <c r="L729" s="409"/>
    </row>
    <row r="730" spans="6:12" ht="15.75" customHeight="1">
      <c r="F730" s="408"/>
      <c r="L730" s="409"/>
    </row>
    <row r="731" spans="6:12" ht="15.75" customHeight="1">
      <c r="F731" s="408"/>
      <c r="L731" s="409"/>
    </row>
    <row r="732" spans="6:12" ht="15.75" customHeight="1">
      <c r="F732" s="408"/>
      <c r="L732" s="409"/>
    </row>
    <row r="733" spans="6:12" ht="15.75" customHeight="1">
      <c r="F733" s="408"/>
      <c r="L733" s="409"/>
    </row>
    <row r="734" spans="6:12" ht="15.75" customHeight="1">
      <c r="F734" s="408"/>
      <c r="L734" s="409"/>
    </row>
    <row r="735" spans="6:12" ht="15.75" customHeight="1">
      <c r="F735" s="408"/>
      <c r="L735" s="409"/>
    </row>
    <row r="736" spans="6:12" ht="15.75" customHeight="1">
      <c r="F736" s="408"/>
      <c r="L736" s="409"/>
    </row>
    <row r="737" spans="6:12" ht="15.75" customHeight="1">
      <c r="F737" s="408"/>
      <c r="L737" s="409"/>
    </row>
    <row r="738" spans="6:12" ht="15.75" customHeight="1">
      <c r="F738" s="408"/>
      <c r="L738" s="409"/>
    </row>
    <row r="739" spans="6:12" ht="15.75" customHeight="1">
      <c r="F739" s="408"/>
      <c r="L739" s="409"/>
    </row>
    <row r="740" spans="6:12" ht="15.75" customHeight="1">
      <c r="F740" s="408"/>
      <c r="L740" s="409"/>
    </row>
    <row r="741" spans="6:12" ht="15.75" customHeight="1">
      <c r="F741" s="408"/>
      <c r="L741" s="409"/>
    </row>
    <row r="742" spans="6:12" ht="15.75" customHeight="1">
      <c r="F742" s="408"/>
      <c r="L742" s="409"/>
    </row>
    <row r="743" spans="6:12" ht="15.75" customHeight="1">
      <c r="F743" s="408"/>
      <c r="L743" s="409"/>
    </row>
    <row r="744" spans="6:12" ht="15.75" customHeight="1">
      <c r="F744" s="408"/>
      <c r="L744" s="409"/>
    </row>
    <row r="745" spans="6:12" ht="15.75" customHeight="1">
      <c r="F745" s="408"/>
      <c r="L745" s="409"/>
    </row>
    <row r="746" spans="6:12" ht="15.75" customHeight="1">
      <c r="F746" s="408"/>
      <c r="L746" s="409"/>
    </row>
    <row r="747" spans="6:12" ht="15.75" customHeight="1">
      <c r="F747" s="408"/>
      <c r="L747" s="409"/>
    </row>
    <row r="748" spans="6:12" ht="15.75" customHeight="1">
      <c r="F748" s="408"/>
      <c r="L748" s="409"/>
    </row>
    <row r="749" spans="6:12" ht="15.75" customHeight="1">
      <c r="F749" s="408"/>
      <c r="L749" s="409"/>
    </row>
    <row r="750" spans="6:12" ht="15.75" customHeight="1">
      <c r="F750" s="408"/>
      <c r="L750" s="409"/>
    </row>
    <row r="751" spans="6:12" ht="15.75" customHeight="1">
      <c r="F751" s="408"/>
      <c r="L751" s="409"/>
    </row>
    <row r="752" spans="6:12" ht="15.75" customHeight="1">
      <c r="F752" s="408"/>
      <c r="L752" s="409"/>
    </row>
    <row r="753" spans="6:12" ht="15.75" customHeight="1">
      <c r="F753" s="408"/>
      <c r="L753" s="409"/>
    </row>
    <row r="754" spans="6:12" ht="15.75" customHeight="1">
      <c r="F754" s="408"/>
      <c r="L754" s="409"/>
    </row>
    <row r="755" spans="6:12" ht="15.75" customHeight="1">
      <c r="F755" s="408"/>
      <c r="L755" s="409"/>
    </row>
    <row r="756" spans="6:12" ht="15.75" customHeight="1">
      <c r="F756" s="408"/>
      <c r="L756" s="409"/>
    </row>
    <row r="757" spans="6:12" ht="15.75" customHeight="1">
      <c r="F757" s="408"/>
      <c r="L757" s="409"/>
    </row>
    <row r="758" spans="6:12" ht="15.75" customHeight="1">
      <c r="F758" s="408"/>
      <c r="L758" s="409"/>
    </row>
    <row r="759" spans="6:12" ht="15.75" customHeight="1">
      <c r="F759" s="408"/>
      <c r="L759" s="409"/>
    </row>
    <row r="760" spans="6:12" ht="15.75" customHeight="1">
      <c r="F760" s="408"/>
      <c r="L760" s="409"/>
    </row>
    <row r="761" spans="6:12" ht="15.75" customHeight="1">
      <c r="F761" s="408"/>
      <c r="L761" s="409"/>
    </row>
    <row r="762" spans="6:12" ht="15.75" customHeight="1">
      <c r="F762" s="408"/>
      <c r="L762" s="409"/>
    </row>
    <row r="763" spans="6:12" ht="15.75" customHeight="1">
      <c r="F763" s="408"/>
      <c r="L763" s="409"/>
    </row>
    <row r="764" spans="6:12" ht="15.75" customHeight="1">
      <c r="F764" s="408"/>
      <c r="L764" s="409"/>
    </row>
    <row r="765" spans="6:12" ht="15.75" customHeight="1">
      <c r="F765" s="408"/>
      <c r="L765" s="409"/>
    </row>
    <row r="766" spans="6:12" ht="15.75" customHeight="1">
      <c r="F766" s="408"/>
      <c r="L766" s="409"/>
    </row>
    <row r="767" spans="6:12" ht="15.75" customHeight="1">
      <c r="F767" s="408"/>
      <c r="L767" s="409"/>
    </row>
    <row r="768" spans="6:12" ht="15.75" customHeight="1">
      <c r="F768" s="408"/>
      <c r="L768" s="409"/>
    </row>
    <row r="769" spans="6:12" ht="15.75" customHeight="1">
      <c r="F769" s="408"/>
      <c r="L769" s="409"/>
    </row>
    <row r="770" spans="6:12" ht="15.75" customHeight="1">
      <c r="F770" s="408"/>
      <c r="L770" s="409"/>
    </row>
    <row r="771" spans="6:12" ht="15.75" customHeight="1">
      <c r="F771" s="408"/>
      <c r="L771" s="409"/>
    </row>
    <row r="772" spans="6:12" ht="15.75" customHeight="1">
      <c r="F772" s="408"/>
      <c r="L772" s="409"/>
    </row>
    <row r="773" spans="6:12" ht="15.75" customHeight="1">
      <c r="F773" s="408"/>
      <c r="L773" s="409"/>
    </row>
    <row r="774" spans="6:12" ht="15.75" customHeight="1">
      <c r="F774" s="408"/>
      <c r="L774" s="409"/>
    </row>
    <row r="775" spans="6:12" ht="15.75" customHeight="1">
      <c r="F775" s="408"/>
      <c r="L775" s="409"/>
    </row>
    <row r="776" spans="6:12" ht="15.75" customHeight="1">
      <c r="F776" s="408"/>
      <c r="L776" s="409"/>
    </row>
    <row r="777" spans="6:12" ht="15.75" customHeight="1">
      <c r="F777" s="408"/>
      <c r="L777" s="409"/>
    </row>
    <row r="778" spans="6:12" ht="15.75" customHeight="1">
      <c r="F778" s="408"/>
      <c r="L778" s="409"/>
    </row>
    <row r="779" spans="6:12" ht="15.75" customHeight="1">
      <c r="F779" s="408"/>
      <c r="L779" s="409"/>
    </row>
    <row r="780" spans="6:12" ht="15.75" customHeight="1">
      <c r="F780" s="408"/>
      <c r="L780" s="409"/>
    </row>
    <row r="781" spans="6:12" ht="15.75" customHeight="1">
      <c r="F781" s="408"/>
      <c r="L781" s="409"/>
    </row>
    <row r="782" spans="6:12" ht="15.75" customHeight="1">
      <c r="F782" s="408"/>
      <c r="L782" s="409"/>
    </row>
    <row r="783" spans="6:12" ht="15.75" customHeight="1">
      <c r="F783" s="408"/>
      <c r="L783" s="409"/>
    </row>
    <row r="784" spans="6:12" ht="15.75" customHeight="1">
      <c r="F784" s="408"/>
      <c r="L784" s="409"/>
    </row>
    <row r="785" spans="6:12" ht="15.75" customHeight="1">
      <c r="F785" s="408"/>
      <c r="L785" s="409"/>
    </row>
    <row r="786" spans="6:12" ht="15.75" customHeight="1">
      <c r="F786" s="408"/>
      <c r="L786" s="409"/>
    </row>
    <row r="787" spans="6:12" ht="15.75" customHeight="1">
      <c r="F787" s="408"/>
      <c r="L787" s="409"/>
    </row>
    <row r="788" spans="6:12" ht="15.75" customHeight="1">
      <c r="F788" s="408"/>
      <c r="L788" s="409"/>
    </row>
    <row r="789" spans="6:12" ht="15.75" customHeight="1">
      <c r="F789" s="408"/>
      <c r="L789" s="409"/>
    </row>
    <row r="790" spans="6:12" ht="15.75" customHeight="1">
      <c r="F790" s="408"/>
      <c r="L790" s="409"/>
    </row>
    <row r="791" spans="6:12" ht="15.75" customHeight="1">
      <c r="F791" s="408"/>
      <c r="L791" s="409"/>
    </row>
    <row r="792" spans="6:12" ht="15.75" customHeight="1">
      <c r="F792" s="408"/>
      <c r="L792" s="409"/>
    </row>
    <row r="793" spans="6:12" ht="15.75" customHeight="1">
      <c r="F793" s="408"/>
      <c r="L793" s="409"/>
    </row>
    <row r="794" spans="6:12" ht="15.75" customHeight="1">
      <c r="F794" s="408"/>
      <c r="L794" s="409"/>
    </row>
    <row r="795" spans="6:12" ht="15.75" customHeight="1">
      <c r="F795" s="408"/>
      <c r="L795" s="409"/>
    </row>
    <row r="796" spans="6:12" ht="15.75" customHeight="1">
      <c r="F796" s="408"/>
      <c r="L796" s="409"/>
    </row>
    <row r="797" spans="6:12" ht="15.75" customHeight="1">
      <c r="F797" s="408"/>
      <c r="L797" s="409"/>
    </row>
    <row r="798" spans="6:12" ht="15.75" customHeight="1">
      <c r="F798" s="408"/>
      <c r="L798" s="409"/>
    </row>
    <row r="799" spans="6:12" ht="15.75" customHeight="1">
      <c r="F799" s="408"/>
      <c r="L799" s="409"/>
    </row>
    <row r="800" spans="6:12" ht="15.75" customHeight="1">
      <c r="F800" s="408"/>
      <c r="L800" s="409"/>
    </row>
    <row r="801" spans="6:12" ht="15.75" customHeight="1">
      <c r="F801" s="408"/>
      <c r="L801" s="409"/>
    </row>
    <row r="802" spans="6:12" ht="15.75" customHeight="1">
      <c r="F802" s="408"/>
      <c r="L802" s="409"/>
    </row>
    <row r="803" spans="6:12" ht="15.75" customHeight="1">
      <c r="F803" s="408"/>
      <c r="L803" s="409"/>
    </row>
    <row r="804" spans="6:12" ht="15.75" customHeight="1">
      <c r="F804" s="408"/>
      <c r="L804" s="409"/>
    </row>
    <row r="805" spans="6:12" ht="15.75" customHeight="1">
      <c r="F805" s="408"/>
      <c r="L805" s="409"/>
    </row>
    <row r="806" spans="6:12" ht="15.75" customHeight="1">
      <c r="F806" s="408"/>
      <c r="L806" s="409"/>
    </row>
    <row r="807" spans="6:12" ht="15.75" customHeight="1">
      <c r="F807" s="408"/>
      <c r="L807" s="409"/>
    </row>
    <row r="808" spans="6:12" ht="15.75" customHeight="1">
      <c r="F808" s="408"/>
      <c r="L808" s="409"/>
    </row>
    <row r="809" spans="6:12" ht="15.75" customHeight="1">
      <c r="F809" s="408"/>
      <c r="L809" s="409"/>
    </row>
    <row r="810" spans="6:12" ht="15.75" customHeight="1">
      <c r="F810" s="408"/>
      <c r="L810" s="409"/>
    </row>
    <row r="811" spans="6:12" ht="15.75" customHeight="1">
      <c r="F811" s="408"/>
      <c r="L811" s="409"/>
    </row>
    <row r="812" spans="6:12" ht="15.75" customHeight="1">
      <c r="F812" s="408"/>
      <c r="L812" s="409"/>
    </row>
    <row r="813" spans="6:12" ht="15.75" customHeight="1">
      <c r="F813" s="408"/>
      <c r="L813" s="409"/>
    </row>
    <row r="814" spans="6:12" ht="15.75" customHeight="1">
      <c r="F814" s="408"/>
      <c r="L814" s="409"/>
    </row>
    <row r="815" spans="6:12" ht="15.75" customHeight="1">
      <c r="F815" s="408"/>
      <c r="L815" s="409"/>
    </row>
    <row r="816" spans="6:12" ht="15.75" customHeight="1">
      <c r="F816" s="408"/>
      <c r="L816" s="409"/>
    </row>
    <row r="817" spans="6:12" ht="15.75" customHeight="1">
      <c r="F817" s="408"/>
      <c r="L817" s="409"/>
    </row>
    <row r="818" spans="6:12" ht="15.75" customHeight="1">
      <c r="F818" s="408"/>
      <c r="L818" s="409"/>
    </row>
    <row r="819" spans="6:12" ht="15.75" customHeight="1">
      <c r="F819" s="408"/>
      <c r="L819" s="409"/>
    </row>
    <row r="820" spans="6:12" ht="15.75" customHeight="1">
      <c r="F820" s="408"/>
      <c r="L820" s="409"/>
    </row>
    <row r="821" spans="6:12" ht="15.75" customHeight="1">
      <c r="F821" s="408"/>
      <c r="L821" s="409"/>
    </row>
    <row r="822" spans="6:12" ht="15.75" customHeight="1">
      <c r="F822" s="408"/>
      <c r="L822" s="409"/>
    </row>
    <row r="823" spans="6:12" ht="15.75" customHeight="1">
      <c r="F823" s="408"/>
      <c r="L823" s="409"/>
    </row>
    <row r="824" spans="6:12" ht="15.75" customHeight="1">
      <c r="F824" s="408"/>
      <c r="L824" s="409"/>
    </row>
    <row r="825" spans="6:12" ht="15.75" customHeight="1">
      <c r="F825" s="408"/>
      <c r="L825" s="409"/>
    </row>
    <row r="826" spans="6:12" ht="15.75" customHeight="1">
      <c r="F826" s="408"/>
      <c r="L826" s="409"/>
    </row>
    <row r="827" spans="6:12" ht="15.75" customHeight="1">
      <c r="F827" s="408"/>
      <c r="L827" s="409"/>
    </row>
    <row r="828" spans="6:12" ht="15.75" customHeight="1">
      <c r="F828" s="408"/>
      <c r="L828" s="409"/>
    </row>
    <row r="829" spans="6:12" ht="15.75" customHeight="1">
      <c r="F829" s="408"/>
      <c r="L829" s="409"/>
    </row>
    <row r="830" spans="6:12" ht="15.75" customHeight="1">
      <c r="F830" s="408"/>
      <c r="L830" s="409"/>
    </row>
    <row r="831" spans="6:12" ht="15.75" customHeight="1">
      <c r="F831" s="408"/>
      <c r="L831" s="409"/>
    </row>
    <row r="832" spans="6:12" ht="15.75" customHeight="1">
      <c r="F832" s="408"/>
      <c r="L832" s="409"/>
    </row>
    <row r="833" spans="6:12" ht="15.75" customHeight="1">
      <c r="F833" s="408"/>
      <c r="L833" s="409"/>
    </row>
    <row r="834" spans="6:12" ht="15.75" customHeight="1">
      <c r="F834" s="408"/>
      <c r="L834" s="409"/>
    </row>
    <row r="835" spans="6:12" ht="15.75" customHeight="1">
      <c r="F835" s="408"/>
      <c r="L835" s="409"/>
    </row>
    <row r="836" spans="6:12" ht="15.75" customHeight="1">
      <c r="F836" s="408"/>
      <c r="L836" s="409"/>
    </row>
    <row r="837" spans="6:12" ht="15.75" customHeight="1">
      <c r="F837" s="408"/>
      <c r="L837" s="409"/>
    </row>
    <row r="838" spans="6:12" ht="15.75" customHeight="1">
      <c r="F838" s="408"/>
      <c r="L838" s="409"/>
    </row>
    <row r="839" spans="6:12" ht="15.75" customHeight="1">
      <c r="F839" s="408"/>
      <c r="L839" s="409"/>
    </row>
    <row r="840" spans="6:12" ht="15.75" customHeight="1">
      <c r="F840" s="408"/>
      <c r="L840" s="409"/>
    </row>
    <row r="841" spans="6:12" ht="15.75" customHeight="1">
      <c r="F841" s="408"/>
      <c r="L841" s="409"/>
    </row>
    <row r="842" spans="6:12" ht="15.75" customHeight="1">
      <c r="F842" s="408"/>
      <c r="L842" s="409"/>
    </row>
    <row r="843" spans="6:12" ht="15.75" customHeight="1">
      <c r="F843" s="408"/>
      <c r="L843" s="409"/>
    </row>
    <row r="844" spans="6:12" ht="15.75" customHeight="1">
      <c r="F844" s="408"/>
      <c r="L844" s="409"/>
    </row>
    <row r="845" spans="6:12" ht="15.75" customHeight="1">
      <c r="F845" s="408"/>
      <c r="L845" s="409"/>
    </row>
    <row r="846" spans="6:12" ht="15.75" customHeight="1">
      <c r="F846" s="408"/>
      <c r="L846" s="409"/>
    </row>
    <row r="847" spans="6:12" ht="15.75" customHeight="1">
      <c r="F847" s="408"/>
      <c r="L847" s="409"/>
    </row>
    <row r="848" spans="6:12" ht="15.75" customHeight="1">
      <c r="F848" s="408"/>
      <c r="L848" s="409"/>
    </row>
    <row r="849" spans="6:12" ht="15.75" customHeight="1">
      <c r="F849" s="408"/>
      <c r="L849" s="409"/>
    </row>
    <row r="850" spans="6:12" ht="15.75" customHeight="1">
      <c r="F850" s="408"/>
      <c r="L850" s="409"/>
    </row>
    <row r="851" spans="6:12" ht="15.75" customHeight="1">
      <c r="F851" s="408"/>
      <c r="L851" s="409"/>
    </row>
    <row r="852" spans="6:12" ht="15.75" customHeight="1">
      <c r="F852" s="408"/>
      <c r="L852" s="409"/>
    </row>
    <row r="853" spans="6:12" ht="15.75" customHeight="1">
      <c r="F853" s="408"/>
      <c r="L853" s="409"/>
    </row>
    <row r="854" spans="6:12" ht="15.75" customHeight="1">
      <c r="F854" s="408"/>
      <c r="L854" s="409"/>
    </row>
    <row r="855" spans="6:12" ht="15.75" customHeight="1">
      <c r="F855" s="408"/>
      <c r="L855" s="409"/>
    </row>
    <row r="856" spans="6:12" ht="15.75" customHeight="1">
      <c r="F856" s="408"/>
      <c r="L856" s="409"/>
    </row>
    <row r="857" spans="6:12" ht="15.75" customHeight="1">
      <c r="F857" s="408"/>
      <c r="L857" s="409"/>
    </row>
    <row r="858" spans="6:12" ht="15.75" customHeight="1">
      <c r="F858" s="408"/>
      <c r="L858" s="409"/>
    </row>
    <row r="859" spans="6:12" ht="15.75" customHeight="1">
      <c r="F859" s="408"/>
      <c r="L859" s="409"/>
    </row>
    <row r="860" spans="6:12" ht="15.75" customHeight="1">
      <c r="F860" s="408"/>
      <c r="L860" s="409"/>
    </row>
    <row r="861" spans="6:12" ht="15.75" customHeight="1">
      <c r="F861" s="408"/>
      <c r="L861" s="409"/>
    </row>
    <row r="862" spans="6:12" ht="15.75" customHeight="1">
      <c r="F862" s="408"/>
      <c r="L862" s="409"/>
    </row>
    <row r="863" spans="6:12" ht="15.75" customHeight="1">
      <c r="F863" s="408"/>
      <c r="L863" s="409"/>
    </row>
    <row r="864" spans="6:12" ht="15.75" customHeight="1">
      <c r="F864" s="408"/>
      <c r="L864" s="409"/>
    </row>
    <row r="865" spans="6:12" ht="15.75" customHeight="1">
      <c r="F865" s="408"/>
      <c r="L865" s="409"/>
    </row>
    <row r="866" spans="6:12" ht="15.75" customHeight="1">
      <c r="F866" s="408"/>
      <c r="L866" s="409"/>
    </row>
    <row r="867" spans="6:12" ht="15.75" customHeight="1">
      <c r="F867" s="408"/>
      <c r="L867" s="409"/>
    </row>
    <row r="868" spans="6:12" ht="15.75" customHeight="1">
      <c r="F868" s="408"/>
      <c r="L868" s="409"/>
    </row>
    <row r="869" spans="6:12" ht="15.75" customHeight="1">
      <c r="F869" s="408"/>
      <c r="L869" s="409"/>
    </row>
    <row r="870" spans="6:12" ht="15.75" customHeight="1">
      <c r="F870" s="408"/>
      <c r="L870" s="409"/>
    </row>
    <row r="871" spans="6:12" ht="15.75" customHeight="1">
      <c r="F871" s="408"/>
      <c r="L871" s="409"/>
    </row>
    <row r="872" spans="6:12" ht="15.75" customHeight="1">
      <c r="F872" s="408"/>
      <c r="L872" s="409"/>
    </row>
    <row r="873" spans="6:12" ht="15.75" customHeight="1">
      <c r="F873" s="408"/>
      <c r="L873" s="409"/>
    </row>
    <row r="874" spans="6:12" ht="15.75" customHeight="1">
      <c r="F874" s="408"/>
      <c r="L874" s="409"/>
    </row>
    <row r="875" spans="6:12" ht="15.75" customHeight="1">
      <c r="F875" s="408"/>
      <c r="L875" s="409"/>
    </row>
    <row r="876" spans="6:12" ht="15.75" customHeight="1">
      <c r="F876" s="408"/>
      <c r="L876" s="409"/>
    </row>
    <row r="877" spans="6:12" ht="15.75" customHeight="1">
      <c r="F877" s="408"/>
      <c r="L877" s="409"/>
    </row>
    <row r="878" spans="6:12" ht="15.75" customHeight="1">
      <c r="F878" s="408"/>
      <c r="L878" s="409"/>
    </row>
    <row r="879" spans="6:12" ht="15.75" customHeight="1">
      <c r="F879" s="408"/>
      <c r="L879" s="409"/>
    </row>
    <row r="880" spans="6:12" ht="15.75" customHeight="1">
      <c r="F880" s="408"/>
      <c r="L880" s="409"/>
    </row>
    <row r="881" spans="6:12" ht="15.75" customHeight="1">
      <c r="F881" s="408"/>
      <c r="L881" s="409"/>
    </row>
    <row r="882" spans="6:12" ht="15.75" customHeight="1">
      <c r="F882" s="408"/>
      <c r="L882" s="409"/>
    </row>
    <row r="883" spans="6:12" ht="15.75" customHeight="1">
      <c r="F883" s="408"/>
      <c r="L883" s="409"/>
    </row>
    <row r="884" spans="6:12" ht="15.75" customHeight="1">
      <c r="F884" s="408"/>
      <c r="L884" s="409"/>
    </row>
    <row r="885" spans="6:12" ht="15.75" customHeight="1">
      <c r="F885" s="408"/>
      <c r="L885" s="409"/>
    </row>
    <row r="886" spans="6:12" ht="15.75" customHeight="1">
      <c r="F886" s="408"/>
      <c r="L886" s="409"/>
    </row>
    <row r="887" spans="6:12" ht="15.75" customHeight="1">
      <c r="F887" s="408"/>
      <c r="L887" s="409"/>
    </row>
    <row r="888" spans="6:12" ht="15.75" customHeight="1">
      <c r="F888" s="408"/>
      <c r="L888" s="409"/>
    </row>
    <row r="889" spans="6:12" ht="15.75" customHeight="1">
      <c r="F889" s="408"/>
      <c r="L889" s="409"/>
    </row>
    <row r="890" spans="6:12" ht="15.75" customHeight="1">
      <c r="F890" s="408"/>
      <c r="L890" s="409"/>
    </row>
    <row r="891" spans="6:12" ht="15.75" customHeight="1">
      <c r="F891" s="408"/>
      <c r="L891" s="409"/>
    </row>
    <row r="892" spans="6:12" ht="15.75" customHeight="1">
      <c r="F892" s="408"/>
      <c r="L892" s="409"/>
    </row>
    <row r="893" spans="6:12" ht="15.75" customHeight="1">
      <c r="F893" s="408"/>
      <c r="L893" s="409"/>
    </row>
    <row r="894" spans="6:12" ht="15.75" customHeight="1">
      <c r="F894" s="408"/>
      <c r="L894" s="409"/>
    </row>
    <row r="895" spans="6:12" ht="15.75" customHeight="1">
      <c r="F895" s="408"/>
      <c r="L895" s="409"/>
    </row>
    <row r="896" spans="6:12" ht="15.75" customHeight="1">
      <c r="F896" s="408"/>
      <c r="L896" s="409"/>
    </row>
    <row r="897" spans="6:12" ht="15.75" customHeight="1">
      <c r="F897" s="408"/>
      <c r="L897" s="409"/>
    </row>
    <row r="898" spans="6:12" ht="15.75" customHeight="1">
      <c r="F898" s="408"/>
      <c r="L898" s="409"/>
    </row>
    <row r="899" spans="6:12" ht="15.75" customHeight="1">
      <c r="F899" s="408"/>
      <c r="L899" s="409"/>
    </row>
    <row r="900" spans="6:12" ht="15.75" customHeight="1">
      <c r="F900" s="408"/>
      <c r="L900" s="409"/>
    </row>
    <row r="901" spans="6:12" ht="15.75" customHeight="1">
      <c r="F901" s="408"/>
      <c r="L901" s="409"/>
    </row>
    <row r="902" spans="6:12" ht="15.75" customHeight="1">
      <c r="F902" s="408"/>
      <c r="L902" s="409"/>
    </row>
    <row r="903" spans="6:12" ht="15.75" customHeight="1">
      <c r="F903" s="408"/>
      <c r="L903" s="409"/>
    </row>
    <row r="904" spans="6:12" ht="15.75" customHeight="1">
      <c r="F904" s="408"/>
      <c r="L904" s="409"/>
    </row>
    <row r="905" spans="6:12" ht="15.75" customHeight="1">
      <c r="F905" s="408"/>
      <c r="L905" s="409"/>
    </row>
    <row r="906" spans="6:12" ht="15.75" customHeight="1">
      <c r="F906" s="408"/>
      <c r="L906" s="409"/>
    </row>
    <row r="907" spans="6:12" ht="15.75" customHeight="1">
      <c r="F907" s="408"/>
      <c r="L907" s="409"/>
    </row>
    <row r="908" spans="6:12" ht="15.75" customHeight="1">
      <c r="F908" s="408"/>
      <c r="L908" s="409"/>
    </row>
    <row r="909" spans="6:12" ht="15.75" customHeight="1">
      <c r="F909" s="408"/>
      <c r="L909" s="409"/>
    </row>
    <row r="910" spans="6:12" ht="15.75" customHeight="1">
      <c r="F910" s="408"/>
      <c r="L910" s="409"/>
    </row>
    <row r="911" spans="6:12" ht="15.75" customHeight="1">
      <c r="F911" s="408"/>
      <c r="L911" s="409"/>
    </row>
    <row r="912" spans="6:12" ht="15.75" customHeight="1">
      <c r="F912" s="408"/>
      <c r="L912" s="409"/>
    </row>
    <row r="913" spans="6:12" ht="15.75" customHeight="1">
      <c r="F913" s="408"/>
      <c r="L913" s="409"/>
    </row>
    <row r="914" spans="6:12" ht="15.75" customHeight="1">
      <c r="F914" s="408"/>
      <c r="L914" s="409"/>
    </row>
    <row r="915" spans="6:12" ht="15.75" customHeight="1">
      <c r="F915" s="408"/>
      <c r="L915" s="409"/>
    </row>
    <row r="916" spans="6:12" ht="15.75" customHeight="1">
      <c r="F916" s="408"/>
      <c r="L916" s="409"/>
    </row>
    <row r="917" spans="6:12" ht="15.75" customHeight="1">
      <c r="F917" s="408"/>
      <c r="L917" s="409"/>
    </row>
    <row r="918" spans="6:12" ht="15.75" customHeight="1">
      <c r="F918" s="408"/>
      <c r="L918" s="409"/>
    </row>
    <row r="919" spans="6:12" ht="15.75" customHeight="1">
      <c r="F919" s="408"/>
      <c r="L919" s="409"/>
    </row>
    <row r="920" spans="6:12" ht="15.75" customHeight="1">
      <c r="F920" s="408"/>
      <c r="L920" s="409"/>
    </row>
    <row r="921" spans="6:12" ht="15.75" customHeight="1">
      <c r="F921" s="408"/>
      <c r="L921" s="409"/>
    </row>
    <row r="922" spans="6:12" ht="15.75" customHeight="1">
      <c r="F922" s="408"/>
      <c r="L922" s="409"/>
    </row>
    <row r="923" spans="6:12" ht="15.75" customHeight="1">
      <c r="F923" s="408"/>
      <c r="L923" s="409"/>
    </row>
    <row r="924" spans="6:12" ht="15.75" customHeight="1">
      <c r="F924" s="408"/>
      <c r="L924" s="409"/>
    </row>
    <row r="925" spans="6:12" ht="15.75" customHeight="1">
      <c r="F925" s="408"/>
      <c r="L925" s="409"/>
    </row>
    <row r="926" spans="6:12" ht="15.75" customHeight="1">
      <c r="F926" s="408"/>
      <c r="L926" s="409"/>
    </row>
    <row r="927" spans="6:12" ht="15.75" customHeight="1">
      <c r="F927" s="408"/>
      <c r="L927" s="409"/>
    </row>
    <row r="928" spans="6:12" ht="15.75" customHeight="1">
      <c r="F928" s="408"/>
      <c r="L928" s="409"/>
    </row>
    <row r="929" spans="6:12" ht="15.75" customHeight="1">
      <c r="F929" s="408"/>
      <c r="L929" s="409"/>
    </row>
    <row r="930" spans="6:12" ht="15.75" customHeight="1">
      <c r="F930" s="408"/>
      <c r="L930" s="409"/>
    </row>
    <row r="931" spans="6:12" ht="15.75" customHeight="1">
      <c r="F931" s="408"/>
      <c r="L931" s="409"/>
    </row>
    <row r="932" spans="6:12" ht="15.75" customHeight="1">
      <c r="F932" s="408"/>
      <c r="L932" s="409"/>
    </row>
    <row r="933" spans="6:12" ht="15.75" customHeight="1">
      <c r="F933" s="408"/>
      <c r="L933" s="409"/>
    </row>
    <row r="934" spans="6:12" ht="15.75" customHeight="1">
      <c r="F934" s="408"/>
      <c r="L934" s="409"/>
    </row>
    <row r="935" spans="6:12" ht="15.75" customHeight="1">
      <c r="F935" s="408"/>
      <c r="L935" s="409"/>
    </row>
    <row r="936" spans="6:12" ht="15.75" customHeight="1">
      <c r="F936" s="408"/>
      <c r="L936" s="409"/>
    </row>
    <row r="937" spans="6:12" ht="15.75" customHeight="1">
      <c r="F937" s="408"/>
      <c r="L937" s="409"/>
    </row>
    <row r="938" spans="6:12" ht="15.75" customHeight="1">
      <c r="F938" s="408"/>
      <c r="L938" s="409"/>
    </row>
    <row r="939" spans="6:12" ht="15.75" customHeight="1">
      <c r="F939" s="408"/>
      <c r="L939" s="409"/>
    </row>
    <row r="940" spans="6:12" ht="15.75" customHeight="1">
      <c r="F940" s="408"/>
      <c r="L940" s="409"/>
    </row>
    <row r="941" spans="6:12" ht="15.75" customHeight="1">
      <c r="F941" s="408"/>
      <c r="L941" s="409"/>
    </row>
    <row r="942" spans="6:12" ht="15.75" customHeight="1">
      <c r="F942" s="408"/>
      <c r="L942" s="409"/>
    </row>
    <row r="943" spans="6:12" ht="15.75" customHeight="1">
      <c r="F943" s="408"/>
      <c r="L943" s="409"/>
    </row>
    <row r="944" spans="6:12" ht="15.75" customHeight="1">
      <c r="F944" s="408"/>
      <c r="L944" s="409"/>
    </row>
    <row r="945" spans="6:12" ht="15.75" customHeight="1">
      <c r="F945" s="408"/>
      <c r="L945" s="409"/>
    </row>
    <row r="946" spans="6:12" ht="15.75" customHeight="1">
      <c r="F946" s="408"/>
      <c r="L946" s="409"/>
    </row>
    <row r="947" spans="6:12" ht="15.75" customHeight="1">
      <c r="F947" s="408"/>
      <c r="L947" s="409"/>
    </row>
    <row r="948" spans="6:12" ht="15.75" customHeight="1">
      <c r="F948" s="408"/>
      <c r="L948" s="409"/>
    </row>
    <row r="949" spans="6:12" ht="15.75" customHeight="1">
      <c r="F949" s="408"/>
      <c r="L949" s="409"/>
    </row>
    <row r="950" spans="6:12" ht="15.75" customHeight="1">
      <c r="F950" s="408"/>
      <c r="L950" s="409"/>
    </row>
    <row r="951" spans="6:12" ht="15.75" customHeight="1">
      <c r="F951" s="408"/>
      <c r="L951" s="409"/>
    </row>
    <row r="952" spans="6:12" ht="15.75" customHeight="1">
      <c r="F952" s="408"/>
      <c r="L952" s="409"/>
    </row>
    <row r="953" spans="6:12" ht="15.75" customHeight="1">
      <c r="F953" s="408"/>
      <c r="L953" s="409"/>
    </row>
    <row r="954" spans="6:12" ht="15.75" customHeight="1">
      <c r="F954" s="408"/>
      <c r="L954" s="409"/>
    </row>
    <row r="955" spans="6:12" ht="15.75" customHeight="1">
      <c r="F955" s="408"/>
      <c r="L955" s="409"/>
    </row>
    <row r="956" spans="6:12" ht="15.75" customHeight="1">
      <c r="F956" s="408"/>
      <c r="L956" s="409"/>
    </row>
    <row r="957" spans="6:12" ht="15.75" customHeight="1">
      <c r="F957" s="408"/>
      <c r="L957" s="409"/>
    </row>
    <row r="958" spans="6:12" ht="15.75" customHeight="1">
      <c r="F958" s="408"/>
      <c r="L958" s="409"/>
    </row>
    <row r="959" spans="6:12" ht="15.75" customHeight="1">
      <c r="F959" s="408"/>
      <c r="L959" s="409"/>
    </row>
    <row r="960" spans="6:12" ht="15.75" customHeight="1">
      <c r="F960" s="408"/>
      <c r="L960" s="409"/>
    </row>
    <row r="961" spans="6:12" ht="15.75" customHeight="1">
      <c r="F961" s="408"/>
      <c r="L961" s="409"/>
    </row>
    <row r="962" spans="6:12" ht="15.75" customHeight="1">
      <c r="F962" s="408"/>
      <c r="L962" s="409"/>
    </row>
    <row r="963" spans="6:12" ht="15.75" customHeight="1">
      <c r="F963" s="408"/>
      <c r="L963" s="409"/>
    </row>
    <row r="964" spans="6:12" ht="15.75" customHeight="1">
      <c r="F964" s="408"/>
      <c r="L964" s="409"/>
    </row>
    <row r="965" spans="6:12" ht="15.75" customHeight="1">
      <c r="F965" s="408"/>
      <c r="L965" s="409"/>
    </row>
    <row r="966" spans="6:12" ht="15.75" customHeight="1">
      <c r="F966" s="408"/>
      <c r="L966" s="409"/>
    </row>
    <row r="967" spans="6:12" ht="15.75" customHeight="1">
      <c r="F967" s="408"/>
      <c r="L967" s="409"/>
    </row>
    <row r="968" spans="6:12" ht="15.75" customHeight="1">
      <c r="F968" s="408"/>
      <c r="L968" s="409"/>
    </row>
    <row r="969" spans="6:12" ht="15.75" customHeight="1">
      <c r="F969" s="408"/>
      <c r="L969" s="409"/>
    </row>
    <row r="970" spans="6:12" ht="15.75" customHeight="1">
      <c r="F970" s="408"/>
      <c r="L970" s="409"/>
    </row>
    <row r="971" spans="6:12" ht="15.75" customHeight="1">
      <c r="F971" s="408"/>
      <c r="L971" s="409"/>
    </row>
    <row r="972" spans="6:12" ht="15.75" customHeight="1">
      <c r="F972" s="408"/>
      <c r="L972" s="409"/>
    </row>
    <row r="973" spans="6:12" ht="15.75" customHeight="1">
      <c r="F973" s="408"/>
      <c r="L973" s="409"/>
    </row>
    <row r="974" spans="6:12" ht="15.75" customHeight="1">
      <c r="F974" s="408"/>
      <c r="L974" s="409"/>
    </row>
    <row r="975" spans="6:12" ht="15.75" customHeight="1">
      <c r="F975" s="408"/>
      <c r="L975" s="409"/>
    </row>
    <row r="976" spans="6:12" ht="15.75" customHeight="1">
      <c r="F976" s="408"/>
      <c r="L976" s="409"/>
    </row>
    <row r="977" spans="6:12" ht="15.75" customHeight="1">
      <c r="F977" s="408"/>
      <c r="L977" s="409"/>
    </row>
    <row r="978" spans="6:12" ht="15.75" customHeight="1">
      <c r="F978" s="408"/>
      <c r="L978" s="409"/>
    </row>
    <row r="979" spans="6:12" ht="15.75" customHeight="1">
      <c r="F979" s="408"/>
      <c r="L979" s="409"/>
    </row>
    <row r="980" spans="6:12" ht="15.75" customHeight="1">
      <c r="F980" s="408"/>
      <c r="L980" s="409"/>
    </row>
    <row r="981" spans="6:12" ht="15.75" customHeight="1">
      <c r="F981" s="408"/>
      <c r="L981" s="409"/>
    </row>
    <row r="982" spans="6:12" ht="15.75" customHeight="1">
      <c r="F982" s="408"/>
      <c r="L982" s="409"/>
    </row>
    <row r="983" spans="6:12" ht="15.75" customHeight="1">
      <c r="F983" s="408"/>
      <c r="L983" s="409"/>
    </row>
    <row r="984" spans="6:12" ht="15.75" customHeight="1">
      <c r="F984" s="408"/>
      <c r="L984" s="409"/>
    </row>
    <row r="985" spans="6:12" ht="15.75" customHeight="1">
      <c r="F985" s="408"/>
      <c r="L985" s="409"/>
    </row>
    <row r="986" spans="6:12" ht="15.75" customHeight="1">
      <c r="F986" s="408"/>
      <c r="L986" s="409"/>
    </row>
    <row r="987" spans="6:12" ht="15.75" customHeight="1">
      <c r="F987" s="408"/>
      <c r="L987" s="409"/>
    </row>
    <row r="988" spans="6:12" ht="15.75" customHeight="1">
      <c r="F988" s="408"/>
      <c r="L988" s="409"/>
    </row>
  </sheetData>
  <mergeCells count="2">
    <mergeCell ref="C21:M21"/>
    <mergeCell ref="C52:M52"/>
  </mergeCells>
  <conditionalFormatting sqref="I2:I8 I11:I17 J9:J10">
    <cfRule type="cellIs" dxfId="655" priority="1" stopIfTrue="1" operator="equal">
      <formula>"failed"</formula>
    </cfRule>
  </conditionalFormatting>
  <conditionalFormatting sqref="K9:K10">
    <cfRule type="cellIs" dxfId="654" priority="2" stopIfTrue="1" operator="equal">
      <formula>"To Be Executed"</formula>
    </cfRule>
  </conditionalFormatting>
  <conditionalFormatting sqref="I19:I20">
    <cfRule type="cellIs" dxfId="653" priority="3" stopIfTrue="1" operator="equal">
      <formula>"failed"</formula>
    </cfRule>
  </conditionalFormatting>
  <conditionalFormatting sqref="I22:I51">
    <cfRule type="cellIs" dxfId="652" priority="4" stopIfTrue="1" operator="equal">
      <formula>$J$9</formula>
    </cfRule>
  </conditionalFormatting>
  <conditionalFormatting sqref="I22:I51">
    <cfRule type="cellIs" dxfId="651" priority="5" stopIfTrue="1" operator="equal">
      <formula>$J$10</formula>
    </cfRule>
  </conditionalFormatting>
  <conditionalFormatting sqref="I22:I51">
    <cfRule type="cellIs" dxfId="650" priority="6" stopIfTrue="1" operator="equal">
      <formula>$J$11</formula>
    </cfRule>
  </conditionalFormatting>
  <conditionalFormatting sqref="H22:H51 H53:H67">
    <cfRule type="cellIs" dxfId="649" priority="7" stopIfTrue="1" operator="equal">
      <formula>"To Be Executed"</formula>
    </cfRule>
  </conditionalFormatting>
  <conditionalFormatting sqref="H22:H51 H53:H67">
    <cfRule type="cellIs" dxfId="648" priority="8" stopIfTrue="1" operator="equal">
      <formula>"Completed"</formula>
    </cfRule>
  </conditionalFormatting>
  <conditionalFormatting sqref="H22:H51 H53:H67">
    <cfRule type="cellIs" dxfId="647" priority="9" stopIfTrue="1" operator="equal">
      <formula>"Change Request"</formula>
    </cfRule>
  </conditionalFormatting>
  <dataValidations count="2">
    <dataValidation type="list" allowBlank="1" showErrorMessage="1" sqref="I22:I51">
      <formula1>$J$9:$J$11</formula1>
    </dataValidation>
    <dataValidation type="list" allowBlank="1" showErrorMessage="1" sqref="H22:H51 H53:H67">
      <formula1>$K$9:$K$11</formula1>
    </dataValidation>
  </dataValidations>
  <pageMargins left="0.7" right="0.7" top="0.75" bottom="0.75" header="0" footer="0"/>
  <pageSetup orientation="landscape"/>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2"/>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97"/>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398"/>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398"/>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398"/>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398"/>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398"/>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398"/>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99"/>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99"/>
      <c r="M9" s="35"/>
      <c r="N9" s="35"/>
      <c r="O9" s="35"/>
      <c r="P9" s="35"/>
      <c r="Q9" s="35"/>
      <c r="R9" s="35"/>
      <c r="S9" s="35"/>
      <c r="T9" s="35"/>
      <c r="U9" s="35"/>
      <c r="V9" s="35"/>
      <c r="W9" s="35"/>
      <c r="X9" s="35"/>
      <c r="Y9" s="35"/>
      <c r="Z9" s="35"/>
    </row>
    <row r="10" spans="1:26" ht="15.75">
      <c r="A10" s="35"/>
      <c r="B10" s="35"/>
      <c r="C10" s="54" t="s">
        <v>5</v>
      </c>
      <c r="D10" s="55">
        <f>D11+D14</f>
        <v>59</v>
      </c>
      <c r="E10" s="55"/>
      <c r="F10" s="55"/>
      <c r="G10" s="35"/>
      <c r="H10" s="35"/>
      <c r="I10" s="35"/>
      <c r="J10" s="56" t="s">
        <v>6</v>
      </c>
      <c r="K10" s="57" t="s">
        <v>7</v>
      </c>
      <c r="L10" s="399"/>
      <c r="M10" s="35"/>
      <c r="N10" s="35"/>
      <c r="O10" s="35"/>
      <c r="P10" s="35"/>
      <c r="Q10" s="35"/>
      <c r="R10" s="35"/>
      <c r="S10" s="35"/>
      <c r="T10" s="35"/>
      <c r="U10" s="35"/>
      <c r="V10" s="35"/>
      <c r="W10" s="35"/>
      <c r="X10" s="35"/>
      <c r="Y10" s="35"/>
      <c r="Z10" s="35"/>
    </row>
    <row r="11" spans="1:26" ht="15.75">
      <c r="A11" s="35"/>
      <c r="B11" s="35"/>
      <c r="C11" s="54" t="s">
        <v>8</v>
      </c>
      <c r="D11" s="55">
        <f>COUNTIF($H$19:$H$64843,"COMPLETED")</f>
        <v>0</v>
      </c>
      <c r="E11" s="54" t="s">
        <v>9</v>
      </c>
      <c r="F11" s="58">
        <f>D11/D10</f>
        <v>0</v>
      </c>
      <c r="G11" s="35"/>
      <c r="H11" s="35"/>
      <c r="I11" s="35"/>
      <c r="J11" s="59" t="s">
        <v>10</v>
      </c>
      <c r="K11" s="60" t="s">
        <v>11</v>
      </c>
      <c r="L11" s="399"/>
      <c r="M11" s="35"/>
      <c r="N11" s="35"/>
      <c r="O11" s="35"/>
      <c r="P11" s="35"/>
      <c r="Q11" s="35"/>
      <c r="R11" s="35"/>
      <c r="S11" s="35"/>
      <c r="T11" s="35"/>
      <c r="U11" s="35"/>
      <c r="V11" s="35"/>
      <c r="W11" s="35"/>
      <c r="X11" s="35"/>
      <c r="Y11" s="35"/>
      <c r="Z11" s="35"/>
    </row>
    <row r="12" spans="1:26" ht="15.75">
      <c r="A12" s="35"/>
      <c r="B12" s="35"/>
      <c r="C12" s="55" t="s">
        <v>12</v>
      </c>
      <c r="D12" s="55">
        <f>COUNTIF($I$19:$I$64843,"PASSED")</f>
        <v>0</v>
      </c>
      <c r="E12" s="55" t="s">
        <v>13</v>
      </c>
      <c r="F12" s="58">
        <f>D12/D10</f>
        <v>0</v>
      </c>
      <c r="G12" s="35"/>
      <c r="H12" s="35"/>
      <c r="I12" s="35"/>
      <c r="J12" s="35"/>
      <c r="K12" s="61" t="s">
        <v>14</v>
      </c>
      <c r="L12" s="399"/>
      <c r="M12" s="35"/>
      <c r="N12" s="35"/>
      <c r="O12" s="35"/>
      <c r="P12" s="35"/>
      <c r="Q12" s="35"/>
      <c r="R12" s="35"/>
      <c r="S12" s="35"/>
      <c r="T12" s="35"/>
      <c r="U12" s="35"/>
      <c r="V12" s="35"/>
      <c r="W12" s="35"/>
      <c r="X12" s="35"/>
      <c r="Y12" s="35"/>
      <c r="Z12" s="35"/>
    </row>
    <row r="13" spans="1:26" ht="15.75">
      <c r="A13" s="35"/>
      <c r="B13" s="35"/>
      <c r="C13" s="55" t="s">
        <v>15</v>
      </c>
      <c r="D13" s="55">
        <f>COUNTIF($I$19:$I$64843,"FAILED")</f>
        <v>0</v>
      </c>
      <c r="E13" s="55" t="s">
        <v>16</v>
      </c>
      <c r="F13" s="58">
        <f>D13/D10</f>
        <v>0</v>
      </c>
      <c r="G13" s="35"/>
      <c r="H13" s="35"/>
      <c r="I13" s="35"/>
      <c r="J13" s="35"/>
      <c r="K13" s="59" t="s">
        <v>17</v>
      </c>
      <c r="L13" s="399"/>
      <c r="M13" s="35"/>
      <c r="N13" s="35"/>
      <c r="O13" s="35"/>
      <c r="P13" s="35"/>
      <c r="Q13" s="35"/>
      <c r="R13" s="35"/>
      <c r="S13" s="35"/>
      <c r="T13" s="35"/>
      <c r="U13" s="35"/>
      <c r="V13" s="35"/>
      <c r="W13" s="35"/>
      <c r="X13" s="35"/>
      <c r="Y13" s="35"/>
      <c r="Z13" s="35"/>
    </row>
    <row r="14" spans="1:26" ht="15.75">
      <c r="A14" s="35"/>
      <c r="B14" s="35"/>
      <c r="C14" s="54" t="s">
        <v>18</v>
      </c>
      <c r="D14" s="55">
        <f>COUNTIF($H$19:$H$64843,"TO BE EXECUTED")</f>
        <v>59</v>
      </c>
      <c r="E14" s="54" t="s">
        <v>19</v>
      </c>
      <c r="F14" s="58">
        <f>D14/D10</f>
        <v>1</v>
      </c>
      <c r="G14" s="35"/>
      <c r="H14" s="35"/>
      <c r="I14" s="35"/>
      <c r="J14" s="35"/>
      <c r="K14" s="35"/>
      <c r="L14" s="399"/>
      <c r="M14" s="35"/>
      <c r="N14" s="35"/>
      <c r="O14" s="35"/>
      <c r="P14" s="35"/>
      <c r="Q14" s="35"/>
      <c r="R14" s="35"/>
      <c r="S14" s="35"/>
      <c r="T14" s="35"/>
      <c r="U14" s="35"/>
      <c r="V14" s="35"/>
      <c r="W14" s="35"/>
      <c r="X14" s="35"/>
      <c r="Y14" s="35"/>
      <c r="Z14" s="35"/>
    </row>
    <row r="15" spans="1:26" ht="15.75">
      <c r="A15" s="35"/>
      <c r="B15" s="35"/>
      <c r="C15" s="55" t="s">
        <v>20</v>
      </c>
      <c r="D15" s="55">
        <f>COUNTIF($I$19:$I$64843,"BLOCKED")</f>
        <v>0</v>
      </c>
      <c r="E15" s="55" t="s">
        <v>21</v>
      </c>
      <c r="F15" s="58">
        <f>D15/D14</f>
        <v>0</v>
      </c>
      <c r="G15" s="35"/>
      <c r="H15" s="35"/>
      <c r="I15" s="35"/>
      <c r="J15" s="35"/>
      <c r="K15" s="35"/>
      <c r="L15" s="399"/>
      <c r="M15" s="35"/>
      <c r="N15" s="35"/>
      <c r="O15" s="35"/>
      <c r="P15" s="35"/>
      <c r="Q15" s="35"/>
      <c r="R15" s="35"/>
      <c r="S15" s="35"/>
      <c r="T15" s="35"/>
      <c r="U15" s="35"/>
      <c r="V15" s="35"/>
      <c r="W15" s="35"/>
      <c r="X15" s="35"/>
      <c r="Y15" s="35"/>
      <c r="Z15" s="35"/>
    </row>
    <row r="16" spans="1:26" ht="15.75">
      <c r="A16" s="35"/>
      <c r="B16" s="35"/>
      <c r="C16" s="55" t="s">
        <v>22</v>
      </c>
      <c r="D16" s="55">
        <f>D14-D15</f>
        <v>59</v>
      </c>
      <c r="E16" s="55" t="s">
        <v>23</v>
      </c>
      <c r="F16" s="58">
        <f>D16/D14</f>
        <v>1</v>
      </c>
      <c r="G16" s="35"/>
      <c r="H16" s="35"/>
      <c r="I16" s="35"/>
      <c r="J16" s="35"/>
      <c r="K16" s="35"/>
      <c r="L16" s="399"/>
      <c r="M16" s="35"/>
      <c r="N16" s="35"/>
      <c r="O16" s="35"/>
      <c r="P16" s="35"/>
      <c r="Q16" s="35"/>
      <c r="R16" s="35"/>
      <c r="S16" s="35"/>
      <c r="T16" s="35"/>
      <c r="U16" s="35"/>
      <c r="V16" s="35"/>
      <c r="W16" s="35"/>
      <c r="X16" s="35"/>
      <c r="Y16" s="35"/>
      <c r="Z16" s="35"/>
    </row>
    <row r="17" spans="1:26" ht="15.75">
      <c r="A17" s="35"/>
      <c r="B17" s="35"/>
      <c r="C17" s="54" t="s">
        <v>24</v>
      </c>
      <c r="D17" s="55">
        <f>COUNTIF($H$19:$H$64843,"Change Request")</f>
        <v>0</v>
      </c>
      <c r="E17" s="54" t="s">
        <v>25</v>
      </c>
      <c r="F17" s="58">
        <v>0</v>
      </c>
      <c r="G17" s="35"/>
      <c r="H17" s="35"/>
      <c r="I17" s="35"/>
      <c r="J17" s="35"/>
      <c r="K17" s="35"/>
      <c r="L17" s="399"/>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97"/>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400" t="s">
        <v>36</v>
      </c>
      <c r="M19" s="51" t="s">
        <v>37</v>
      </c>
      <c r="N19" s="35"/>
      <c r="O19" s="35"/>
      <c r="P19" s="35"/>
      <c r="Q19" s="35"/>
      <c r="R19" s="35"/>
      <c r="S19" s="35"/>
      <c r="T19" s="35"/>
      <c r="U19" s="35"/>
      <c r="V19" s="35"/>
      <c r="W19" s="35"/>
      <c r="X19" s="35"/>
      <c r="Y19" s="35"/>
      <c r="Z19" s="35"/>
    </row>
    <row r="20" spans="1:26" ht="15.75">
      <c r="A20" s="62"/>
      <c r="B20" s="63"/>
      <c r="C20" s="241" t="s">
        <v>3993</v>
      </c>
      <c r="D20" s="63"/>
      <c r="E20" s="64"/>
      <c r="F20" s="64"/>
      <c r="G20" s="64"/>
      <c r="H20" s="64"/>
      <c r="I20" s="64"/>
      <c r="J20" s="64"/>
      <c r="K20" s="64"/>
      <c r="L20" s="401"/>
      <c r="M20" s="64"/>
      <c r="N20" s="35"/>
      <c r="O20" s="35"/>
      <c r="P20" s="35"/>
      <c r="Q20" s="35"/>
      <c r="R20" s="35"/>
      <c r="S20" s="35"/>
      <c r="T20" s="35"/>
      <c r="U20" s="35"/>
      <c r="V20" s="35"/>
      <c r="W20" s="35"/>
      <c r="X20" s="35"/>
      <c r="Y20" s="35"/>
      <c r="Z20" s="35"/>
    </row>
    <row r="21" spans="1:26" ht="15.75" customHeight="1">
      <c r="A21" s="62"/>
      <c r="B21" s="402" t="s">
        <v>370</v>
      </c>
      <c r="C21" s="570" t="s">
        <v>3994</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65">
      <c r="A22" s="35"/>
      <c r="B22" s="76" t="s">
        <v>3995</v>
      </c>
      <c r="C22" s="243" t="s">
        <v>3996</v>
      </c>
      <c r="D22" s="76" t="s">
        <v>3997</v>
      </c>
      <c r="E22" s="66"/>
      <c r="F22" s="76" t="s">
        <v>3998</v>
      </c>
      <c r="G22" s="76"/>
      <c r="H22" s="69" t="s">
        <v>4</v>
      </c>
      <c r="I22" s="52"/>
      <c r="J22" s="70"/>
      <c r="K22" s="71"/>
      <c r="L22" s="405" t="s">
        <v>3830</v>
      </c>
      <c r="M22" s="52"/>
      <c r="N22" s="35"/>
      <c r="O22" s="35"/>
      <c r="P22" s="35"/>
      <c r="Q22" s="35"/>
      <c r="R22" s="35"/>
      <c r="S22" s="35"/>
      <c r="T22" s="35"/>
      <c r="U22" s="35"/>
      <c r="V22" s="35"/>
      <c r="W22" s="35"/>
      <c r="X22" s="35"/>
      <c r="Y22" s="35"/>
      <c r="Z22" s="35"/>
    </row>
    <row r="23" spans="1:26" ht="125.25" customHeight="1">
      <c r="A23" s="35"/>
      <c r="B23" s="76" t="s">
        <v>3999</v>
      </c>
      <c r="C23" s="243" t="s">
        <v>4000</v>
      </c>
      <c r="D23" s="76" t="s">
        <v>3997</v>
      </c>
      <c r="E23" s="66"/>
      <c r="F23" s="243" t="s">
        <v>4001</v>
      </c>
      <c r="G23" s="66"/>
      <c r="H23" s="69" t="s">
        <v>4</v>
      </c>
      <c r="I23" s="52"/>
      <c r="J23" s="70"/>
      <c r="K23" s="71"/>
      <c r="L23" s="405" t="s">
        <v>3830</v>
      </c>
      <c r="M23" s="52"/>
      <c r="N23" s="35"/>
      <c r="O23" s="35"/>
      <c r="P23" s="35"/>
      <c r="Q23" s="35"/>
      <c r="R23" s="35"/>
      <c r="S23" s="35"/>
      <c r="T23" s="35"/>
      <c r="U23" s="35"/>
      <c r="V23" s="35"/>
      <c r="W23" s="35"/>
      <c r="X23" s="35"/>
      <c r="Y23" s="35"/>
      <c r="Z23" s="35"/>
    </row>
    <row r="24" spans="1:26" ht="98.25" customHeight="1">
      <c r="A24" s="142"/>
      <c r="B24" s="76" t="s">
        <v>4002</v>
      </c>
      <c r="C24" s="243" t="s">
        <v>3835</v>
      </c>
      <c r="D24" s="76" t="s">
        <v>4003</v>
      </c>
      <c r="E24" s="52"/>
      <c r="F24" s="243" t="s">
        <v>3837</v>
      </c>
      <c r="G24" s="52"/>
      <c r="H24" s="69" t="s">
        <v>4</v>
      </c>
      <c r="I24" s="52"/>
      <c r="J24" s="52"/>
      <c r="K24" s="52"/>
      <c r="L24" s="405" t="s">
        <v>3830</v>
      </c>
      <c r="M24" s="52"/>
      <c r="N24" s="120"/>
      <c r="O24" s="35"/>
      <c r="P24" s="35"/>
      <c r="Q24" s="35"/>
      <c r="R24" s="35"/>
      <c r="S24" s="35"/>
      <c r="T24" s="35"/>
      <c r="U24" s="35"/>
      <c r="V24" s="35"/>
      <c r="W24" s="35"/>
      <c r="X24" s="35"/>
      <c r="Y24" s="35"/>
      <c r="Z24" s="35"/>
    </row>
    <row r="25" spans="1:26" ht="107.25" customHeight="1">
      <c r="A25" s="142"/>
      <c r="B25" s="76" t="s">
        <v>4004</v>
      </c>
      <c r="C25" s="243" t="s">
        <v>3839</v>
      </c>
      <c r="D25" s="76" t="s">
        <v>4005</v>
      </c>
      <c r="E25" s="52"/>
      <c r="F25" s="243" t="s">
        <v>3841</v>
      </c>
      <c r="G25" s="52"/>
      <c r="H25" s="69" t="s">
        <v>4</v>
      </c>
      <c r="I25" s="52"/>
      <c r="J25" s="52"/>
      <c r="K25" s="52"/>
      <c r="L25" s="405" t="s">
        <v>3830</v>
      </c>
      <c r="M25" s="52"/>
      <c r="N25" s="120"/>
      <c r="O25" s="35"/>
      <c r="P25" s="35"/>
      <c r="Q25" s="35"/>
      <c r="R25" s="35"/>
      <c r="S25" s="35"/>
      <c r="T25" s="35"/>
      <c r="U25" s="35"/>
      <c r="V25" s="35"/>
      <c r="W25" s="35"/>
      <c r="X25" s="35"/>
      <c r="Y25" s="35"/>
      <c r="Z25" s="35"/>
    </row>
    <row r="26" spans="1:26" ht="102.75" customHeight="1">
      <c r="A26" s="142"/>
      <c r="B26" s="76" t="s">
        <v>4006</v>
      </c>
      <c r="C26" s="243" t="s">
        <v>4007</v>
      </c>
      <c r="D26" s="76" t="s">
        <v>4008</v>
      </c>
      <c r="E26" s="52"/>
      <c r="F26" s="243" t="s">
        <v>1794</v>
      </c>
      <c r="G26" s="52"/>
      <c r="H26" s="69" t="s">
        <v>4</v>
      </c>
      <c r="I26" s="52"/>
      <c r="J26" s="52"/>
      <c r="K26" s="52"/>
      <c r="L26" s="405" t="s">
        <v>3830</v>
      </c>
      <c r="M26" s="52"/>
      <c r="N26" s="120"/>
      <c r="O26" s="35"/>
      <c r="P26" s="35"/>
      <c r="Q26" s="35"/>
      <c r="R26" s="35"/>
      <c r="S26" s="35"/>
      <c r="T26" s="35"/>
      <c r="U26" s="35"/>
      <c r="V26" s="35"/>
      <c r="W26" s="35"/>
      <c r="X26" s="35"/>
      <c r="Y26" s="35"/>
      <c r="Z26" s="35"/>
    </row>
    <row r="27" spans="1:26" ht="102.75" customHeight="1">
      <c r="A27" s="142"/>
      <c r="B27" s="76" t="s">
        <v>4009</v>
      </c>
      <c r="C27" s="243" t="s">
        <v>3843</v>
      </c>
      <c r="D27" s="76" t="s">
        <v>4010</v>
      </c>
      <c r="E27" s="52"/>
      <c r="F27" s="243" t="s">
        <v>3845</v>
      </c>
      <c r="G27" s="52"/>
      <c r="H27" s="69" t="s">
        <v>4</v>
      </c>
      <c r="I27" s="52"/>
      <c r="J27" s="52"/>
      <c r="K27" s="52"/>
      <c r="L27" s="405" t="s">
        <v>3830</v>
      </c>
      <c r="M27" s="52"/>
      <c r="N27" s="120"/>
      <c r="O27" s="35"/>
      <c r="P27" s="35"/>
      <c r="Q27" s="35"/>
      <c r="R27" s="35"/>
      <c r="S27" s="35"/>
      <c r="T27" s="35"/>
      <c r="U27" s="35"/>
      <c r="V27" s="35"/>
      <c r="W27" s="35"/>
      <c r="X27" s="35"/>
      <c r="Y27" s="35"/>
      <c r="Z27" s="35"/>
    </row>
    <row r="28" spans="1:26" ht="87" customHeight="1">
      <c r="A28" s="142"/>
      <c r="B28" s="76" t="s">
        <v>4011</v>
      </c>
      <c r="C28" s="243" t="s">
        <v>3847</v>
      </c>
      <c r="D28" s="76" t="s">
        <v>4012</v>
      </c>
      <c r="E28" s="52"/>
      <c r="F28" s="243" t="s">
        <v>3849</v>
      </c>
      <c r="G28" s="52"/>
      <c r="H28" s="69" t="s">
        <v>4</v>
      </c>
      <c r="I28" s="52"/>
      <c r="J28" s="52"/>
      <c r="K28" s="52"/>
      <c r="L28" s="405" t="s">
        <v>3830</v>
      </c>
      <c r="M28" s="52"/>
      <c r="N28" s="120"/>
      <c r="O28" s="35"/>
      <c r="P28" s="35"/>
      <c r="Q28" s="35"/>
      <c r="R28" s="35"/>
      <c r="S28" s="35"/>
      <c r="T28" s="35"/>
      <c r="U28" s="35"/>
      <c r="V28" s="35"/>
      <c r="W28" s="35"/>
      <c r="X28" s="35"/>
      <c r="Y28" s="35"/>
      <c r="Z28" s="35"/>
    </row>
    <row r="29" spans="1:26" ht="101.25" customHeight="1">
      <c r="A29" s="142"/>
      <c r="B29" s="76" t="s">
        <v>4013</v>
      </c>
      <c r="C29" s="69" t="s">
        <v>4014</v>
      </c>
      <c r="D29" s="76" t="s">
        <v>4015</v>
      </c>
      <c r="E29" s="69" t="s">
        <v>4016</v>
      </c>
      <c r="F29" s="69" t="s">
        <v>4017</v>
      </c>
      <c r="G29" s="52"/>
      <c r="H29" s="69" t="s">
        <v>4</v>
      </c>
      <c r="I29" s="52"/>
      <c r="J29" s="52"/>
      <c r="K29" s="52"/>
      <c r="L29" s="405" t="s">
        <v>3830</v>
      </c>
      <c r="M29" s="52"/>
      <c r="N29" s="120"/>
      <c r="O29" s="35"/>
      <c r="P29" s="35"/>
      <c r="Q29" s="35"/>
      <c r="R29" s="35"/>
      <c r="S29" s="35"/>
      <c r="T29" s="35"/>
      <c r="U29" s="35"/>
      <c r="V29" s="35"/>
      <c r="W29" s="35"/>
      <c r="X29" s="35"/>
      <c r="Y29" s="35"/>
      <c r="Z29" s="35"/>
    </row>
    <row r="30" spans="1:26" ht="101.25" customHeight="1">
      <c r="A30" s="142"/>
      <c r="B30" s="76" t="s">
        <v>4018</v>
      </c>
      <c r="C30" s="69" t="s">
        <v>1806</v>
      </c>
      <c r="D30" s="76" t="s">
        <v>4015</v>
      </c>
      <c r="E30" s="69" t="s">
        <v>4019</v>
      </c>
      <c r="F30" s="69" t="s">
        <v>4017</v>
      </c>
      <c r="G30" s="52"/>
      <c r="H30" s="69" t="s">
        <v>4</v>
      </c>
      <c r="I30" s="52"/>
      <c r="J30" s="52"/>
      <c r="K30" s="52"/>
      <c r="L30" s="405" t="s">
        <v>3830</v>
      </c>
      <c r="M30" s="52"/>
      <c r="N30" s="120"/>
      <c r="O30" s="35"/>
      <c r="P30" s="35"/>
      <c r="Q30" s="35"/>
      <c r="R30" s="35"/>
      <c r="S30" s="35"/>
      <c r="T30" s="35"/>
      <c r="U30" s="35"/>
      <c r="V30" s="35"/>
      <c r="W30" s="35"/>
      <c r="X30" s="35"/>
      <c r="Y30" s="35"/>
      <c r="Z30" s="35"/>
    </row>
    <row r="31" spans="1:26" ht="101.25" customHeight="1">
      <c r="A31" s="142"/>
      <c r="B31" s="76" t="s">
        <v>4020</v>
      </c>
      <c r="C31" s="69" t="s">
        <v>4021</v>
      </c>
      <c r="D31" s="76" t="s">
        <v>4015</v>
      </c>
      <c r="E31" s="69" t="s">
        <v>4022</v>
      </c>
      <c r="F31" s="69" t="s">
        <v>4017</v>
      </c>
      <c r="G31" s="52"/>
      <c r="H31" s="69" t="s">
        <v>4</v>
      </c>
      <c r="I31" s="52"/>
      <c r="J31" s="52"/>
      <c r="K31" s="52"/>
      <c r="L31" s="405"/>
      <c r="M31" s="52"/>
      <c r="N31" s="120"/>
      <c r="O31" s="35"/>
      <c r="P31" s="35"/>
      <c r="Q31" s="35"/>
      <c r="R31" s="35"/>
      <c r="S31" s="35"/>
      <c r="T31" s="35"/>
      <c r="U31" s="35"/>
      <c r="V31" s="35"/>
      <c r="W31" s="35"/>
      <c r="X31" s="35"/>
      <c r="Y31" s="35"/>
      <c r="Z31" s="35"/>
    </row>
    <row r="32" spans="1:26" ht="101.25" customHeight="1">
      <c r="A32" s="142"/>
      <c r="B32" s="76" t="s">
        <v>4023</v>
      </c>
      <c r="C32" s="69" t="s">
        <v>4024</v>
      </c>
      <c r="D32" s="76" t="s">
        <v>4015</v>
      </c>
      <c r="E32" s="69" t="s">
        <v>4025</v>
      </c>
      <c r="F32" s="69" t="s">
        <v>4017</v>
      </c>
      <c r="G32" s="52"/>
      <c r="H32" s="69" t="s">
        <v>4</v>
      </c>
      <c r="I32" s="52"/>
      <c r="J32" s="52"/>
      <c r="K32" s="52"/>
      <c r="L32" s="405"/>
      <c r="M32" s="52"/>
      <c r="N32" s="120"/>
      <c r="O32" s="35"/>
      <c r="P32" s="35"/>
      <c r="Q32" s="35"/>
      <c r="R32" s="35"/>
      <c r="S32" s="35"/>
      <c r="T32" s="35"/>
      <c r="U32" s="35"/>
      <c r="V32" s="35"/>
      <c r="W32" s="35"/>
      <c r="X32" s="35"/>
      <c r="Y32" s="35"/>
      <c r="Z32" s="35"/>
    </row>
    <row r="33" spans="1:26" ht="101.25" customHeight="1">
      <c r="A33" s="142"/>
      <c r="B33" s="76" t="s">
        <v>4026</v>
      </c>
      <c r="C33" s="69" t="s">
        <v>3851</v>
      </c>
      <c r="D33" s="76" t="s">
        <v>4027</v>
      </c>
      <c r="E33" s="69" t="s">
        <v>3853</v>
      </c>
      <c r="F33" s="69" t="s">
        <v>3854</v>
      </c>
      <c r="G33" s="52"/>
      <c r="H33" s="69" t="s">
        <v>4</v>
      </c>
      <c r="I33" s="52"/>
      <c r="J33" s="52"/>
      <c r="K33" s="52"/>
      <c r="L33" s="405" t="s">
        <v>3830</v>
      </c>
      <c r="M33" s="52"/>
      <c r="N33" s="120"/>
      <c r="O33" s="35"/>
      <c r="P33" s="35"/>
      <c r="Q33" s="35"/>
      <c r="R33" s="35"/>
      <c r="S33" s="35"/>
      <c r="T33" s="35"/>
      <c r="U33" s="35"/>
      <c r="V33" s="35"/>
      <c r="W33" s="35"/>
      <c r="X33" s="35"/>
      <c r="Y33" s="35"/>
      <c r="Z33" s="35"/>
    </row>
    <row r="34" spans="1:26" ht="104.25" customHeight="1">
      <c r="A34" s="142"/>
      <c r="B34" s="76" t="s">
        <v>4028</v>
      </c>
      <c r="C34" s="69" t="s">
        <v>3856</v>
      </c>
      <c r="D34" s="76" t="s">
        <v>4027</v>
      </c>
      <c r="E34" s="69" t="s">
        <v>4029</v>
      </c>
      <c r="F34" s="69" t="s">
        <v>3854</v>
      </c>
      <c r="G34" s="52"/>
      <c r="H34" s="69" t="s">
        <v>4</v>
      </c>
      <c r="I34" s="52"/>
      <c r="J34" s="52"/>
      <c r="K34" s="52"/>
      <c r="L34" s="405"/>
      <c r="M34" s="52"/>
      <c r="N34" s="120"/>
      <c r="O34" s="35"/>
      <c r="P34" s="35"/>
      <c r="Q34" s="35"/>
      <c r="R34" s="35"/>
      <c r="S34" s="35"/>
      <c r="T34" s="35"/>
      <c r="U34" s="35"/>
      <c r="V34" s="35"/>
      <c r="W34" s="35"/>
      <c r="X34" s="35"/>
      <c r="Y34" s="35"/>
      <c r="Z34" s="35"/>
    </row>
    <row r="35" spans="1:26" ht="104.25" customHeight="1">
      <c r="A35" s="142"/>
      <c r="B35" s="76" t="s">
        <v>4030</v>
      </c>
      <c r="C35" s="69" t="s">
        <v>3859</v>
      </c>
      <c r="D35" s="76" t="s">
        <v>4027</v>
      </c>
      <c r="E35" s="69" t="s">
        <v>4031</v>
      </c>
      <c r="F35" s="69" t="s">
        <v>3854</v>
      </c>
      <c r="G35" s="52"/>
      <c r="H35" s="69" t="s">
        <v>4</v>
      </c>
      <c r="I35" s="52"/>
      <c r="J35" s="52"/>
      <c r="K35" s="52"/>
      <c r="L35" s="405"/>
      <c r="M35" s="52"/>
      <c r="N35" s="120"/>
      <c r="O35" s="35"/>
      <c r="P35" s="35"/>
      <c r="Q35" s="35"/>
      <c r="R35" s="35"/>
      <c r="S35" s="35"/>
      <c r="T35" s="35"/>
      <c r="U35" s="35"/>
      <c r="V35" s="35"/>
      <c r="W35" s="35"/>
      <c r="X35" s="35"/>
      <c r="Y35" s="35"/>
      <c r="Z35" s="35"/>
    </row>
    <row r="36" spans="1:26" ht="104.25" customHeight="1">
      <c r="A36" s="142"/>
      <c r="B36" s="76" t="s">
        <v>4032</v>
      </c>
      <c r="C36" s="69" t="s">
        <v>3862</v>
      </c>
      <c r="D36" s="76" t="s">
        <v>4033</v>
      </c>
      <c r="E36" s="69" t="s">
        <v>3864</v>
      </c>
      <c r="F36" s="69" t="s">
        <v>4034</v>
      </c>
      <c r="G36" s="52"/>
      <c r="H36" s="69" t="s">
        <v>4</v>
      </c>
      <c r="I36" s="52"/>
      <c r="J36" s="52"/>
      <c r="K36" s="52"/>
      <c r="L36" s="405" t="s">
        <v>3830</v>
      </c>
      <c r="M36" s="52"/>
      <c r="N36" s="120"/>
      <c r="O36" s="35"/>
      <c r="P36" s="35"/>
      <c r="Q36" s="35"/>
      <c r="R36" s="35"/>
      <c r="S36" s="35"/>
      <c r="T36" s="35"/>
      <c r="U36" s="35"/>
      <c r="V36" s="35"/>
      <c r="W36" s="35"/>
      <c r="X36" s="35"/>
      <c r="Y36" s="35"/>
      <c r="Z36" s="35"/>
    </row>
    <row r="37" spans="1:26" ht="92.25" customHeight="1">
      <c r="A37" s="142"/>
      <c r="B37" s="76" t="s">
        <v>4035</v>
      </c>
      <c r="C37" s="410" t="s">
        <v>3867</v>
      </c>
      <c r="D37" s="76" t="s">
        <v>4033</v>
      </c>
      <c r="E37" s="69" t="s">
        <v>4036</v>
      </c>
      <c r="F37" s="69" t="s">
        <v>4034</v>
      </c>
      <c r="G37" s="52"/>
      <c r="H37" s="69" t="s">
        <v>4</v>
      </c>
      <c r="I37" s="52"/>
      <c r="J37" s="52"/>
      <c r="K37" s="52"/>
      <c r="L37" s="405"/>
      <c r="M37" s="52"/>
      <c r="N37" s="120"/>
      <c r="O37" s="35"/>
      <c r="P37" s="35"/>
      <c r="Q37" s="35"/>
      <c r="R37" s="35"/>
      <c r="S37" s="35"/>
      <c r="T37" s="35"/>
      <c r="U37" s="35"/>
      <c r="V37" s="35"/>
      <c r="W37" s="35"/>
      <c r="X37" s="35"/>
      <c r="Y37" s="35"/>
      <c r="Z37" s="35"/>
    </row>
    <row r="38" spans="1:26" ht="92.25" customHeight="1">
      <c r="A38" s="142"/>
      <c r="B38" s="76" t="s">
        <v>4037</v>
      </c>
      <c r="C38" s="411" t="s">
        <v>3870</v>
      </c>
      <c r="D38" s="76" t="s">
        <v>4033</v>
      </c>
      <c r="E38" s="69" t="s">
        <v>3871</v>
      </c>
      <c r="F38" s="69" t="s">
        <v>4034</v>
      </c>
      <c r="G38" s="52"/>
      <c r="H38" s="69" t="s">
        <v>4</v>
      </c>
      <c r="I38" s="52"/>
      <c r="J38" s="52"/>
      <c r="K38" s="52"/>
      <c r="L38" s="405"/>
      <c r="M38" s="52"/>
      <c r="N38" s="120"/>
      <c r="O38" s="35"/>
      <c r="P38" s="35"/>
      <c r="Q38" s="35"/>
      <c r="R38" s="35"/>
      <c r="S38" s="35"/>
      <c r="T38" s="35"/>
      <c r="U38" s="35"/>
      <c r="V38" s="35"/>
      <c r="W38" s="35"/>
      <c r="X38" s="35"/>
      <c r="Y38" s="35"/>
      <c r="Z38" s="35"/>
    </row>
    <row r="39" spans="1:26" ht="92.25" customHeight="1">
      <c r="A39" s="142"/>
      <c r="B39" s="76" t="s">
        <v>4038</v>
      </c>
      <c r="C39" s="69" t="s">
        <v>3873</v>
      </c>
      <c r="D39" s="76" t="s">
        <v>4039</v>
      </c>
      <c r="E39" s="69" t="s">
        <v>3875</v>
      </c>
      <c r="F39" s="69" t="s">
        <v>4040</v>
      </c>
      <c r="G39" s="52"/>
      <c r="H39" s="69" t="s">
        <v>4</v>
      </c>
      <c r="I39" s="52"/>
      <c r="J39" s="52"/>
      <c r="K39" s="52"/>
      <c r="L39" s="405" t="s">
        <v>3830</v>
      </c>
      <c r="M39" s="52"/>
      <c r="N39" s="120"/>
      <c r="O39" s="35"/>
      <c r="P39" s="35"/>
      <c r="Q39" s="35"/>
      <c r="R39" s="35"/>
      <c r="S39" s="35"/>
      <c r="T39" s="35"/>
      <c r="U39" s="35"/>
      <c r="V39" s="35"/>
      <c r="W39" s="35"/>
      <c r="X39" s="35"/>
      <c r="Y39" s="35"/>
      <c r="Z39" s="35"/>
    </row>
    <row r="40" spans="1:26" ht="105" customHeight="1">
      <c r="A40" s="142"/>
      <c r="B40" s="76" t="s">
        <v>4041</v>
      </c>
      <c r="C40" s="69" t="s">
        <v>3878</v>
      </c>
      <c r="D40" s="76" t="s">
        <v>4039</v>
      </c>
      <c r="E40" s="69" t="s">
        <v>3879</v>
      </c>
      <c r="F40" s="69" t="s">
        <v>3880</v>
      </c>
      <c r="G40" s="52"/>
      <c r="H40" s="69" t="s">
        <v>4</v>
      </c>
      <c r="I40" s="52"/>
      <c r="J40" s="52"/>
      <c r="K40" s="52"/>
      <c r="L40" s="405" t="s">
        <v>3830</v>
      </c>
      <c r="M40" s="52"/>
      <c r="N40" s="120"/>
      <c r="O40" s="35"/>
      <c r="P40" s="35"/>
      <c r="Q40" s="35"/>
      <c r="R40" s="35"/>
      <c r="S40" s="35"/>
      <c r="T40" s="35"/>
      <c r="U40" s="35"/>
      <c r="V40" s="35"/>
      <c r="W40" s="35"/>
      <c r="X40" s="35"/>
      <c r="Y40" s="35"/>
      <c r="Z40" s="35"/>
    </row>
    <row r="41" spans="1:26" ht="97.5" customHeight="1">
      <c r="A41" s="142"/>
      <c r="B41" s="76" t="s">
        <v>4042</v>
      </c>
      <c r="C41" s="69" t="s">
        <v>4043</v>
      </c>
      <c r="D41" s="76" t="s">
        <v>4039</v>
      </c>
      <c r="E41" s="69" t="s">
        <v>4044</v>
      </c>
      <c r="F41" s="69" t="s">
        <v>4040</v>
      </c>
      <c r="G41" s="52"/>
      <c r="H41" s="69" t="s">
        <v>4</v>
      </c>
      <c r="I41" s="52"/>
      <c r="J41" s="52"/>
      <c r="K41" s="52"/>
      <c r="L41" s="405"/>
      <c r="M41" s="52"/>
      <c r="N41" s="120"/>
      <c r="O41" s="35"/>
      <c r="P41" s="35"/>
      <c r="Q41" s="35"/>
      <c r="R41" s="35"/>
      <c r="S41" s="35"/>
      <c r="T41" s="35"/>
      <c r="U41" s="35"/>
      <c r="V41" s="35"/>
      <c r="W41" s="35"/>
      <c r="X41" s="35"/>
      <c r="Y41" s="35"/>
      <c r="Z41" s="35"/>
    </row>
    <row r="42" spans="1:26" ht="97.5" customHeight="1">
      <c r="A42" s="142"/>
      <c r="B42" s="76" t="s">
        <v>4045</v>
      </c>
      <c r="C42" s="69" t="s">
        <v>3882</v>
      </c>
      <c r="D42" s="76" t="s">
        <v>4046</v>
      </c>
      <c r="E42" s="69" t="s">
        <v>3884</v>
      </c>
      <c r="F42" s="69" t="s">
        <v>4047</v>
      </c>
      <c r="G42" s="52"/>
      <c r="H42" s="69" t="s">
        <v>4</v>
      </c>
      <c r="I42" s="52"/>
      <c r="J42" s="52"/>
      <c r="K42" s="52"/>
      <c r="L42" s="405" t="s">
        <v>3830</v>
      </c>
      <c r="M42" s="52"/>
      <c r="N42" s="120"/>
      <c r="O42" s="35"/>
      <c r="P42" s="35"/>
      <c r="Q42" s="35"/>
      <c r="R42" s="35"/>
      <c r="S42" s="35"/>
      <c r="T42" s="35"/>
      <c r="U42" s="35"/>
      <c r="V42" s="35"/>
      <c r="W42" s="35"/>
      <c r="X42" s="35"/>
      <c r="Y42" s="35"/>
      <c r="Z42" s="35"/>
    </row>
    <row r="43" spans="1:26" ht="93" customHeight="1">
      <c r="A43" s="142"/>
      <c r="B43" s="76" t="s">
        <v>4048</v>
      </c>
      <c r="C43" s="69" t="s">
        <v>3887</v>
      </c>
      <c r="D43" s="76" t="s">
        <v>4046</v>
      </c>
      <c r="E43" s="69" t="s">
        <v>3888</v>
      </c>
      <c r="F43" s="69" t="s">
        <v>3889</v>
      </c>
      <c r="G43" s="52"/>
      <c r="H43" s="69" t="s">
        <v>4</v>
      </c>
      <c r="I43" s="52"/>
      <c r="J43" s="52"/>
      <c r="K43" s="52"/>
      <c r="L43" s="405" t="s">
        <v>3830</v>
      </c>
      <c r="M43" s="52"/>
      <c r="N43" s="120"/>
      <c r="O43" s="35"/>
      <c r="P43" s="35"/>
      <c r="Q43" s="35"/>
      <c r="R43" s="35"/>
      <c r="S43" s="35"/>
      <c r="T43" s="35"/>
      <c r="U43" s="35"/>
      <c r="V43" s="35"/>
      <c r="W43" s="35"/>
      <c r="X43" s="35"/>
      <c r="Y43" s="35"/>
      <c r="Z43" s="35"/>
    </row>
    <row r="44" spans="1:26" ht="93" customHeight="1">
      <c r="A44" s="142"/>
      <c r="B44" s="76" t="s">
        <v>4049</v>
      </c>
      <c r="C44" s="410" t="s">
        <v>3891</v>
      </c>
      <c r="D44" s="76" t="s">
        <v>4046</v>
      </c>
      <c r="E44" s="69" t="s">
        <v>4050</v>
      </c>
      <c r="F44" s="69" t="s">
        <v>4047</v>
      </c>
      <c r="G44" s="52"/>
      <c r="H44" s="69" t="s">
        <v>4</v>
      </c>
      <c r="I44" s="52"/>
      <c r="J44" s="52"/>
      <c r="K44" s="52"/>
      <c r="L44" s="405"/>
      <c r="M44" s="52"/>
      <c r="N44" s="120"/>
      <c r="O44" s="35"/>
      <c r="P44" s="35"/>
      <c r="Q44" s="35"/>
      <c r="R44" s="35"/>
      <c r="S44" s="35"/>
      <c r="T44" s="35"/>
      <c r="U44" s="35"/>
      <c r="V44" s="35"/>
      <c r="W44" s="35"/>
      <c r="X44" s="35"/>
      <c r="Y44" s="35"/>
      <c r="Z44" s="35"/>
    </row>
    <row r="45" spans="1:26" ht="93" customHeight="1">
      <c r="A45" s="142"/>
      <c r="B45" s="76" t="s">
        <v>4051</v>
      </c>
      <c r="C45" s="411" t="s">
        <v>3894</v>
      </c>
      <c r="D45" s="76" t="s">
        <v>4046</v>
      </c>
      <c r="E45" s="69" t="s">
        <v>4052</v>
      </c>
      <c r="F45" s="69" t="s">
        <v>4047</v>
      </c>
      <c r="G45" s="52"/>
      <c r="H45" s="69" t="s">
        <v>4</v>
      </c>
      <c r="I45" s="52"/>
      <c r="J45" s="52"/>
      <c r="K45" s="52"/>
      <c r="L45" s="405"/>
      <c r="M45" s="52"/>
      <c r="N45" s="120"/>
      <c r="O45" s="35"/>
      <c r="P45" s="35"/>
      <c r="Q45" s="35"/>
      <c r="R45" s="35"/>
      <c r="S45" s="35"/>
      <c r="T45" s="35"/>
      <c r="U45" s="35"/>
      <c r="V45" s="35"/>
      <c r="W45" s="35"/>
      <c r="X45" s="35"/>
      <c r="Y45" s="35"/>
      <c r="Z45" s="35"/>
    </row>
    <row r="46" spans="1:26" ht="93" customHeight="1">
      <c r="A46" s="142"/>
      <c r="B46" s="76" t="s">
        <v>4053</v>
      </c>
      <c r="C46" s="69" t="s">
        <v>4054</v>
      </c>
      <c r="D46" s="76" t="s">
        <v>4055</v>
      </c>
      <c r="E46" s="69" t="s">
        <v>3899</v>
      </c>
      <c r="F46" s="69" t="s">
        <v>4056</v>
      </c>
      <c r="G46" s="52"/>
      <c r="H46" s="69" t="s">
        <v>4</v>
      </c>
      <c r="I46" s="52"/>
      <c r="J46" s="52"/>
      <c r="K46" s="52"/>
      <c r="L46" s="405" t="s">
        <v>3830</v>
      </c>
      <c r="M46" s="52"/>
      <c r="N46" s="120"/>
      <c r="O46" s="35"/>
      <c r="P46" s="35"/>
      <c r="Q46" s="35"/>
      <c r="R46" s="35"/>
      <c r="S46" s="35"/>
      <c r="T46" s="35"/>
      <c r="U46" s="35"/>
      <c r="V46" s="35"/>
      <c r="W46" s="35"/>
      <c r="X46" s="35"/>
      <c r="Y46" s="35"/>
      <c r="Z46" s="35"/>
    </row>
    <row r="47" spans="1:26" ht="101.25" customHeight="1">
      <c r="A47" s="142"/>
      <c r="B47" s="76" t="s">
        <v>4057</v>
      </c>
      <c r="C47" s="69" t="s">
        <v>4058</v>
      </c>
      <c r="D47" s="76" t="s">
        <v>4055</v>
      </c>
      <c r="E47" s="69" t="s">
        <v>3903</v>
      </c>
      <c r="F47" s="69" t="s">
        <v>4056</v>
      </c>
      <c r="G47" s="52"/>
      <c r="H47" s="69" t="s">
        <v>4</v>
      </c>
      <c r="I47" s="52"/>
      <c r="J47" s="52"/>
      <c r="K47" s="52"/>
      <c r="L47" s="405" t="s">
        <v>3830</v>
      </c>
      <c r="M47" s="52"/>
      <c r="N47" s="120"/>
      <c r="O47" s="35"/>
      <c r="P47" s="35"/>
      <c r="Q47" s="35"/>
      <c r="R47" s="35"/>
      <c r="S47" s="35"/>
      <c r="T47" s="35"/>
      <c r="U47" s="35"/>
      <c r="V47" s="35"/>
      <c r="W47" s="35"/>
      <c r="X47" s="35"/>
      <c r="Y47" s="35"/>
      <c r="Z47" s="35"/>
    </row>
    <row r="48" spans="1:26" ht="108" customHeight="1">
      <c r="A48" s="142"/>
      <c r="B48" s="76" t="s">
        <v>4059</v>
      </c>
      <c r="C48" s="410" t="s">
        <v>3905</v>
      </c>
      <c r="D48" s="76" t="s">
        <v>4055</v>
      </c>
      <c r="E48" s="69" t="s">
        <v>4060</v>
      </c>
      <c r="F48" s="69" t="s">
        <v>4056</v>
      </c>
      <c r="G48" s="52"/>
      <c r="H48" s="69" t="s">
        <v>4</v>
      </c>
      <c r="I48" s="52"/>
      <c r="J48" s="52"/>
      <c r="K48" s="52"/>
      <c r="L48" s="405"/>
      <c r="M48" s="52"/>
      <c r="N48" s="120"/>
      <c r="O48" s="35"/>
      <c r="P48" s="35"/>
      <c r="Q48" s="35"/>
      <c r="R48" s="35"/>
      <c r="S48" s="35"/>
      <c r="T48" s="35"/>
      <c r="U48" s="35"/>
      <c r="V48" s="35"/>
      <c r="W48" s="35"/>
      <c r="X48" s="35"/>
      <c r="Y48" s="35"/>
      <c r="Z48" s="35"/>
    </row>
    <row r="49" spans="1:26" ht="108" customHeight="1">
      <c r="A49" s="142"/>
      <c r="B49" s="76" t="s">
        <v>4061</v>
      </c>
      <c r="C49" s="411" t="s">
        <v>3908</v>
      </c>
      <c r="D49" s="76" t="s">
        <v>4055</v>
      </c>
      <c r="E49" s="69" t="s">
        <v>3909</v>
      </c>
      <c r="F49" s="69" t="s">
        <v>4056</v>
      </c>
      <c r="G49" s="52"/>
      <c r="H49" s="69" t="s">
        <v>4</v>
      </c>
      <c r="I49" s="52"/>
      <c r="J49" s="52"/>
      <c r="K49" s="52"/>
      <c r="L49" s="405"/>
      <c r="M49" s="52"/>
      <c r="N49" s="120"/>
      <c r="O49" s="35"/>
      <c r="P49" s="35"/>
      <c r="Q49" s="35"/>
      <c r="R49" s="35"/>
      <c r="S49" s="35"/>
      <c r="T49" s="35"/>
      <c r="U49" s="35"/>
      <c r="V49" s="35"/>
      <c r="W49" s="35"/>
      <c r="X49" s="35"/>
      <c r="Y49" s="35"/>
      <c r="Z49" s="35"/>
    </row>
    <row r="50" spans="1:26" ht="108" customHeight="1">
      <c r="A50" s="142"/>
      <c r="B50" s="76" t="s">
        <v>4062</v>
      </c>
      <c r="C50" s="69" t="s">
        <v>3911</v>
      </c>
      <c r="D50" s="76" t="s">
        <v>4063</v>
      </c>
      <c r="E50" s="69" t="s">
        <v>4064</v>
      </c>
      <c r="F50" s="69" t="s">
        <v>4065</v>
      </c>
      <c r="G50" s="52"/>
      <c r="H50" s="69" t="s">
        <v>4</v>
      </c>
      <c r="I50" s="52"/>
      <c r="J50" s="52"/>
      <c r="K50" s="52"/>
      <c r="L50" s="405" t="s">
        <v>3830</v>
      </c>
      <c r="M50" s="52"/>
      <c r="N50" s="120"/>
      <c r="O50" s="35"/>
      <c r="P50" s="35"/>
      <c r="Q50" s="35"/>
      <c r="R50" s="35"/>
      <c r="S50" s="35"/>
      <c r="T50" s="35"/>
      <c r="U50" s="35"/>
      <c r="V50" s="35"/>
      <c r="W50" s="35"/>
      <c r="X50" s="35"/>
      <c r="Y50" s="35"/>
      <c r="Z50" s="35"/>
    </row>
    <row r="51" spans="1:26" ht="87.75" customHeight="1">
      <c r="A51" s="142"/>
      <c r="B51" s="76" t="s">
        <v>4066</v>
      </c>
      <c r="C51" s="69" t="s">
        <v>3916</v>
      </c>
      <c r="D51" s="76" t="s">
        <v>4063</v>
      </c>
      <c r="E51" s="69" t="s">
        <v>3917</v>
      </c>
      <c r="F51" s="69" t="s">
        <v>4065</v>
      </c>
      <c r="G51" s="52"/>
      <c r="H51" s="69" t="s">
        <v>4</v>
      </c>
      <c r="I51" s="52"/>
      <c r="J51" s="52"/>
      <c r="K51" s="52"/>
      <c r="L51" s="405" t="s">
        <v>3830</v>
      </c>
      <c r="M51" s="52"/>
      <c r="N51" s="120"/>
      <c r="O51" s="35"/>
      <c r="P51" s="35"/>
      <c r="Q51" s="35"/>
      <c r="R51" s="35"/>
      <c r="S51" s="35"/>
      <c r="T51" s="35"/>
      <c r="U51" s="35"/>
      <c r="V51" s="35"/>
      <c r="W51" s="35"/>
      <c r="X51" s="35"/>
      <c r="Y51" s="35"/>
      <c r="Z51" s="35"/>
    </row>
    <row r="52" spans="1:26" ht="123.75" customHeight="1">
      <c r="A52" s="142"/>
      <c r="B52" s="76" t="s">
        <v>4067</v>
      </c>
      <c r="C52" s="69" t="s">
        <v>3919</v>
      </c>
      <c r="D52" s="76" t="s">
        <v>4063</v>
      </c>
      <c r="E52" s="69" t="s">
        <v>4068</v>
      </c>
      <c r="F52" s="69" t="s">
        <v>4065</v>
      </c>
      <c r="G52" s="52"/>
      <c r="H52" s="69" t="s">
        <v>4</v>
      </c>
      <c r="I52" s="52"/>
      <c r="J52" s="52"/>
      <c r="K52" s="52"/>
      <c r="L52" s="405"/>
      <c r="M52" s="52"/>
      <c r="N52" s="120"/>
      <c r="O52" s="35"/>
      <c r="P52" s="35"/>
      <c r="Q52" s="35"/>
      <c r="R52" s="35"/>
      <c r="S52" s="35"/>
      <c r="T52" s="35"/>
      <c r="U52" s="35"/>
      <c r="V52" s="35"/>
      <c r="W52" s="35"/>
      <c r="X52" s="35"/>
      <c r="Y52" s="35"/>
      <c r="Z52" s="35"/>
    </row>
    <row r="53" spans="1:26" ht="123.75" customHeight="1">
      <c r="A53" s="142"/>
      <c r="B53" s="76" t="s">
        <v>4069</v>
      </c>
      <c r="C53" s="69" t="s">
        <v>3922</v>
      </c>
      <c r="D53" s="76" t="s">
        <v>4063</v>
      </c>
      <c r="E53" s="69" t="s">
        <v>4070</v>
      </c>
      <c r="F53" s="69" t="s">
        <v>4065</v>
      </c>
      <c r="G53" s="52"/>
      <c r="H53" s="69" t="s">
        <v>4</v>
      </c>
      <c r="I53" s="52"/>
      <c r="J53" s="52"/>
      <c r="K53" s="52"/>
      <c r="L53" s="405"/>
      <c r="M53" s="52"/>
      <c r="N53" s="120"/>
      <c r="O53" s="35"/>
      <c r="P53" s="35"/>
      <c r="Q53" s="35"/>
      <c r="R53" s="35"/>
      <c r="S53" s="35"/>
      <c r="T53" s="35"/>
      <c r="U53" s="35"/>
      <c r="V53" s="35"/>
      <c r="W53" s="35"/>
      <c r="X53" s="35"/>
      <c r="Y53" s="35"/>
      <c r="Z53" s="35"/>
    </row>
    <row r="54" spans="1:26" ht="123.75" customHeight="1">
      <c r="A54" s="142"/>
      <c r="B54" s="76" t="s">
        <v>4071</v>
      </c>
      <c r="C54" s="69" t="s">
        <v>4072</v>
      </c>
      <c r="D54" s="76" t="s">
        <v>4073</v>
      </c>
      <c r="E54" s="76" t="s">
        <v>4074</v>
      </c>
      <c r="F54" s="69" t="s">
        <v>4075</v>
      </c>
      <c r="G54" s="52"/>
      <c r="H54" s="69" t="s">
        <v>4</v>
      </c>
      <c r="I54" s="52"/>
      <c r="J54" s="52"/>
      <c r="K54" s="52"/>
      <c r="L54" s="405" t="s">
        <v>3830</v>
      </c>
      <c r="M54" s="52"/>
      <c r="N54" s="120"/>
      <c r="O54" s="35"/>
      <c r="P54" s="35"/>
      <c r="Q54" s="35"/>
      <c r="R54" s="35"/>
      <c r="S54" s="35"/>
      <c r="T54" s="35"/>
      <c r="U54" s="35"/>
      <c r="V54" s="35"/>
      <c r="W54" s="35"/>
      <c r="X54" s="35"/>
      <c r="Y54" s="35"/>
      <c r="Z54" s="35"/>
    </row>
    <row r="55" spans="1:26" ht="123.75" customHeight="1">
      <c r="A55" s="142"/>
      <c r="B55" s="76" t="s">
        <v>4076</v>
      </c>
      <c r="C55" s="69" t="s">
        <v>4077</v>
      </c>
      <c r="D55" s="76" t="s">
        <v>4073</v>
      </c>
      <c r="E55" s="76" t="s">
        <v>4078</v>
      </c>
      <c r="F55" s="69" t="s">
        <v>4075</v>
      </c>
      <c r="G55" s="52"/>
      <c r="H55" s="69" t="s">
        <v>4</v>
      </c>
      <c r="I55" s="52"/>
      <c r="J55" s="52"/>
      <c r="K55" s="52"/>
      <c r="L55" s="405" t="s">
        <v>3830</v>
      </c>
      <c r="M55" s="52"/>
      <c r="N55" s="120"/>
      <c r="O55" s="35"/>
      <c r="P55" s="35"/>
      <c r="Q55" s="35"/>
      <c r="R55" s="35"/>
      <c r="S55" s="35"/>
      <c r="T55" s="35"/>
      <c r="U55" s="35"/>
      <c r="V55" s="35"/>
      <c r="W55" s="35"/>
      <c r="X55" s="35"/>
      <c r="Y55" s="35"/>
      <c r="Z55" s="35"/>
    </row>
    <row r="56" spans="1:26" ht="123.75" customHeight="1">
      <c r="A56" s="142"/>
      <c r="B56" s="76" t="s">
        <v>4079</v>
      </c>
      <c r="C56" s="69" t="s">
        <v>4080</v>
      </c>
      <c r="D56" s="76" t="s">
        <v>4073</v>
      </c>
      <c r="E56" s="76" t="s">
        <v>4081</v>
      </c>
      <c r="F56" s="69" t="s">
        <v>4075</v>
      </c>
      <c r="G56" s="52"/>
      <c r="H56" s="69" t="s">
        <v>4</v>
      </c>
      <c r="I56" s="52"/>
      <c r="J56" s="52"/>
      <c r="K56" s="52"/>
      <c r="L56" s="405"/>
      <c r="M56" s="52"/>
      <c r="N56" s="120"/>
      <c r="O56" s="35"/>
      <c r="P56" s="35"/>
      <c r="Q56" s="35"/>
      <c r="R56" s="35"/>
      <c r="S56" s="35"/>
      <c r="T56" s="35"/>
      <c r="U56" s="35"/>
      <c r="V56" s="35"/>
      <c r="W56" s="35"/>
      <c r="X56" s="35"/>
      <c r="Y56" s="35"/>
      <c r="Z56" s="35"/>
    </row>
    <row r="57" spans="1:26" ht="123.75" customHeight="1">
      <c r="A57" s="142"/>
      <c r="B57" s="76" t="s">
        <v>4082</v>
      </c>
      <c r="C57" s="69" t="s">
        <v>4083</v>
      </c>
      <c r="D57" s="76" t="s">
        <v>4073</v>
      </c>
      <c r="E57" s="76" t="s">
        <v>4084</v>
      </c>
      <c r="F57" s="69" t="s">
        <v>4075</v>
      </c>
      <c r="G57" s="52"/>
      <c r="H57" s="69" t="s">
        <v>4</v>
      </c>
      <c r="I57" s="52"/>
      <c r="J57" s="52"/>
      <c r="K57" s="52"/>
      <c r="L57" s="405"/>
      <c r="M57" s="52"/>
      <c r="N57" s="120"/>
      <c r="O57" s="35"/>
      <c r="P57" s="35"/>
      <c r="Q57" s="35"/>
      <c r="R57" s="35"/>
      <c r="S57" s="35"/>
      <c r="T57" s="35"/>
      <c r="U57" s="35"/>
      <c r="V57" s="35"/>
      <c r="W57" s="35"/>
      <c r="X57" s="35"/>
      <c r="Y57" s="35"/>
      <c r="Z57" s="35"/>
    </row>
    <row r="58" spans="1:26" ht="123.75" customHeight="1">
      <c r="A58" s="142"/>
      <c r="B58" s="76" t="s">
        <v>4085</v>
      </c>
      <c r="C58" s="69" t="s">
        <v>4086</v>
      </c>
      <c r="D58" s="76" t="s">
        <v>4087</v>
      </c>
      <c r="E58" s="76" t="s">
        <v>4088</v>
      </c>
      <c r="F58" s="69" t="s">
        <v>4089</v>
      </c>
      <c r="G58" s="52"/>
      <c r="H58" s="69" t="s">
        <v>4</v>
      </c>
      <c r="I58" s="52"/>
      <c r="J58" s="52"/>
      <c r="K58" s="52"/>
      <c r="L58" s="405"/>
      <c r="M58" s="52"/>
      <c r="N58" s="120"/>
      <c r="O58" s="35"/>
      <c r="P58" s="35"/>
      <c r="Q58" s="35"/>
      <c r="R58" s="35"/>
      <c r="S58" s="35"/>
      <c r="T58" s="35"/>
      <c r="U58" s="35"/>
      <c r="V58" s="35"/>
      <c r="W58" s="35"/>
      <c r="X58" s="35"/>
      <c r="Y58" s="35"/>
      <c r="Z58" s="35"/>
    </row>
    <row r="59" spans="1:26" ht="123.75" customHeight="1">
      <c r="A59" s="142"/>
      <c r="B59" s="76" t="s">
        <v>4090</v>
      </c>
      <c r="C59" s="69" t="s">
        <v>4091</v>
      </c>
      <c r="D59" s="76" t="s">
        <v>4087</v>
      </c>
      <c r="E59" s="76" t="s">
        <v>4092</v>
      </c>
      <c r="F59" s="69" t="s">
        <v>4089</v>
      </c>
      <c r="G59" s="52"/>
      <c r="H59" s="69" t="s">
        <v>4</v>
      </c>
      <c r="I59" s="52"/>
      <c r="J59" s="52"/>
      <c r="K59" s="52"/>
      <c r="L59" s="405" t="s">
        <v>3830</v>
      </c>
      <c r="M59" s="52"/>
      <c r="N59" s="120"/>
      <c r="O59" s="35"/>
      <c r="P59" s="35"/>
      <c r="Q59" s="35"/>
      <c r="R59" s="35"/>
      <c r="S59" s="35"/>
      <c r="T59" s="35"/>
      <c r="U59" s="35"/>
      <c r="V59" s="35"/>
      <c r="W59" s="35"/>
      <c r="X59" s="35"/>
      <c r="Y59" s="35"/>
      <c r="Z59" s="35"/>
    </row>
    <row r="60" spans="1:26" ht="123.75" customHeight="1">
      <c r="A60" s="142"/>
      <c r="B60" s="76" t="s">
        <v>4093</v>
      </c>
      <c r="C60" s="69" t="s">
        <v>4094</v>
      </c>
      <c r="D60" s="76" t="s">
        <v>4087</v>
      </c>
      <c r="E60" s="76" t="s">
        <v>4095</v>
      </c>
      <c r="F60" s="69" t="s">
        <v>4089</v>
      </c>
      <c r="G60" s="289"/>
      <c r="H60" s="69" t="s">
        <v>4</v>
      </c>
      <c r="I60" s="289"/>
      <c r="J60" s="289"/>
      <c r="K60" s="289"/>
      <c r="L60" s="412"/>
      <c r="M60" s="289"/>
      <c r="N60" s="120"/>
      <c r="O60" s="35"/>
      <c r="P60" s="35"/>
      <c r="Q60" s="35"/>
      <c r="R60" s="35"/>
      <c r="S60" s="35"/>
      <c r="T60" s="35"/>
      <c r="U60" s="35"/>
      <c r="V60" s="35"/>
      <c r="W60" s="35"/>
      <c r="X60" s="35"/>
      <c r="Y60" s="35"/>
      <c r="Z60" s="35"/>
    </row>
    <row r="61" spans="1:26" ht="123.75" customHeight="1">
      <c r="A61" s="142"/>
      <c r="B61" s="76" t="s">
        <v>4096</v>
      </c>
      <c r="C61" s="403" t="s">
        <v>3925</v>
      </c>
      <c r="D61" s="76" t="s">
        <v>4097</v>
      </c>
      <c r="E61" s="308"/>
      <c r="F61" s="403" t="s">
        <v>3927</v>
      </c>
      <c r="G61" s="289"/>
      <c r="H61" s="69" t="s">
        <v>4</v>
      </c>
      <c r="I61" s="289"/>
      <c r="J61" s="289"/>
      <c r="K61" s="289"/>
      <c r="L61" s="412"/>
      <c r="M61" s="289"/>
      <c r="N61" s="120"/>
      <c r="O61" s="35"/>
      <c r="P61" s="35"/>
      <c r="Q61" s="35"/>
      <c r="R61" s="35"/>
      <c r="S61" s="35"/>
      <c r="T61" s="35"/>
      <c r="U61" s="35"/>
      <c r="V61" s="35"/>
      <c r="W61" s="35"/>
      <c r="X61" s="35"/>
      <c r="Y61" s="35"/>
      <c r="Z61" s="35"/>
    </row>
    <row r="62" spans="1:26" ht="123.75" customHeight="1">
      <c r="A62" s="142"/>
      <c r="B62" s="76" t="s">
        <v>4098</v>
      </c>
      <c r="C62" s="403" t="s">
        <v>710</v>
      </c>
      <c r="D62" s="76" t="s">
        <v>4099</v>
      </c>
      <c r="E62" s="308"/>
      <c r="F62" s="403" t="s">
        <v>3930</v>
      </c>
      <c r="G62" s="289"/>
      <c r="H62" s="69" t="s">
        <v>4</v>
      </c>
      <c r="I62" s="289"/>
      <c r="J62" s="289"/>
      <c r="K62" s="289"/>
      <c r="L62" s="412"/>
      <c r="M62" s="289"/>
      <c r="N62" s="120"/>
      <c r="O62" s="35"/>
      <c r="P62" s="35"/>
      <c r="Q62" s="35"/>
      <c r="R62" s="35"/>
      <c r="S62" s="35"/>
      <c r="T62" s="35"/>
      <c r="U62" s="35"/>
      <c r="V62" s="35"/>
      <c r="W62" s="35"/>
      <c r="X62" s="35"/>
      <c r="Y62" s="35"/>
      <c r="Z62" s="35"/>
    </row>
    <row r="63" spans="1:26" ht="123.75" customHeight="1">
      <c r="A63" s="142"/>
      <c r="B63" s="76" t="s">
        <v>4100</v>
      </c>
      <c r="C63" s="403" t="s">
        <v>714</v>
      </c>
      <c r="D63" s="76" t="s">
        <v>4101</v>
      </c>
      <c r="E63" s="308"/>
      <c r="F63" s="403" t="s">
        <v>3933</v>
      </c>
      <c r="G63" s="289"/>
      <c r="H63" s="69" t="s">
        <v>4</v>
      </c>
      <c r="I63" s="289"/>
      <c r="J63" s="289"/>
      <c r="K63" s="289"/>
      <c r="L63" s="412"/>
      <c r="M63" s="289"/>
      <c r="N63" s="120"/>
      <c r="O63" s="35"/>
      <c r="P63" s="35"/>
      <c r="Q63" s="35"/>
      <c r="R63" s="35"/>
      <c r="S63" s="35"/>
      <c r="T63" s="35"/>
      <c r="U63" s="35"/>
      <c r="V63" s="35"/>
      <c r="W63" s="35"/>
      <c r="X63" s="35"/>
      <c r="Y63" s="35"/>
      <c r="Z63" s="35"/>
    </row>
    <row r="64" spans="1:26" ht="123.75" customHeight="1">
      <c r="A64" s="142"/>
      <c r="B64" s="76" t="s">
        <v>4102</v>
      </c>
      <c r="C64" s="403" t="s">
        <v>3084</v>
      </c>
      <c r="D64" s="76" t="s">
        <v>4103</v>
      </c>
      <c r="E64" s="308"/>
      <c r="F64" s="403" t="s">
        <v>3936</v>
      </c>
      <c r="G64" s="289"/>
      <c r="H64" s="69" t="s">
        <v>4</v>
      </c>
      <c r="I64" s="289"/>
      <c r="J64" s="289"/>
      <c r="K64" s="289"/>
      <c r="L64" s="412"/>
      <c r="M64" s="289"/>
      <c r="N64" s="120"/>
      <c r="O64" s="35"/>
      <c r="P64" s="35"/>
      <c r="Q64" s="35"/>
      <c r="R64" s="35"/>
      <c r="S64" s="35"/>
      <c r="T64" s="35"/>
      <c r="U64" s="35"/>
      <c r="V64" s="35"/>
      <c r="W64" s="35"/>
      <c r="X64" s="35"/>
      <c r="Y64" s="35"/>
      <c r="Z64" s="35"/>
    </row>
    <row r="65" spans="1:26" ht="28.5" customHeight="1">
      <c r="A65" s="142"/>
      <c r="B65" s="402"/>
      <c r="C65" s="570" t="s">
        <v>4104</v>
      </c>
      <c r="D65" s="559"/>
      <c r="E65" s="559"/>
      <c r="F65" s="559"/>
      <c r="G65" s="559"/>
      <c r="H65" s="559"/>
      <c r="I65" s="559"/>
      <c r="J65" s="559"/>
      <c r="K65" s="559"/>
      <c r="L65" s="559"/>
      <c r="M65" s="560"/>
      <c r="N65" s="120"/>
      <c r="O65" s="35"/>
      <c r="P65" s="35"/>
      <c r="Q65" s="35"/>
      <c r="R65" s="35"/>
      <c r="S65" s="35"/>
      <c r="T65" s="35"/>
      <c r="U65" s="35"/>
      <c r="V65" s="35"/>
      <c r="W65" s="35"/>
      <c r="X65" s="35"/>
      <c r="Y65" s="35"/>
      <c r="Z65" s="35"/>
    </row>
    <row r="66" spans="1:26" ht="180">
      <c r="A66" s="142"/>
      <c r="B66" s="76" t="s">
        <v>4105</v>
      </c>
      <c r="C66" s="243" t="s">
        <v>4106</v>
      </c>
      <c r="D66" s="76" t="s">
        <v>3997</v>
      </c>
      <c r="E66" s="66"/>
      <c r="F66" s="243" t="s">
        <v>4107</v>
      </c>
      <c r="G66" s="289"/>
      <c r="H66" s="403" t="s">
        <v>4</v>
      </c>
      <c r="I66" s="289"/>
      <c r="J66" s="289"/>
      <c r="K66" s="289"/>
      <c r="L66" s="412"/>
      <c r="M66" s="289"/>
      <c r="N66" s="120"/>
      <c r="O66" s="35"/>
      <c r="P66" s="35"/>
      <c r="Q66" s="35"/>
      <c r="R66" s="35"/>
      <c r="S66" s="35"/>
      <c r="T66" s="35"/>
      <c r="U66" s="35"/>
      <c r="V66" s="35"/>
      <c r="W66" s="35"/>
      <c r="X66" s="35"/>
      <c r="Y66" s="35"/>
      <c r="Z66" s="35"/>
    </row>
    <row r="67" spans="1:26" ht="123.75" customHeight="1">
      <c r="A67" s="142"/>
      <c r="B67" s="76" t="s">
        <v>4108</v>
      </c>
      <c r="C67" s="69" t="s">
        <v>4109</v>
      </c>
      <c r="D67" s="76" t="s">
        <v>4015</v>
      </c>
      <c r="E67" s="69" t="s">
        <v>4110</v>
      </c>
      <c r="F67" s="69" t="s">
        <v>3943</v>
      </c>
      <c r="G67" s="289"/>
      <c r="H67" s="403" t="s">
        <v>4</v>
      </c>
      <c r="I67" s="289"/>
      <c r="J67" s="289"/>
      <c r="K67" s="289"/>
      <c r="L67" s="412"/>
      <c r="M67" s="289"/>
      <c r="N67" s="120"/>
      <c r="O67" s="35"/>
      <c r="P67" s="35"/>
      <c r="Q67" s="35"/>
      <c r="R67" s="35"/>
      <c r="S67" s="35"/>
      <c r="T67" s="35"/>
      <c r="U67" s="35"/>
      <c r="V67" s="35"/>
      <c r="W67" s="35"/>
      <c r="X67" s="35"/>
      <c r="Y67" s="35"/>
      <c r="Z67" s="35"/>
    </row>
    <row r="68" spans="1:26" ht="123.75" customHeight="1">
      <c r="A68" s="142"/>
      <c r="B68" s="76" t="s">
        <v>4111</v>
      </c>
      <c r="C68" s="69" t="s">
        <v>4112</v>
      </c>
      <c r="D68" s="76" t="s">
        <v>4015</v>
      </c>
      <c r="E68" s="69" t="s">
        <v>4113</v>
      </c>
      <c r="F68" s="69" t="s">
        <v>3946</v>
      </c>
      <c r="G68" s="289"/>
      <c r="H68" s="403" t="s">
        <v>4</v>
      </c>
      <c r="I68" s="289"/>
      <c r="J68" s="289"/>
      <c r="K68" s="289"/>
      <c r="L68" s="412"/>
      <c r="M68" s="289"/>
      <c r="N68" s="120"/>
      <c r="O68" s="35"/>
      <c r="P68" s="35"/>
      <c r="Q68" s="35"/>
      <c r="R68" s="35"/>
      <c r="S68" s="35"/>
      <c r="T68" s="35"/>
      <c r="U68" s="35"/>
      <c r="V68" s="35"/>
      <c r="W68" s="35"/>
      <c r="X68" s="35"/>
      <c r="Y68" s="35"/>
      <c r="Z68" s="35"/>
    </row>
    <row r="69" spans="1:26" ht="165">
      <c r="A69" s="142"/>
      <c r="B69" s="76" t="s">
        <v>4114</v>
      </c>
      <c r="C69" s="69" t="s">
        <v>4115</v>
      </c>
      <c r="D69" s="76" t="s">
        <v>4116</v>
      </c>
      <c r="E69" s="52"/>
      <c r="F69" s="69" t="s">
        <v>4117</v>
      </c>
      <c r="G69" s="52"/>
      <c r="H69" s="403" t="s">
        <v>4</v>
      </c>
      <c r="I69" s="52"/>
      <c r="J69" s="52"/>
      <c r="K69" s="52"/>
      <c r="L69" s="405"/>
      <c r="M69" s="52"/>
      <c r="N69" s="120"/>
      <c r="O69" s="35"/>
      <c r="P69" s="35"/>
      <c r="Q69" s="35"/>
      <c r="R69" s="35"/>
      <c r="S69" s="35"/>
      <c r="T69" s="35"/>
      <c r="U69" s="35"/>
      <c r="V69" s="35"/>
      <c r="W69" s="35"/>
      <c r="X69" s="35"/>
      <c r="Y69" s="35"/>
      <c r="Z69" s="35"/>
    </row>
    <row r="70" spans="1:26" ht="120">
      <c r="A70" s="142"/>
      <c r="B70" s="76" t="s">
        <v>4118</v>
      </c>
      <c r="C70" s="69" t="s">
        <v>4119</v>
      </c>
      <c r="D70" s="76" t="s">
        <v>4120</v>
      </c>
      <c r="E70" s="52"/>
      <c r="F70" s="69" t="s">
        <v>4117</v>
      </c>
      <c r="G70" s="52"/>
      <c r="H70" s="403" t="s">
        <v>4</v>
      </c>
      <c r="I70" s="52"/>
      <c r="J70" s="52"/>
      <c r="K70" s="52"/>
      <c r="L70" s="405"/>
      <c r="M70" s="52"/>
      <c r="N70" s="120"/>
      <c r="O70" s="35"/>
      <c r="P70" s="35"/>
      <c r="Q70" s="35"/>
      <c r="R70" s="35"/>
      <c r="S70" s="35"/>
      <c r="T70" s="35"/>
      <c r="U70" s="35"/>
      <c r="V70" s="35"/>
      <c r="W70" s="35"/>
      <c r="X70" s="35"/>
      <c r="Y70" s="35"/>
      <c r="Z70" s="35"/>
    </row>
    <row r="71" spans="1:26" ht="84.75" customHeight="1">
      <c r="A71" s="142"/>
      <c r="B71" s="76" t="s">
        <v>4121</v>
      </c>
      <c r="C71" s="69" t="s">
        <v>3948</v>
      </c>
      <c r="D71" s="76" t="s">
        <v>4122</v>
      </c>
      <c r="E71" s="52"/>
      <c r="F71" s="69" t="s">
        <v>1800</v>
      </c>
      <c r="G71" s="52"/>
      <c r="H71" s="403" t="s">
        <v>4</v>
      </c>
      <c r="I71" s="52"/>
      <c r="J71" s="52"/>
      <c r="K71" s="52"/>
      <c r="L71" s="405"/>
      <c r="M71" s="52"/>
      <c r="N71" s="120"/>
      <c r="O71" s="35"/>
      <c r="P71" s="35"/>
      <c r="Q71" s="35"/>
      <c r="R71" s="35"/>
      <c r="S71" s="35"/>
      <c r="T71" s="35"/>
      <c r="U71" s="35"/>
      <c r="V71" s="35"/>
      <c r="W71" s="35"/>
      <c r="X71" s="35"/>
      <c r="Y71" s="35"/>
      <c r="Z71" s="35"/>
    </row>
    <row r="72" spans="1:26" ht="84.75" customHeight="1">
      <c r="A72" s="142"/>
      <c r="B72" s="76" t="s">
        <v>4123</v>
      </c>
      <c r="C72" s="243" t="s">
        <v>4124</v>
      </c>
      <c r="D72" s="76" t="s">
        <v>4015</v>
      </c>
      <c r="E72" s="76" t="s">
        <v>4125</v>
      </c>
      <c r="F72" s="69" t="s">
        <v>4126</v>
      </c>
      <c r="G72" s="52"/>
      <c r="H72" s="403" t="s">
        <v>4</v>
      </c>
      <c r="I72" s="52"/>
      <c r="J72" s="52"/>
      <c r="K72" s="52"/>
      <c r="L72" s="405"/>
      <c r="M72" s="52"/>
      <c r="N72" s="120"/>
      <c r="O72" s="35"/>
      <c r="P72" s="35"/>
      <c r="Q72" s="35"/>
      <c r="R72" s="35"/>
      <c r="S72" s="35"/>
      <c r="T72" s="35"/>
      <c r="U72" s="35"/>
      <c r="V72" s="35"/>
      <c r="W72" s="35"/>
      <c r="X72" s="35"/>
      <c r="Y72" s="35"/>
      <c r="Z72" s="35"/>
    </row>
    <row r="73" spans="1:26" ht="84.75" customHeight="1">
      <c r="A73" s="142"/>
      <c r="B73" s="76" t="s">
        <v>4127</v>
      </c>
      <c r="C73" s="246" t="s">
        <v>3958</v>
      </c>
      <c r="D73" s="76" t="s">
        <v>4128</v>
      </c>
      <c r="E73" s="248"/>
      <c r="F73" s="69" t="s">
        <v>3960</v>
      </c>
      <c r="G73" s="52"/>
      <c r="H73" s="403" t="s">
        <v>4</v>
      </c>
      <c r="I73" s="52"/>
      <c r="J73" s="52"/>
      <c r="K73" s="52"/>
      <c r="L73" s="405"/>
      <c r="M73" s="52"/>
      <c r="N73" s="120"/>
      <c r="O73" s="35"/>
      <c r="P73" s="35"/>
      <c r="Q73" s="35"/>
      <c r="R73" s="35"/>
      <c r="S73" s="35"/>
      <c r="T73" s="35"/>
      <c r="U73" s="35"/>
      <c r="V73" s="35"/>
      <c r="W73" s="35"/>
      <c r="X73" s="35"/>
      <c r="Y73" s="35"/>
      <c r="Z73" s="35"/>
    </row>
    <row r="74" spans="1:26" ht="84.75" customHeight="1">
      <c r="A74" s="142"/>
      <c r="B74" s="76" t="s">
        <v>4129</v>
      </c>
      <c r="C74" s="243" t="s">
        <v>3962</v>
      </c>
      <c r="D74" s="76" t="s">
        <v>4027</v>
      </c>
      <c r="E74" s="76" t="s">
        <v>3963</v>
      </c>
      <c r="F74" s="69" t="s">
        <v>4130</v>
      </c>
      <c r="G74" s="52"/>
      <c r="H74" s="69" t="s">
        <v>4</v>
      </c>
      <c r="I74" s="52"/>
      <c r="J74" s="52"/>
      <c r="K74" s="52"/>
      <c r="L74" s="405" t="s">
        <v>3830</v>
      </c>
      <c r="M74" s="52"/>
      <c r="N74" s="120"/>
      <c r="O74" s="35"/>
      <c r="P74" s="35"/>
      <c r="Q74" s="35"/>
      <c r="R74" s="35"/>
      <c r="S74" s="35"/>
      <c r="T74" s="35"/>
      <c r="U74" s="35"/>
      <c r="V74" s="35"/>
      <c r="W74" s="35"/>
      <c r="X74" s="35"/>
      <c r="Y74" s="35"/>
      <c r="Z74" s="35"/>
    </row>
    <row r="75" spans="1:26" ht="92.25" customHeight="1">
      <c r="A75" s="142"/>
      <c r="B75" s="76" t="s">
        <v>4131</v>
      </c>
      <c r="C75" s="243" t="s">
        <v>4132</v>
      </c>
      <c r="D75" s="76" t="s">
        <v>4133</v>
      </c>
      <c r="E75" s="52"/>
      <c r="F75" s="69" t="s">
        <v>4134</v>
      </c>
      <c r="G75" s="52"/>
      <c r="H75" s="69" t="s">
        <v>4</v>
      </c>
      <c r="I75" s="52"/>
      <c r="J75" s="52"/>
      <c r="K75" s="52"/>
      <c r="L75" s="405" t="s">
        <v>3830</v>
      </c>
      <c r="M75" s="52"/>
      <c r="N75" s="120"/>
      <c r="O75" s="35"/>
      <c r="P75" s="35"/>
      <c r="Q75" s="35"/>
      <c r="R75" s="35"/>
      <c r="S75" s="35"/>
      <c r="T75" s="35"/>
      <c r="U75" s="35"/>
      <c r="V75" s="35"/>
      <c r="W75" s="35"/>
      <c r="X75" s="35"/>
      <c r="Y75" s="35"/>
      <c r="Z75" s="35"/>
    </row>
    <row r="76" spans="1:26" ht="114" customHeight="1">
      <c r="A76" s="142"/>
      <c r="B76" s="76" t="s">
        <v>4135</v>
      </c>
      <c r="C76" s="69" t="s">
        <v>4136</v>
      </c>
      <c r="D76" s="76" t="s">
        <v>4137</v>
      </c>
      <c r="E76" s="52"/>
      <c r="F76" s="69" t="s">
        <v>4138</v>
      </c>
      <c r="G76" s="52"/>
      <c r="H76" s="69" t="s">
        <v>4</v>
      </c>
      <c r="I76" s="52"/>
      <c r="J76" s="52"/>
      <c r="K76" s="52"/>
      <c r="L76" s="405" t="s">
        <v>3830</v>
      </c>
      <c r="M76" s="52"/>
      <c r="N76" s="120"/>
      <c r="O76" s="35"/>
      <c r="P76" s="35"/>
      <c r="Q76" s="35"/>
      <c r="R76" s="35"/>
      <c r="S76" s="35"/>
      <c r="T76" s="35"/>
      <c r="U76" s="35"/>
      <c r="V76" s="35"/>
      <c r="W76" s="35"/>
      <c r="X76" s="35"/>
      <c r="Y76" s="35"/>
      <c r="Z76" s="35"/>
    </row>
    <row r="77" spans="1:26" ht="108" customHeight="1">
      <c r="A77" s="142"/>
      <c r="B77" s="76" t="s">
        <v>4139</v>
      </c>
      <c r="C77" s="69" t="s">
        <v>4140</v>
      </c>
      <c r="D77" s="76" t="s">
        <v>4141</v>
      </c>
      <c r="E77" s="52"/>
      <c r="F77" s="69" t="s">
        <v>3976</v>
      </c>
      <c r="G77" s="52"/>
      <c r="H77" s="69" t="s">
        <v>4</v>
      </c>
      <c r="I77" s="52"/>
      <c r="J77" s="52"/>
      <c r="K77" s="52"/>
      <c r="L77" s="405" t="s">
        <v>3830</v>
      </c>
      <c r="M77" s="52"/>
      <c r="N77" s="120"/>
      <c r="O77" s="35"/>
      <c r="P77" s="35"/>
      <c r="Q77" s="35"/>
      <c r="R77" s="35"/>
      <c r="S77" s="35"/>
      <c r="T77" s="35"/>
      <c r="U77" s="35"/>
      <c r="V77" s="35"/>
      <c r="W77" s="35"/>
      <c r="X77" s="35"/>
      <c r="Y77" s="35"/>
      <c r="Z77" s="35"/>
    </row>
    <row r="78" spans="1:26" ht="102.75" customHeight="1">
      <c r="A78" s="147"/>
      <c r="B78" s="76" t="s">
        <v>4142</v>
      </c>
      <c r="C78" s="69" t="s">
        <v>4143</v>
      </c>
      <c r="D78" s="76" t="s">
        <v>4144</v>
      </c>
      <c r="E78" s="52"/>
      <c r="F78" s="69" t="s">
        <v>4145</v>
      </c>
      <c r="G78" s="211"/>
      <c r="H78" s="69" t="s">
        <v>4</v>
      </c>
      <c r="I78" s="52"/>
      <c r="J78" s="211"/>
      <c r="K78" s="211"/>
      <c r="L78" s="405" t="s">
        <v>3830</v>
      </c>
      <c r="M78" s="211"/>
      <c r="N78" s="148"/>
      <c r="O78" s="34"/>
      <c r="P78" s="34"/>
      <c r="Q78" s="34"/>
      <c r="R78" s="34"/>
      <c r="S78" s="34"/>
      <c r="T78" s="34"/>
      <c r="U78" s="34"/>
      <c r="V78" s="34"/>
      <c r="W78" s="34"/>
      <c r="X78" s="34"/>
      <c r="Y78" s="34"/>
      <c r="Z78" s="34"/>
    </row>
    <row r="79" spans="1:26" ht="105">
      <c r="A79" s="147"/>
      <c r="B79" s="76" t="s">
        <v>4146</v>
      </c>
      <c r="C79" s="69" t="s">
        <v>4147</v>
      </c>
      <c r="D79" s="76" t="s">
        <v>4148</v>
      </c>
      <c r="E79" s="52"/>
      <c r="F79" s="69" t="s">
        <v>4149</v>
      </c>
      <c r="G79" s="211"/>
      <c r="H79" s="69" t="s">
        <v>4</v>
      </c>
      <c r="I79" s="52"/>
      <c r="J79" s="211"/>
      <c r="K79" s="211"/>
      <c r="L79" s="405" t="s">
        <v>3830</v>
      </c>
      <c r="M79" s="211"/>
      <c r="N79" s="148"/>
      <c r="O79" s="34"/>
      <c r="P79" s="34"/>
      <c r="Q79" s="34"/>
      <c r="R79" s="34"/>
      <c r="S79" s="34"/>
      <c r="T79" s="34"/>
      <c r="U79" s="34"/>
      <c r="V79" s="34"/>
      <c r="W79" s="34"/>
      <c r="X79" s="34"/>
      <c r="Y79" s="34"/>
      <c r="Z79" s="34"/>
    </row>
    <row r="80" spans="1:26" ht="135">
      <c r="A80" s="147"/>
      <c r="B80" s="76" t="s">
        <v>4150</v>
      </c>
      <c r="C80" s="69" t="s">
        <v>4151</v>
      </c>
      <c r="D80" s="76" t="s">
        <v>4152</v>
      </c>
      <c r="E80" s="52"/>
      <c r="F80" s="69" t="s">
        <v>4153</v>
      </c>
      <c r="G80" s="211"/>
      <c r="H80" s="69" t="s">
        <v>4</v>
      </c>
      <c r="I80" s="52"/>
      <c r="J80" s="211"/>
      <c r="K80" s="211"/>
      <c r="L80" s="405" t="s">
        <v>3830</v>
      </c>
      <c r="M80" s="211"/>
      <c r="N80" s="148"/>
      <c r="O80" s="34"/>
      <c r="P80" s="34"/>
      <c r="Q80" s="34"/>
      <c r="R80" s="34"/>
      <c r="S80" s="34"/>
      <c r="T80" s="34"/>
      <c r="U80" s="34"/>
      <c r="V80" s="34"/>
      <c r="W80" s="34"/>
      <c r="X80" s="34"/>
      <c r="Y80" s="34"/>
      <c r="Z80" s="34"/>
    </row>
    <row r="81" spans="1:26" ht="117" customHeight="1">
      <c r="A81" s="147"/>
      <c r="B81" s="76" t="s">
        <v>4154</v>
      </c>
      <c r="C81" s="69" t="s">
        <v>4155</v>
      </c>
      <c r="D81" s="76" t="s">
        <v>4156</v>
      </c>
      <c r="E81" s="52"/>
      <c r="F81" s="69" t="s">
        <v>4157</v>
      </c>
      <c r="G81" s="211"/>
      <c r="H81" s="69" t="s">
        <v>4</v>
      </c>
      <c r="I81" s="52"/>
      <c r="J81" s="211"/>
      <c r="K81" s="211"/>
      <c r="L81" s="405" t="s">
        <v>3830</v>
      </c>
      <c r="M81" s="211"/>
      <c r="N81" s="148"/>
      <c r="O81" s="34"/>
      <c r="P81" s="34"/>
      <c r="Q81" s="34"/>
      <c r="R81" s="34"/>
      <c r="S81" s="34"/>
      <c r="T81" s="34"/>
      <c r="U81" s="34"/>
      <c r="V81" s="34"/>
      <c r="W81" s="34"/>
      <c r="X81" s="34"/>
      <c r="Y81" s="34"/>
      <c r="Z81" s="34"/>
    </row>
    <row r="82" spans="1:26" ht="15.75" customHeight="1">
      <c r="A82" s="34"/>
      <c r="B82" s="215"/>
      <c r="C82" s="215"/>
      <c r="D82" s="215"/>
      <c r="E82" s="215"/>
      <c r="F82" s="215"/>
      <c r="G82" s="215"/>
      <c r="H82" s="215"/>
      <c r="I82" s="215"/>
      <c r="J82" s="215"/>
      <c r="K82" s="215"/>
      <c r="L82" s="407"/>
      <c r="M82" s="215"/>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97"/>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97"/>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97"/>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97"/>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97"/>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97"/>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97"/>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97"/>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97"/>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97"/>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97"/>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97"/>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97"/>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97"/>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97"/>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97"/>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97"/>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97"/>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97"/>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97"/>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97"/>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97"/>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97"/>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97"/>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97"/>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97"/>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97"/>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97"/>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97"/>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97"/>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97"/>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97"/>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97"/>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97"/>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97"/>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97"/>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97"/>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97"/>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97"/>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97"/>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97"/>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97"/>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97"/>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97"/>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97"/>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97"/>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97"/>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97"/>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97"/>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97"/>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97"/>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97"/>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97"/>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97"/>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97"/>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97"/>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97"/>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97"/>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97"/>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97"/>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97"/>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97"/>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97"/>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97"/>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97"/>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97"/>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97"/>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97"/>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97"/>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97"/>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97"/>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97"/>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97"/>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97"/>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97"/>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97"/>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97"/>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97"/>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97"/>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97"/>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97"/>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97"/>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97"/>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97"/>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97"/>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97"/>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97"/>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97"/>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97"/>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97"/>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97"/>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97"/>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97"/>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97"/>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97"/>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97"/>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97"/>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97"/>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97"/>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97"/>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97"/>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97"/>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97"/>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97"/>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97"/>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97"/>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97"/>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97"/>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97"/>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97"/>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97"/>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97"/>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97"/>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97"/>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97"/>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97"/>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97"/>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97"/>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97"/>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97"/>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97"/>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97"/>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97"/>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97"/>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97"/>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97"/>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97"/>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97"/>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97"/>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97"/>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97"/>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97"/>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97"/>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97"/>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97"/>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97"/>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97"/>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97"/>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97"/>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97"/>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97"/>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97"/>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97"/>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97"/>
      <c r="M226" s="34"/>
      <c r="N226" s="34"/>
      <c r="O226" s="34"/>
      <c r="P226" s="34"/>
      <c r="Q226" s="34"/>
      <c r="R226" s="34"/>
      <c r="S226" s="34"/>
      <c r="T226" s="34"/>
      <c r="U226" s="34"/>
      <c r="V226" s="34"/>
      <c r="W226" s="34"/>
      <c r="X226" s="34"/>
      <c r="Y226" s="34"/>
      <c r="Z226" s="34"/>
    </row>
    <row r="227" spans="1:26" ht="15.75" customHeight="1">
      <c r="L227" s="409"/>
    </row>
    <row r="228" spans="1:26" ht="15.75" customHeight="1">
      <c r="L228" s="409"/>
    </row>
    <row r="229" spans="1:26" ht="15.75" customHeight="1">
      <c r="L229" s="409"/>
    </row>
    <row r="230" spans="1:26" ht="15.75" customHeight="1">
      <c r="L230" s="409"/>
    </row>
    <row r="231" spans="1:26" ht="15.75" customHeight="1">
      <c r="L231" s="409"/>
    </row>
    <row r="232" spans="1:26" ht="15.75" customHeight="1">
      <c r="L232" s="409"/>
    </row>
    <row r="233" spans="1:26" ht="15.75" customHeight="1">
      <c r="L233" s="409"/>
    </row>
    <row r="234" spans="1:26" ht="15.75" customHeight="1">
      <c r="L234" s="409"/>
    </row>
    <row r="235" spans="1:26" ht="15.75" customHeight="1">
      <c r="L235" s="409"/>
    </row>
    <row r="236" spans="1:26" ht="15.75" customHeight="1">
      <c r="L236" s="409"/>
    </row>
    <row r="237" spans="1:26" ht="15.75" customHeight="1">
      <c r="L237" s="409"/>
    </row>
    <row r="238" spans="1:26" ht="15.75" customHeight="1">
      <c r="L238" s="409"/>
    </row>
    <row r="239" spans="1:26" ht="15.75" customHeight="1">
      <c r="L239" s="409"/>
    </row>
    <row r="240" spans="1:26" ht="15.75" customHeight="1">
      <c r="L240" s="409"/>
    </row>
    <row r="241" spans="12:12" ht="15.75" customHeight="1">
      <c r="L241" s="409"/>
    </row>
    <row r="242" spans="12:12" ht="15.75" customHeight="1">
      <c r="L242" s="409"/>
    </row>
    <row r="243" spans="12:12" ht="15.75" customHeight="1">
      <c r="L243" s="409"/>
    </row>
    <row r="244" spans="12:12" ht="15.75" customHeight="1">
      <c r="L244" s="409"/>
    </row>
    <row r="245" spans="12:12" ht="15.75" customHeight="1">
      <c r="L245" s="409"/>
    </row>
    <row r="246" spans="12:12" ht="15.75" customHeight="1">
      <c r="L246" s="409"/>
    </row>
    <row r="247" spans="12:12" ht="15.75" customHeight="1">
      <c r="L247" s="409"/>
    </row>
    <row r="248" spans="12:12" ht="15.75" customHeight="1">
      <c r="L248" s="409"/>
    </row>
    <row r="249" spans="12:12" ht="15.75" customHeight="1">
      <c r="L249" s="409"/>
    </row>
    <row r="250" spans="12:12" ht="15.75" customHeight="1">
      <c r="L250" s="409"/>
    </row>
    <row r="251" spans="12:12" ht="15.75" customHeight="1">
      <c r="L251" s="409"/>
    </row>
    <row r="252" spans="12:12" ht="15.75" customHeight="1">
      <c r="L252" s="409"/>
    </row>
    <row r="253" spans="12:12" ht="15.75" customHeight="1">
      <c r="L253" s="409"/>
    </row>
    <row r="254" spans="12:12" ht="15.75" customHeight="1">
      <c r="L254" s="409"/>
    </row>
    <row r="255" spans="12:12" ht="15.75" customHeight="1">
      <c r="L255" s="409"/>
    </row>
    <row r="256" spans="12:12" ht="15.75" customHeight="1">
      <c r="L256" s="409"/>
    </row>
    <row r="257" spans="12:12" ht="15.75" customHeight="1">
      <c r="L257" s="409"/>
    </row>
    <row r="258" spans="12:12" ht="15.75" customHeight="1">
      <c r="L258" s="409"/>
    </row>
    <row r="259" spans="12:12" ht="15.75" customHeight="1">
      <c r="L259" s="409"/>
    </row>
    <row r="260" spans="12:12" ht="15.75" customHeight="1">
      <c r="L260" s="409"/>
    </row>
    <row r="261" spans="12:12" ht="15.75" customHeight="1">
      <c r="L261" s="409"/>
    </row>
    <row r="262" spans="12:12" ht="15.75" customHeight="1">
      <c r="L262" s="409"/>
    </row>
    <row r="263" spans="12:12" ht="15.75" customHeight="1">
      <c r="L263" s="409"/>
    </row>
    <row r="264" spans="12:12" ht="15.75" customHeight="1">
      <c r="L264" s="409"/>
    </row>
    <row r="265" spans="12:12" ht="15.75" customHeight="1">
      <c r="L265" s="409"/>
    </row>
    <row r="266" spans="12:12" ht="15.75" customHeight="1">
      <c r="L266" s="409"/>
    </row>
    <row r="267" spans="12:12" ht="15.75" customHeight="1">
      <c r="L267" s="409"/>
    </row>
    <row r="268" spans="12:12" ht="15.75" customHeight="1">
      <c r="L268" s="409"/>
    </row>
    <row r="269" spans="12:12" ht="15.75" customHeight="1">
      <c r="L269" s="409"/>
    </row>
    <row r="270" spans="12:12" ht="15.75" customHeight="1">
      <c r="L270" s="409"/>
    </row>
    <row r="271" spans="12:12" ht="15.75" customHeight="1">
      <c r="L271" s="409"/>
    </row>
    <row r="272" spans="12:12" ht="15.75" customHeight="1">
      <c r="L272" s="409"/>
    </row>
    <row r="273" spans="12:12" ht="15.75" customHeight="1">
      <c r="L273" s="409"/>
    </row>
    <row r="274" spans="12:12" ht="15.75" customHeight="1">
      <c r="L274" s="409"/>
    </row>
    <row r="275" spans="12:12" ht="15.75" customHeight="1">
      <c r="L275" s="409"/>
    </row>
    <row r="276" spans="12:12" ht="15.75" customHeight="1">
      <c r="L276" s="409"/>
    </row>
    <row r="277" spans="12:12" ht="15.75" customHeight="1">
      <c r="L277" s="409"/>
    </row>
    <row r="278" spans="12:12" ht="15.75" customHeight="1">
      <c r="L278" s="409"/>
    </row>
    <row r="279" spans="12:12" ht="15.75" customHeight="1">
      <c r="L279" s="409"/>
    </row>
    <row r="280" spans="12:12" ht="15.75" customHeight="1">
      <c r="L280" s="409"/>
    </row>
    <row r="281" spans="12:12" ht="15.75" customHeight="1">
      <c r="L281" s="409"/>
    </row>
    <row r="282" spans="12:12" ht="15.75" customHeight="1">
      <c r="L282" s="409"/>
    </row>
    <row r="283" spans="12:12" ht="15.75" customHeight="1">
      <c r="L283" s="409"/>
    </row>
    <row r="284" spans="12:12" ht="15.75" customHeight="1">
      <c r="L284" s="409"/>
    </row>
    <row r="285" spans="12:12" ht="15.75" customHeight="1">
      <c r="L285" s="409"/>
    </row>
    <row r="286" spans="12:12" ht="15.75" customHeight="1">
      <c r="L286" s="409"/>
    </row>
    <row r="287" spans="12:12" ht="15.75" customHeight="1">
      <c r="L287" s="409"/>
    </row>
    <row r="288" spans="12:12" ht="15.75" customHeight="1">
      <c r="L288" s="409"/>
    </row>
    <row r="289" spans="12:12" ht="15.75" customHeight="1">
      <c r="L289" s="409"/>
    </row>
    <row r="290" spans="12:12" ht="15.75" customHeight="1">
      <c r="L290" s="409"/>
    </row>
    <row r="291" spans="12:12" ht="15.75" customHeight="1">
      <c r="L291" s="409"/>
    </row>
    <row r="292" spans="12:12" ht="15.75" customHeight="1">
      <c r="L292" s="409"/>
    </row>
    <row r="293" spans="12:12" ht="15.75" customHeight="1">
      <c r="L293" s="409"/>
    </row>
    <row r="294" spans="12:12" ht="15.75" customHeight="1">
      <c r="L294" s="409"/>
    </row>
    <row r="295" spans="12:12" ht="15.75" customHeight="1">
      <c r="L295" s="409"/>
    </row>
    <row r="296" spans="12:12" ht="15.75" customHeight="1">
      <c r="L296" s="409"/>
    </row>
    <row r="297" spans="12:12" ht="15.75" customHeight="1">
      <c r="L297" s="409"/>
    </row>
    <row r="298" spans="12:12" ht="15.75" customHeight="1">
      <c r="L298" s="409"/>
    </row>
    <row r="299" spans="12:12" ht="15.75" customHeight="1">
      <c r="L299" s="409"/>
    </row>
    <row r="300" spans="12:12" ht="15.75" customHeight="1">
      <c r="L300" s="409"/>
    </row>
    <row r="301" spans="12:12" ht="15.75" customHeight="1">
      <c r="L301" s="409"/>
    </row>
    <row r="302" spans="12:12" ht="15.75" customHeight="1">
      <c r="L302" s="409"/>
    </row>
    <row r="303" spans="12:12" ht="15.75" customHeight="1">
      <c r="L303" s="409"/>
    </row>
    <row r="304" spans="12:12" ht="15.75" customHeight="1">
      <c r="L304" s="409"/>
    </row>
    <row r="305" spans="12:12" ht="15.75" customHeight="1">
      <c r="L305" s="409"/>
    </row>
    <row r="306" spans="12:12" ht="15.75" customHeight="1">
      <c r="L306" s="409"/>
    </row>
    <row r="307" spans="12:12" ht="15.75" customHeight="1">
      <c r="L307" s="409"/>
    </row>
    <row r="308" spans="12:12" ht="15.75" customHeight="1">
      <c r="L308" s="409"/>
    </row>
    <row r="309" spans="12:12" ht="15.75" customHeight="1">
      <c r="L309" s="409"/>
    </row>
    <row r="310" spans="12:12" ht="15.75" customHeight="1">
      <c r="L310" s="409"/>
    </row>
    <row r="311" spans="12:12" ht="15.75" customHeight="1">
      <c r="L311" s="409"/>
    </row>
    <row r="312" spans="12:12" ht="15.75" customHeight="1">
      <c r="L312" s="409"/>
    </row>
    <row r="313" spans="12:12" ht="15.75" customHeight="1">
      <c r="L313" s="409"/>
    </row>
    <row r="314" spans="12:12" ht="15.75" customHeight="1">
      <c r="L314" s="409"/>
    </row>
    <row r="315" spans="12:12" ht="15.75" customHeight="1">
      <c r="L315" s="409"/>
    </row>
    <row r="316" spans="12:12" ht="15.75" customHeight="1">
      <c r="L316" s="409"/>
    </row>
    <row r="317" spans="12:12" ht="15.75" customHeight="1">
      <c r="L317" s="409"/>
    </row>
    <row r="318" spans="12:12" ht="15.75" customHeight="1">
      <c r="L318" s="409"/>
    </row>
    <row r="319" spans="12:12" ht="15.75" customHeight="1">
      <c r="L319" s="409"/>
    </row>
    <row r="320" spans="12:12" ht="15.75" customHeight="1">
      <c r="L320" s="409"/>
    </row>
    <row r="321" spans="12:12" ht="15.75" customHeight="1">
      <c r="L321" s="409"/>
    </row>
    <row r="322" spans="12:12" ht="15.75" customHeight="1">
      <c r="L322" s="409"/>
    </row>
    <row r="323" spans="12:12" ht="15.75" customHeight="1">
      <c r="L323" s="409"/>
    </row>
    <row r="324" spans="12:12" ht="15.75" customHeight="1">
      <c r="L324" s="409"/>
    </row>
    <row r="325" spans="12:12" ht="15.75" customHeight="1">
      <c r="L325" s="409"/>
    </row>
    <row r="326" spans="12:12" ht="15.75" customHeight="1">
      <c r="L326" s="409"/>
    </row>
    <row r="327" spans="12:12" ht="15.75" customHeight="1">
      <c r="L327" s="409"/>
    </row>
    <row r="328" spans="12:12" ht="15.75" customHeight="1">
      <c r="L328" s="409"/>
    </row>
    <row r="329" spans="12:12" ht="15.75" customHeight="1">
      <c r="L329" s="409"/>
    </row>
    <row r="330" spans="12:12" ht="15.75" customHeight="1">
      <c r="L330" s="409"/>
    </row>
    <row r="331" spans="12:12" ht="15.75" customHeight="1">
      <c r="L331" s="409"/>
    </row>
    <row r="332" spans="12:12" ht="15.75" customHeight="1">
      <c r="L332" s="409"/>
    </row>
    <row r="333" spans="12:12" ht="15.75" customHeight="1">
      <c r="L333" s="409"/>
    </row>
    <row r="334" spans="12:12" ht="15.75" customHeight="1">
      <c r="L334" s="409"/>
    </row>
    <row r="335" spans="12:12" ht="15.75" customHeight="1">
      <c r="L335" s="409"/>
    </row>
    <row r="336" spans="12:12" ht="15.75" customHeight="1">
      <c r="L336" s="409"/>
    </row>
    <row r="337" spans="12:12" ht="15.75" customHeight="1">
      <c r="L337" s="409"/>
    </row>
    <row r="338" spans="12:12" ht="15.75" customHeight="1">
      <c r="L338" s="409"/>
    </row>
    <row r="339" spans="12:12" ht="15.75" customHeight="1">
      <c r="L339" s="409"/>
    </row>
    <row r="340" spans="12:12" ht="15.75" customHeight="1">
      <c r="L340" s="409"/>
    </row>
    <row r="341" spans="12:12" ht="15.75" customHeight="1">
      <c r="L341" s="409"/>
    </row>
    <row r="342" spans="12:12" ht="15.75" customHeight="1">
      <c r="L342" s="409"/>
    </row>
    <row r="343" spans="12:12" ht="15.75" customHeight="1">
      <c r="L343" s="409"/>
    </row>
    <row r="344" spans="12:12" ht="15.75" customHeight="1">
      <c r="L344" s="409"/>
    </row>
    <row r="345" spans="12:12" ht="15.75" customHeight="1">
      <c r="L345" s="409"/>
    </row>
    <row r="346" spans="12:12" ht="15.75" customHeight="1">
      <c r="L346" s="409"/>
    </row>
    <row r="347" spans="12:12" ht="15.75" customHeight="1">
      <c r="L347" s="409"/>
    </row>
    <row r="348" spans="12:12" ht="15.75" customHeight="1">
      <c r="L348" s="409"/>
    </row>
    <row r="349" spans="12:12" ht="15.75" customHeight="1">
      <c r="L349" s="409"/>
    </row>
    <row r="350" spans="12:12" ht="15.75" customHeight="1">
      <c r="L350" s="409"/>
    </row>
    <row r="351" spans="12:12" ht="15.75" customHeight="1">
      <c r="L351" s="409"/>
    </row>
    <row r="352" spans="12:12" ht="15.75" customHeight="1">
      <c r="L352" s="409"/>
    </row>
    <row r="353" spans="12:12" ht="15.75" customHeight="1">
      <c r="L353" s="409"/>
    </row>
    <row r="354" spans="12:12" ht="15.75" customHeight="1">
      <c r="L354" s="409"/>
    </row>
    <row r="355" spans="12:12" ht="15.75" customHeight="1">
      <c r="L355" s="409"/>
    </row>
    <row r="356" spans="12:12" ht="15.75" customHeight="1">
      <c r="L356" s="409"/>
    </row>
    <row r="357" spans="12:12" ht="15.75" customHeight="1">
      <c r="L357" s="409"/>
    </row>
    <row r="358" spans="12:12" ht="15.75" customHeight="1">
      <c r="L358" s="409"/>
    </row>
    <row r="359" spans="12:12" ht="15.75" customHeight="1">
      <c r="L359" s="409"/>
    </row>
    <row r="360" spans="12:12" ht="15.75" customHeight="1">
      <c r="L360" s="409"/>
    </row>
    <row r="361" spans="12:12" ht="15.75" customHeight="1">
      <c r="L361" s="409"/>
    </row>
    <row r="362" spans="12:12" ht="15.75" customHeight="1">
      <c r="L362" s="409"/>
    </row>
    <row r="363" spans="12:12" ht="15.75" customHeight="1">
      <c r="L363" s="409"/>
    </row>
    <row r="364" spans="12:12" ht="15.75" customHeight="1">
      <c r="L364" s="409"/>
    </row>
    <row r="365" spans="12:12" ht="15.75" customHeight="1">
      <c r="L365" s="409"/>
    </row>
    <row r="366" spans="12:12" ht="15.75" customHeight="1">
      <c r="L366" s="409"/>
    </row>
    <row r="367" spans="12:12" ht="15.75" customHeight="1">
      <c r="L367" s="409"/>
    </row>
    <row r="368" spans="12:12" ht="15.75" customHeight="1">
      <c r="L368" s="409"/>
    </row>
    <row r="369" spans="12:12" ht="15.75" customHeight="1">
      <c r="L369" s="409"/>
    </row>
    <row r="370" spans="12:12" ht="15.75" customHeight="1">
      <c r="L370" s="409"/>
    </row>
    <row r="371" spans="12:12" ht="15.75" customHeight="1">
      <c r="L371" s="409"/>
    </row>
    <row r="372" spans="12:12" ht="15.75" customHeight="1">
      <c r="L372" s="409"/>
    </row>
    <row r="373" spans="12:12" ht="15.75" customHeight="1">
      <c r="L373" s="409"/>
    </row>
    <row r="374" spans="12:12" ht="15.75" customHeight="1">
      <c r="L374" s="409"/>
    </row>
    <row r="375" spans="12:12" ht="15.75" customHeight="1">
      <c r="L375" s="409"/>
    </row>
    <row r="376" spans="12:12" ht="15.75" customHeight="1">
      <c r="L376" s="409"/>
    </row>
    <row r="377" spans="12:12" ht="15.75" customHeight="1">
      <c r="L377" s="409"/>
    </row>
    <row r="378" spans="12:12" ht="15.75" customHeight="1">
      <c r="L378" s="409"/>
    </row>
    <row r="379" spans="12:12" ht="15.75" customHeight="1">
      <c r="L379" s="409"/>
    </row>
    <row r="380" spans="12:12" ht="15.75" customHeight="1">
      <c r="L380" s="409"/>
    </row>
    <row r="381" spans="12:12" ht="15.75" customHeight="1">
      <c r="L381" s="409"/>
    </row>
    <row r="382" spans="12:12" ht="15.75" customHeight="1">
      <c r="L382" s="409"/>
    </row>
    <row r="383" spans="12:12" ht="15.75" customHeight="1">
      <c r="L383" s="409"/>
    </row>
    <row r="384" spans="12:12" ht="15.75" customHeight="1">
      <c r="L384" s="409"/>
    </row>
    <row r="385" spans="12:12" ht="15.75" customHeight="1">
      <c r="L385" s="409"/>
    </row>
    <row r="386" spans="12:12" ht="15.75" customHeight="1">
      <c r="L386" s="409"/>
    </row>
    <row r="387" spans="12:12" ht="15.75" customHeight="1">
      <c r="L387" s="409"/>
    </row>
    <row r="388" spans="12:12" ht="15.75" customHeight="1">
      <c r="L388" s="409"/>
    </row>
    <row r="389" spans="12:12" ht="15.75" customHeight="1">
      <c r="L389" s="409"/>
    </row>
    <row r="390" spans="12:12" ht="15.75" customHeight="1">
      <c r="L390" s="409"/>
    </row>
    <row r="391" spans="12:12" ht="15.75" customHeight="1">
      <c r="L391" s="409"/>
    </row>
    <row r="392" spans="12:12" ht="15.75" customHeight="1">
      <c r="L392" s="409"/>
    </row>
    <row r="393" spans="12:12" ht="15.75" customHeight="1">
      <c r="L393" s="409"/>
    </row>
    <row r="394" spans="12:12" ht="15.75" customHeight="1">
      <c r="L394" s="409"/>
    </row>
    <row r="395" spans="12:12" ht="15.75" customHeight="1">
      <c r="L395" s="409"/>
    </row>
    <row r="396" spans="12:12" ht="15.75" customHeight="1">
      <c r="L396" s="409"/>
    </row>
    <row r="397" spans="12:12" ht="15.75" customHeight="1">
      <c r="L397" s="409"/>
    </row>
    <row r="398" spans="12:12" ht="15.75" customHeight="1">
      <c r="L398" s="409"/>
    </row>
    <row r="399" spans="12:12" ht="15.75" customHeight="1">
      <c r="L399" s="409"/>
    </row>
    <row r="400" spans="12:12" ht="15.75" customHeight="1">
      <c r="L400" s="409"/>
    </row>
    <row r="401" spans="12:12" ht="15.75" customHeight="1">
      <c r="L401" s="409"/>
    </row>
    <row r="402" spans="12:12" ht="15.75" customHeight="1">
      <c r="L402" s="409"/>
    </row>
    <row r="403" spans="12:12" ht="15.75" customHeight="1">
      <c r="L403" s="409"/>
    </row>
    <row r="404" spans="12:12" ht="15.75" customHeight="1">
      <c r="L404" s="409"/>
    </row>
    <row r="405" spans="12:12" ht="15.75" customHeight="1">
      <c r="L405" s="409"/>
    </row>
    <row r="406" spans="12:12" ht="15.75" customHeight="1">
      <c r="L406" s="409"/>
    </row>
    <row r="407" spans="12:12" ht="15.75" customHeight="1">
      <c r="L407" s="409"/>
    </row>
    <row r="408" spans="12:12" ht="15.75" customHeight="1">
      <c r="L408" s="409"/>
    </row>
    <row r="409" spans="12:12" ht="15.75" customHeight="1">
      <c r="L409" s="409"/>
    </row>
    <row r="410" spans="12:12" ht="15.75" customHeight="1">
      <c r="L410" s="409"/>
    </row>
    <row r="411" spans="12:12" ht="15.75" customHeight="1">
      <c r="L411" s="409"/>
    </row>
    <row r="412" spans="12:12" ht="15.75" customHeight="1">
      <c r="L412" s="409"/>
    </row>
    <row r="413" spans="12:12" ht="15.75" customHeight="1">
      <c r="L413" s="409"/>
    </row>
    <row r="414" spans="12:12" ht="15.75" customHeight="1">
      <c r="L414" s="409"/>
    </row>
    <row r="415" spans="12:12" ht="15.75" customHeight="1">
      <c r="L415" s="409"/>
    </row>
    <row r="416" spans="12:12" ht="15.75" customHeight="1">
      <c r="L416" s="409"/>
    </row>
    <row r="417" spans="12:12" ht="15.75" customHeight="1">
      <c r="L417" s="409"/>
    </row>
    <row r="418" spans="12:12" ht="15.75" customHeight="1">
      <c r="L418" s="409"/>
    </row>
    <row r="419" spans="12:12" ht="15.75" customHeight="1">
      <c r="L419" s="409"/>
    </row>
    <row r="420" spans="12:12" ht="15.75" customHeight="1">
      <c r="L420" s="409"/>
    </row>
    <row r="421" spans="12:12" ht="15.75" customHeight="1">
      <c r="L421" s="409"/>
    </row>
    <row r="422" spans="12:12" ht="15.75" customHeight="1">
      <c r="L422" s="409"/>
    </row>
    <row r="423" spans="12:12" ht="15.75" customHeight="1">
      <c r="L423" s="409"/>
    </row>
    <row r="424" spans="12:12" ht="15.75" customHeight="1">
      <c r="L424" s="409"/>
    </row>
    <row r="425" spans="12:12" ht="15.75" customHeight="1">
      <c r="L425" s="409"/>
    </row>
    <row r="426" spans="12:12" ht="15.75" customHeight="1">
      <c r="L426" s="409"/>
    </row>
    <row r="427" spans="12:12" ht="15.75" customHeight="1">
      <c r="L427" s="409"/>
    </row>
    <row r="428" spans="12:12" ht="15.75" customHeight="1">
      <c r="L428" s="409"/>
    </row>
    <row r="429" spans="12:12" ht="15.75" customHeight="1">
      <c r="L429" s="409"/>
    </row>
    <row r="430" spans="12:12" ht="15.75" customHeight="1">
      <c r="L430" s="409"/>
    </row>
    <row r="431" spans="12:12" ht="15.75" customHeight="1">
      <c r="L431" s="409"/>
    </row>
    <row r="432" spans="12:12" ht="15.75" customHeight="1">
      <c r="L432" s="409"/>
    </row>
    <row r="433" spans="12:12" ht="15.75" customHeight="1">
      <c r="L433" s="409"/>
    </row>
    <row r="434" spans="12:12" ht="15.75" customHeight="1">
      <c r="L434" s="409"/>
    </row>
    <row r="435" spans="12:12" ht="15.75" customHeight="1">
      <c r="L435" s="409"/>
    </row>
    <row r="436" spans="12:12" ht="15.75" customHeight="1">
      <c r="L436" s="409"/>
    </row>
    <row r="437" spans="12:12" ht="15.75" customHeight="1">
      <c r="L437" s="409"/>
    </row>
    <row r="438" spans="12:12" ht="15.75" customHeight="1">
      <c r="L438" s="409"/>
    </row>
    <row r="439" spans="12:12" ht="15.75" customHeight="1">
      <c r="L439" s="409"/>
    </row>
    <row r="440" spans="12:12" ht="15.75" customHeight="1">
      <c r="L440" s="409"/>
    </row>
    <row r="441" spans="12:12" ht="15.75" customHeight="1">
      <c r="L441" s="409"/>
    </row>
    <row r="442" spans="12:12" ht="15.75" customHeight="1">
      <c r="L442" s="409"/>
    </row>
    <row r="443" spans="12:12" ht="15.75" customHeight="1">
      <c r="L443" s="409"/>
    </row>
    <row r="444" spans="12:12" ht="15.75" customHeight="1">
      <c r="L444" s="409"/>
    </row>
    <row r="445" spans="12:12" ht="15.75" customHeight="1">
      <c r="L445" s="409"/>
    </row>
    <row r="446" spans="12:12" ht="15.75" customHeight="1">
      <c r="L446" s="409"/>
    </row>
    <row r="447" spans="12:12" ht="15.75" customHeight="1">
      <c r="L447" s="409"/>
    </row>
    <row r="448" spans="12:12" ht="15.75" customHeight="1">
      <c r="L448" s="409"/>
    </row>
    <row r="449" spans="12:12" ht="15.75" customHeight="1">
      <c r="L449" s="409"/>
    </row>
    <row r="450" spans="12:12" ht="15.75" customHeight="1">
      <c r="L450" s="409"/>
    </row>
    <row r="451" spans="12:12" ht="15.75" customHeight="1">
      <c r="L451" s="409"/>
    </row>
    <row r="452" spans="12:12" ht="15.75" customHeight="1">
      <c r="L452" s="409"/>
    </row>
    <row r="453" spans="12:12" ht="15.75" customHeight="1">
      <c r="L453" s="409"/>
    </row>
    <row r="454" spans="12:12" ht="15.75" customHeight="1">
      <c r="L454" s="409"/>
    </row>
    <row r="455" spans="12:12" ht="15.75" customHeight="1">
      <c r="L455" s="409"/>
    </row>
    <row r="456" spans="12:12" ht="15.75" customHeight="1">
      <c r="L456" s="409"/>
    </row>
    <row r="457" spans="12:12" ht="15.75" customHeight="1">
      <c r="L457" s="409"/>
    </row>
    <row r="458" spans="12:12" ht="15.75" customHeight="1">
      <c r="L458" s="409"/>
    </row>
    <row r="459" spans="12:12" ht="15.75" customHeight="1">
      <c r="L459" s="409"/>
    </row>
    <row r="460" spans="12:12" ht="15.75" customHeight="1">
      <c r="L460" s="409"/>
    </row>
    <row r="461" spans="12:12" ht="15.75" customHeight="1">
      <c r="L461" s="409"/>
    </row>
    <row r="462" spans="12:12" ht="15.75" customHeight="1">
      <c r="L462" s="409"/>
    </row>
    <row r="463" spans="12:12" ht="15.75" customHeight="1">
      <c r="L463" s="409"/>
    </row>
    <row r="464" spans="12:12" ht="15.75" customHeight="1">
      <c r="L464" s="409"/>
    </row>
    <row r="465" spans="12:12" ht="15.75" customHeight="1">
      <c r="L465" s="409"/>
    </row>
    <row r="466" spans="12:12" ht="15.75" customHeight="1">
      <c r="L466" s="409"/>
    </row>
    <row r="467" spans="12:12" ht="15.75" customHeight="1">
      <c r="L467" s="409"/>
    </row>
    <row r="468" spans="12:12" ht="15.75" customHeight="1">
      <c r="L468" s="409"/>
    </row>
    <row r="469" spans="12:12" ht="15.75" customHeight="1">
      <c r="L469" s="409"/>
    </row>
    <row r="470" spans="12:12" ht="15.75" customHeight="1">
      <c r="L470" s="409"/>
    </row>
    <row r="471" spans="12:12" ht="15.75" customHeight="1">
      <c r="L471" s="409"/>
    </row>
    <row r="472" spans="12:12" ht="15.75" customHeight="1">
      <c r="L472" s="409"/>
    </row>
    <row r="473" spans="12:12" ht="15.75" customHeight="1">
      <c r="L473" s="409"/>
    </row>
    <row r="474" spans="12:12" ht="15.75" customHeight="1">
      <c r="L474" s="409"/>
    </row>
    <row r="475" spans="12:12" ht="15.75" customHeight="1">
      <c r="L475" s="409"/>
    </row>
    <row r="476" spans="12:12" ht="15.75" customHeight="1">
      <c r="L476" s="409"/>
    </row>
    <row r="477" spans="12:12" ht="15.75" customHeight="1">
      <c r="L477" s="409"/>
    </row>
    <row r="478" spans="12:12" ht="15.75" customHeight="1">
      <c r="L478" s="409"/>
    </row>
    <row r="479" spans="12:12" ht="15.75" customHeight="1">
      <c r="L479" s="409"/>
    </row>
    <row r="480" spans="12:12" ht="15.75" customHeight="1">
      <c r="L480" s="409"/>
    </row>
    <row r="481" spans="12:12" ht="15.75" customHeight="1">
      <c r="L481" s="409"/>
    </row>
    <row r="482" spans="12:12" ht="15.75" customHeight="1">
      <c r="L482" s="409"/>
    </row>
    <row r="483" spans="12:12" ht="15.75" customHeight="1">
      <c r="L483" s="409"/>
    </row>
    <row r="484" spans="12:12" ht="15.75" customHeight="1">
      <c r="L484" s="409"/>
    </row>
    <row r="485" spans="12:12" ht="15.75" customHeight="1">
      <c r="L485" s="409"/>
    </row>
    <row r="486" spans="12:12" ht="15.75" customHeight="1">
      <c r="L486" s="409"/>
    </row>
    <row r="487" spans="12:12" ht="15.75" customHeight="1">
      <c r="L487" s="409"/>
    </row>
    <row r="488" spans="12:12" ht="15.75" customHeight="1">
      <c r="L488" s="409"/>
    </row>
    <row r="489" spans="12:12" ht="15.75" customHeight="1">
      <c r="L489" s="409"/>
    </row>
    <row r="490" spans="12:12" ht="15.75" customHeight="1">
      <c r="L490" s="409"/>
    </row>
    <row r="491" spans="12:12" ht="15.75" customHeight="1">
      <c r="L491" s="409"/>
    </row>
    <row r="492" spans="12:12" ht="15.75" customHeight="1">
      <c r="L492" s="409"/>
    </row>
    <row r="493" spans="12:12" ht="15.75" customHeight="1">
      <c r="L493" s="409"/>
    </row>
    <row r="494" spans="12:12" ht="15.75" customHeight="1">
      <c r="L494" s="409"/>
    </row>
    <row r="495" spans="12:12" ht="15.75" customHeight="1">
      <c r="L495" s="409"/>
    </row>
    <row r="496" spans="12:12" ht="15.75" customHeight="1">
      <c r="L496" s="409"/>
    </row>
    <row r="497" spans="12:12" ht="15.75" customHeight="1">
      <c r="L497" s="409"/>
    </row>
    <row r="498" spans="12:12" ht="15.75" customHeight="1">
      <c r="L498" s="409"/>
    </row>
    <row r="499" spans="12:12" ht="15.75" customHeight="1">
      <c r="L499" s="409"/>
    </row>
    <row r="500" spans="12:12" ht="15.75" customHeight="1">
      <c r="L500" s="409"/>
    </row>
    <row r="501" spans="12:12" ht="15.75" customHeight="1">
      <c r="L501" s="409"/>
    </row>
    <row r="502" spans="12:12" ht="15.75" customHeight="1">
      <c r="L502" s="409"/>
    </row>
    <row r="503" spans="12:12" ht="15.75" customHeight="1">
      <c r="L503" s="409"/>
    </row>
    <row r="504" spans="12:12" ht="15.75" customHeight="1">
      <c r="L504" s="409"/>
    </row>
    <row r="505" spans="12:12" ht="15.75" customHeight="1">
      <c r="L505" s="409"/>
    </row>
    <row r="506" spans="12:12" ht="15.75" customHeight="1">
      <c r="L506" s="409"/>
    </row>
    <row r="507" spans="12:12" ht="15.75" customHeight="1">
      <c r="L507" s="409"/>
    </row>
    <row r="508" spans="12:12" ht="15.75" customHeight="1">
      <c r="L508" s="409"/>
    </row>
    <row r="509" spans="12:12" ht="15.75" customHeight="1">
      <c r="L509" s="409"/>
    </row>
    <row r="510" spans="12:12" ht="15.75" customHeight="1">
      <c r="L510" s="409"/>
    </row>
    <row r="511" spans="12:12" ht="15.75" customHeight="1">
      <c r="L511" s="409"/>
    </row>
    <row r="512" spans="12:12" ht="15.75" customHeight="1">
      <c r="L512" s="409"/>
    </row>
    <row r="513" spans="12:12" ht="15.75" customHeight="1">
      <c r="L513" s="409"/>
    </row>
    <row r="514" spans="12:12" ht="15.75" customHeight="1">
      <c r="L514" s="409"/>
    </row>
    <row r="515" spans="12:12" ht="15.75" customHeight="1">
      <c r="L515" s="409"/>
    </row>
    <row r="516" spans="12:12" ht="15.75" customHeight="1">
      <c r="L516" s="409"/>
    </row>
    <row r="517" spans="12:12" ht="15.75" customHeight="1">
      <c r="L517" s="409"/>
    </row>
    <row r="518" spans="12:12" ht="15.75" customHeight="1">
      <c r="L518" s="409"/>
    </row>
    <row r="519" spans="12:12" ht="15.75" customHeight="1">
      <c r="L519" s="409"/>
    </row>
    <row r="520" spans="12:12" ht="15.75" customHeight="1">
      <c r="L520" s="409"/>
    </row>
    <row r="521" spans="12:12" ht="15.75" customHeight="1">
      <c r="L521" s="409"/>
    </row>
    <row r="522" spans="12:12" ht="15.75" customHeight="1">
      <c r="L522" s="409"/>
    </row>
    <row r="523" spans="12:12" ht="15.75" customHeight="1">
      <c r="L523" s="409"/>
    </row>
    <row r="524" spans="12:12" ht="15.75" customHeight="1">
      <c r="L524" s="409"/>
    </row>
    <row r="525" spans="12:12" ht="15.75" customHeight="1">
      <c r="L525" s="409"/>
    </row>
    <row r="526" spans="12:12" ht="15.75" customHeight="1">
      <c r="L526" s="409"/>
    </row>
    <row r="527" spans="12:12" ht="15.75" customHeight="1">
      <c r="L527" s="409"/>
    </row>
    <row r="528" spans="12:12" ht="15.75" customHeight="1">
      <c r="L528" s="409"/>
    </row>
    <row r="529" spans="12:12" ht="15.75" customHeight="1">
      <c r="L529" s="409"/>
    </row>
    <row r="530" spans="12:12" ht="15.75" customHeight="1">
      <c r="L530" s="409"/>
    </row>
    <row r="531" spans="12:12" ht="15.75" customHeight="1">
      <c r="L531" s="409"/>
    </row>
    <row r="532" spans="12:12" ht="15.75" customHeight="1">
      <c r="L532" s="409"/>
    </row>
    <row r="533" spans="12:12" ht="15.75" customHeight="1">
      <c r="L533" s="409"/>
    </row>
    <row r="534" spans="12:12" ht="15.75" customHeight="1">
      <c r="L534" s="409"/>
    </row>
    <row r="535" spans="12:12" ht="15.75" customHeight="1">
      <c r="L535" s="409"/>
    </row>
    <row r="536" spans="12:12" ht="15.75" customHeight="1">
      <c r="L536" s="409"/>
    </row>
    <row r="537" spans="12:12" ht="15.75" customHeight="1">
      <c r="L537" s="409"/>
    </row>
    <row r="538" spans="12:12" ht="15.75" customHeight="1">
      <c r="L538" s="409"/>
    </row>
    <row r="539" spans="12:12" ht="15.75" customHeight="1">
      <c r="L539" s="409"/>
    </row>
    <row r="540" spans="12:12" ht="15.75" customHeight="1">
      <c r="L540" s="409"/>
    </row>
    <row r="541" spans="12:12" ht="15.75" customHeight="1">
      <c r="L541" s="409"/>
    </row>
    <row r="542" spans="12:12" ht="15.75" customHeight="1">
      <c r="L542" s="409"/>
    </row>
    <row r="543" spans="12:12" ht="15.75" customHeight="1">
      <c r="L543" s="409"/>
    </row>
    <row r="544" spans="12:12" ht="15.75" customHeight="1">
      <c r="L544" s="409"/>
    </row>
    <row r="545" spans="12:12" ht="15.75" customHeight="1">
      <c r="L545" s="409"/>
    </row>
    <row r="546" spans="12:12" ht="15.75" customHeight="1">
      <c r="L546" s="409"/>
    </row>
    <row r="547" spans="12:12" ht="15.75" customHeight="1">
      <c r="L547" s="409"/>
    </row>
    <row r="548" spans="12:12" ht="15.75" customHeight="1">
      <c r="L548" s="409"/>
    </row>
    <row r="549" spans="12:12" ht="15.75" customHeight="1">
      <c r="L549" s="409"/>
    </row>
    <row r="550" spans="12:12" ht="15.75" customHeight="1">
      <c r="L550" s="409"/>
    </row>
    <row r="551" spans="12:12" ht="15.75" customHeight="1">
      <c r="L551" s="409"/>
    </row>
    <row r="552" spans="12:12" ht="15.75" customHeight="1">
      <c r="L552" s="409"/>
    </row>
    <row r="553" spans="12:12" ht="15.75" customHeight="1">
      <c r="L553" s="409"/>
    </row>
    <row r="554" spans="12:12" ht="15.75" customHeight="1">
      <c r="L554" s="409"/>
    </row>
    <row r="555" spans="12:12" ht="15.75" customHeight="1">
      <c r="L555" s="409"/>
    </row>
    <row r="556" spans="12:12" ht="15.75" customHeight="1">
      <c r="L556" s="409"/>
    </row>
    <row r="557" spans="12:12" ht="15.75" customHeight="1">
      <c r="L557" s="409"/>
    </row>
    <row r="558" spans="12:12" ht="15.75" customHeight="1">
      <c r="L558" s="409"/>
    </row>
    <row r="559" spans="12:12" ht="15.75" customHeight="1">
      <c r="L559" s="409"/>
    </row>
    <row r="560" spans="12:12" ht="15.75" customHeight="1">
      <c r="L560" s="409"/>
    </row>
    <row r="561" spans="12:12" ht="15.75" customHeight="1">
      <c r="L561" s="409"/>
    </row>
    <row r="562" spans="12:12" ht="15.75" customHeight="1">
      <c r="L562" s="409"/>
    </row>
    <row r="563" spans="12:12" ht="15.75" customHeight="1">
      <c r="L563" s="409"/>
    </row>
    <row r="564" spans="12:12" ht="15.75" customHeight="1">
      <c r="L564" s="409"/>
    </row>
    <row r="565" spans="12:12" ht="15.75" customHeight="1">
      <c r="L565" s="409"/>
    </row>
    <row r="566" spans="12:12" ht="15.75" customHeight="1">
      <c r="L566" s="409"/>
    </row>
    <row r="567" spans="12:12" ht="15.75" customHeight="1">
      <c r="L567" s="409"/>
    </row>
    <row r="568" spans="12:12" ht="15.75" customHeight="1">
      <c r="L568" s="409"/>
    </row>
    <row r="569" spans="12:12" ht="15.75" customHeight="1">
      <c r="L569" s="409"/>
    </row>
    <row r="570" spans="12:12" ht="15.75" customHeight="1">
      <c r="L570" s="409"/>
    </row>
    <row r="571" spans="12:12" ht="15.75" customHeight="1">
      <c r="L571" s="409"/>
    </row>
    <row r="572" spans="12:12" ht="15.75" customHeight="1">
      <c r="L572" s="409"/>
    </row>
    <row r="573" spans="12:12" ht="15.75" customHeight="1">
      <c r="L573" s="409"/>
    </row>
    <row r="574" spans="12:12" ht="15.75" customHeight="1">
      <c r="L574" s="409"/>
    </row>
    <row r="575" spans="12:12" ht="15.75" customHeight="1">
      <c r="L575" s="409"/>
    </row>
    <row r="576" spans="12:12" ht="15.75" customHeight="1">
      <c r="L576" s="409"/>
    </row>
    <row r="577" spans="12:12" ht="15.75" customHeight="1">
      <c r="L577" s="409"/>
    </row>
    <row r="578" spans="12:12" ht="15.75" customHeight="1">
      <c r="L578" s="409"/>
    </row>
    <row r="579" spans="12:12" ht="15.75" customHeight="1">
      <c r="L579" s="409"/>
    </row>
    <row r="580" spans="12:12" ht="15.75" customHeight="1">
      <c r="L580" s="409"/>
    </row>
    <row r="581" spans="12:12" ht="15.75" customHeight="1">
      <c r="L581" s="409"/>
    </row>
    <row r="582" spans="12:12" ht="15.75" customHeight="1">
      <c r="L582" s="409"/>
    </row>
    <row r="583" spans="12:12" ht="15.75" customHeight="1">
      <c r="L583" s="409"/>
    </row>
    <row r="584" spans="12:12" ht="15.75" customHeight="1">
      <c r="L584" s="409"/>
    </row>
    <row r="585" spans="12:12" ht="15.75" customHeight="1">
      <c r="L585" s="409"/>
    </row>
    <row r="586" spans="12:12" ht="15.75" customHeight="1">
      <c r="L586" s="409"/>
    </row>
    <row r="587" spans="12:12" ht="15.75" customHeight="1">
      <c r="L587" s="409"/>
    </row>
    <row r="588" spans="12:12" ht="15.75" customHeight="1">
      <c r="L588" s="409"/>
    </row>
    <row r="589" spans="12:12" ht="15.75" customHeight="1">
      <c r="L589" s="409"/>
    </row>
    <row r="590" spans="12:12" ht="15.75" customHeight="1">
      <c r="L590" s="409"/>
    </row>
    <row r="591" spans="12:12" ht="15.75" customHeight="1">
      <c r="L591" s="409"/>
    </row>
    <row r="592" spans="12:12" ht="15.75" customHeight="1">
      <c r="L592" s="409"/>
    </row>
    <row r="593" spans="12:12" ht="15.75" customHeight="1">
      <c r="L593" s="409"/>
    </row>
    <row r="594" spans="12:12" ht="15.75" customHeight="1">
      <c r="L594" s="409"/>
    </row>
    <row r="595" spans="12:12" ht="15.75" customHeight="1">
      <c r="L595" s="409"/>
    </row>
    <row r="596" spans="12:12" ht="15.75" customHeight="1">
      <c r="L596" s="409"/>
    </row>
    <row r="597" spans="12:12" ht="15.75" customHeight="1">
      <c r="L597" s="409"/>
    </row>
    <row r="598" spans="12:12" ht="15.75" customHeight="1">
      <c r="L598" s="409"/>
    </row>
    <row r="599" spans="12:12" ht="15.75" customHeight="1">
      <c r="L599" s="409"/>
    </row>
    <row r="600" spans="12:12" ht="15.75" customHeight="1">
      <c r="L600" s="409"/>
    </row>
    <row r="601" spans="12:12" ht="15.75" customHeight="1">
      <c r="L601" s="409"/>
    </row>
    <row r="602" spans="12:12" ht="15.75" customHeight="1">
      <c r="L602" s="409"/>
    </row>
    <row r="603" spans="12:12" ht="15.75" customHeight="1">
      <c r="L603" s="409"/>
    </row>
    <row r="604" spans="12:12" ht="15.75" customHeight="1">
      <c r="L604" s="409"/>
    </row>
    <row r="605" spans="12:12" ht="15.75" customHeight="1">
      <c r="L605" s="409"/>
    </row>
    <row r="606" spans="12:12" ht="15.75" customHeight="1">
      <c r="L606" s="409"/>
    </row>
    <row r="607" spans="12:12" ht="15.75" customHeight="1">
      <c r="L607" s="409"/>
    </row>
    <row r="608" spans="12:12" ht="15.75" customHeight="1">
      <c r="L608" s="409"/>
    </row>
    <row r="609" spans="12:12" ht="15.75" customHeight="1">
      <c r="L609" s="409"/>
    </row>
    <row r="610" spans="12:12" ht="15.75" customHeight="1">
      <c r="L610" s="409"/>
    </row>
    <row r="611" spans="12:12" ht="15.75" customHeight="1">
      <c r="L611" s="409"/>
    </row>
    <row r="612" spans="12:12" ht="15.75" customHeight="1">
      <c r="L612" s="409"/>
    </row>
    <row r="613" spans="12:12" ht="15.75" customHeight="1">
      <c r="L613" s="409"/>
    </row>
    <row r="614" spans="12:12" ht="15.75" customHeight="1">
      <c r="L614" s="409"/>
    </row>
    <row r="615" spans="12:12" ht="15.75" customHeight="1">
      <c r="L615" s="409"/>
    </row>
    <row r="616" spans="12:12" ht="15.75" customHeight="1">
      <c r="L616" s="409"/>
    </row>
    <row r="617" spans="12:12" ht="15.75" customHeight="1">
      <c r="L617" s="409"/>
    </row>
    <row r="618" spans="12:12" ht="15.75" customHeight="1">
      <c r="L618" s="409"/>
    </row>
    <row r="619" spans="12:12" ht="15.75" customHeight="1">
      <c r="L619" s="409"/>
    </row>
    <row r="620" spans="12:12" ht="15.75" customHeight="1">
      <c r="L620" s="409"/>
    </row>
    <row r="621" spans="12:12" ht="15.75" customHeight="1">
      <c r="L621" s="409"/>
    </row>
    <row r="622" spans="12:12" ht="15.75" customHeight="1">
      <c r="L622" s="409"/>
    </row>
    <row r="623" spans="12:12" ht="15.75" customHeight="1">
      <c r="L623" s="409"/>
    </row>
    <row r="624" spans="12:12" ht="15.75" customHeight="1">
      <c r="L624" s="409"/>
    </row>
    <row r="625" spans="12:12" ht="15.75" customHeight="1">
      <c r="L625" s="409"/>
    </row>
    <row r="626" spans="12:12" ht="15.75" customHeight="1">
      <c r="L626" s="409"/>
    </row>
    <row r="627" spans="12:12" ht="15.75" customHeight="1">
      <c r="L627" s="409"/>
    </row>
    <row r="628" spans="12:12" ht="15.75" customHeight="1">
      <c r="L628" s="409"/>
    </row>
    <row r="629" spans="12:12" ht="15.75" customHeight="1">
      <c r="L629" s="409"/>
    </row>
    <row r="630" spans="12:12" ht="15.75" customHeight="1">
      <c r="L630" s="409"/>
    </row>
    <row r="631" spans="12:12" ht="15.75" customHeight="1">
      <c r="L631" s="409"/>
    </row>
    <row r="632" spans="12:12" ht="15.75" customHeight="1">
      <c r="L632" s="409"/>
    </row>
    <row r="633" spans="12:12" ht="15.75" customHeight="1">
      <c r="L633" s="409"/>
    </row>
    <row r="634" spans="12:12" ht="15.75" customHeight="1">
      <c r="L634" s="409"/>
    </row>
    <row r="635" spans="12:12" ht="15.75" customHeight="1">
      <c r="L635" s="409"/>
    </row>
    <row r="636" spans="12:12" ht="15.75" customHeight="1">
      <c r="L636" s="409"/>
    </row>
    <row r="637" spans="12:12" ht="15.75" customHeight="1">
      <c r="L637" s="409"/>
    </row>
    <row r="638" spans="12:12" ht="15.75" customHeight="1">
      <c r="L638" s="409"/>
    </row>
    <row r="639" spans="12:12" ht="15.75" customHeight="1">
      <c r="L639" s="409"/>
    </row>
    <row r="640" spans="12:12" ht="15.75" customHeight="1">
      <c r="L640" s="409"/>
    </row>
    <row r="641" spans="12:12" ht="15.75" customHeight="1">
      <c r="L641" s="409"/>
    </row>
    <row r="642" spans="12:12" ht="15.75" customHeight="1">
      <c r="L642" s="409"/>
    </row>
    <row r="643" spans="12:12" ht="15.75" customHeight="1">
      <c r="L643" s="409"/>
    </row>
    <row r="644" spans="12:12" ht="15.75" customHeight="1">
      <c r="L644" s="409"/>
    </row>
    <row r="645" spans="12:12" ht="15.75" customHeight="1">
      <c r="L645" s="409"/>
    </row>
    <row r="646" spans="12:12" ht="15.75" customHeight="1">
      <c r="L646" s="409"/>
    </row>
    <row r="647" spans="12:12" ht="15.75" customHeight="1">
      <c r="L647" s="409"/>
    </row>
    <row r="648" spans="12:12" ht="15.75" customHeight="1">
      <c r="L648" s="409"/>
    </row>
    <row r="649" spans="12:12" ht="15.75" customHeight="1">
      <c r="L649" s="409"/>
    </row>
    <row r="650" spans="12:12" ht="15.75" customHeight="1">
      <c r="L650" s="409"/>
    </row>
    <row r="651" spans="12:12" ht="15.75" customHeight="1">
      <c r="L651" s="409"/>
    </row>
    <row r="652" spans="12:12" ht="15.75" customHeight="1">
      <c r="L652" s="409"/>
    </row>
    <row r="653" spans="12:12" ht="15.75" customHeight="1">
      <c r="L653" s="409"/>
    </row>
    <row r="654" spans="12:12" ht="15.75" customHeight="1">
      <c r="L654" s="409"/>
    </row>
    <row r="655" spans="12:12" ht="15.75" customHeight="1">
      <c r="L655" s="409"/>
    </row>
    <row r="656" spans="12:12" ht="15.75" customHeight="1">
      <c r="L656" s="409"/>
    </row>
    <row r="657" spans="12:12" ht="15.75" customHeight="1">
      <c r="L657" s="409"/>
    </row>
    <row r="658" spans="12:12" ht="15.75" customHeight="1">
      <c r="L658" s="409"/>
    </row>
    <row r="659" spans="12:12" ht="15.75" customHeight="1">
      <c r="L659" s="409"/>
    </row>
    <row r="660" spans="12:12" ht="15.75" customHeight="1">
      <c r="L660" s="409"/>
    </row>
    <row r="661" spans="12:12" ht="15.75" customHeight="1">
      <c r="L661" s="409"/>
    </row>
    <row r="662" spans="12:12" ht="15.75" customHeight="1">
      <c r="L662" s="409"/>
    </row>
    <row r="663" spans="12:12" ht="15.75" customHeight="1">
      <c r="L663" s="409"/>
    </row>
    <row r="664" spans="12:12" ht="15.75" customHeight="1">
      <c r="L664" s="409"/>
    </row>
    <row r="665" spans="12:12" ht="15.75" customHeight="1">
      <c r="L665" s="409"/>
    </row>
    <row r="666" spans="12:12" ht="15.75" customHeight="1">
      <c r="L666" s="409"/>
    </row>
    <row r="667" spans="12:12" ht="15.75" customHeight="1">
      <c r="L667" s="409"/>
    </row>
    <row r="668" spans="12:12" ht="15.75" customHeight="1">
      <c r="L668" s="409"/>
    </row>
    <row r="669" spans="12:12" ht="15.75" customHeight="1">
      <c r="L669" s="409"/>
    </row>
    <row r="670" spans="12:12" ht="15.75" customHeight="1">
      <c r="L670" s="409"/>
    </row>
    <row r="671" spans="12:12" ht="15.75" customHeight="1">
      <c r="L671" s="409"/>
    </row>
    <row r="672" spans="12:12" ht="15.75" customHeight="1">
      <c r="L672" s="409"/>
    </row>
    <row r="673" spans="12:12" ht="15.75" customHeight="1">
      <c r="L673" s="409"/>
    </row>
    <row r="674" spans="12:12" ht="15.75" customHeight="1">
      <c r="L674" s="409"/>
    </row>
    <row r="675" spans="12:12" ht="15.75" customHeight="1">
      <c r="L675" s="409"/>
    </row>
    <row r="676" spans="12:12" ht="15.75" customHeight="1">
      <c r="L676" s="409"/>
    </row>
    <row r="677" spans="12:12" ht="15.75" customHeight="1">
      <c r="L677" s="409"/>
    </row>
    <row r="678" spans="12:12" ht="15.75" customHeight="1">
      <c r="L678" s="409"/>
    </row>
    <row r="679" spans="12:12" ht="15.75" customHeight="1">
      <c r="L679" s="409"/>
    </row>
    <row r="680" spans="12:12" ht="15.75" customHeight="1">
      <c r="L680" s="409"/>
    </row>
    <row r="681" spans="12:12" ht="15.75" customHeight="1">
      <c r="L681" s="409"/>
    </row>
    <row r="682" spans="12:12" ht="15.75" customHeight="1">
      <c r="L682" s="409"/>
    </row>
    <row r="683" spans="12:12" ht="15.75" customHeight="1">
      <c r="L683" s="409"/>
    </row>
    <row r="684" spans="12:12" ht="15.75" customHeight="1">
      <c r="L684" s="409"/>
    </row>
    <row r="685" spans="12:12" ht="15.75" customHeight="1">
      <c r="L685" s="409"/>
    </row>
    <row r="686" spans="12:12" ht="15.75" customHeight="1">
      <c r="L686" s="409"/>
    </row>
    <row r="687" spans="12:12" ht="15.75" customHeight="1">
      <c r="L687" s="409"/>
    </row>
    <row r="688" spans="12:12" ht="15.75" customHeight="1">
      <c r="L688" s="409"/>
    </row>
    <row r="689" spans="12:12" ht="15.75" customHeight="1">
      <c r="L689" s="409"/>
    </row>
    <row r="690" spans="12:12" ht="15.75" customHeight="1">
      <c r="L690" s="409"/>
    </row>
    <row r="691" spans="12:12" ht="15.75" customHeight="1">
      <c r="L691" s="409"/>
    </row>
    <row r="692" spans="12:12" ht="15.75" customHeight="1">
      <c r="L692" s="409"/>
    </row>
    <row r="693" spans="12:12" ht="15.75" customHeight="1">
      <c r="L693" s="409"/>
    </row>
    <row r="694" spans="12:12" ht="15.75" customHeight="1">
      <c r="L694" s="409"/>
    </row>
    <row r="695" spans="12:12" ht="15.75" customHeight="1">
      <c r="L695" s="409"/>
    </row>
    <row r="696" spans="12:12" ht="15.75" customHeight="1">
      <c r="L696" s="409"/>
    </row>
    <row r="697" spans="12:12" ht="15.75" customHeight="1">
      <c r="L697" s="409"/>
    </row>
    <row r="698" spans="12:12" ht="15.75" customHeight="1">
      <c r="L698" s="409"/>
    </row>
    <row r="699" spans="12:12" ht="15.75" customHeight="1">
      <c r="L699" s="409"/>
    </row>
    <row r="700" spans="12:12" ht="15.75" customHeight="1">
      <c r="L700" s="409"/>
    </row>
    <row r="701" spans="12:12" ht="15.75" customHeight="1">
      <c r="L701" s="409"/>
    </row>
    <row r="702" spans="12:12" ht="15.75" customHeight="1">
      <c r="L702" s="409"/>
    </row>
    <row r="703" spans="12:12" ht="15.75" customHeight="1">
      <c r="L703" s="409"/>
    </row>
    <row r="704" spans="12:12" ht="15.75" customHeight="1">
      <c r="L704" s="409"/>
    </row>
    <row r="705" spans="12:12" ht="15.75" customHeight="1">
      <c r="L705" s="409"/>
    </row>
    <row r="706" spans="12:12" ht="15.75" customHeight="1">
      <c r="L706" s="409"/>
    </row>
    <row r="707" spans="12:12" ht="15.75" customHeight="1">
      <c r="L707" s="409"/>
    </row>
    <row r="708" spans="12:12" ht="15.75" customHeight="1">
      <c r="L708" s="409"/>
    </row>
    <row r="709" spans="12:12" ht="15.75" customHeight="1">
      <c r="L709" s="409"/>
    </row>
    <row r="710" spans="12:12" ht="15.75" customHeight="1">
      <c r="L710" s="409"/>
    </row>
    <row r="711" spans="12:12" ht="15.75" customHeight="1">
      <c r="L711" s="409"/>
    </row>
    <row r="712" spans="12:12" ht="15.75" customHeight="1">
      <c r="L712" s="409"/>
    </row>
    <row r="713" spans="12:12" ht="15.75" customHeight="1">
      <c r="L713" s="409"/>
    </row>
    <row r="714" spans="12:12" ht="15.75" customHeight="1">
      <c r="L714" s="409"/>
    </row>
    <row r="715" spans="12:12" ht="15.75" customHeight="1">
      <c r="L715" s="409"/>
    </row>
    <row r="716" spans="12:12" ht="15.75" customHeight="1">
      <c r="L716" s="409"/>
    </row>
    <row r="717" spans="12:12" ht="15.75" customHeight="1">
      <c r="L717" s="409"/>
    </row>
    <row r="718" spans="12:12" ht="15.75" customHeight="1">
      <c r="L718" s="409"/>
    </row>
    <row r="719" spans="12:12" ht="15.75" customHeight="1">
      <c r="L719" s="409"/>
    </row>
    <row r="720" spans="12:12" ht="15.75" customHeight="1">
      <c r="L720" s="409"/>
    </row>
    <row r="721" spans="12:12" ht="15.75" customHeight="1">
      <c r="L721" s="409"/>
    </row>
    <row r="722" spans="12:12" ht="15.75" customHeight="1">
      <c r="L722" s="409"/>
    </row>
    <row r="723" spans="12:12" ht="15.75" customHeight="1">
      <c r="L723" s="409"/>
    </row>
    <row r="724" spans="12:12" ht="15.75" customHeight="1">
      <c r="L724" s="409"/>
    </row>
    <row r="725" spans="12:12" ht="15.75" customHeight="1">
      <c r="L725" s="409"/>
    </row>
    <row r="726" spans="12:12" ht="15.75" customHeight="1">
      <c r="L726" s="409"/>
    </row>
    <row r="727" spans="12:12" ht="15.75" customHeight="1">
      <c r="L727" s="409"/>
    </row>
    <row r="728" spans="12:12" ht="15.75" customHeight="1">
      <c r="L728" s="409"/>
    </row>
    <row r="729" spans="12:12" ht="15.75" customHeight="1">
      <c r="L729" s="409"/>
    </row>
    <row r="730" spans="12:12" ht="15.75" customHeight="1">
      <c r="L730" s="409"/>
    </row>
    <row r="731" spans="12:12" ht="15.75" customHeight="1">
      <c r="L731" s="409"/>
    </row>
    <row r="732" spans="12:12" ht="15.75" customHeight="1">
      <c r="L732" s="409"/>
    </row>
    <row r="733" spans="12:12" ht="15.75" customHeight="1">
      <c r="L733" s="409"/>
    </row>
    <row r="734" spans="12:12" ht="15.75" customHeight="1">
      <c r="L734" s="409"/>
    </row>
    <row r="735" spans="12:12" ht="15.75" customHeight="1">
      <c r="L735" s="409"/>
    </row>
    <row r="736" spans="12:12" ht="15.75" customHeight="1">
      <c r="L736" s="409"/>
    </row>
    <row r="737" spans="12:12" ht="15.75" customHeight="1">
      <c r="L737" s="409"/>
    </row>
    <row r="738" spans="12:12" ht="15.75" customHeight="1">
      <c r="L738" s="409"/>
    </row>
    <row r="739" spans="12:12" ht="15.75" customHeight="1">
      <c r="L739" s="409"/>
    </row>
    <row r="740" spans="12:12" ht="15.75" customHeight="1">
      <c r="L740" s="409"/>
    </row>
    <row r="741" spans="12:12" ht="15.75" customHeight="1">
      <c r="L741" s="409"/>
    </row>
    <row r="742" spans="12:12" ht="15.75" customHeight="1">
      <c r="L742" s="409"/>
    </row>
    <row r="743" spans="12:12" ht="15.75" customHeight="1">
      <c r="L743" s="409"/>
    </row>
    <row r="744" spans="12:12" ht="15.75" customHeight="1">
      <c r="L744" s="409"/>
    </row>
    <row r="745" spans="12:12" ht="15.75" customHeight="1">
      <c r="L745" s="409"/>
    </row>
    <row r="746" spans="12:12" ht="15.75" customHeight="1">
      <c r="L746" s="409"/>
    </row>
    <row r="747" spans="12:12" ht="15.75" customHeight="1">
      <c r="L747" s="409"/>
    </row>
    <row r="748" spans="12:12" ht="15.75" customHeight="1">
      <c r="L748" s="409"/>
    </row>
    <row r="749" spans="12:12" ht="15.75" customHeight="1">
      <c r="L749" s="409"/>
    </row>
    <row r="750" spans="12:12" ht="15.75" customHeight="1">
      <c r="L750" s="409"/>
    </row>
    <row r="751" spans="12:12" ht="15.75" customHeight="1">
      <c r="L751" s="409"/>
    </row>
    <row r="752" spans="12:12" ht="15.75" customHeight="1">
      <c r="L752" s="409"/>
    </row>
    <row r="753" spans="12:12" ht="15.75" customHeight="1">
      <c r="L753" s="409"/>
    </row>
    <row r="754" spans="12:12" ht="15.75" customHeight="1">
      <c r="L754" s="409"/>
    </row>
    <row r="755" spans="12:12" ht="15.75" customHeight="1">
      <c r="L755" s="409"/>
    </row>
    <row r="756" spans="12:12" ht="15.75" customHeight="1">
      <c r="L756" s="409"/>
    </row>
    <row r="757" spans="12:12" ht="15.75" customHeight="1">
      <c r="L757" s="409"/>
    </row>
    <row r="758" spans="12:12" ht="15.75" customHeight="1">
      <c r="L758" s="409"/>
    </row>
    <row r="759" spans="12:12" ht="15.75" customHeight="1">
      <c r="L759" s="409"/>
    </row>
    <row r="760" spans="12:12" ht="15.75" customHeight="1">
      <c r="L760" s="409"/>
    </row>
    <row r="761" spans="12:12" ht="15.75" customHeight="1">
      <c r="L761" s="409"/>
    </row>
    <row r="762" spans="12:12" ht="15.75" customHeight="1">
      <c r="L762" s="409"/>
    </row>
    <row r="763" spans="12:12" ht="15.75" customHeight="1">
      <c r="L763" s="409"/>
    </row>
    <row r="764" spans="12:12" ht="15.75" customHeight="1">
      <c r="L764" s="409"/>
    </row>
    <row r="765" spans="12:12" ht="15.75" customHeight="1">
      <c r="L765" s="409"/>
    </row>
    <row r="766" spans="12:12" ht="15.75" customHeight="1">
      <c r="L766" s="409"/>
    </row>
    <row r="767" spans="12:12" ht="15.75" customHeight="1">
      <c r="L767" s="409"/>
    </row>
    <row r="768" spans="12:12" ht="15.75" customHeight="1">
      <c r="L768" s="409"/>
    </row>
    <row r="769" spans="12:12" ht="15.75" customHeight="1">
      <c r="L769" s="409"/>
    </row>
    <row r="770" spans="12:12" ht="15.75" customHeight="1">
      <c r="L770" s="409"/>
    </row>
    <row r="771" spans="12:12" ht="15.75" customHeight="1">
      <c r="L771" s="409"/>
    </row>
    <row r="772" spans="12:12" ht="15.75" customHeight="1">
      <c r="L772" s="409"/>
    </row>
    <row r="773" spans="12:12" ht="15.75" customHeight="1">
      <c r="L773" s="409"/>
    </row>
    <row r="774" spans="12:12" ht="15.75" customHeight="1">
      <c r="L774" s="409"/>
    </row>
    <row r="775" spans="12:12" ht="15.75" customHeight="1">
      <c r="L775" s="409"/>
    </row>
    <row r="776" spans="12:12" ht="15.75" customHeight="1">
      <c r="L776" s="409"/>
    </row>
    <row r="777" spans="12:12" ht="15.75" customHeight="1">
      <c r="L777" s="409"/>
    </row>
    <row r="778" spans="12:12" ht="15.75" customHeight="1">
      <c r="L778" s="409"/>
    </row>
    <row r="779" spans="12:12" ht="15.75" customHeight="1">
      <c r="L779" s="409"/>
    </row>
    <row r="780" spans="12:12" ht="15.75" customHeight="1">
      <c r="L780" s="409"/>
    </row>
    <row r="781" spans="12:12" ht="15.75" customHeight="1">
      <c r="L781" s="409"/>
    </row>
    <row r="782" spans="12:12" ht="15.75" customHeight="1">
      <c r="L782" s="409"/>
    </row>
    <row r="783" spans="12:12" ht="15.75" customHeight="1">
      <c r="L783" s="409"/>
    </row>
    <row r="784" spans="12:12" ht="15.75" customHeight="1">
      <c r="L784" s="409"/>
    </row>
    <row r="785" spans="12:12" ht="15.75" customHeight="1">
      <c r="L785" s="409"/>
    </row>
    <row r="786" spans="12:12" ht="15.75" customHeight="1">
      <c r="L786" s="409"/>
    </row>
    <row r="787" spans="12:12" ht="15.75" customHeight="1">
      <c r="L787" s="409"/>
    </row>
    <row r="788" spans="12:12" ht="15.75" customHeight="1">
      <c r="L788" s="409"/>
    </row>
    <row r="789" spans="12:12" ht="15.75" customHeight="1">
      <c r="L789" s="409"/>
    </row>
    <row r="790" spans="12:12" ht="15.75" customHeight="1">
      <c r="L790" s="409"/>
    </row>
    <row r="791" spans="12:12" ht="15.75" customHeight="1">
      <c r="L791" s="409"/>
    </row>
    <row r="792" spans="12:12" ht="15.75" customHeight="1">
      <c r="L792" s="409"/>
    </row>
    <row r="793" spans="12:12" ht="15.75" customHeight="1">
      <c r="L793" s="409"/>
    </row>
    <row r="794" spans="12:12" ht="15.75" customHeight="1">
      <c r="L794" s="409"/>
    </row>
    <row r="795" spans="12:12" ht="15.75" customHeight="1">
      <c r="L795" s="409"/>
    </row>
    <row r="796" spans="12:12" ht="15.75" customHeight="1">
      <c r="L796" s="409"/>
    </row>
    <row r="797" spans="12:12" ht="15.75" customHeight="1">
      <c r="L797" s="409"/>
    </row>
    <row r="798" spans="12:12" ht="15.75" customHeight="1">
      <c r="L798" s="409"/>
    </row>
    <row r="799" spans="12:12" ht="15.75" customHeight="1">
      <c r="L799" s="409"/>
    </row>
    <row r="800" spans="12:12" ht="15.75" customHeight="1">
      <c r="L800" s="409"/>
    </row>
    <row r="801" spans="12:12" ht="15.75" customHeight="1">
      <c r="L801" s="409"/>
    </row>
    <row r="802" spans="12:12" ht="15.75" customHeight="1">
      <c r="L802" s="409"/>
    </row>
    <row r="803" spans="12:12" ht="15.75" customHeight="1">
      <c r="L803" s="409"/>
    </row>
    <row r="804" spans="12:12" ht="15.75" customHeight="1">
      <c r="L804" s="409"/>
    </row>
    <row r="805" spans="12:12" ht="15.75" customHeight="1">
      <c r="L805" s="409"/>
    </row>
    <row r="806" spans="12:12" ht="15.75" customHeight="1">
      <c r="L806" s="409"/>
    </row>
    <row r="807" spans="12:12" ht="15.75" customHeight="1">
      <c r="L807" s="409"/>
    </row>
    <row r="808" spans="12:12" ht="15.75" customHeight="1">
      <c r="L808" s="409"/>
    </row>
    <row r="809" spans="12:12" ht="15.75" customHeight="1">
      <c r="L809" s="409"/>
    </row>
    <row r="810" spans="12:12" ht="15.75" customHeight="1">
      <c r="L810" s="409"/>
    </row>
    <row r="811" spans="12:12" ht="15.75" customHeight="1">
      <c r="L811" s="409"/>
    </row>
    <row r="812" spans="12:12" ht="15.75" customHeight="1">
      <c r="L812" s="409"/>
    </row>
    <row r="813" spans="12:12" ht="15.75" customHeight="1">
      <c r="L813" s="409"/>
    </row>
    <row r="814" spans="12:12" ht="15.75" customHeight="1">
      <c r="L814" s="409"/>
    </row>
    <row r="815" spans="12:12" ht="15.75" customHeight="1">
      <c r="L815" s="409"/>
    </row>
    <row r="816" spans="12:12" ht="15.75" customHeight="1">
      <c r="L816" s="409"/>
    </row>
    <row r="817" spans="12:12" ht="15.75" customHeight="1">
      <c r="L817" s="409"/>
    </row>
    <row r="818" spans="12:12" ht="15.75" customHeight="1">
      <c r="L818" s="409"/>
    </row>
    <row r="819" spans="12:12" ht="15.75" customHeight="1">
      <c r="L819" s="409"/>
    </row>
    <row r="820" spans="12:12" ht="15.75" customHeight="1">
      <c r="L820" s="409"/>
    </row>
    <row r="821" spans="12:12" ht="15.75" customHeight="1">
      <c r="L821" s="409"/>
    </row>
    <row r="822" spans="12:12" ht="15.75" customHeight="1">
      <c r="L822" s="409"/>
    </row>
    <row r="823" spans="12:12" ht="15.75" customHeight="1">
      <c r="L823" s="409"/>
    </row>
    <row r="824" spans="12:12" ht="15.75" customHeight="1">
      <c r="L824" s="409"/>
    </row>
    <row r="825" spans="12:12" ht="15.75" customHeight="1">
      <c r="L825" s="409"/>
    </row>
    <row r="826" spans="12:12" ht="15.75" customHeight="1">
      <c r="L826" s="409"/>
    </row>
    <row r="827" spans="12:12" ht="15.75" customHeight="1">
      <c r="L827" s="409"/>
    </row>
    <row r="828" spans="12:12" ht="15.75" customHeight="1">
      <c r="L828" s="409"/>
    </row>
    <row r="829" spans="12:12" ht="15.75" customHeight="1">
      <c r="L829" s="409"/>
    </row>
    <row r="830" spans="12:12" ht="15.75" customHeight="1">
      <c r="L830" s="409"/>
    </row>
    <row r="831" spans="12:12" ht="15.75" customHeight="1">
      <c r="L831" s="409"/>
    </row>
    <row r="832" spans="12:12" ht="15.75" customHeight="1">
      <c r="L832" s="409"/>
    </row>
    <row r="833" spans="12:12" ht="15.75" customHeight="1">
      <c r="L833" s="409"/>
    </row>
    <row r="834" spans="12:12" ht="15.75" customHeight="1">
      <c r="L834" s="409"/>
    </row>
    <row r="835" spans="12:12" ht="15.75" customHeight="1">
      <c r="L835" s="409"/>
    </row>
    <row r="836" spans="12:12" ht="15.75" customHeight="1">
      <c r="L836" s="409"/>
    </row>
    <row r="837" spans="12:12" ht="15.75" customHeight="1">
      <c r="L837" s="409"/>
    </row>
    <row r="838" spans="12:12" ht="15.75" customHeight="1">
      <c r="L838" s="409"/>
    </row>
    <row r="839" spans="12:12" ht="15.75" customHeight="1">
      <c r="L839" s="409"/>
    </row>
    <row r="840" spans="12:12" ht="15.75" customHeight="1">
      <c r="L840" s="409"/>
    </row>
    <row r="841" spans="12:12" ht="15.75" customHeight="1">
      <c r="L841" s="409"/>
    </row>
    <row r="842" spans="12:12" ht="15.75" customHeight="1">
      <c r="L842" s="409"/>
    </row>
    <row r="843" spans="12:12" ht="15.75" customHeight="1">
      <c r="L843" s="409"/>
    </row>
    <row r="844" spans="12:12" ht="15.75" customHeight="1">
      <c r="L844" s="409"/>
    </row>
    <row r="845" spans="12:12" ht="15.75" customHeight="1">
      <c r="L845" s="409"/>
    </row>
    <row r="846" spans="12:12" ht="15.75" customHeight="1">
      <c r="L846" s="409"/>
    </row>
    <row r="847" spans="12:12" ht="15.75" customHeight="1">
      <c r="L847" s="409"/>
    </row>
    <row r="848" spans="12:12" ht="15.75" customHeight="1">
      <c r="L848" s="409"/>
    </row>
    <row r="849" spans="12:12" ht="15.75" customHeight="1">
      <c r="L849" s="409"/>
    </row>
    <row r="850" spans="12:12" ht="15.75" customHeight="1">
      <c r="L850" s="409"/>
    </row>
    <row r="851" spans="12:12" ht="15.75" customHeight="1">
      <c r="L851" s="409"/>
    </row>
    <row r="852" spans="12:12" ht="15.75" customHeight="1">
      <c r="L852" s="409"/>
    </row>
    <row r="853" spans="12:12" ht="15.75" customHeight="1">
      <c r="L853" s="409"/>
    </row>
    <row r="854" spans="12:12" ht="15.75" customHeight="1">
      <c r="L854" s="409"/>
    </row>
    <row r="855" spans="12:12" ht="15.75" customHeight="1">
      <c r="L855" s="409"/>
    </row>
    <row r="856" spans="12:12" ht="15.75" customHeight="1">
      <c r="L856" s="409"/>
    </row>
    <row r="857" spans="12:12" ht="15.75" customHeight="1">
      <c r="L857" s="409"/>
    </row>
    <row r="858" spans="12:12" ht="15.75" customHeight="1">
      <c r="L858" s="409"/>
    </row>
    <row r="859" spans="12:12" ht="15.75" customHeight="1">
      <c r="L859" s="409"/>
    </row>
    <row r="860" spans="12:12" ht="15.75" customHeight="1">
      <c r="L860" s="409"/>
    </row>
    <row r="861" spans="12:12" ht="15.75" customHeight="1">
      <c r="L861" s="409"/>
    </row>
    <row r="862" spans="12:12" ht="15.75" customHeight="1">
      <c r="L862" s="409"/>
    </row>
    <row r="863" spans="12:12" ht="15.75" customHeight="1">
      <c r="L863" s="409"/>
    </row>
    <row r="864" spans="12:12" ht="15.75" customHeight="1">
      <c r="L864" s="409"/>
    </row>
    <row r="865" spans="12:12" ht="15.75" customHeight="1">
      <c r="L865" s="409"/>
    </row>
    <row r="866" spans="12:12" ht="15.75" customHeight="1">
      <c r="L866" s="409"/>
    </row>
    <row r="867" spans="12:12" ht="15.75" customHeight="1">
      <c r="L867" s="409"/>
    </row>
    <row r="868" spans="12:12" ht="15.75" customHeight="1">
      <c r="L868" s="409"/>
    </row>
    <row r="869" spans="12:12" ht="15.75" customHeight="1">
      <c r="L869" s="409"/>
    </row>
    <row r="870" spans="12:12" ht="15.75" customHeight="1">
      <c r="L870" s="409"/>
    </row>
    <row r="871" spans="12:12" ht="15.75" customHeight="1">
      <c r="L871" s="409"/>
    </row>
    <row r="872" spans="12:12" ht="15.75" customHeight="1">
      <c r="L872" s="409"/>
    </row>
    <row r="873" spans="12:12" ht="15.75" customHeight="1">
      <c r="L873" s="409"/>
    </row>
    <row r="874" spans="12:12" ht="15.75" customHeight="1">
      <c r="L874" s="409"/>
    </row>
    <row r="875" spans="12:12" ht="15.75" customHeight="1">
      <c r="L875" s="409"/>
    </row>
    <row r="876" spans="12:12" ht="15.75" customHeight="1">
      <c r="L876" s="409"/>
    </row>
    <row r="877" spans="12:12" ht="15.75" customHeight="1">
      <c r="L877" s="409"/>
    </row>
    <row r="878" spans="12:12" ht="15.75" customHeight="1">
      <c r="L878" s="409"/>
    </row>
    <row r="879" spans="12:12" ht="15.75" customHeight="1">
      <c r="L879" s="409"/>
    </row>
    <row r="880" spans="12:12" ht="15.75" customHeight="1">
      <c r="L880" s="409"/>
    </row>
    <row r="881" spans="12:12" ht="15.75" customHeight="1">
      <c r="L881" s="409"/>
    </row>
    <row r="882" spans="12:12" ht="15.75" customHeight="1">
      <c r="L882" s="409"/>
    </row>
    <row r="883" spans="12:12" ht="15.75" customHeight="1">
      <c r="L883" s="409"/>
    </row>
    <row r="884" spans="12:12" ht="15.75" customHeight="1">
      <c r="L884" s="409"/>
    </row>
    <row r="885" spans="12:12" ht="15.75" customHeight="1">
      <c r="L885" s="409"/>
    </row>
    <row r="886" spans="12:12" ht="15.75" customHeight="1">
      <c r="L886" s="409"/>
    </row>
    <row r="887" spans="12:12" ht="15.75" customHeight="1">
      <c r="L887" s="409"/>
    </row>
    <row r="888" spans="12:12" ht="15.75" customHeight="1">
      <c r="L888" s="409"/>
    </row>
    <row r="889" spans="12:12" ht="15.75" customHeight="1">
      <c r="L889" s="409"/>
    </row>
    <row r="890" spans="12:12" ht="15.75" customHeight="1">
      <c r="L890" s="409"/>
    </row>
    <row r="891" spans="12:12" ht="15.75" customHeight="1">
      <c r="L891" s="409"/>
    </row>
    <row r="892" spans="12:12" ht="15.75" customHeight="1">
      <c r="L892" s="409"/>
    </row>
    <row r="893" spans="12:12" ht="15.75" customHeight="1">
      <c r="L893" s="409"/>
    </row>
    <row r="894" spans="12:12" ht="15.75" customHeight="1">
      <c r="L894" s="409"/>
    </row>
    <row r="895" spans="12:12" ht="15.75" customHeight="1">
      <c r="L895" s="409"/>
    </row>
    <row r="896" spans="12:12" ht="15.75" customHeight="1">
      <c r="L896" s="409"/>
    </row>
    <row r="897" spans="12:12" ht="15.75" customHeight="1">
      <c r="L897" s="409"/>
    </row>
    <row r="898" spans="12:12" ht="15.75" customHeight="1">
      <c r="L898" s="409"/>
    </row>
    <row r="899" spans="12:12" ht="15.75" customHeight="1">
      <c r="L899" s="409"/>
    </row>
    <row r="900" spans="12:12" ht="15.75" customHeight="1">
      <c r="L900" s="409"/>
    </row>
    <row r="901" spans="12:12" ht="15.75" customHeight="1">
      <c r="L901" s="409"/>
    </row>
    <row r="902" spans="12:12" ht="15.75" customHeight="1">
      <c r="L902" s="409"/>
    </row>
    <row r="903" spans="12:12" ht="15.75" customHeight="1">
      <c r="L903" s="409"/>
    </row>
    <row r="904" spans="12:12" ht="15.75" customHeight="1">
      <c r="L904" s="409"/>
    </row>
    <row r="905" spans="12:12" ht="15.75" customHeight="1">
      <c r="L905" s="409"/>
    </row>
    <row r="906" spans="12:12" ht="15.75" customHeight="1">
      <c r="L906" s="409"/>
    </row>
    <row r="907" spans="12:12" ht="15.75" customHeight="1">
      <c r="L907" s="409"/>
    </row>
    <row r="908" spans="12:12" ht="15.75" customHeight="1">
      <c r="L908" s="409"/>
    </row>
    <row r="909" spans="12:12" ht="15.75" customHeight="1">
      <c r="L909" s="409"/>
    </row>
    <row r="910" spans="12:12" ht="15.75" customHeight="1">
      <c r="L910" s="409"/>
    </row>
    <row r="911" spans="12:12" ht="15.75" customHeight="1">
      <c r="L911" s="409"/>
    </row>
    <row r="912" spans="12:12" ht="15.75" customHeight="1">
      <c r="L912" s="409"/>
    </row>
    <row r="913" spans="12:12" ht="15.75" customHeight="1">
      <c r="L913" s="409"/>
    </row>
    <row r="914" spans="12:12" ht="15.75" customHeight="1">
      <c r="L914" s="409"/>
    </row>
    <row r="915" spans="12:12" ht="15.75" customHeight="1">
      <c r="L915" s="409"/>
    </row>
    <row r="916" spans="12:12" ht="15.75" customHeight="1">
      <c r="L916" s="409"/>
    </row>
    <row r="917" spans="12:12" ht="15.75" customHeight="1">
      <c r="L917" s="409"/>
    </row>
    <row r="918" spans="12:12" ht="15.75" customHeight="1">
      <c r="L918" s="409"/>
    </row>
    <row r="919" spans="12:12" ht="15.75" customHeight="1">
      <c r="L919" s="409"/>
    </row>
    <row r="920" spans="12:12" ht="15.75" customHeight="1">
      <c r="L920" s="409"/>
    </row>
    <row r="921" spans="12:12" ht="15.75" customHeight="1">
      <c r="L921" s="409"/>
    </row>
    <row r="922" spans="12:12" ht="15.75" customHeight="1">
      <c r="L922" s="409"/>
    </row>
    <row r="923" spans="12:12" ht="15.75" customHeight="1">
      <c r="L923" s="409"/>
    </row>
    <row r="924" spans="12:12" ht="15.75" customHeight="1">
      <c r="L924" s="409"/>
    </row>
    <row r="925" spans="12:12" ht="15.75" customHeight="1">
      <c r="L925" s="409"/>
    </row>
    <row r="926" spans="12:12" ht="15.75" customHeight="1">
      <c r="L926" s="409"/>
    </row>
    <row r="927" spans="12:12" ht="15.75" customHeight="1">
      <c r="L927" s="409"/>
    </row>
    <row r="928" spans="12:12" ht="15.75" customHeight="1">
      <c r="L928" s="409"/>
    </row>
    <row r="929" spans="12:12" ht="15.75" customHeight="1">
      <c r="L929" s="409"/>
    </row>
    <row r="930" spans="12:12" ht="15.75" customHeight="1">
      <c r="L930" s="409"/>
    </row>
    <row r="931" spans="12:12" ht="15.75" customHeight="1">
      <c r="L931" s="409"/>
    </row>
    <row r="932" spans="12:12" ht="15.75" customHeight="1">
      <c r="L932" s="409"/>
    </row>
    <row r="933" spans="12:12" ht="15.75" customHeight="1">
      <c r="L933" s="409"/>
    </row>
    <row r="934" spans="12:12" ht="15.75" customHeight="1">
      <c r="L934" s="409"/>
    </row>
    <row r="935" spans="12:12" ht="15.75" customHeight="1">
      <c r="L935" s="409"/>
    </row>
    <row r="936" spans="12:12" ht="15.75" customHeight="1">
      <c r="L936" s="409"/>
    </row>
    <row r="937" spans="12:12" ht="15.75" customHeight="1">
      <c r="L937" s="409"/>
    </row>
    <row r="938" spans="12:12" ht="15.75" customHeight="1">
      <c r="L938" s="409"/>
    </row>
    <row r="939" spans="12:12" ht="15.75" customHeight="1">
      <c r="L939" s="409"/>
    </row>
    <row r="940" spans="12:12" ht="15.75" customHeight="1">
      <c r="L940" s="409"/>
    </row>
    <row r="941" spans="12:12" ht="15.75" customHeight="1">
      <c r="L941" s="409"/>
    </row>
    <row r="942" spans="12:12" ht="15.75" customHeight="1">
      <c r="L942" s="409"/>
    </row>
    <row r="943" spans="12:12" ht="15.75" customHeight="1">
      <c r="L943" s="409"/>
    </row>
    <row r="944" spans="12:12" ht="15.75" customHeight="1">
      <c r="L944" s="409"/>
    </row>
    <row r="945" spans="12:12" ht="15.75" customHeight="1">
      <c r="L945" s="409"/>
    </row>
    <row r="946" spans="12:12" ht="15.75" customHeight="1">
      <c r="L946" s="409"/>
    </row>
    <row r="947" spans="12:12" ht="15.75" customHeight="1">
      <c r="L947" s="409"/>
    </row>
    <row r="948" spans="12:12" ht="15.75" customHeight="1">
      <c r="L948" s="409"/>
    </row>
    <row r="949" spans="12:12" ht="15.75" customHeight="1">
      <c r="L949" s="409"/>
    </row>
    <row r="950" spans="12:12" ht="15.75" customHeight="1">
      <c r="L950" s="409"/>
    </row>
    <row r="951" spans="12:12" ht="15.75" customHeight="1">
      <c r="L951" s="409"/>
    </row>
    <row r="952" spans="12:12" ht="15.75" customHeight="1">
      <c r="L952" s="409"/>
    </row>
    <row r="953" spans="12:12" ht="15.75" customHeight="1">
      <c r="L953" s="409"/>
    </row>
    <row r="954" spans="12:12" ht="15.75" customHeight="1">
      <c r="L954" s="409"/>
    </row>
    <row r="955" spans="12:12" ht="15.75" customHeight="1">
      <c r="L955" s="409"/>
    </row>
    <row r="956" spans="12:12" ht="15.75" customHeight="1">
      <c r="L956" s="409"/>
    </row>
    <row r="957" spans="12:12" ht="15.75" customHeight="1">
      <c r="L957" s="409"/>
    </row>
    <row r="958" spans="12:12" ht="15.75" customHeight="1">
      <c r="L958" s="409"/>
    </row>
    <row r="959" spans="12:12" ht="15.75" customHeight="1">
      <c r="L959" s="409"/>
    </row>
    <row r="960" spans="12:12" ht="15.75" customHeight="1">
      <c r="L960" s="409"/>
    </row>
    <row r="961" spans="12:12" ht="15.75" customHeight="1">
      <c r="L961" s="409"/>
    </row>
    <row r="962" spans="12:12" ht="15.75" customHeight="1">
      <c r="L962" s="409"/>
    </row>
    <row r="963" spans="12:12" ht="15.75" customHeight="1">
      <c r="L963" s="409"/>
    </row>
    <row r="964" spans="12:12" ht="15.75" customHeight="1">
      <c r="L964" s="409"/>
    </row>
    <row r="965" spans="12:12" ht="15.75" customHeight="1">
      <c r="L965" s="409"/>
    </row>
    <row r="966" spans="12:12" ht="15.75" customHeight="1">
      <c r="L966" s="409"/>
    </row>
    <row r="967" spans="12:12" ht="15.75" customHeight="1">
      <c r="L967" s="409"/>
    </row>
    <row r="968" spans="12:12" ht="15.75" customHeight="1">
      <c r="L968" s="409"/>
    </row>
    <row r="969" spans="12:12" ht="15.75" customHeight="1">
      <c r="L969" s="409"/>
    </row>
    <row r="970" spans="12:12" ht="15.75" customHeight="1">
      <c r="L970" s="409"/>
    </row>
    <row r="971" spans="12:12" ht="15.75" customHeight="1">
      <c r="L971" s="409"/>
    </row>
    <row r="972" spans="12:12" ht="15.75" customHeight="1">
      <c r="L972" s="409"/>
    </row>
    <row r="973" spans="12:12" ht="15.75" customHeight="1">
      <c r="L973" s="409"/>
    </row>
    <row r="974" spans="12:12" ht="15.75" customHeight="1">
      <c r="L974" s="409"/>
    </row>
    <row r="975" spans="12:12" ht="15.75" customHeight="1">
      <c r="L975" s="409"/>
    </row>
    <row r="976" spans="12:12" ht="15.75" customHeight="1">
      <c r="L976" s="409"/>
    </row>
    <row r="977" spans="12:12" ht="15.75" customHeight="1">
      <c r="L977" s="409"/>
    </row>
    <row r="978" spans="12:12" ht="15.75" customHeight="1">
      <c r="L978" s="409"/>
    </row>
    <row r="979" spans="12:12" ht="15.75" customHeight="1">
      <c r="L979" s="409"/>
    </row>
    <row r="980" spans="12:12" ht="15.75" customHeight="1">
      <c r="L980" s="409"/>
    </row>
    <row r="981" spans="12:12" ht="15.75" customHeight="1">
      <c r="L981" s="409"/>
    </row>
    <row r="982" spans="12:12" ht="15.75" customHeight="1">
      <c r="L982" s="409"/>
    </row>
    <row r="983" spans="12:12" ht="15.75" customHeight="1">
      <c r="L983" s="409"/>
    </row>
    <row r="984" spans="12:12" ht="15.75" customHeight="1">
      <c r="L984" s="409"/>
    </row>
    <row r="985" spans="12:12" ht="15.75" customHeight="1">
      <c r="L985" s="409"/>
    </row>
    <row r="986" spans="12:12" ht="15.75" customHeight="1">
      <c r="L986" s="409"/>
    </row>
    <row r="987" spans="12:12" ht="15.75" customHeight="1">
      <c r="L987" s="409"/>
    </row>
    <row r="988" spans="12:12" ht="15.75" customHeight="1">
      <c r="L988" s="409"/>
    </row>
    <row r="989" spans="12:12" ht="15.75" customHeight="1">
      <c r="L989" s="409"/>
    </row>
    <row r="990" spans="12:12" ht="15.75" customHeight="1">
      <c r="L990" s="409"/>
    </row>
    <row r="991" spans="12:12" ht="15.75" customHeight="1">
      <c r="L991" s="409"/>
    </row>
    <row r="992" spans="12:12" ht="15.75" customHeight="1">
      <c r="L992" s="409"/>
    </row>
    <row r="993" spans="12:12" ht="15.75" customHeight="1">
      <c r="L993" s="409"/>
    </row>
    <row r="994" spans="12:12" ht="15.75" customHeight="1">
      <c r="L994" s="409"/>
    </row>
    <row r="995" spans="12:12" ht="15.75" customHeight="1">
      <c r="L995" s="409"/>
    </row>
    <row r="996" spans="12:12" ht="15.75" customHeight="1">
      <c r="L996" s="409"/>
    </row>
    <row r="997" spans="12:12" ht="15.75" customHeight="1">
      <c r="L997" s="409"/>
    </row>
    <row r="998" spans="12:12" ht="15.75" customHeight="1">
      <c r="L998" s="409"/>
    </row>
    <row r="999" spans="12:12" ht="15.75" customHeight="1">
      <c r="L999" s="409"/>
    </row>
    <row r="1000" spans="12:12" ht="15.75" customHeight="1">
      <c r="L1000" s="409"/>
    </row>
    <row r="1001" spans="12:12" ht="15.75" customHeight="1">
      <c r="L1001" s="409"/>
    </row>
    <row r="1002" spans="12:12" ht="15.75" customHeight="1">
      <c r="L1002" s="409"/>
    </row>
  </sheetData>
  <mergeCells count="2">
    <mergeCell ref="C21:M21"/>
    <mergeCell ref="C65:M65"/>
  </mergeCells>
  <conditionalFormatting sqref="I2:I8 I11:I17 J9:J10">
    <cfRule type="cellIs" dxfId="646" priority="1" stopIfTrue="1" operator="equal">
      <formula>"failed"</formula>
    </cfRule>
  </conditionalFormatting>
  <conditionalFormatting sqref="K9:K10">
    <cfRule type="cellIs" dxfId="645" priority="2" stopIfTrue="1" operator="equal">
      <formula>"To Be Executed"</formula>
    </cfRule>
  </conditionalFormatting>
  <conditionalFormatting sqref="I19:I20">
    <cfRule type="cellIs" dxfId="644" priority="3" stopIfTrue="1" operator="equal">
      <formula>"failed"</formula>
    </cfRule>
  </conditionalFormatting>
  <conditionalFormatting sqref="I22 I24:I64 I66:I81">
    <cfRule type="cellIs" dxfId="643" priority="4" stopIfTrue="1" operator="equal">
      <formula>$J$9</formula>
    </cfRule>
  </conditionalFormatting>
  <conditionalFormatting sqref="I22 I24:I64 I66:I81">
    <cfRule type="cellIs" dxfId="642" priority="5" stopIfTrue="1" operator="equal">
      <formula>$J$10</formula>
    </cfRule>
  </conditionalFormatting>
  <conditionalFormatting sqref="I22 I24:I64 I66:I81">
    <cfRule type="cellIs" dxfId="641" priority="6" stopIfTrue="1" operator="equal">
      <formula>$J$11</formula>
    </cfRule>
  </conditionalFormatting>
  <conditionalFormatting sqref="H22:H64 I23 H66:H81">
    <cfRule type="cellIs" dxfId="640" priority="7" stopIfTrue="1" operator="equal">
      <formula>"To Be Executed"</formula>
    </cfRule>
  </conditionalFormatting>
  <conditionalFormatting sqref="H22:H64 I23 H66:H81">
    <cfRule type="cellIs" dxfId="639" priority="8" stopIfTrue="1" operator="equal">
      <formula>"Completed"</formula>
    </cfRule>
  </conditionalFormatting>
  <conditionalFormatting sqref="H22:H64 I23 H66:H81">
    <cfRule type="cellIs" dxfId="638" priority="9" stopIfTrue="1" operator="equal">
      <formula>"Change Request"</formula>
    </cfRule>
  </conditionalFormatting>
  <dataValidations count="2">
    <dataValidation type="list" allowBlank="1" showErrorMessage="1" sqref="I22 I24:I64 I66:I81">
      <formula1>$J$9:$J$11</formula1>
    </dataValidation>
    <dataValidation type="list" allowBlank="1" showErrorMessage="1" sqref="H22 H23:I23 H24:H64 H66:H81">
      <formula1>$K$9:$K$11</formula1>
    </dataValidation>
  </dataValidations>
  <pageMargins left="0.7" right="0.7" top="0.75" bottom="0.75" header="0" footer="0"/>
  <pageSetup orientation="landscape"/>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6"/>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53</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COUNTIF($H$19:$H$64837,"COMPLETED")</f>
        <v>0</v>
      </c>
      <c r="E11" s="54" t="s">
        <v>9</v>
      </c>
      <c r="F11" s="58">
        <f>D11/D10</f>
        <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COUNTIF($I$19:$I$64837,"PASSED")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COUNTIF($I$19:$I$64837,"FAILED")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COUNTIF($H$19:$H$64837,"TO BE EXECUTED")</f>
        <v>53</v>
      </c>
      <c r="E14" s="54" t="s">
        <v>19</v>
      </c>
      <c r="F14" s="58">
        <f>D14/D10</f>
        <v>1</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COUNTIF($I$19:$I$64837,"BLOCKED")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53</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COUNTIF($H$19:$H$64837,"Change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4158</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402" t="s">
        <v>373</v>
      </c>
      <c r="C21" s="570" t="s">
        <v>4159</v>
      </c>
      <c r="D21" s="559"/>
      <c r="E21" s="559"/>
      <c r="F21" s="559"/>
      <c r="G21" s="559"/>
      <c r="H21" s="559"/>
      <c r="I21" s="559"/>
      <c r="J21" s="559"/>
      <c r="K21" s="559"/>
      <c r="L21" s="559"/>
      <c r="M21" s="560"/>
      <c r="N21" s="413"/>
      <c r="O21" s="35"/>
      <c r="P21" s="35"/>
      <c r="Q21" s="35"/>
      <c r="R21" s="35"/>
      <c r="S21" s="35"/>
      <c r="T21" s="35"/>
      <c r="U21" s="35"/>
      <c r="V21" s="35"/>
      <c r="W21" s="35"/>
      <c r="X21" s="35"/>
      <c r="Y21" s="35"/>
      <c r="Z21" s="35"/>
    </row>
    <row r="22" spans="1:26" ht="150">
      <c r="A22" s="35"/>
      <c r="B22" s="76" t="s">
        <v>4160</v>
      </c>
      <c r="C22" s="243" t="s">
        <v>4161</v>
      </c>
      <c r="D22" s="76" t="s">
        <v>4162</v>
      </c>
      <c r="E22" s="66"/>
      <c r="F22" s="76" t="s">
        <v>4163</v>
      </c>
      <c r="G22" s="76"/>
      <c r="H22" s="69" t="s">
        <v>4</v>
      </c>
      <c r="I22" s="52"/>
      <c r="J22" s="70"/>
      <c r="K22" s="71"/>
      <c r="L22" s="405" t="s">
        <v>3830</v>
      </c>
      <c r="M22" s="52"/>
      <c r="N22" s="35"/>
      <c r="O22" s="35"/>
      <c r="P22" s="35"/>
      <c r="Q22" s="35"/>
      <c r="R22" s="35"/>
      <c r="S22" s="35"/>
      <c r="T22" s="35"/>
      <c r="U22" s="35"/>
      <c r="V22" s="35"/>
      <c r="W22" s="35"/>
      <c r="X22" s="35"/>
      <c r="Y22" s="35"/>
      <c r="Z22" s="35"/>
    </row>
    <row r="23" spans="1:26" ht="125.25" customHeight="1">
      <c r="A23" s="35"/>
      <c r="B23" s="76" t="s">
        <v>4164</v>
      </c>
      <c r="C23" s="243" t="s">
        <v>4165</v>
      </c>
      <c r="D23" s="76" t="s">
        <v>4162</v>
      </c>
      <c r="E23" s="66"/>
      <c r="F23" s="243" t="s">
        <v>4166</v>
      </c>
      <c r="G23" s="66"/>
      <c r="H23" s="69" t="s">
        <v>4</v>
      </c>
      <c r="I23" s="52"/>
      <c r="J23" s="70"/>
      <c r="K23" s="71"/>
      <c r="L23" s="405" t="s">
        <v>3830</v>
      </c>
      <c r="M23" s="52"/>
      <c r="N23" s="35"/>
      <c r="O23" s="35"/>
      <c r="P23" s="35"/>
      <c r="Q23" s="35"/>
      <c r="R23" s="35"/>
      <c r="S23" s="35"/>
      <c r="T23" s="35"/>
      <c r="U23" s="35"/>
      <c r="V23" s="35"/>
      <c r="W23" s="35"/>
      <c r="X23" s="35"/>
      <c r="Y23" s="35"/>
      <c r="Z23" s="35"/>
    </row>
    <row r="24" spans="1:26" ht="98.25" customHeight="1">
      <c r="A24" s="142"/>
      <c r="B24" s="76" t="s">
        <v>4167</v>
      </c>
      <c r="C24" s="243" t="s">
        <v>4168</v>
      </c>
      <c r="D24" s="76" t="s">
        <v>4169</v>
      </c>
      <c r="E24" s="52"/>
      <c r="F24" s="243" t="s">
        <v>4170</v>
      </c>
      <c r="G24" s="52"/>
      <c r="H24" s="69" t="s">
        <v>4</v>
      </c>
      <c r="I24" s="52"/>
      <c r="J24" s="52"/>
      <c r="K24" s="52"/>
      <c r="L24" s="405" t="s">
        <v>3830</v>
      </c>
      <c r="M24" s="52"/>
      <c r="N24" s="120"/>
      <c r="O24" s="35"/>
      <c r="P24" s="35"/>
      <c r="Q24" s="35"/>
      <c r="R24" s="35"/>
      <c r="S24" s="35"/>
      <c r="T24" s="35"/>
      <c r="U24" s="35"/>
      <c r="V24" s="35"/>
      <c r="W24" s="35"/>
      <c r="X24" s="35"/>
      <c r="Y24" s="35"/>
      <c r="Z24" s="35"/>
    </row>
    <row r="25" spans="1:26" ht="107.25" customHeight="1">
      <c r="A25" s="142"/>
      <c r="B25" s="76" t="s">
        <v>4171</v>
      </c>
      <c r="C25" s="243" t="s">
        <v>4172</v>
      </c>
      <c r="D25" s="76" t="s">
        <v>4169</v>
      </c>
      <c r="E25" s="52"/>
      <c r="F25" s="243" t="s">
        <v>4170</v>
      </c>
      <c r="G25" s="52"/>
      <c r="H25" s="69" t="s">
        <v>4</v>
      </c>
      <c r="I25" s="52"/>
      <c r="J25" s="52"/>
      <c r="K25" s="52"/>
      <c r="L25" s="405" t="s">
        <v>3830</v>
      </c>
      <c r="M25" s="52"/>
      <c r="N25" s="120"/>
      <c r="O25" s="35"/>
      <c r="P25" s="35"/>
      <c r="Q25" s="35"/>
      <c r="R25" s="35"/>
      <c r="S25" s="35"/>
      <c r="T25" s="35"/>
      <c r="U25" s="35"/>
      <c r="V25" s="35"/>
      <c r="W25" s="35"/>
      <c r="X25" s="35"/>
      <c r="Y25" s="35"/>
      <c r="Z25" s="35"/>
    </row>
    <row r="26" spans="1:26" ht="102.75" customHeight="1">
      <c r="A26" s="142"/>
      <c r="B26" s="76" t="s">
        <v>4173</v>
      </c>
      <c r="C26" s="243" t="s">
        <v>4174</v>
      </c>
      <c r="D26" s="76" t="s">
        <v>4169</v>
      </c>
      <c r="E26" s="52"/>
      <c r="F26" s="243" t="s">
        <v>1794</v>
      </c>
      <c r="G26" s="52"/>
      <c r="H26" s="69" t="s">
        <v>4</v>
      </c>
      <c r="I26" s="52"/>
      <c r="J26" s="52"/>
      <c r="K26" s="52"/>
      <c r="L26" s="405" t="s">
        <v>3830</v>
      </c>
      <c r="M26" s="52"/>
      <c r="N26" s="120"/>
      <c r="O26" s="35"/>
      <c r="P26" s="35"/>
      <c r="Q26" s="35"/>
      <c r="R26" s="35"/>
      <c r="S26" s="35"/>
      <c r="T26" s="35"/>
      <c r="U26" s="35"/>
      <c r="V26" s="35"/>
      <c r="W26" s="35"/>
      <c r="X26" s="35"/>
      <c r="Y26" s="35"/>
      <c r="Z26" s="35"/>
    </row>
    <row r="27" spans="1:26" ht="87" customHeight="1">
      <c r="A27" s="142"/>
      <c r="B27" s="76" t="s">
        <v>4175</v>
      </c>
      <c r="C27" s="243" t="s">
        <v>4176</v>
      </c>
      <c r="D27" s="76" t="s">
        <v>4169</v>
      </c>
      <c r="E27" s="52"/>
      <c r="F27" s="243" t="s">
        <v>3849</v>
      </c>
      <c r="G27" s="52"/>
      <c r="H27" s="69" t="s">
        <v>4</v>
      </c>
      <c r="I27" s="52"/>
      <c r="J27" s="52"/>
      <c r="K27" s="52"/>
      <c r="L27" s="405" t="s">
        <v>3830</v>
      </c>
      <c r="M27" s="52"/>
      <c r="N27" s="120"/>
      <c r="O27" s="35"/>
      <c r="P27" s="35"/>
      <c r="Q27" s="35"/>
      <c r="R27" s="35"/>
      <c r="S27" s="35"/>
      <c r="T27" s="35"/>
      <c r="U27" s="35"/>
      <c r="V27" s="35"/>
      <c r="W27" s="35"/>
      <c r="X27" s="35"/>
      <c r="Y27" s="35"/>
      <c r="Z27" s="35"/>
    </row>
    <row r="28" spans="1:26" ht="86.25" customHeight="1">
      <c r="A28" s="142"/>
      <c r="B28" s="76" t="s">
        <v>4177</v>
      </c>
      <c r="C28" s="243" t="s">
        <v>4178</v>
      </c>
      <c r="D28" s="76" t="s">
        <v>4169</v>
      </c>
      <c r="E28" s="52"/>
      <c r="F28" s="243" t="s">
        <v>3841</v>
      </c>
      <c r="G28" s="52"/>
      <c r="H28" s="69" t="s">
        <v>4</v>
      </c>
      <c r="I28" s="52"/>
      <c r="J28" s="52"/>
      <c r="K28" s="52"/>
      <c r="L28" s="405" t="s">
        <v>3830</v>
      </c>
      <c r="M28" s="52"/>
      <c r="N28" s="120"/>
      <c r="O28" s="35"/>
      <c r="P28" s="35"/>
      <c r="Q28" s="35"/>
      <c r="R28" s="35"/>
      <c r="S28" s="35"/>
      <c r="T28" s="35"/>
      <c r="U28" s="35"/>
      <c r="V28" s="35"/>
      <c r="W28" s="35"/>
      <c r="X28" s="35"/>
      <c r="Y28" s="35"/>
      <c r="Z28" s="35"/>
    </row>
    <row r="29" spans="1:26" ht="101.25" customHeight="1">
      <c r="A29" s="142"/>
      <c r="B29" s="76" t="s">
        <v>4179</v>
      </c>
      <c r="C29" s="250" t="s">
        <v>4180</v>
      </c>
      <c r="D29" s="76" t="s">
        <v>4169</v>
      </c>
      <c r="E29" s="52"/>
      <c r="F29" s="69" t="s">
        <v>4181</v>
      </c>
      <c r="G29" s="414"/>
      <c r="H29" s="69" t="s">
        <v>4</v>
      </c>
      <c r="I29" s="52"/>
      <c r="J29" s="52"/>
      <c r="K29" s="52"/>
      <c r="L29" s="405" t="s">
        <v>3830</v>
      </c>
      <c r="M29" s="52"/>
      <c r="N29" s="120"/>
      <c r="O29" s="35"/>
      <c r="P29" s="35"/>
      <c r="Q29" s="35"/>
      <c r="R29" s="35"/>
      <c r="S29" s="35"/>
      <c r="T29" s="35"/>
      <c r="U29" s="35"/>
      <c r="V29" s="35"/>
      <c r="W29" s="35"/>
      <c r="X29" s="35"/>
      <c r="Y29" s="35"/>
      <c r="Z29" s="35"/>
    </row>
    <row r="30" spans="1:26" ht="101.25" customHeight="1">
      <c r="A30" s="142"/>
      <c r="B30" s="76" t="s">
        <v>4182</v>
      </c>
      <c r="C30" s="69" t="s">
        <v>4183</v>
      </c>
      <c r="D30" s="76" t="s">
        <v>4169</v>
      </c>
      <c r="E30" s="52"/>
      <c r="F30" s="69" t="s">
        <v>4184</v>
      </c>
      <c r="G30" s="414"/>
      <c r="H30" s="69" t="s">
        <v>4</v>
      </c>
      <c r="I30" s="52"/>
      <c r="J30" s="52"/>
      <c r="K30" s="52"/>
      <c r="L30" s="405" t="s">
        <v>3830</v>
      </c>
      <c r="M30" s="52"/>
      <c r="N30" s="120"/>
      <c r="O30" s="35"/>
      <c r="P30" s="35"/>
      <c r="Q30" s="35"/>
      <c r="R30" s="35"/>
      <c r="S30" s="35"/>
      <c r="T30" s="35"/>
      <c r="U30" s="35"/>
      <c r="V30" s="35"/>
      <c r="W30" s="35"/>
      <c r="X30" s="35"/>
      <c r="Y30" s="35"/>
      <c r="Z30" s="35"/>
    </row>
    <row r="31" spans="1:26" ht="120.75" customHeight="1">
      <c r="A31" s="142"/>
      <c r="B31" s="76" t="s">
        <v>4185</v>
      </c>
      <c r="C31" s="69" t="s">
        <v>4186</v>
      </c>
      <c r="D31" s="76" t="s">
        <v>4169</v>
      </c>
      <c r="E31" s="52"/>
      <c r="F31" s="69" t="s">
        <v>4184</v>
      </c>
      <c r="G31" s="414"/>
      <c r="H31" s="69" t="s">
        <v>4</v>
      </c>
      <c r="I31" s="52"/>
      <c r="J31" s="52"/>
      <c r="K31" s="52"/>
      <c r="L31" s="405" t="s">
        <v>3830</v>
      </c>
      <c r="M31" s="52"/>
      <c r="N31" s="120"/>
      <c r="O31" s="35"/>
      <c r="P31" s="35"/>
      <c r="Q31" s="35"/>
      <c r="R31" s="35"/>
      <c r="S31" s="35"/>
      <c r="T31" s="35"/>
      <c r="U31" s="35"/>
      <c r="V31" s="35"/>
      <c r="W31" s="35"/>
      <c r="X31" s="35"/>
      <c r="Y31" s="35"/>
      <c r="Z31" s="35"/>
    </row>
    <row r="32" spans="1:26" ht="104.25" customHeight="1">
      <c r="A32" s="142"/>
      <c r="B32" s="76" t="s">
        <v>4187</v>
      </c>
      <c r="C32" s="69" t="s">
        <v>4188</v>
      </c>
      <c r="D32" s="76" t="s">
        <v>4169</v>
      </c>
      <c r="E32" s="52"/>
      <c r="F32" s="69" t="s">
        <v>4184</v>
      </c>
      <c r="G32" s="414"/>
      <c r="H32" s="69" t="s">
        <v>4</v>
      </c>
      <c r="I32" s="52"/>
      <c r="J32" s="52"/>
      <c r="K32" s="52"/>
      <c r="L32" s="405" t="s">
        <v>3830</v>
      </c>
      <c r="M32" s="52"/>
      <c r="N32" s="120"/>
      <c r="O32" s="35"/>
      <c r="P32" s="35"/>
      <c r="Q32" s="35"/>
      <c r="R32" s="35"/>
      <c r="S32" s="35"/>
      <c r="T32" s="35"/>
      <c r="U32" s="35"/>
      <c r="V32" s="35"/>
      <c r="W32" s="35"/>
      <c r="X32" s="35"/>
      <c r="Y32" s="35"/>
      <c r="Z32" s="35"/>
    </row>
    <row r="33" spans="1:26" ht="104.25" customHeight="1">
      <c r="A33" s="142"/>
      <c r="B33" s="76" t="s">
        <v>4189</v>
      </c>
      <c r="C33" s="69" t="s">
        <v>4190</v>
      </c>
      <c r="D33" s="76" t="s">
        <v>4169</v>
      </c>
      <c r="E33" s="69"/>
      <c r="F33" s="69" t="s">
        <v>221</v>
      </c>
      <c r="G33" s="414"/>
      <c r="H33" s="69" t="s">
        <v>4</v>
      </c>
      <c r="I33" s="52"/>
      <c r="J33" s="52"/>
      <c r="K33" s="52"/>
      <c r="L33" s="405" t="s">
        <v>3830</v>
      </c>
      <c r="M33" s="52"/>
      <c r="N33" s="120"/>
      <c r="O33" s="35"/>
      <c r="P33" s="35"/>
      <c r="Q33" s="35"/>
      <c r="R33" s="35"/>
      <c r="S33" s="35"/>
      <c r="T33" s="35"/>
      <c r="U33" s="35"/>
      <c r="V33" s="35"/>
      <c r="W33" s="35"/>
      <c r="X33" s="35"/>
      <c r="Y33" s="35"/>
      <c r="Z33" s="35"/>
    </row>
    <row r="34" spans="1:26" ht="92.25" customHeight="1">
      <c r="A34" s="142"/>
      <c r="B34" s="76" t="s">
        <v>4191</v>
      </c>
      <c r="C34" s="69" t="s">
        <v>4192</v>
      </c>
      <c r="D34" s="76" t="s">
        <v>4169</v>
      </c>
      <c r="E34" s="69"/>
      <c r="F34" s="69" t="s">
        <v>221</v>
      </c>
      <c r="G34" s="414"/>
      <c r="H34" s="69" t="s">
        <v>4</v>
      </c>
      <c r="I34" s="52"/>
      <c r="J34" s="52"/>
      <c r="K34" s="52"/>
      <c r="L34" s="405" t="s">
        <v>3830</v>
      </c>
      <c r="M34" s="52"/>
      <c r="N34" s="120"/>
      <c r="O34" s="35"/>
      <c r="P34" s="35"/>
      <c r="Q34" s="35"/>
      <c r="R34" s="35"/>
      <c r="S34" s="35"/>
      <c r="T34" s="35"/>
      <c r="U34" s="35"/>
      <c r="V34" s="35"/>
      <c r="W34" s="35"/>
      <c r="X34" s="35"/>
      <c r="Y34" s="35"/>
      <c r="Z34" s="35"/>
    </row>
    <row r="35" spans="1:26" ht="105" customHeight="1">
      <c r="A35" s="142"/>
      <c r="B35" s="76" t="s">
        <v>4193</v>
      </c>
      <c r="C35" s="69" t="s">
        <v>4194</v>
      </c>
      <c r="D35" s="76" t="s">
        <v>4169</v>
      </c>
      <c r="E35" s="69"/>
      <c r="F35" s="69" t="s">
        <v>221</v>
      </c>
      <c r="G35" s="414"/>
      <c r="H35" s="69" t="s">
        <v>4</v>
      </c>
      <c r="I35" s="52"/>
      <c r="J35" s="52"/>
      <c r="K35" s="52"/>
      <c r="L35" s="405" t="s">
        <v>3830</v>
      </c>
      <c r="M35" s="52"/>
      <c r="N35" s="120"/>
      <c r="O35" s="35"/>
      <c r="P35" s="35"/>
      <c r="Q35" s="35"/>
      <c r="R35" s="35"/>
      <c r="S35" s="35"/>
      <c r="T35" s="35"/>
      <c r="U35" s="35"/>
      <c r="V35" s="35"/>
      <c r="W35" s="35"/>
      <c r="X35" s="35"/>
      <c r="Y35" s="35"/>
      <c r="Z35" s="35"/>
    </row>
    <row r="36" spans="1:26" ht="97.5" customHeight="1">
      <c r="A36" s="142"/>
      <c r="B36" s="76" t="s">
        <v>4195</v>
      </c>
      <c r="C36" s="250" t="s">
        <v>4196</v>
      </c>
      <c r="D36" s="76" t="s">
        <v>4169</v>
      </c>
      <c r="E36" s="69"/>
      <c r="F36" s="69" t="s">
        <v>4197</v>
      </c>
      <c r="G36" s="414"/>
      <c r="H36" s="69" t="s">
        <v>4</v>
      </c>
      <c r="I36" s="52"/>
      <c r="J36" s="52"/>
      <c r="K36" s="52"/>
      <c r="L36" s="405" t="s">
        <v>3830</v>
      </c>
      <c r="M36" s="52"/>
      <c r="N36" s="120"/>
      <c r="O36" s="35"/>
      <c r="P36" s="35"/>
      <c r="Q36" s="35"/>
      <c r="R36" s="35"/>
      <c r="S36" s="35"/>
      <c r="T36" s="35"/>
      <c r="U36" s="35"/>
      <c r="V36" s="35"/>
      <c r="W36" s="35"/>
      <c r="X36" s="35"/>
      <c r="Y36" s="35"/>
      <c r="Z36" s="35"/>
    </row>
    <row r="37" spans="1:26" ht="97.5" customHeight="1">
      <c r="A37" s="142"/>
      <c r="B37" s="76" t="s">
        <v>4198</v>
      </c>
      <c r="C37" s="69" t="s">
        <v>4199</v>
      </c>
      <c r="D37" s="76" t="s">
        <v>4169</v>
      </c>
      <c r="E37" s="69"/>
      <c r="F37" s="69" t="s">
        <v>4200</v>
      </c>
      <c r="G37" s="414"/>
      <c r="H37" s="69" t="s">
        <v>4</v>
      </c>
      <c r="I37" s="52"/>
      <c r="J37" s="52"/>
      <c r="K37" s="52"/>
      <c r="L37" s="405" t="s">
        <v>3830</v>
      </c>
      <c r="M37" s="52"/>
      <c r="N37" s="120"/>
      <c r="O37" s="35"/>
      <c r="P37" s="35"/>
      <c r="Q37" s="35"/>
      <c r="R37" s="35"/>
      <c r="S37" s="35"/>
      <c r="T37" s="35"/>
      <c r="U37" s="35"/>
      <c r="V37" s="35"/>
      <c r="W37" s="35"/>
      <c r="X37" s="35"/>
      <c r="Y37" s="35"/>
      <c r="Z37" s="35"/>
    </row>
    <row r="38" spans="1:26" ht="93" customHeight="1">
      <c r="A38" s="142"/>
      <c r="B38" s="76" t="s">
        <v>4201</v>
      </c>
      <c r="C38" s="69" t="s">
        <v>4202</v>
      </c>
      <c r="D38" s="76" t="s">
        <v>4169</v>
      </c>
      <c r="E38" s="69"/>
      <c r="F38" s="69" t="s">
        <v>4200</v>
      </c>
      <c r="G38" s="414"/>
      <c r="H38" s="69" t="s">
        <v>4</v>
      </c>
      <c r="I38" s="52"/>
      <c r="J38" s="52"/>
      <c r="K38" s="52"/>
      <c r="L38" s="405" t="s">
        <v>3830</v>
      </c>
      <c r="M38" s="52"/>
      <c r="N38" s="120"/>
      <c r="O38" s="35"/>
      <c r="P38" s="35"/>
      <c r="Q38" s="35"/>
      <c r="R38" s="35"/>
      <c r="S38" s="35"/>
      <c r="T38" s="35"/>
      <c r="U38" s="35"/>
      <c r="V38" s="35"/>
      <c r="W38" s="35"/>
      <c r="X38" s="35"/>
      <c r="Y38" s="35"/>
      <c r="Z38" s="35"/>
    </row>
    <row r="39" spans="1:26" ht="101.25" customHeight="1">
      <c r="A39" s="142"/>
      <c r="B39" s="76" t="s">
        <v>4203</v>
      </c>
      <c r="C39" s="69" t="s">
        <v>4204</v>
      </c>
      <c r="D39" s="76" t="s">
        <v>4169</v>
      </c>
      <c r="E39" s="69"/>
      <c r="F39" s="69" t="s">
        <v>4200</v>
      </c>
      <c r="G39" s="414"/>
      <c r="H39" s="69" t="s">
        <v>4</v>
      </c>
      <c r="I39" s="52"/>
      <c r="J39" s="52"/>
      <c r="K39" s="52"/>
      <c r="L39" s="405" t="s">
        <v>3830</v>
      </c>
      <c r="M39" s="52"/>
      <c r="N39" s="120"/>
      <c r="O39" s="35"/>
      <c r="P39" s="35"/>
      <c r="Q39" s="35"/>
      <c r="R39" s="35"/>
      <c r="S39" s="35"/>
      <c r="T39" s="35"/>
      <c r="U39" s="35"/>
      <c r="V39" s="35"/>
      <c r="W39" s="35"/>
      <c r="X39" s="35"/>
      <c r="Y39" s="35"/>
      <c r="Z39" s="35"/>
    </row>
    <row r="40" spans="1:26" ht="101.25" customHeight="1">
      <c r="A40" s="142"/>
      <c r="B40" s="76" t="s">
        <v>4205</v>
      </c>
      <c r="C40" s="69" t="s">
        <v>4206</v>
      </c>
      <c r="D40" s="76" t="s">
        <v>4169</v>
      </c>
      <c r="E40" s="69"/>
      <c r="F40" s="69" t="s">
        <v>221</v>
      </c>
      <c r="G40" s="414"/>
      <c r="H40" s="69" t="s">
        <v>4</v>
      </c>
      <c r="I40" s="52"/>
      <c r="J40" s="52"/>
      <c r="K40" s="52"/>
      <c r="L40" s="405" t="s">
        <v>3830</v>
      </c>
      <c r="M40" s="52"/>
      <c r="N40" s="120"/>
      <c r="O40" s="35"/>
      <c r="P40" s="35"/>
      <c r="Q40" s="35"/>
      <c r="R40" s="35"/>
      <c r="S40" s="35"/>
      <c r="T40" s="35"/>
      <c r="U40" s="35"/>
      <c r="V40" s="35"/>
      <c r="W40" s="35"/>
      <c r="X40" s="35"/>
      <c r="Y40" s="35"/>
      <c r="Z40" s="35"/>
    </row>
    <row r="41" spans="1:26" ht="108" customHeight="1">
      <c r="A41" s="142"/>
      <c r="B41" s="76" t="s">
        <v>4207</v>
      </c>
      <c r="C41" s="69" t="s">
        <v>4208</v>
      </c>
      <c r="D41" s="76" t="s">
        <v>4169</v>
      </c>
      <c r="E41" s="69"/>
      <c r="F41" s="69" t="s">
        <v>221</v>
      </c>
      <c r="G41" s="414"/>
      <c r="H41" s="69" t="s">
        <v>4</v>
      </c>
      <c r="I41" s="52"/>
      <c r="J41" s="52"/>
      <c r="K41" s="52"/>
      <c r="L41" s="405" t="s">
        <v>3830</v>
      </c>
      <c r="M41" s="52"/>
      <c r="N41" s="120"/>
      <c r="O41" s="35"/>
      <c r="P41" s="35"/>
      <c r="Q41" s="35"/>
      <c r="R41" s="35"/>
      <c r="S41" s="35"/>
      <c r="T41" s="35"/>
      <c r="U41" s="35"/>
      <c r="V41" s="35"/>
      <c r="W41" s="35"/>
      <c r="X41" s="35"/>
      <c r="Y41" s="35"/>
      <c r="Z41" s="35"/>
    </row>
    <row r="42" spans="1:26" ht="87.75" customHeight="1">
      <c r="A42" s="142"/>
      <c r="B42" s="76" t="s">
        <v>4209</v>
      </c>
      <c r="C42" s="69" t="s">
        <v>4210</v>
      </c>
      <c r="D42" s="76" t="s">
        <v>4169</v>
      </c>
      <c r="E42" s="69"/>
      <c r="F42" s="69" t="s">
        <v>221</v>
      </c>
      <c r="G42" s="414"/>
      <c r="H42" s="69" t="s">
        <v>4</v>
      </c>
      <c r="I42" s="52"/>
      <c r="J42" s="52"/>
      <c r="K42" s="52"/>
      <c r="L42" s="405" t="s">
        <v>3830</v>
      </c>
      <c r="M42" s="52"/>
      <c r="N42" s="120"/>
      <c r="O42" s="35"/>
      <c r="P42" s="35"/>
      <c r="Q42" s="35"/>
      <c r="R42" s="35"/>
      <c r="S42" s="35"/>
      <c r="T42" s="35"/>
      <c r="U42" s="35"/>
      <c r="V42" s="35"/>
      <c r="W42" s="35"/>
      <c r="X42" s="35"/>
      <c r="Y42" s="35"/>
      <c r="Z42" s="35"/>
    </row>
    <row r="43" spans="1:26" ht="123.75" customHeight="1">
      <c r="A43" s="142"/>
      <c r="B43" s="76" t="s">
        <v>4211</v>
      </c>
      <c r="C43" s="69" t="s">
        <v>4014</v>
      </c>
      <c r="D43" s="76" t="s">
        <v>4169</v>
      </c>
      <c r="E43" s="69"/>
      <c r="F43" s="69" t="s">
        <v>4212</v>
      </c>
      <c r="G43" s="52"/>
      <c r="H43" s="69" t="s">
        <v>4</v>
      </c>
      <c r="I43" s="52"/>
      <c r="J43" s="52"/>
      <c r="K43" s="52"/>
      <c r="L43" s="405" t="s">
        <v>3830</v>
      </c>
      <c r="M43" s="52"/>
      <c r="N43" s="120"/>
      <c r="O43" s="35"/>
      <c r="P43" s="35"/>
      <c r="Q43" s="35"/>
      <c r="R43" s="35"/>
      <c r="S43" s="35"/>
      <c r="T43" s="35"/>
      <c r="U43" s="35"/>
      <c r="V43" s="35"/>
      <c r="W43" s="35"/>
      <c r="X43" s="35"/>
      <c r="Y43" s="35"/>
      <c r="Z43" s="35"/>
    </row>
    <row r="44" spans="1:26" ht="84.75" customHeight="1">
      <c r="A44" s="142"/>
      <c r="B44" s="76" t="s">
        <v>4213</v>
      </c>
      <c r="C44" s="69" t="s">
        <v>1806</v>
      </c>
      <c r="D44" s="76" t="s">
        <v>4169</v>
      </c>
      <c r="E44" s="69"/>
      <c r="F44" s="69" t="s">
        <v>4212</v>
      </c>
      <c r="G44" s="52"/>
      <c r="H44" s="69" t="s">
        <v>4</v>
      </c>
      <c r="I44" s="52"/>
      <c r="J44" s="52"/>
      <c r="K44" s="52"/>
      <c r="L44" s="405" t="s">
        <v>3830</v>
      </c>
      <c r="M44" s="52"/>
      <c r="N44" s="120"/>
      <c r="O44" s="35"/>
      <c r="P44" s="35"/>
      <c r="Q44" s="35"/>
      <c r="R44" s="35"/>
      <c r="S44" s="35"/>
      <c r="T44" s="35"/>
      <c r="U44" s="35"/>
      <c r="V44" s="35"/>
      <c r="W44" s="35"/>
      <c r="X44" s="35"/>
      <c r="Y44" s="35"/>
      <c r="Z44" s="35"/>
    </row>
    <row r="45" spans="1:26" ht="92.25" customHeight="1">
      <c r="A45" s="142"/>
      <c r="B45" s="76" t="s">
        <v>4214</v>
      </c>
      <c r="C45" s="69" t="s">
        <v>4021</v>
      </c>
      <c r="D45" s="76" t="s">
        <v>4169</v>
      </c>
      <c r="E45" s="69"/>
      <c r="F45" s="69" t="s">
        <v>4212</v>
      </c>
      <c r="G45" s="52"/>
      <c r="H45" s="69" t="s">
        <v>4</v>
      </c>
      <c r="I45" s="52"/>
      <c r="J45" s="52"/>
      <c r="K45" s="52"/>
      <c r="L45" s="405" t="s">
        <v>3830</v>
      </c>
      <c r="M45" s="52"/>
      <c r="N45" s="120"/>
      <c r="O45" s="35"/>
      <c r="P45" s="35"/>
      <c r="Q45" s="35"/>
      <c r="R45" s="35"/>
      <c r="S45" s="35"/>
      <c r="T45" s="35"/>
      <c r="U45" s="35"/>
      <c r="V45" s="35"/>
      <c r="W45" s="35"/>
      <c r="X45" s="35"/>
      <c r="Y45" s="35"/>
      <c r="Z45" s="35"/>
    </row>
    <row r="46" spans="1:26" ht="114" customHeight="1">
      <c r="A46" s="142"/>
      <c r="B46" s="76" t="s">
        <v>4215</v>
      </c>
      <c r="C46" s="69" t="s">
        <v>4024</v>
      </c>
      <c r="D46" s="76" t="s">
        <v>4169</v>
      </c>
      <c r="E46" s="76"/>
      <c r="F46" s="69" t="s">
        <v>4212</v>
      </c>
      <c r="G46" s="52"/>
      <c r="H46" s="69" t="s">
        <v>4</v>
      </c>
      <c r="I46" s="52"/>
      <c r="J46" s="52"/>
      <c r="K46" s="52"/>
      <c r="L46" s="405" t="s">
        <v>3830</v>
      </c>
      <c r="M46" s="52"/>
      <c r="N46" s="120"/>
      <c r="O46" s="35"/>
      <c r="P46" s="35"/>
      <c r="Q46" s="35"/>
      <c r="R46" s="35"/>
      <c r="S46" s="35"/>
      <c r="T46" s="35"/>
      <c r="U46" s="35"/>
      <c r="V46" s="35"/>
      <c r="W46" s="35"/>
      <c r="X46" s="35"/>
      <c r="Y46" s="35"/>
      <c r="Z46" s="35"/>
    </row>
    <row r="47" spans="1:26" ht="108" customHeight="1">
      <c r="A47" s="142"/>
      <c r="B47" s="76" t="s">
        <v>4216</v>
      </c>
      <c r="C47" s="69" t="s">
        <v>4217</v>
      </c>
      <c r="D47" s="76" t="s">
        <v>4169</v>
      </c>
      <c r="E47" s="76"/>
      <c r="F47" s="69" t="s">
        <v>4218</v>
      </c>
      <c r="G47" s="52"/>
      <c r="H47" s="69" t="s">
        <v>4</v>
      </c>
      <c r="I47" s="52"/>
      <c r="J47" s="52"/>
      <c r="K47" s="52"/>
      <c r="L47" s="405" t="s">
        <v>3830</v>
      </c>
      <c r="M47" s="52"/>
      <c r="N47" s="120"/>
      <c r="O47" s="35"/>
      <c r="P47" s="35"/>
      <c r="Q47" s="35"/>
      <c r="R47" s="35"/>
      <c r="S47" s="35"/>
      <c r="T47" s="35"/>
      <c r="U47" s="35"/>
      <c r="V47" s="35"/>
      <c r="W47" s="35"/>
      <c r="X47" s="35"/>
      <c r="Y47" s="35"/>
      <c r="Z47" s="35"/>
    </row>
    <row r="48" spans="1:26" ht="108" customHeight="1">
      <c r="A48" s="142"/>
      <c r="B48" s="76" t="s">
        <v>4219</v>
      </c>
      <c r="C48" s="69" t="s">
        <v>3862</v>
      </c>
      <c r="D48" s="76" t="s">
        <v>4169</v>
      </c>
      <c r="E48" s="76"/>
      <c r="F48" s="69" t="s">
        <v>4218</v>
      </c>
      <c r="G48" s="52"/>
      <c r="H48" s="69" t="s">
        <v>4</v>
      </c>
      <c r="I48" s="52"/>
      <c r="J48" s="52"/>
      <c r="K48" s="52"/>
      <c r="L48" s="405" t="s">
        <v>3830</v>
      </c>
      <c r="M48" s="52"/>
      <c r="N48" s="120"/>
      <c r="O48" s="35"/>
      <c r="P48" s="35"/>
      <c r="Q48" s="35"/>
      <c r="R48" s="35"/>
      <c r="S48" s="35"/>
      <c r="T48" s="35"/>
      <c r="U48" s="35"/>
      <c r="V48" s="35"/>
      <c r="W48" s="35"/>
      <c r="X48" s="35"/>
      <c r="Y48" s="35"/>
      <c r="Z48" s="35"/>
    </row>
    <row r="49" spans="1:26" ht="108" customHeight="1">
      <c r="A49" s="142"/>
      <c r="B49" s="76" t="s">
        <v>4220</v>
      </c>
      <c r="C49" s="69" t="s">
        <v>3867</v>
      </c>
      <c r="D49" s="76" t="s">
        <v>4169</v>
      </c>
      <c r="E49" s="76"/>
      <c r="F49" s="69" t="s">
        <v>4218</v>
      </c>
      <c r="G49" s="52"/>
      <c r="H49" s="69" t="s">
        <v>4</v>
      </c>
      <c r="I49" s="52"/>
      <c r="J49" s="52"/>
      <c r="K49" s="52"/>
      <c r="L49" s="405" t="s">
        <v>3830</v>
      </c>
      <c r="M49" s="52"/>
      <c r="N49" s="120"/>
      <c r="O49" s="35"/>
      <c r="P49" s="35"/>
      <c r="Q49" s="35"/>
      <c r="R49" s="35"/>
      <c r="S49" s="35"/>
      <c r="T49" s="35"/>
      <c r="U49" s="35"/>
      <c r="V49" s="35"/>
      <c r="W49" s="35"/>
      <c r="X49" s="35"/>
      <c r="Y49" s="35"/>
      <c r="Z49" s="35"/>
    </row>
    <row r="50" spans="1:26" ht="102.75" customHeight="1">
      <c r="A50" s="147"/>
      <c r="B50" s="76" t="s">
        <v>4221</v>
      </c>
      <c r="C50" s="69" t="s">
        <v>3870</v>
      </c>
      <c r="D50" s="76" t="s">
        <v>4169</v>
      </c>
      <c r="E50" s="76"/>
      <c r="F50" s="69" t="s">
        <v>4218</v>
      </c>
      <c r="G50" s="211"/>
      <c r="H50" s="69" t="s">
        <v>4</v>
      </c>
      <c r="I50" s="211"/>
      <c r="J50" s="211"/>
      <c r="K50" s="211"/>
      <c r="L50" s="405" t="s">
        <v>3830</v>
      </c>
      <c r="M50" s="211"/>
      <c r="N50" s="148"/>
      <c r="O50" s="34"/>
      <c r="P50" s="34"/>
      <c r="Q50" s="34"/>
      <c r="R50" s="34"/>
      <c r="S50" s="34"/>
      <c r="T50" s="34"/>
      <c r="U50" s="34"/>
      <c r="V50" s="34"/>
      <c r="W50" s="34"/>
      <c r="X50" s="34"/>
      <c r="Y50" s="34"/>
      <c r="Z50" s="34"/>
    </row>
    <row r="51" spans="1:26" ht="102.75" customHeight="1">
      <c r="A51" s="147"/>
      <c r="B51" s="76" t="s">
        <v>4222</v>
      </c>
      <c r="C51" s="69" t="s">
        <v>3911</v>
      </c>
      <c r="D51" s="76" t="s">
        <v>4169</v>
      </c>
      <c r="E51" s="76"/>
      <c r="F51" s="69" t="s">
        <v>4223</v>
      </c>
      <c r="G51" s="211"/>
      <c r="H51" s="69" t="s">
        <v>4</v>
      </c>
      <c r="I51" s="211"/>
      <c r="J51" s="211"/>
      <c r="K51" s="211"/>
      <c r="L51" s="405" t="s">
        <v>3830</v>
      </c>
      <c r="M51" s="211"/>
      <c r="N51" s="148"/>
      <c r="O51" s="34"/>
      <c r="P51" s="34"/>
      <c r="Q51" s="34"/>
      <c r="R51" s="34"/>
      <c r="S51" s="34"/>
      <c r="T51" s="34"/>
      <c r="U51" s="34"/>
      <c r="V51" s="34"/>
      <c r="W51" s="34"/>
      <c r="X51" s="34"/>
      <c r="Y51" s="34"/>
      <c r="Z51" s="34"/>
    </row>
    <row r="52" spans="1:26" ht="102.75" customHeight="1">
      <c r="A52" s="147"/>
      <c r="B52" s="76" t="s">
        <v>4224</v>
      </c>
      <c r="C52" s="69" t="s">
        <v>3916</v>
      </c>
      <c r="D52" s="76" t="s">
        <v>4169</v>
      </c>
      <c r="E52" s="76"/>
      <c r="F52" s="69" t="s">
        <v>4223</v>
      </c>
      <c r="G52" s="211"/>
      <c r="H52" s="69" t="s">
        <v>4</v>
      </c>
      <c r="I52" s="211"/>
      <c r="J52" s="211"/>
      <c r="K52" s="211"/>
      <c r="L52" s="405" t="s">
        <v>3830</v>
      </c>
      <c r="M52" s="211"/>
      <c r="N52" s="148"/>
      <c r="O52" s="34"/>
      <c r="P52" s="34"/>
      <c r="Q52" s="34"/>
      <c r="R52" s="34"/>
      <c r="S52" s="34"/>
      <c r="T52" s="34"/>
      <c r="U52" s="34"/>
      <c r="V52" s="34"/>
      <c r="W52" s="34"/>
      <c r="X52" s="34"/>
      <c r="Y52" s="34"/>
      <c r="Z52" s="34"/>
    </row>
    <row r="53" spans="1:26" ht="102.75" customHeight="1">
      <c r="A53" s="147"/>
      <c r="B53" s="76" t="s">
        <v>4225</v>
      </c>
      <c r="C53" s="69" t="s">
        <v>3919</v>
      </c>
      <c r="D53" s="76" t="s">
        <v>4169</v>
      </c>
      <c r="E53" s="76"/>
      <c r="F53" s="69" t="s">
        <v>4223</v>
      </c>
      <c r="G53" s="211"/>
      <c r="H53" s="69" t="s">
        <v>4</v>
      </c>
      <c r="I53" s="211"/>
      <c r="J53" s="211"/>
      <c r="K53" s="211"/>
      <c r="L53" s="405" t="s">
        <v>3830</v>
      </c>
      <c r="M53" s="211"/>
      <c r="N53" s="148"/>
      <c r="O53" s="34"/>
      <c r="P53" s="34"/>
      <c r="Q53" s="34"/>
      <c r="R53" s="34"/>
      <c r="S53" s="34"/>
      <c r="T53" s="34"/>
      <c r="U53" s="34"/>
      <c r="V53" s="34"/>
      <c r="W53" s="34"/>
      <c r="X53" s="34"/>
      <c r="Y53" s="34"/>
      <c r="Z53" s="34"/>
    </row>
    <row r="54" spans="1:26" ht="102.75" customHeight="1">
      <c r="A54" s="147"/>
      <c r="B54" s="76" t="s">
        <v>4226</v>
      </c>
      <c r="C54" s="69" t="s">
        <v>3922</v>
      </c>
      <c r="D54" s="76" t="s">
        <v>4169</v>
      </c>
      <c r="E54" s="76"/>
      <c r="F54" s="69" t="s">
        <v>4223</v>
      </c>
      <c r="G54" s="211"/>
      <c r="H54" s="69" t="s">
        <v>4</v>
      </c>
      <c r="I54" s="211"/>
      <c r="J54" s="211"/>
      <c r="K54" s="211"/>
      <c r="L54" s="405" t="s">
        <v>3830</v>
      </c>
      <c r="M54" s="211"/>
      <c r="N54" s="148"/>
      <c r="O54" s="34"/>
      <c r="P54" s="34"/>
      <c r="Q54" s="34"/>
      <c r="R54" s="34"/>
      <c r="S54" s="34"/>
      <c r="T54" s="34"/>
      <c r="U54" s="34"/>
      <c r="V54" s="34"/>
      <c r="W54" s="34"/>
      <c r="X54" s="34"/>
      <c r="Y54" s="34"/>
      <c r="Z54" s="34"/>
    </row>
    <row r="55" spans="1:26" ht="102.75" customHeight="1">
      <c r="A55" s="147"/>
      <c r="B55" s="76" t="s">
        <v>4227</v>
      </c>
      <c r="C55" s="403" t="s">
        <v>3925</v>
      </c>
      <c r="D55" s="308" t="s">
        <v>4228</v>
      </c>
      <c r="E55" s="308"/>
      <c r="F55" s="403" t="s">
        <v>3927</v>
      </c>
      <c r="G55" s="287"/>
      <c r="H55" s="69" t="s">
        <v>4</v>
      </c>
      <c r="I55" s="287"/>
      <c r="J55" s="287"/>
      <c r="K55" s="287"/>
      <c r="L55" s="405" t="s">
        <v>3830</v>
      </c>
      <c r="M55" s="287"/>
      <c r="N55" s="148"/>
      <c r="O55" s="34"/>
      <c r="P55" s="34"/>
      <c r="Q55" s="34"/>
      <c r="R55" s="34"/>
      <c r="S55" s="34"/>
      <c r="T55" s="34"/>
      <c r="U55" s="34"/>
      <c r="V55" s="34"/>
      <c r="W55" s="34"/>
      <c r="X55" s="34"/>
      <c r="Y55" s="34"/>
      <c r="Z55" s="34"/>
    </row>
    <row r="56" spans="1:26" ht="102.75" customHeight="1">
      <c r="A56" s="147"/>
      <c r="B56" s="76" t="s">
        <v>4229</v>
      </c>
      <c r="C56" s="403" t="s">
        <v>710</v>
      </c>
      <c r="D56" s="308" t="s">
        <v>4230</v>
      </c>
      <c r="E56" s="308"/>
      <c r="F56" s="403" t="s">
        <v>3930</v>
      </c>
      <c r="G56" s="287"/>
      <c r="H56" s="69" t="s">
        <v>4</v>
      </c>
      <c r="I56" s="287"/>
      <c r="J56" s="287"/>
      <c r="K56" s="287"/>
      <c r="L56" s="405" t="s">
        <v>3830</v>
      </c>
      <c r="M56" s="287"/>
      <c r="N56" s="148"/>
      <c r="O56" s="34"/>
      <c r="P56" s="34"/>
      <c r="Q56" s="34"/>
      <c r="R56" s="34"/>
      <c r="S56" s="34"/>
      <c r="T56" s="34"/>
      <c r="U56" s="34"/>
      <c r="V56" s="34"/>
      <c r="W56" s="34"/>
      <c r="X56" s="34"/>
      <c r="Y56" s="34"/>
      <c r="Z56" s="34"/>
    </row>
    <row r="57" spans="1:26" ht="102.75" customHeight="1">
      <c r="A57" s="147"/>
      <c r="B57" s="76" t="s">
        <v>4231</v>
      </c>
      <c r="C57" s="403" t="s">
        <v>714</v>
      </c>
      <c r="D57" s="308" t="s">
        <v>4232</v>
      </c>
      <c r="E57" s="308"/>
      <c r="F57" s="403" t="s">
        <v>3933</v>
      </c>
      <c r="G57" s="287"/>
      <c r="H57" s="69" t="s">
        <v>4</v>
      </c>
      <c r="I57" s="287"/>
      <c r="J57" s="287"/>
      <c r="K57" s="287"/>
      <c r="L57" s="405" t="s">
        <v>3830</v>
      </c>
      <c r="M57" s="287"/>
      <c r="N57" s="148"/>
      <c r="O57" s="34"/>
      <c r="P57" s="34"/>
      <c r="Q57" s="34"/>
      <c r="R57" s="34"/>
      <c r="S57" s="34"/>
      <c r="T57" s="34"/>
      <c r="U57" s="34"/>
      <c r="V57" s="34"/>
      <c r="W57" s="34"/>
      <c r="X57" s="34"/>
      <c r="Y57" s="34"/>
      <c r="Z57" s="34"/>
    </row>
    <row r="58" spans="1:26" ht="102.75" customHeight="1">
      <c r="A58" s="147"/>
      <c r="B58" s="76" t="s">
        <v>4233</v>
      </c>
      <c r="C58" s="403" t="s">
        <v>3084</v>
      </c>
      <c r="D58" s="308" t="s">
        <v>4234</v>
      </c>
      <c r="E58" s="308"/>
      <c r="F58" s="403" t="s">
        <v>3936</v>
      </c>
      <c r="G58" s="287"/>
      <c r="H58" s="69" t="s">
        <v>4</v>
      </c>
      <c r="I58" s="287"/>
      <c r="J58" s="287"/>
      <c r="K58" s="287"/>
      <c r="L58" s="405" t="s">
        <v>3830</v>
      </c>
      <c r="M58" s="287"/>
      <c r="N58" s="148"/>
      <c r="O58" s="34"/>
      <c r="P58" s="34"/>
      <c r="Q58" s="34"/>
      <c r="R58" s="34"/>
      <c r="S58" s="34"/>
      <c r="T58" s="34"/>
      <c r="U58" s="34"/>
      <c r="V58" s="34"/>
      <c r="W58" s="34"/>
      <c r="X58" s="34"/>
      <c r="Y58" s="34"/>
      <c r="Z58" s="34"/>
    </row>
    <row r="59" spans="1:26" ht="22.5" customHeight="1">
      <c r="A59" s="147"/>
      <c r="B59" s="406"/>
      <c r="C59" s="570" t="s">
        <v>4235</v>
      </c>
      <c r="D59" s="559"/>
      <c r="E59" s="559"/>
      <c r="F59" s="559"/>
      <c r="G59" s="559"/>
      <c r="H59" s="559"/>
      <c r="I59" s="559"/>
      <c r="J59" s="559"/>
      <c r="K59" s="559"/>
      <c r="L59" s="559"/>
      <c r="M59" s="560"/>
      <c r="N59" s="148"/>
      <c r="O59" s="34"/>
      <c r="P59" s="34"/>
      <c r="Q59" s="34"/>
      <c r="R59" s="34"/>
      <c r="S59" s="34"/>
      <c r="T59" s="34"/>
      <c r="U59" s="34"/>
      <c r="V59" s="34"/>
      <c r="W59" s="34"/>
      <c r="X59" s="34"/>
      <c r="Y59" s="34"/>
      <c r="Z59" s="34"/>
    </row>
    <row r="60" spans="1:26" ht="165">
      <c r="A60" s="147"/>
      <c r="B60" s="76" t="s">
        <v>4236</v>
      </c>
      <c r="C60" s="243" t="s">
        <v>4237</v>
      </c>
      <c r="D60" s="76" t="s">
        <v>4162</v>
      </c>
      <c r="E60" s="66"/>
      <c r="F60" s="243" t="s">
        <v>4238</v>
      </c>
      <c r="G60" s="211"/>
      <c r="H60" s="69" t="s">
        <v>4</v>
      </c>
      <c r="I60" s="211"/>
      <c r="J60" s="211"/>
      <c r="K60" s="211"/>
      <c r="L60" s="405" t="s">
        <v>3830</v>
      </c>
      <c r="M60" s="211"/>
      <c r="N60" s="148"/>
      <c r="O60" s="34"/>
      <c r="P60" s="34"/>
      <c r="Q60" s="34"/>
      <c r="R60" s="34"/>
      <c r="S60" s="34"/>
      <c r="T60" s="34"/>
      <c r="U60" s="34"/>
      <c r="V60" s="34"/>
      <c r="W60" s="34"/>
      <c r="X60" s="34"/>
      <c r="Y60" s="34"/>
      <c r="Z60" s="34"/>
    </row>
    <row r="61" spans="1:26" ht="104.25" customHeight="1">
      <c r="A61" s="147"/>
      <c r="B61" s="76" t="s">
        <v>4239</v>
      </c>
      <c r="C61" s="415" t="s">
        <v>4240</v>
      </c>
      <c r="D61" s="76" t="s">
        <v>4241</v>
      </c>
      <c r="E61" s="76"/>
      <c r="F61" s="69"/>
      <c r="G61" s="211"/>
      <c r="H61" s="69" t="s">
        <v>4</v>
      </c>
      <c r="I61" s="211"/>
      <c r="J61" s="211"/>
      <c r="K61" s="211"/>
      <c r="L61" s="405" t="s">
        <v>3830</v>
      </c>
      <c r="M61" s="211"/>
      <c r="N61" s="148"/>
      <c r="O61" s="34"/>
      <c r="P61" s="34"/>
      <c r="Q61" s="34"/>
      <c r="R61" s="34"/>
      <c r="S61" s="34"/>
      <c r="T61" s="34"/>
      <c r="U61" s="34"/>
      <c r="V61" s="34"/>
      <c r="W61" s="34"/>
      <c r="X61" s="34"/>
      <c r="Y61" s="34"/>
      <c r="Z61" s="34"/>
    </row>
    <row r="62" spans="1:26" ht="104.25" customHeight="1">
      <c r="A62" s="147"/>
      <c r="B62" s="76" t="s">
        <v>4242</v>
      </c>
      <c r="C62" s="416" t="s">
        <v>4243</v>
      </c>
      <c r="D62" s="76" t="s">
        <v>4241</v>
      </c>
      <c r="E62" s="76"/>
      <c r="F62" s="69" t="s">
        <v>4244</v>
      </c>
      <c r="G62" s="211"/>
      <c r="H62" s="69" t="s">
        <v>4</v>
      </c>
      <c r="I62" s="211"/>
      <c r="J62" s="211"/>
      <c r="K62" s="211"/>
      <c r="L62" s="405" t="s">
        <v>3830</v>
      </c>
      <c r="M62" s="211"/>
      <c r="N62" s="148"/>
      <c r="O62" s="34"/>
      <c r="P62" s="34"/>
      <c r="Q62" s="34"/>
      <c r="R62" s="34"/>
      <c r="S62" s="34"/>
      <c r="T62" s="34"/>
      <c r="U62" s="34"/>
      <c r="V62" s="34"/>
      <c r="W62" s="34"/>
      <c r="X62" s="34"/>
      <c r="Y62" s="34"/>
      <c r="Z62" s="34"/>
    </row>
    <row r="63" spans="1:26" ht="105" customHeight="1">
      <c r="A63" s="147"/>
      <c r="B63" s="76" t="s">
        <v>4245</v>
      </c>
      <c r="C63" s="416" t="s">
        <v>4246</v>
      </c>
      <c r="D63" s="76" t="s">
        <v>4247</v>
      </c>
      <c r="E63" s="76"/>
      <c r="F63" s="69" t="s">
        <v>4248</v>
      </c>
      <c r="G63" s="211"/>
      <c r="H63" s="69" t="s">
        <v>4</v>
      </c>
      <c r="I63" s="211"/>
      <c r="J63" s="211"/>
      <c r="K63" s="211"/>
      <c r="L63" s="405" t="s">
        <v>3830</v>
      </c>
      <c r="M63" s="211"/>
      <c r="N63" s="148"/>
      <c r="O63" s="34"/>
      <c r="P63" s="34"/>
      <c r="Q63" s="34"/>
      <c r="R63" s="34"/>
      <c r="S63" s="34"/>
      <c r="T63" s="34"/>
      <c r="U63" s="34"/>
      <c r="V63" s="34"/>
      <c r="W63" s="34"/>
      <c r="X63" s="34"/>
      <c r="Y63" s="34"/>
      <c r="Z63" s="34"/>
    </row>
    <row r="64" spans="1:26" ht="117" customHeight="1">
      <c r="A64" s="147"/>
      <c r="B64" s="76" t="s">
        <v>4249</v>
      </c>
      <c r="C64" s="416" t="s">
        <v>4250</v>
      </c>
      <c r="D64" s="76" t="s">
        <v>4251</v>
      </c>
      <c r="E64" s="52"/>
      <c r="F64" s="69" t="s">
        <v>4252</v>
      </c>
      <c r="G64" s="211"/>
      <c r="H64" s="69" t="s">
        <v>4</v>
      </c>
      <c r="I64" s="211"/>
      <c r="J64" s="211"/>
      <c r="K64" s="211"/>
      <c r="L64" s="405" t="s">
        <v>3830</v>
      </c>
      <c r="M64" s="211"/>
      <c r="N64" s="148"/>
      <c r="O64" s="34"/>
      <c r="P64" s="34"/>
      <c r="Q64" s="34"/>
      <c r="R64" s="34"/>
      <c r="S64" s="34"/>
      <c r="T64" s="34"/>
      <c r="U64" s="34"/>
      <c r="V64" s="34"/>
      <c r="W64" s="34"/>
      <c r="X64" s="34"/>
      <c r="Y64" s="34"/>
      <c r="Z64" s="34"/>
    </row>
    <row r="65" spans="1:26" ht="128.25" customHeight="1">
      <c r="A65" s="147"/>
      <c r="B65" s="76" t="s">
        <v>4253</v>
      </c>
      <c r="C65" s="411" t="s">
        <v>3948</v>
      </c>
      <c r="D65" s="76" t="s">
        <v>4254</v>
      </c>
      <c r="E65" s="52"/>
      <c r="F65" s="69" t="s">
        <v>4255</v>
      </c>
      <c r="G65" s="211"/>
      <c r="H65" s="69" t="s">
        <v>4</v>
      </c>
      <c r="I65" s="211"/>
      <c r="J65" s="211"/>
      <c r="K65" s="211"/>
      <c r="L65" s="405" t="s">
        <v>3830</v>
      </c>
      <c r="M65" s="211"/>
      <c r="N65" s="148"/>
      <c r="O65" s="34"/>
      <c r="P65" s="34"/>
      <c r="Q65" s="34"/>
      <c r="R65" s="34"/>
      <c r="S65" s="34"/>
      <c r="T65" s="34"/>
      <c r="U65" s="34"/>
      <c r="V65" s="34"/>
      <c r="W65" s="34"/>
      <c r="X65" s="34"/>
      <c r="Y65" s="34"/>
      <c r="Z65" s="34"/>
    </row>
    <row r="66" spans="1:26" ht="118.5" customHeight="1">
      <c r="A66" s="147"/>
      <c r="B66" s="76" t="s">
        <v>4256</v>
      </c>
      <c r="C66" s="416" t="s">
        <v>4257</v>
      </c>
      <c r="D66" s="76" t="s">
        <v>4258</v>
      </c>
      <c r="E66" s="52"/>
      <c r="F66" s="69" t="s">
        <v>3976</v>
      </c>
      <c r="G66" s="211"/>
      <c r="H66" s="69" t="s">
        <v>4</v>
      </c>
      <c r="I66" s="211"/>
      <c r="J66" s="211"/>
      <c r="K66" s="211"/>
      <c r="L66" s="405" t="s">
        <v>3830</v>
      </c>
      <c r="M66" s="211"/>
      <c r="N66" s="148"/>
      <c r="O66" s="34"/>
      <c r="P66" s="34"/>
      <c r="Q66" s="34"/>
      <c r="R66" s="34"/>
      <c r="S66" s="34"/>
      <c r="T66" s="34"/>
      <c r="U66" s="34"/>
      <c r="V66" s="34"/>
      <c r="W66" s="34"/>
      <c r="X66" s="34"/>
      <c r="Y66" s="34"/>
      <c r="Z66" s="34"/>
    </row>
    <row r="67" spans="1:26" ht="96" customHeight="1">
      <c r="A67" s="147"/>
      <c r="B67" s="76" t="s">
        <v>4259</v>
      </c>
      <c r="C67" s="417" t="s">
        <v>3958</v>
      </c>
      <c r="D67" s="76" t="s">
        <v>4260</v>
      </c>
      <c r="E67" s="52"/>
      <c r="F67" s="69" t="s">
        <v>4261</v>
      </c>
      <c r="G67" s="211"/>
      <c r="H67" s="69" t="s">
        <v>4</v>
      </c>
      <c r="I67" s="211"/>
      <c r="J67" s="211"/>
      <c r="K67" s="211"/>
      <c r="L67" s="405" t="s">
        <v>3830</v>
      </c>
      <c r="M67" s="211"/>
      <c r="N67" s="148"/>
      <c r="O67" s="34"/>
      <c r="P67" s="34"/>
      <c r="Q67" s="34"/>
      <c r="R67" s="34"/>
      <c r="S67" s="34"/>
      <c r="T67" s="34"/>
      <c r="U67" s="34"/>
      <c r="V67" s="34"/>
      <c r="W67" s="34"/>
      <c r="X67" s="34"/>
      <c r="Y67" s="34"/>
      <c r="Z67" s="34"/>
    </row>
    <row r="68" spans="1:26" ht="95.25" customHeight="1">
      <c r="A68" s="147"/>
      <c r="B68" s="76" t="s">
        <v>4262</v>
      </c>
      <c r="C68" s="411" t="s">
        <v>3962</v>
      </c>
      <c r="D68" s="76" t="s">
        <v>4263</v>
      </c>
      <c r="E68" s="52"/>
      <c r="F68" s="69" t="s">
        <v>4264</v>
      </c>
      <c r="G68" s="211"/>
      <c r="H68" s="69" t="s">
        <v>4</v>
      </c>
      <c r="I68" s="211"/>
      <c r="J68" s="211"/>
      <c r="K68" s="211"/>
      <c r="L68" s="405" t="s">
        <v>3830</v>
      </c>
      <c r="M68" s="211"/>
      <c r="N68" s="148"/>
      <c r="O68" s="34"/>
      <c r="P68" s="34"/>
      <c r="Q68" s="34"/>
      <c r="R68" s="34"/>
      <c r="S68" s="34"/>
      <c r="T68" s="34"/>
      <c r="U68" s="34"/>
      <c r="V68" s="34"/>
      <c r="W68" s="34"/>
      <c r="X68" s="34"/>
      <c r="Y68" s="34"/>
      <c r="Z68" s="34"/>
    </row>
    <row r="69" spans="1:26" ht="97.5" customHeight="1">
      <c r="A69" s="147"/>
      <c r="B69" s="76" t="s">
        <v>4265</v>
      </c>
      <c r="C69" s="416" t="s">
        <v>4266</v>
      </c>
      <c r="D69" s="76" t="s">
        <v>4267</v>
      </c>
      <c r="E69" s="52"/>
      <c r="F69" s="69" t="s">
        <v>4268</v>
      </c>
      <c r="G69" s="211"/>
      <c r="H69" s="69" t="s">
        <v>4</v>
      </c>
      <c r="I69" s="211"/>
      <c r="J69" s="211"/>
      <c r="K69" s="211"/>
      <c r="L69" s="405" t="s">
        <v>3830</v>
      </c>
      <c r="M69" s="211"/>
      <c r="N69" s="148"/>
      <c r="O69" s="34"/>
      <c r="P69" s="34"/>
      <c r="Q69" s="34"/>
      <c r="R69" s="34"/>
      <c r="S69" s="34"/>
      <c r="T69" s="34"/>
      <c r="U69" s="34"/>
      <c r="V69" s="34"/>
      <c r="W69" s="34"/>
      <c r="X69" s="34"/>
      <c r="Y69" s="34"/>
      <c r="Z69" s="34"/>
    </row>
    <row r="70" spans="1:26" ht="117" customHeight="1">
      <c r="A70" s="147"/>
      <c r="B70" s="76" t="s">
        <v>4269</v>
      </c>
      <c r="C70" s="416" t="s">
        <v>4270</v>
      </c>
      <c r="D70" s="76" t="s">
        <v>4271</v>
      </c>
      <c r="E70" s="52"/>
      <c r="F70" s="69" t="s">
        <v>4272</v>
      </c>
      <c r="G70" s="211"/>
      <c r="H70" s="69" t="s">
        <v>4</v>
      </c>
      <c r="I70" s="211"/>
      <c r="J70" s="211"/>
      <c r="K70" s="211"/>
      <c r="L70" s="405" t="s">
        <v>3830</v>
      </c>
      <c r="M70" s="211"/>
      <c r="N70" s="148"/>
      <c r="O70" s="34"/>
      <c r="P70" s="34"/>
      <c r="Q70" s="34"/>
      <c r="R70" s="34"/>
      <c r="S70" s="34"/>
      <c r="T70" s="34"/>
      <c r="U70" s="34"/>
      <c r="V70" s="34"/>
      <c r="W70" s="34"/>
      <c r="X70" s="34"/>
      <c r="Y70" s="34"/>
      <c r="Z70" s="34"/>
    </row>
    <row r="71" spans="1:26" ht="135">
      <c r="A71" s="147"/>
      <c r="B71" s="76" t="s">
        <v>4273</v>
      </c>
      <c r="C71" s="416" t="s">
        <v>4274</v>
      </c>
      <c r="D71" s="76" t="s">
        <v>4275</v>
      </c>
      <c r="E71" s="248"/>
      <c r="F71" s="69" t="s">
        <v>3960</v>
      </c>
      <c r="G71" s="211"/>
      <c r="H71" s="69" t="s">
        <v>4</v>
      </c>
      <c r="I71" s="211"/>
      <c r="J71" s="211"/>
      <c r="K71" s="211"/>
      <c r="L71" s="405" t="s">
        <v>3830</v>
      </c>
      <c r="M71" s="211"/>
      <c r="N71" s="148"/>
      <c r="O71" s="34"/>
      <c r="P71" s="34"/>
      <c r="Q71" s="34"/>
      <c r="R71" s="34"/>
      <c r="S71" s="34"/>
      <c r="T71" s="34"/>
      <c r="U71" s="34"/>
      <c r="V71" s="34"/>
      <c r="W71" s="34"/>
      <c r="X71" s="34"/>
      <c r="Y71" s="34"/>
      <c r="Z71" s="34"/>
    </row>
    <row r="72" spans="1:26" ht="93" customHeight="1">
      <c r="A72" s="147"/>
      <c r="B72" s="76" t="s">
        <v>4276</v>
      </c>
      <c r="C72" s="416" t="s">
        <v>4277</v>
      </c>
      <c r="D72" s="418" t="s">
        <v>4260</v>
      </c>
      <c r="E72" s="26"/>
      <c r="F72" s="270" t="s">
        <v>4261</v>
      </c>
      <c r="G72" s="211"/>
      <c r="H72" s="69" t="s">
        <v>4</v>
      </c>
      <c r="I72" s="211"/>
      <c r="J72" s="211"/>
      <c r="K72" s="211"/>
      <c r="L72" s="405" t="s">
        <v>3830</v>
      </c>
      <c r="M72" s="211"/>
      <c r="N72" s="148"/>
      <c r="O72" s="34"/>
      <c r="P72" s="34"/>
      <c r="Q72" s="34"/>
      <c r="R72" s="34"/>
      <c r="S72" s="34"/>
      <c r="T72" s="34"/>
      <c r="U72" s="34"/>
      <c r="V72" s="34"/>
      <c r="W72" s="34"/>
      <c r="X72" s="34"/>
      <c r="Y72" s="34"/>
      <c r="Z72" s="34"/>
    </row>
    <row r="73" spans="1:26" ht="105.75">
      <c r="A73" s="147"/>
      <c r="B73" s="76" t="s">
        <v>4278</v>
      </c>
      <c r="C73" s="416" t="s">
        <v>4279</v>
      </c>
      <c r="D73" s="419" t="s">
        <v>4263</v>
      </c>
      <c r="E73" s="26"/>
      <c r="F73" s="250" t="s">
        <v>4264</v>
      </c>
      <c r="G73" s="211"/>
      <c r="H73" s="69" t="s">
        <v>4</v>
      </c>
      <c r="I73" s="211"/>
      <c r="J73" s="211"/>
      <c r="K73" s="211"/>
      <c r="L73" s="405" t="s">
        <v>3830</v>
      </c>
      <c r="M73" s="211"/>
      <c r="N73" s="148"/>
      <c r="O73" s="34"/>
      <c r="P73" s="34"/>
      <c r="Q73" s="34"/>
      <c r="R73" s="34"/>
      <c r="S73" s="34"/>
      <c r="T73" s="34"/>
      <c r="U73" s="34"/>
      <c r="V73" s="34"/>
      <c r="W73" s="34"/>
      <c r="X73" s="34"/>
      <c r="Y73" s="34"/>
      <c r="Z73" s="34"/>
    </row>
    <row r="74" spans="1:26" ht="135.75">
      <c r="A74" s="147"/>
      <c r="B74" s="76" t="s">
        <v>4280</v>
      </c>
      <c r="C74" s="416" t="s">
        <v>4281</v>
      </c>
      <c r="D74" s="419" t="s">
        <v>4267</v>
      </c>
      <c r="E74" s="26"/>
      <c r="F74" s="250" t="s">
        <v>4268</v>
      </c>
      <c r="G74" s="211"/>
      <c r="H74" s="69" t="s">
        <v>4</v>
      </c>
      <c r="I74" s="211"/>
      <c r="J74" s="211"/>
      <c r="K74" s="211"/>
      <c r="L74" s="405" t="s">
        <v>3830</v>
      </c>
      <c r="M74" s="211"/>
      <c r="N74" s="148"/>
      <c r="O74" s="34"/>
      <c r="P74" s="34"/>
      <c r="Q74" s="34"/>
      <c r="R74" s="34"/>
      <c r="S74" s="34"/>
      <c r="T74" s="34"/>
      <c r="U74" s="34"/>
      <c r="V74" s="34"/>
      <c r="W74" s="34"/>
      <c r="X74" s="34"/>
      <c r="Y74" s="34"/>
      <c r="Z74" s="34"/>
    </row>
    <row r="75" spans="1:26" ht="120.75">
      <c r="A75" s="147"/>
      <c r="B75" s="76" t="s">
        <v>4282</v>
      </c>
      <c r="C75" s="416" t="s">
        <v>4283</v>
      </c>
      <c r="D75" s="419" t="s">
        <v>4271</v>
      </c>
      <c r="E75" s="26"/>
      <c r="F75" s="250" t="s">
        <v>4272</v>
      </c>
      <c r="G75" s="211"/>
      <c r="H75" s="69" t="s">
        <v>4</v>
      </c>
      <c r="I75" s="211"/>
      <c r="J75" s="211"/>
      <c r="K75" s="211"/>
      <c r="L75" s="405" t="s">
        <v>3830</v>
      </c>
      <c r="M75" s="211"/>
      <c r="N75" s="148"/>
      <c r="O75" s="34"/>
      <c r="P75" s="34"/>
      <c r="Q75" s="34"/>
      <c r="R75" s="34"/>
      <c r="S75" s="34"/>
      <c r="T75" s="34"/>
      <c r="U75" s="34"/>
      <c r="V75" s="34"/>
      <c r="W75" s="34"/>
      <c r="X75" s="34"/>
      <c r="Y75" s="34"/>
      <c r="Z75" s="34"/>
    </row>
    <row r="76" spans="1:26" ht="15.75" customHeight="1">
      <c r="A76" s="34"/>
      <c r="B76" s="215"/>
      <c r="C76" s="215"/>
      <c r="D76" s="215"/>
      <c r="E76" s="215"/>
      <c r="F76" s="215"/>
      <c r="G76" s="215"/>
      <c r="H76" s="215"/>
      <c r="I76" s="215"/>
      <c r="J76" s="215"/>
      <c r="K76" s="215"/>
      <c r="L76" s="215"/>
      <c r="M76" s="215"/>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mergeCells count="2">
    <mergeCell ref="C21:M21"/>
    <mergeCell ref="C59:M59"/>
  </mergeCells>
  <conditionalFormatting sqref="I2:I8 I11:I17 J9:J10">
    <cfRule type="cellIs" dxfId="637" priority="1" stopIfTrue="1" operator="equal">
      <formula>"failed"</formula>
    </cfRule>
  </conditionalFormatting>
  <conditionalFormatting sqref="K9:K10">
    <cfRule type="cellIs" dxfId="636" priority="2" stopIfTrue="1" operator="equal">
      <formula>"To Be Executed"</formula>
    </cfRule>
  </conditionalFormatting>
  <conditionalFormatting sqref="I19:I20">
    <cfRule type="cellIs" dxfId="635" priority="3" stopIfTrue="1" operator="equal">
      <formula>"failed"</formula>
    </cfRule>
  </conditionalFormatting>
  <conditionalFormatting sqref="I22 I24:I42">
    <cfRule type="cellIs" dxfId="634" priority="4" stopIfTrue="1" operator="equal">
      <formula>$J$9</formula>
    </cfRule>
  </conditionalFormatting>
  <conditionalFormatting sqref="I22 I24:I42">
    <cfRule type="cellIs" dxfId="633" priority="5" stopIfTrue="1" operator="equal">
      <formula>$J$10</formula>
    </cfRule>
  </conditionalFormatting>
  <conditionalFormatting sqref="I22 I24:I42">
    <cfRule type="cellIs" dxfId="632" priority="6" stopIfTrue="1" operator="equal">
      <formula>$J$11</formula>
    </cfRule>
  </conditionalFormatting>
  <conditionalFormatting sqref="H22:H58 I23 H60:H75">
    <cfRule type="cellIs" dxfId="631" priority="7" stopIfTrue="1" operator="equal">
      <formula>"To Be Executed"</formula>
    </cfRule>
  </conditionalFormatting>
  <conditionalFormatting sqref="H22:H58 I23 H60:H75">
    <cfRule type="cellIs" dxfId="630" priority="8" stopIfTrue="1" operator="equal">
      <formula>"Completed"</formula>
    </cfRule>
  </conditionalFormatting>
  <conditionalFormatting sqref="H22:H58 I23 H60:H75">
    <cfRule type="cellIs" dxfId="629" priority="9" stopIfTrue="1" operator="equal">
      <formula>"Change Request"</formula>
    </cfRule>
  </conditionalFormatting>
  <dataValidations count="2">
    <dataValidation type="list" allowBlank="1" showErrorMessage="1" sqref="I22 I24:I42">
      <formula1>$J$9:$J$11</formula1>
    </dataValidation>
    <dataValidation type="list" allowBlank="1" showErrorMessage="1" sqref="H22 H23:I23 H24:H58 H60:H75">
      <formula1>$K$9:$K$11</formula1>
    </dataValidation>
  </dataValidations>
  <pageMargins left="0.7" right="0.7" top="0.75" bottom="0.75" header="0" footer="0"/>
  <pageSetup orientation="landscape"/>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6"/>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93</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COUNTIF($H$19:$H$64877,"COMPLETED")</f>
        <v>0</v>
      </c>
      <c r="E11" s="54" t="s">
        <v>9</v>
      </c>
      <c r="F11" s="58">
        <f>D11/D10</f>
        <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COUNTIF($I$19:$I$64877,"PASSED")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COUNTIF($I$19:$I$64877,"FAILED")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COUNTIF($H$19:$H$64877,"TO BE EXECUTED")</f>
        <v>93</v>
      </c>
      <c r="E14" s="54" t="s">
        <v>19</v>
      </c>
      <c r="F14" s="58">
        <f>D14/D10</f>
        <v>1</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COUNTIF($I$19:$I$64877,"BLOCKED")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93</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COUNTIF($H$19:$H$64877,"Change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4284</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242" t="s">
        <v>376</v>
      </c>
      <c r="C21" s="558" t="s">
        <v>4285</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345">
      <c r="A22" s="35"/>
      <c r="B22" s="76" t="s">
        <v>4286</v>
      </c>
      <c r="C22" s="243" t="s">
        <v>4287</v>
      </c>
      <c r="D22" s="76" t="s">
        <v>4288</v>
      </c>
      <c r="E22" s="66"/>
      <c r="F22" s="76" t="s">
        <v>4289</v>
      </c>
      <c r="G22" s="76"/>
      <c r="H22" s="69" t="s">
        <v>4</v>
      </c>
      <c r="I22" s="52"/>
      <c r="J22" s="70"/>
      <c r="K22" s="71"/>
      <c r="L22" s="405" t="s">
        <v>3830</v>
      </c>
      <c r="M22" s="52"/>
      <c r="N22" s="35"/>
      <c r="O22" s="35"/>
      <c r="P22" s="35"/>
      <c r="Q22" s="35"/>
      <c r="R22" s="35"/>
      <c r="S22" s="35"/>
      <c r="T22" s="35"/>
      <c r="U22" s="35"/>
      <c r="V22" s="35"/>
      <c r="W22" s="35"/>
      <c r="X22" s="35"/>
      <c r="Y22" s="35"/>
      <c r="Z22" s="35"/>
    </row>
    <row r="23" spans="1:26" ht="125.25" customHeight="1">
      <c r="A23" s="35"/>
      <c r="B23" s="76" t="s">
        <v>4290</v>
      </c>
      <c r="C23" s="243" t="s">
        <v>4291</v>
      </c>
      <c r="D23" s="76" t="s">
        <v>4288</v>
      </c>
      <c r="E23" s="66"/>
      <c r="F23" s="243" t="s">
        <v>4292</v>
      </c>
      <c r="G23" s="66"/>
      <c r="H23" s="69" t="s">
        <v>4</v>
      </c>
      <c r="I23" s="52"/>
      <c r="J23" s="70"/>
      <c r="K23" s="71"/>
      <c r="L23" s="405" t="s">
        <v>3830</v>
      </c>
      <c r="M23" s="52"/>
      <c r="N23" s="35"/>
      <c r="O23" s="35"/>
      <c r="P23" s="35"/>
      <c r="Q23" s="35"/>
      <c r="R23" s="35"/>
      <c r="S23" s="35"/>
      <c r="T23" s="35"/>
      <c r="U23" s="35"/>
      <c r="V23" s="35"/>
      <c r="W23" s="35"/>
      <c r="X23" s="35"/>
      <c r="Y23" s="35"/>
      <c r="Z23" s="35"/>
    </row>
    <row r="24" spans="1:26" ht="93.75" customHeight="1">
      <c r="A24" s="142"/>
      <c r="B24" s="76" t="s">
        <v>4293</v>
      </c>
      <c r="C24" s="243" t="s">
        <v>4294</v>
      </c>
      <c r="D24" s="76" t="s">
        <v>4295</v>
      </c>
      <c r="E24" s="52"/>
      <c r="F24" s="243" t="s">
        <v>4170</v>
      </c>
      <c r="G24" s="52"/>
      <c r="H24" s="69" t="s">
        <v>4</v>
      </c>
      <c r="I24" s="52"/>
      <c r="J24" s="52"/>
      <c r="K24" s="52"/>
      <c r="L24" s="405" t="s">
        <v>3830</v>
      </c>
      <c r="M24" s="52"/>
      <c r="N24" s="120"/>
      <c r="O24" s="35"/>
      <c r="P24" s="35"/>
      <c r="Q24" s="35"/>
      <c r="R24" s="35"/>
      <c r="S24" s="35"/>
      <c r="T24" s="35"/>
      <c r="U24" s="35"/>
      <c r="V24" s="35"/>
      <c r="W24" s="35"/>
      <c r="X24" s="35"/>
      <c r="Y24" s="35"/>
      <c r="Z24" s="35"/>
    </row>
    <row r="25" spans="1:26" ht="98.25" customHeight="1">
      <c r="A25" s="142"/>
      <c r="B25" s="76" t="s">
        <v>4296</v>
      </c>
      <c r="C25" s="243" t="s">
        <v>4297</v>
      </c>
      <c r="D25" s="76" t="s">
        <v>4295</v>
      </c>
      <c r="E25" s="52"/>
      <c r="F25" s="243" t="s">
        <v>4170</v>
      </c>
      <c r="G25" s="52"/>
      <c r="H25" s="69" t="s">
        <v>4</v>
      </c>
      <c r="I25" s="52"/>
      <c r="J25" s="52"/>
      <c r="K25" s="52"/>
      <c r="L25" s="405" t="s">
        <v>3830</v>
      </c>
      <c r="M25" s="52"/>
      <c r="N25" s="120"/>
      <c r="O25" s="35"/>
      <c r="P25" s="35"/>
      <c r="Q25" s="35"/>
      <c r="R25" s="35"/>
      <c r="S25" s="35"/>
      <c r="T25" s="35"/>
      <c r="U25" s="35"/>
      <c r="V25" s="35"/>
      <c r="W25" s="35"/>
      <c r="X25" s="35"/>
      <c r="Y25" s="35"/>
      <c r="Z25" s="35"/>
    </row>
    <row r="26" spans="1:26" ht="107.25" customHeight="1">
      <c r="A26" s="142"/>
      <c r="B26" s="76" t="s">
        <v>4298</v>
      </c>
      <c r="C26" s="243" t="s">
        <v>4174</v>
      </c>
      <c r="D26" s="76" t="s">
        <v>4295</v>
      </c>
      <c r="E26" s="52"/>
      <c r="F26" s="243" t="s">
        <v>1794</v>
      </c>
      <c r="G26" s="52"/>
      <c r="H26" s="69" t="s">
        <v>4</v>
      </c>
      <c r="I26" s="52"/>
      <c r="J26" s="52"/>
      <c r="K26" s="52"/>
      <c r="L26" s="405" t="s">
        <v>3830</v>
      </c>
      <c r="M26" s="52"/>
      <c r="N26" s="120"/>
      <c r="O26" s="35"/>
      <c r="P26" s="35"/>
      <c r="Q26" s="35"/>
      <c r="R26" s="35"/>
      <c r="S26" s="35"/>
      <c r="T26" s="35"/>
      <c r="U26" s="35"/>
      <c r="V26" s="35"/>
      <c r="W26" s="35"/>
      <c r="X26" s="35"/>
      <c r="Y26" s="35"/>
      <c r="Z26" s="35"/>
    </row>
    <row r="27" spans="1:26" ht="102.75" customHeight="1">
      <c r="A27" s="142"/>
      <c r="B27" s="76" t="s">
        <v>4299</v>
      </c>
      <c r="C27" s="243" t="s">
        <v>4176</v>
      </c>
      <c r="D27" s="76" t="s">
        <v>4295</v>
      </c>
      <c r="E27" s="52"/>
      <c r="F27" s="243" t="s">
        <v>3849</v>
      </c>
      <c r="G27" s="52"/>
      <c r="H27" s="69" t="s">
        <v>4</v>
      </c>
      <c r="I27" s="52"/>
      <c r="J27" s="52"/>
      <c r="K27" s="52"/>
      <c r="L27" s="405" t="s">
        <v>3830</v>
      </c>
      <c r="M27" s="52"/>
      <c r="N27" s="120"/>
      <c r="O27" s="35"/>
      <c r="P27" s="35"/>
      <c r="Q27" s="35"/>
      <c r="R27" s="35"/>
      <c r="S27" s="35"/>
      <c r="T27" s="35"/>
      <c r="U27" s="35"/>
      <c r="V27" s="35"/>
      <c r="W27" s="35"/>
      <c r="X27" s="35"/>
      <c r="Y27" s="35"/>
      <c r="Z27" s="35"/>
    </row>
    <row r="28" spans="1:26" ht="87" customHeight="1">
      <c r="A28" s="142"/>
      <c r="B28" s="76" t="s">
        <v>4300</v>
      </c>
      <c r="C28" s="243" t="s">
        <v>4301</v>
      </c>
      <c r="D28" s="76" t="s">
        <v>4295</v>
      </c>
      <c r="E28" s="52"/>
      <c r="F28" s="243" t="s">
        <v>4302</v>
      </c>
      <c r="G28" s="52"/>
      <c r="H28" s="69" t="s">
        <v>4</v>
      </c>
      <c r="I28" s="52"/>
      <c r="J28" s="52"/>
      <c r="K28" s="52"/>
      <c r="L28" s="405" t="s">
        <v>3830</v>
      </c>
      <c r="M28" s="52"/>
      <c r="N28" s="120"/>
      <c r="O28" s="35"/>
      <c r="P28" s="35"/>
      <c r="Q28" s="35"/>
      <c r="R28" s="35"/>
      <c r="S28" s="35"/>
      <c r="T28" s="35"/>
      <c r="U28" s="35"/>
      <c r="V28" s="35"/>
      <c r="W28" s="35"/>
      <c r="X28" s="35"/>
      <c r="Y28" s="35"/>
      <c r="Z28" s="35"/>
    </row>
    <row r="29" spans="1:26" ht="86.25" customHeight="1">
      <c r="A29" s="142"/>
      <c r="B29" s="76" t="s">
        <v>4303</v>
      </c>
      <c r="C29" s="250" t="s">
        <v>4304</v>
      </c>
      <c r="D29" s="76" t="s">
        <v>4295</v>
      </c>
      <c r="E29" s="52"/>
      <c r="F29" s="69" t="s">
        <v>4305</v>
      </c>
      <c r="G29" s="414"/>
      <c r="H29" s="69" t="s">
        <v>4</v>
      </c>
      <c r="I29" s="52"/>
      <c r="J29" s="52"/>
      <c r="K29" s="52"/>
      <c r="L29" s="405" t="s">
        <v>3830</v>
      </c>
      <c r="M29" s="52"/>
      <c r="N29" s="120"/>
      <c r="O29" s="35"/>
      <c r="P29" s="35"/>
      <c r="Q29" s="35"/>
      <c r="R29" s="35"/>
      <c r="S29" s="35"/>
      <c r="T29" s="35"/>
      <c r="U29" s="35"/>
      <c r="V29" s="35"/>
      <c r="W29" s="35"/>
      <c r="X29" s="35"/>
      <c r="Y29" s="35"/>
      <c r="Z29" s="35"/>
    </row>
    <row r="30" spans="1:26" ht="101.25" customHeight="1">
      <c r="A30" s="142"/>
      <c r="B30" s="76" t="s">
        <v>4306</v>
      </c>
      <c r="C30" s="69" t="s">
        <v>4307</v>
      </c>
      <c r="D30" s="76" t="s">
        <v>4295</v>
      </c>
      <c r="E30" s="52"/>
      <c r="F30" s="69" t="s">
        <v>4308</v>
      </c>
      <c r="G30" s="414"/>
      <c r="H30" s="69" t="s">
        <v>4</v>
      </c>
      <c r="I30" s="52"/>
      <c r="J30" s="52"/>
      <c r="K30" s="52"/>
      <c r="L30" s="405" t="s">
        <v>3830</v>
      </c>
      <c r="M30" s="52"/>
      <c r="N30" s="120"/>
      <c r="O30" s="35"/>
      <c r="P30" s="35"/>
      <c r="Q30" s="35"/>
      <c r="R30" s="35"/>
      <c r="S30" s="35"/>
      <c r="T30" s="35"/>
      <c r="U30" s="35"/>
      <c r="V30" s="35"/>
      <c r="W30" s="35"/>
      <c r="X30" s="35"/>
      <c r="Y30" s="35"/>
      <c r="Z30" s="35"/>
    </row>
    <row r="31" spans="1:26" ht="120.75" customHeight="1">
      <c r="A31" s="142"/>
      <c r="B31" s="76" t="s">
        <v>4309</v>
      </c>
      <c r="C31" s="69" t="s">
        <v>4310</v>
      </c>
      <c r="D31" s="76" t="s">
        <v>4295</v>
      </c>
      <c r="E31" s="52"/>
      <c r="F31" s="69" t="s">
        <v>4311</v>
      </c>
      <c r="G31" s="414"/>
      <c r="H31" s="69" t="s">
        <v>4</v>
      </c>
      <c r="I31" s="52"/>
      <c r="J31" s="52"/>
      <c r="K31" s="52"/>
      <c r="L31" s="405" t="s">
        <v>3830</v>
      </c>
      <c r="M31" s="52"/>
      <c r="N31" s="120"/>
      <c r="O31" s="35"/>
      <c r="P31" s="35"/>
      <c r="Q31" s="35"/>
      <c r="R31" s="35"/>
      <c r="S31" s="35"/>
      <c r="T31" s="35"/>
      <c r="U31" s="35"/>
      <c r="V31" s="35"/>
      <c r="W31" s="35"/>
      <c r="X31" s="35"/>
      <c r="Y31" s="35"/>
      <c r="Z31" s="35"/>
    </row>
    <row r="32" spans="1:26" ht="101.25" customHeight="1">
      <c r="A32" s="142"/>
      <c r="B32" s="76" t="s">
        <v>4312</v>
      </c>
      <c r="C32" s="69" t="s">
        <v>4313</v>
      </c>
      <c r="D32" s="76" t="s">
        <v>4295</v>
      </c>
      <c r="E32" s="52"/>
      <c r="F32" s="69" t="s">
        <v>4308</v>
      </c>
      <c r="G32" s="414"/>
      <c r="H32" s="69" t="s">
        <v>4</v>
      </c>
      <c r="I32" s="52"/>
      <c r="J32" s="52"/>
      <c r="K32" s="52"/>
      <c r="L32" s="405" t="s">
        <v>3830</v>
      </c>
      <c r="M32" s="52"/>
      <c r="N32" s="120"/>
      <c r="O32" s="35"/>
      <c r="P32" s="35"/>
      <c r="Q32" s="35"/>
      <c r="R32" s="35"/>
      <c r="S32" s="35"/>
      <c r="T32" s="35"/>
      <c r="U32" s="35"/>
      <c r="V32" s="35"/>
      <c r="W32" s="35"/>
      <c r="X32" s="35"/>
      <c r="Y32" s="35"/>
      <c r="Z32" s="35"/>
    </row>
    <row r="33" spans="1:26" ht="104.25" customHeight="1">
      <c r="A33" s="142"/>
      <c r="B33" s="76" t="s">
        <v>4314</v>
      </c>
      <c r="C33" s="69" t="s">
        <v>4315</v>
      </c>
      <c r="D33" s="76" t="s">
        <v>4295</v>
      </c>
      <c r="E33" s="69"/>
      <c r="F33" s="69" t="s">
        <v>221</v>
      </c>
      <c r="G33" s="414"/>
      <c r="H33" s="69" t="s">
        <v>4</v>
      </c>
      <c r="I33" s="52"/>
      <c r="J33" s="52"/>
      <c r="K33" s="52"/>
      <c r="L33" s="405" t="s">
        <v>3830</v>
      </c>
      <c r="M33" s="52"/>
      <c r="N33" s="120"/>
      <c r="O33" s="35"/>
      <c r="P33" s="35"/>
      <c r="Q33" s="35"/>
      <c r="R33" s="35"/>
      <c r="S33" s="35"/>
      <c r="T33" s="35"/>
      <c r="U33" s="35"/>
      <c r="V33" s="35"/>
      <c r="W33" s="35"/>
      <c r="X33" s="35"/>
      <c r="Y33" s="35"/>
      <c r="Z33" s="35"/>
    </row>
    <row r="34" spans="1:26" ht="92.25" customHeight="1">
      <c r="A34" s="142"/>
      <c r="B34" s="76" t="s">
        <v>4316</v>
      </c>
      <c r="C34" s="69" t="s">
        <v>4192</v>
      </c>
      <c r="D34" s="76" t="s">
        <v>4295</v>
      </c>
      <c r="E34" s="69"/>
      <c r="F34" s="69" t="s">
        <v>221</v>
      </c>
      <c r="G34" s="414"/>
      <c r="H34" s="69" t="s">
        <v>4</v>
      </c>
      <c r="I34" s="52"/>
      <c r="J34" s="52"/>
      <c r="K34" s="52"/>
      <c r="L34" s="405" t="s">
        <v>3830</v>
      </c>
      <c r="M34" s="52"/>
      <c r="N34" s="120"/>
      <c r="O34" s="35"/>
      <c r="P34" s="35"/>
      <c r="Q34" s="35"/>
      <c r="R34" s="35"/>
      <c r="S34" s="35"/>
      <c r="T34" s="35"/>
      <c r="U34" s="35"/>
      <c r="V34" s="35"/>
      <c r="W34" s="35"/>
      <c r="X34" s="35"/>
      <c r="Y34" s="35"/>
      <c r="Z34" s="35"/>
    </row>
    <row r="35" spans="1:26" ht="105" customHeight="1">
      <c r="A35" s="142"/>
      <c r="B35" s="76" t="s">
        <v>4317</v>
      </c>
      <c r="C35" s="69" t="s">
        <v>4318</v>
      </c>
      <c r="D35" s="76" t="s">
        <v>4295</v>
      </c>
      <c r="E35" s="69"/>
      <c r="F35" s="69" t="s">
        <v>221</v>
      </c>
      <c r="G35" s="414"/>
      <c r="H35" s="69" t="s">
        <v>4</v>
      </c>
      <c r="I35" s="52"/>
      <c r="J35" s="52"/>
      <c r="K35" s="52"/>
      <c r="L35" s="405" t="s">
        <v>3830</v>
      </c>
      <c r="M35" s="52"/>
      <c r="N35" s="120"/>
      <c r="O35" s="35"/>
      <c r="P35" s="35"/>
      <c r="Q35" s="35"/>
      <c r="R35" s="35"/>
      <c r="S35" s="35"/>
      <c r="T35" s="35"/>
      <c r="U35" s="35"/>
      <c r="V35" s="35"/>
      <c r="W35" s="35"/>
      <c r="X35" s="35"/>
      <c r="Y35" s="35"/>
      <c r="Z35" s="35"/>
    </row>
    <row r="36" spans="1:26" ht="97.5" customHeight="1">
      <c r="A36" s="142"/>
      <c r="B36" s="76" t="s">
        <v>4319</v>
      </c>
      <c r="C36" s="250" t="s">
        <v>4320</v>
      </c>
      <c r="D36" s="76" t="s">
        <v>4295</v>
      </c>
      <c r="E36" s="69"/>
      <c r="F36" s="69" t="s">
        <v>4197</v>
      </c>
      <c r="G36" s="414"/>
      <c r="H36" s="69" t="s">
        <v>4</v>
      </c>
      <c r="I36" s="52"/>
      <c r="J36" s="52"/>
      <c r="K36" s="52"/>
      <c r="L36" s="405" t="s">
        <v>3830</v>
      </c>
      <c r="M36" s="52"/>
      <c r="N36" s="120"/>
      <c r="O36" s="35"/>
      <c r="P36" s="35"/>
      <c r="Q36" s="35"/>
      <c r="R36" s="35"/>
      <c r="S36" s="35"/>
      <c r="T36" s="35"/>
      <c r="U36" s="35"/>
      <c r="V36" s="35"/>
      <c r="W36" s="35"/>
      <c r="X36" s="35"/>
      <c r="Y36" s="35"/>
      <c r="Z36" s="35"/>
    </row>
    <row r="37" spans="1:26" ht="93" customHeight="1">
      <c r="A37" s="142"/>
      <c r="B37" s="76" t="s">
        <v>4321</v>
      </c>
      <c r="C37" s="69" t="s">
        <v>4322</v>
      </c>
      <c r="D37" s="76" t="s">
        <v>4295</v>
      </c>
      <c r="E37" s="69"/>
      <c r="F37" s="69" t="s">
        <v>4200</v>
      </c>
      <c r="G37" s="414"/>
      <c r="H37" s="69" t="s">
        <v>4</v>
      </c>
      <c r="I37" s="52"/>
      <c r="J37" s="52"/>
      <c r="K37" s="52"/>
      <c r="L37" s="405" t="s">
        <v>3830</v>
      </c>
      <c r="M37" s="52"/>
      <c r="N37" s="120"/>
      <c r="O37" s="35"/>
      <c r="P37" s="35"/>
      <c r="Q37" s="35"/>
      <c r="R37" s="35"/>
      <c r="S37" s="35"/>
      <c r="T37" s="35"/>
      <c r="U37" s="35"/>
      <c r="V37" s="35"/>
      <c r="W37" s="35"/>
      <c r="X37" s="35"/>
      <c r="Y37" s="35"/>
      <c r="Z37" s="35"/>
    </row>
    <row r="38" spans="1:26" ht="93" customHeight="1">
      <c r="A38" s="142"/>
      <c r="B38" s="76" t="s">
        <v>4323</v>
      </c>
      <c r="C38" s="69" t="s">
        <v>4324</v>
      </c>
      <c r="D38" s="76" t="s">
        <v>4295</v>
      </c>
      <c r="E38" s="69"/>
      <c r="F38" s="69" t="s">
        <v>4200</v>
      </c>
      <c r="G38" s="414"/>
      <c r="H38" s="69" t="s">
        <v>4</v>
      </c>
      <c r="I38" s="52"/>
      <c r="J38" s="52"/>
      <c r="K38" s="52"/>
      <c r="L38" s="405" t="s">
        <v>3830</v>
      </c>
      <c r="M38" s="52"/>
      <c r="N38" s="120"/>
      <c r="O38" s="35"/>
      <c r="P38" s="35"/>
      <c r="Q38" s="35"/>
      <c r="R38" s="35"/>
      <c r="S38" s="35"/>
      <c r="T38" s="35"/>
      <c r="U38" s="35"/>
      <c r="V38" s="35"/>
      <c r="W38" s="35"/>
      <c r="X38" s="35"/>
      <c r="Y38" s="35"/>
      <c r="Z38" s="35"/>
    </row>
    <row r="39" spans="1:26" ht="101.25" customHeight="1">
      <c r="A39" s="142"/>
      <c r="B39" s="76" t="s">
        <v>4325</v>
      </c>
      <c r="C39" s="69" t="s">
        <v>4326</v>
      </c>
      <c r="D39" s="76" t="s">
        <v>4295</v>
      </c>
      <c r="E39" s="69"/>
      <c r="F39" s="69" t="s">
        <v>4200</v>
      </c>
      <c r="G39" s="414"/>
      <c r="H39" s="69" t="s">
        <v>4</v>
      </c>
      <c r="I39" s="52"/>
      <c r="J39" s="52"/>
      <c r="K39" s="52"/>
      <c r="L39" s="405" t="s">
        <v>3830</v>
      </c>
      <c r="M39" s="52"/>
      <c r="N39" s="120"/>
      <c r="O39" s="35"/>
      <c r="P39" s="35"/>
      <c r="Q39" s="35"/>
      <c r="R39" s="35"/>
      <c r="S39" s="35"/>
      <c r="T39" s="35"/>
      <c r="U39" s="35"/>
      <c r="V39" s="35"/>
      <c r="W39" s="35"/>
      <c r="X39" s="35"/>
      <c r="Y39" s="35"/>
      <c r="Z39" s="35"/>
    </row>
    <row r="40" spans="1:26" ht="108" customHeight="1">
      <c r="A40" s="142"/>
      <c r="B40" s="76" t="s">
        <v>4327</v>
      </c>
      <c r="C40" s="69" t="s">
        <v>4328</v>
      </c>
      <c r="D40" s="76" t="s">
        <v>4295</v>
      </c>
      <c r="E40" s="69"/>
      <c r="F40" s="69" t="s">
        <v>221</v>
      </c>
      <c r="G40" s="414"/>
      <c r="H40" s="69" t="s">
        <v>4</v>
      </c>
      <c r="I40" s="52"/>
      <c r="J40" s="52"/>
      <c r="K40" s="52"/>
      <c r="L40" s="405" t="s">
        <v>3830</v>
      </c>
      <c r="M40" s="52"/>
      <c r="N40" s="120"/>
      <c r="O40" s="35"/>
      <c r="P40" s="35"/>
      <c r="Q40" s="35"/>
      <c r="R40" s="35"/>
      <c r="S40" s="35"/>
      <c r="T40" s="35"/>
      <c r="U40" s="35"/>
      <c r="V40" s="35"/>
      <c r="W40" s="35"/>
      <c r="X40" s="35"/>
      <c r="Y40" s="35"/>
      <c r="Z40" s="35"/>
    </row>
    <row r="41" spans="1:26" ht="87.75" customHeight="1">
      <c r="A41" s="142"/>
      <c r="B41" s="76" t="s">
        <v>4329</v>
      </c>
      <c r="C41" s="69" t="s">
        <v>4330</v>
      </c>
      <c r="D41" s="76" t="s">
        <v>4295</v>
      </c>
      <c r="E41" s="69"/>
      <c r="F41" s="69" t="s">
        <v>221</v>
      </c>
      <c r="G41" s="414"/>
      <c r="H41" s="69" t="s">
        <v>4</v>
      </c>
      <c r="I41" s="52"/>
      <c r="J41" s="52"/>
      <c r="K41" s="52"/>
      <c r="L41" s="405" t="s">
        <v>3830</v>
      </c>
      <c r="M41" s="52"/>
      <c r="N41" s="120"/>
      <c r="O41" s="35"/>
      <c r="P41" s="35"/>
      <c r="Q41" s="35"/>
      <c r="R41" s="35"/>
      <c r="S41" s="35"/>
      <c r="T41" s="35"/>
      <c r="U41" s="35"/>
      <c r="V41" s="35"/>
      <c r="W41" s="35"/>
      <c r="X41" s="35"/>
      <c r="Y41" s="35"/>
      <c r="Z41" s="35"/>
    </row>
    <row r="42" spans="1:26" ht="123.75" customHeight="1">
      <c r="A42" s="142"/>
      <c r="B42" s="76" t="s">
        <v>4331</v>
      </c>
      <c r="C42" s="69" t="s">
        <v>4332</v>
      </c>
      <c r="D42" s="76" t="s">
        <v>4295</v>
      </c>
      <c r="E42" s="69"/>
      <c r="F42" s="69" t="s">
        <v>221</v>
      </c>
      <c r="G42" s="414"/>
      <c r="H42" s="69" t="s">
        <v>4</v>
      </c>
      <c r="I42" s="52"/>
      <c r="J42" s="52"/>
      <c r="K42" s="52"/>
      <c r="L42" s="405" t="s">
        <v>3830</v>
      </c>
      <c r="M42" s="52"/>
      <c r="N42" s="120"/>
      <c r="O42" s="35"/>
      <c r="P42" s="35"/>
      <c r="Q42" s="35"/>
      <c r="R42" s="35"/>
      <c r="S42" s="35"/>
      <c r="T42" s="35"/>
      <c r="U42" s="35"/>
      <c r="V42" s="35"/>
      <c r="W42" s="35"/>
      <c r="X42" s="35"/>
      <c r="Y42" s="35"/>
      <c r="Z42" s="35"/>
    </row>
    <row r="43" spans="1:26" ht="92.25" customHeight="1">
      <c r="A43" s="142"/>
      <c r="B43" s="76" t="s">
        <v>4333</v>
      </c>
      <c r="C43" s="69" t="s">
        <v>4334</v>
      </c>
      <c r="D43" s="76" t="s">
        <v>4295</v>
      </c>
      <c r="E43" s="69"/>
      <c r="F43" s="69" t="s">
        <v>4335</v>
      </c>
      <c r="G43" s="52"/>
      <c r="H43" s="69" t="s">
        <v>4</v>
      </c>
      <c r="I43" s="52"/>
      <c r="J43" s="52"/>
      <c r="K43" s="52"/>
      <c r="L43" s="405" t="s">
        <v>3830</v>
      </c>
      <c r="M43" s="52"/>
      <c r="N43" s="120"/>
      <c r="O43" s="35"/>
      <c r="P43" s="35"/>
      <c r="Q43" s="35"/>
      <c r="R43" s="35"/>
      <c r="S43" s="35"/>
      <c r="T43" s="35"/>
      <c r="U43" s="35"/>
      <c r="V43" s="35"/>
      <c r="W43" s="35"/>
      <c r="X43" s="35"/>
      <c r="Y43" s="35"/>
      <c r="Z43" s="35"/>
    </row>
    <row r="44" spans="1:26" ht="104.25" customHeight="1">
      <c r="A44" s="147"/>
      <c r="B44" s="76" t="s">
        <v>4336</v>
      </c>
      <c r="C44" s="69" t="s">
        <v>4337</v>
      </c>
      <c r="D44" s="76" t="s">
        <v>4295</v>
      </c>
      <c r="E44" s="76"/>
      <c r="F44" s="69" t="s">
        <v>4338</v>
      </c>
      <c r="G44" s="52"/>
      <c r="H44" s="69" t="s">
        <v>4</v>
      </c>
      <c r="I44" s="52"/>
      <c r="J44" s="52"/>
      <c r="K44" s="52"/>
      <c r="L44" s="405" t="s">
        <v>3830</v>
      </c>
      <c r="M44" s="52"/>
      <c r="N44" s="148"/>
      <c r="O44" s="34"/>
      <c r="P44" s="34"/>
      <c r="Q44" s="34"/>
      <c r="R44" s="34"/>
      <c r="S44" s="34"/>
      <c r="T44" s="34"/>
      <c r="U44" s="34"/>
      <c r="V44" s="34"/>
      <c r="W44" s="34"/>
      <c r="X44" s="34"/>
      <c r="Y44" s="34"/>
      <c r="Z44" s="34"/>
    </row>
    <row r="45" spans="1:26" ht="104.25" customHeight="1">
      <c r="A45" s="147"/>
      <c r="B45" s="76" t="s">
        <v>4339</v>
      </c>
      <c r="C45" s="69" t="s">
        <v>4340</v>
      </c>
      <c r="D45" s="76" t="s">
        <v>4295</v>
      </c>
      <c r="E45" s="76"/>
      <c r="F45" s="69" t="s">
        <v>4341</v>
      </c>
      <c r="G45" s="52"/>
      <c r="H45" s="69" t="s">
        <v>4</v>
      </c>
      <c r="I45" s="52"/>
      <c r="J45" s="52"/>
      <c r="K45" s="52"/>
      <c r="L45" s="405" t="s">
        <v>3830</v>
      </c>
      <c r="M45" s="52"/>
      <c r="N45" s="148"/>
      <c r="O45" s="34"/>
      <c r="P45" s="34"/>
      <c r="Q45" s="34"/>
      <c r="R45" s="34"/>
      <c r="S45" s="34"/>
      <c r="T45" s="34"/>
      <c r="U45" s="34"/>
      <c r="V45" s="34"/>
      <c r="W45" s="34"/>
      <c r="X45" s="34"/>
      <c r="Y45" s="34"/>
      <c r="Z45" s="34"/>
    </row>
    <row r="46" spans="1:26" ht="105" customHeight="1">
      <c r="A46" s="147"/>
      <c r="B46" s="76" t="s">
        <v>4342</v>
      </c>
      <c r="C46" s="69" t="s">
        <v>4343</v>
      </c>
      <c r="D46" s="76" t="s">
        <v>4295</v>
      </c>
      <c r="E46" s="76"/>
      <c r="F46" s="69" t="s">
        <v>4338</v>
      </c>
      <c r="G46" s="52"/>
      <c r="H46" s="69" t="s">
        <v>4</v>
      </c>
      <c r="I46" s="52"/>
      <c r="J46" s="52"/>
      <c r="K46" s="52"/>
      <c r="L46" s="405" t="s">
        <v>3830</v>
      </c>
      <c r="M46" s="52"/>
      <c r="N46" s="148"/>
      <c r="O46" s="34"/>
      <c r="P46" s="34"/>
      <c r="Q46" s="34"/>
      <c r="R46" s="34"/>
      <c r="S46" s="34"/>
      <c r="T46" s="34"/>
      <c r="U46" s="34"/>
      <c r="V46" s="34"/>
      <c r="W46" s="34"/>
      <c r="X46" s="34"/>
      <c r="Y46" s="34"/>
      <c r="Z46" s="34"/>
    </row>
    <row r="47" spans="1:26" ht="105" customHeight="1">
      <c r="A47" s="147"/>
      <c r="B47" s="76" t="s">
        <v>4344</v>
      </c>
      <c r="C47" s="69" t="s">
        <v>4345</v>
      </c>
      <c r="D47" s="76" t="s">
        <v>4295</v>
      </c>
      <c r="E47" s="76"/>
      <c r="F47" s="69" t="s">
        <v>4346</v>
      </c>
      <c r="G47" s="52"/>
      <c r="H47" s="69" t="s">
        <v>4</v>
      </c>
      <c r="I47" s="52"/>
      <c r="J47" s="52"/>
      <c r="K47" s="52"/>
      <c r="L47" s="405" t="s">
        <v>3830</v>
      </c>
      <c r="M47" s="52"/>
      <c r="N47" s="148"/>
      <c r="O47" s="34"/>
      <c r="P47" s="34"/>
      <c r="Q47" s="34"/>
      <c r="R47" s="34"/>
      <c r="S47" s="34"/>
      <c r="T47" s="34"/>
      <c r="U47" s="34"/>
      <c r="V47" s="34"/>
      <c r="W47" s="34"/>
      <c r="X47" s="34"/>
      <c r="Y47" s="34"/>
      <c r="Z47" s="34"/>
    </row>
    <row r="48" spans="1:26" ht="117" customHeight="1">
      <c r="A48" s="147"/>
      <c r="B48" s="76" t="s">
        <v>4347</v>
      </c>
      <c r="C48" s="69" t="s">
        <v>4348</v>
      </c>
      <c r="D48" s="76" t="s">
        <v>4295</v>
      </c>
      <c r="E48" s="76"/>
      <c r="F48" s="69" t="s">
        <v>4338</v>
      </c>
      <c r="G48" s="211"/>
      <c r="H48" s="69" t="s">
        <v>4</v>
      </c>
      <c r="I48" s="211"/>
      <c r="J48" s="211"/>
      <c r="K48" s="211"/>
      <c r="L48" s="405" t="s">
        <v>3830</v>
      </c>
      <c r="M48" s="211"/>
      <c r="N48" s="148"/>
      <c r="O48" s="34"/>
      <c r="P48" s="34"/>
      <c r="Q48" s="34"/>
      <c r="R48" s="34"/>
      <c r="S48" s="34"/>
      <c r="T48" s="34"/>
      <c r="U48" s="34"/>
      <c r="V48" s="34"/>
      <c r="W48" s="34"/>
      <c r="X48" s="34"/>
      <c r="Y48" s="34"/>
      <c r="Z48" s="34"/>
    </row>
    <row r="49" spans="1:26" ht="117" customHeight="1">
      <c r="A49" s="147"/>
      <c r="B49" s="76" t="s">
        <v>4349</v>
      </c>
      <c r="C49" s="69" t="s">
        <v>4350</v>
      </c>
      <c r="D49" s="76" t="s">
        <v>4295</v>
      </c>
      <c r="E49" s="76"/>
      <c r="F49" s="69" t="s">
        <v>4346</v>
      </c>
      <c r="G49" s="211"/>
      <c r="H49" s="69" t="s">
        <v>4</v>
      </c>
      <c r="I49" s="211"/>
      <c r="J49" s="211"/>
      <c r="K49" s="211"/>
      <c r="L49" s="405" t="s">
        <v>3830</v>
      </c>
      <c r="M49" s="211"/>
      <c r="N49" s="148"/>
      <c r="O49" s="34"/>
      <c r="P49" s="34"/>
      <c r="Q49" s="34"/>
      <c r="R49" s="34"/>
      <c r="S49" s="34"/>
      <c r="T49" s="34"/>
      <c r="U49" s="34"/>
      <c r="V49" s="34"/>
      <c r="W49" s="34"/>
      <c r="X49" s="34"/>
      <c r="Y49" s="34"/>
      <c r="Z49" s="34"/>
    </row>
    <row r="50" spans="1:26" ht="117" customHeight="1">
      <c r="A50" s="147"/>
      <c r="B50" s="76" t="s">
        <v>4351</v>
      </c>
      <c r="C50" s="69" t="s">
        <v>4352</v>
      </c>
      <c r="D50" s="76" t="s">
        <v>4295</v>
      </c>
      <c r="E50" s="76"/>
      <c r="F50" s="69" t="s">
        <v>4346</v>
      </c>
      <c r="G50" s="211"/>
      <c r="H50" s="69" t="s">
        <v>4</v>
      </c>
      <c r="I50" s="211"/>
      <c r="J50" s="211"/>
      <c r="K50" s="211"/>
      <c r="L50" s="405" t="s">
        <v>3830</v>
      </c>
      <c r="M50" s="211"/>
      <c r="N50" s="148"/>
      <c r="O50" s="34"/>
      <c r="P50" s="34"/>
      <c r="Q50" s="34"/>
      <c r="R50" s="34"/>
      <c r="S50" s="34"/>
      <c r="T50" s="34"/>
      <c r="U50" s="34"/>
      <c r="V50" s="34"/>
      <c r="W50" s="34"/>
      <c r="X50" s="34"/>
      <c r="Y50" s="34"/>
      <c r="Z50" s="34"/>
    </row>
    <row r="51" spans="1:26" ht="117" customHeight="1">
      <c r="A51" s="147"/>
      <c r="B51" s="76" t="s">
        <v>4353</v>
      </c>
      <c r="C51" s="69" t="s">
        <v>4354</v>
      </c>
      <c r="D51" s="76" t="s">
        <v>4295</v>
      </c>
      <c r="E51" s="76"/>
      <c r="F51" s="69" t="s">
        <v>4346</v>
      </c>
      <c r="G51" s="211"/>
      <c r="H51" s="69" t="s">
        <v>4</v>
      </c>
      <c r="I51" s="211"/>
      <c r="J51" s="211"/>
      <c r="K51" s="211"/>
      <c r="L51" s="405" t="s">
        <v>3830</v>
      </c>
      <c r="M51" s="211"/>
      <c r="N51" s="148"/>
      <c r="O51" s="34"/>
      <c r="P51" s="34"/>
      <c r="Q51" s="34"/>
      <c r="R51" s="34"/>
      <c r="S51" s="34"/>
      <c r="T51" s="34"/>
      <c r="U51" s="34"/>
      <c r="V51" s="34"/>
      <c r="W51" s="34"/>
      <c r="X51" s="34"/>
      <c r="Y51" s="34"/>
      <c r="Z51" s="34"/>
    </row>
    <row r="52" spans="1:26" ht="117" customHeight="1">
      <c r="A52" s="147"/>
      <c r="B52" s="76" t="s">
        <v>4355</v>
      </c>
      <c r="C52" s="69" t="s">
        <v>4356</v>
      </c>
      <c r="D52" s="76" t="s">
        <v>4295</v>
      </c>
      <c r="E52" s="76"/>
      <c r="F52" s="69" t="s">
        <v>4357</v>
      </c>
      <c r="G52" s="211"/>
      <c r="H52" s="69" t="s">
        <v>4</v>
      </c>
      <c r="I52" s="211"/>
      <c r="J52" s="211"/>
      <c r="K52" s="211"/>
      <c r="L52" s="405" t="s">
        <v>3830</v>
      </c>
      <c r="M52" s="211"/>
      <c r="N52" s="148"/>
      <c r="O52" s="34"/>
      <c r="P52" s="34"/>
      <c r="Q52" s="34"/>
      <c r="R52" s="34"/>
      <c r="S52" s="34"/>
      <c r="T52" s="34"/>
      <c r="U52" s="34"/>
      <c r="V52" s="34"/>
      <c r="W52" s="34"/>
      <c r="X52" s="34"/>
      <c r="Y52" s="34"/>
      <c r="Z52" s="34"/>
    </row>
    <row r="53" spans="1:26" ht="128.25" customHeight="1">
      <c r="A53" s="147"/>
      <c r="B53" s="76" t="s">
        <v>4358</v>
      </c>
      <c r="C53" s="69" t="s">
        <v>4359</v>
      </c>
      <c r="D53" s="76" t="s">
        <v>4295</v>
      </c>
      <c r="E53" s="76"/>
      <c r="F53" s="69" t="s">
        <v>4357</v>
      </c>
      <c r="G53" s="211"/>
      <c r="H53" s="69" t="s">
        <v>4</v>
      </c>
      <c r="I53" s="211"/>
      <c r="J53" s="211"/>
      <c r="K53" s="211"/>
      <c r="L53" s="405" t="s">
        <v>3830</v>
      </c>
      <c r="M53" s="211"/>
      <c r="N53" s="148"/>
      <c r="O53" s="34"/>
      <c r="P53" s="34"/>
      <c r="Q53" s="34"/>
      <c r="R53" s="34"/>
      <c r="S53" s="34"/>
      <c r="T53" s="34"/>
      <c r="U53" s="34"/>
      <c r="V53" s="34"/>
      <c r="W53" s="34"/>
      <c r="X53" s="34"/>
      <c r="Y53" s="34"/>
      <c r="Z53" s="34"/>
    </row>
    <row r="54" spans="1:26" ht="118.5" customHeight="1">
      <c r="A54" s="147"/>
      <c r="B54" s="76" t="s">
        <v>4360</v>
      </c>
      <c r="C54" s="69" t="s">
        <v>4361</v>
      </c>
      <c r="D54" s="76" t="s">
        <v>4295</v>
      </c>
      <c r="E54" s="76"/>
      <c r="F54" s="69" t="s">
        <v>4357</v>
      </c>
      <c r="G54" s="211"/>
      <c r="H54" s="69" t="s">
        <v>4</v>
      </c>
      <c r="I54" s="211"/>
      <c r="J54" s="211"/>
      <c r="K54" s="211"/>
      <c r="L54" s="405" t="s">
        <v>3830</v>
      </c>
      <c r="M54" s="211"/>
      <c r="N54" s="148"/>
      <c r="O54" s="34"/>
      <c r="P54" s="34"/>
      <c r="Q54" s="34"/>
      <c r="R54" s="34"/>
      <c r="S54" s="34"/>
      <c r="T54" s="34"/>
      <c r="U54" s="34"/>
      <c r="V54" s="34"/>
      <c r="W54" s="34"/>
      <c r="X54" s="34"/>
      <c r="Y54" s="34"/>
      <c r="Z54" s="34"/>
    </row>
    <row r="55" spans="1:26" ht="118.5" customHeight="1">
      <c r="A55" s="147"/>
      <c r="B55" s="76" t="s">
        <v>4362</v>
      </c>
      <c r="C55" s="69" t="s">
        <v>1806</v>
      </c>
      <c r="D55" s="76" t="s">
        <v>4295</v>
      </c>
      <c r="E55" s="76"/>
      <c r="F55" s="69" t="s">
        <v>4363</v>
      </c>
      <c r="G55" s="211"/>
      <c r="H55" s="69" t="s">
        <v>4</v>
      </c>
      <c r="I55" s="211"/>
      <c r="J55" s="211"/>
      <c r="K55" s="211"/>
      <c r="L55" s="405" t="s">
        <v>3830</v>
      </c>
      <c r="M55" s="211"/>
      <c r="N55" s="148"/>
      <c r="O55" s="34"/>
      <c r="P55" s="34"/>
      <c r="Q55" s="34"/>
      <c r="R55" s="34"/>
      <c r="S55" s="34"/>
      <c r="T55" s="34"/>
      <c r="U55" s="34"/>
      <c r="V55" s="34"/>
      <c r="W55" s="34"/>
      <c r="X55" s="34"/>
      <c r="Y55" s="34"/>
      <c r="Z55" s="34"/>
    </row>
    <row r="56" spans="1:26" ht="96" customHeight="1">
      <c r="A56" s="147"/>
      <c r="B56" s="76" t="s">
        <v>4364</v>
      </c>
      <c r="C56" s="69" t="s">
        <v>4365</v>
      </c>
      <c r="D56" s="76" t="s">
        <v>4295</v>
      </c>
      <c r="E56" s="76"/>
      <c r="F56" s="69" t="s">
        <v>4363</v>
      </c>
      <c r="G56" s="211"/>
      <c r="H56" s="69" t="s">
        <v>4</v>
      </c>
      <c r="I56" s="211"/>
      <c r="J56" s="211"/>
      <c r="K56" s="211"/>
      <c r="L56" s="405" t="s">
        <v>3830</v>
      </c>
      <c r="M56" s="211"/>
      <c r="N56" s="148"/>
      <c r="O56" s="34"/>
      <c r="P56" s="34"/>
      <c r="Q56" s="34"/>
      <c r="R56" s="34"/>
      <c r="S56" s="34"/>
      <c r="T56" s="34"/>
      <c r="U56" s="34"/>
      <c r="V56" s="34"/>
      <c r="W56" s="34"/>
      <c r="X56" s="34"/>
      <c r="Y56" s="34"/>
      <c r="Z56" s="34"/>
    </row>
    <row r="57" spans="1:26" ht="95.25" customHeight="1">
      <c r="A57" s="147"/>
      <c r="B57" s="76" t="s">
        <v>4366</v>
      </c>
      <c r="C57" s="69" t="s">
        <v>4367</v>
      </c>
      <c r="D57" s="76" t="s">
        <v>4295</v>
      </c>
      <c r="E57" s="76"/>
      <c r="F57" s="69" t="s">
        <v>4338</v>
      </c>
      <c r="G57" s="211"/>
      <c r="H57" s="69" t="s">
        <v>4</v>
      </c>
      <c r="I57" s="211"/>
      <c r="J57" s="211"/>
      <c r="K57" s="211"/>
      <c r="L57" s="405" t="s">
        <v>3830</v>
      </c>
      <c r="M57" s="211"/>
      <c r="N57" s="148"/>
      <c r="O57" s="34"/>
      <c r="P57" s="34"/>
      <c r="Q57" s="34"/>
      <c r="R57" s="34"/>
      <c r="S57" s="34"/>
      <c r="T57" s="34"/>
      <c r="U57" s="34"/>
      <c r="V57" s="34"/>
      <c r="W57" s="34"/>
      <c r="X57" s="34"/>
      <c r="Y57" s="34"/>
      <c r="Z57" s="34"/>
    </row>
    <row r="58" spans="1:26" ht="97.5" customHeight="1">
      <c r="A58" s="147"/>
      <c r="B58" s="76" t="s">
        <v>4368</v>
      </c>
      <c r="C58" s="69" t="s">
        <v>4369</v>
      </c>
      <c r="D58" s="76" t="s">
        <v>4295</v>
      </c>
      <c r="E58" s="308"/>
      <c r="F58" s="69" t="s">
        <v>4363</v>
      </c>
      <c r="G58" s="287"/>
      <c r="H58" s="69" t="s">
        <v>4</v>
      </c>
      <c r="I58" s="287"/>
      <c r="J58" s="287"/>
      <c r="K58" s="287"/>
      <c r="L58" s="405" t="s">
        <v>3830</v>
      </c>
      <c r="M58" s="287"/>
      <c r="N58" s="148"/>
      <c r="O58" s="34"/>
      <c r="P58" s="34"/>
      <c r="Q58" s="34"/>
      <c r="R58" s="34"/>
      <c r="S58" s="34"/>
      <c r="T58" s="34"/>
      <c r="U58" s="34"/>
      <c r="V58" s="34"/>
      <c r="W58" s="34"/>
      <c r="X58" s="34"/>
      <c r="Y58" s="34"/>
      <c r="Z58" s="34"/>
    </row>
    <row r="59" spans="1:26" ht="97.5" customHeight="1">
      <c r="A59" s="147"/>
      <c r="B59" s="76" t="s">
        <v>4370</v>
      </c>
      <c r="C59" s="69" t="s">
        <v>3862</v>
      </c>
      <c r="D59" s="76" t="s">
        <v>4295</v>
      </c>
      <c r="E59" s="308"/>
      <c r="F59" s="69" t="s">
        <v>4371</v>
      </c>
      <c r="G59" s="287"/>
      <c r="H59" s="69" t="s">
        <v>4</v>
      </c>
      <c r="I59" s="287"/>
      <c r="J59" s="287"/>
      <c r="K59" s="287"/>
      <c r="L59" s="405" t="s">
        <v>3830</v>
      </c>
      <c r="M59" s="287"/>
      <c r="N59" s="148"/>
      <c r="O59" s="34"/>
      <c r="P59" s="34"/>
      <c r="Q59" s="34"/>
      <c r="R59" s="34"/>
      <c r="S59" s="34"/>
      <c r="T59" s="34"/>
      <c r="U59" s="34"/>
      <c r="V59" s="34"/>
      <c r="W59" s="34"/>
      <c r="X59" s="34"/>
      <c r="Y59" s="34"/>
      <c r="Z59" s="34"/>
    </row>
    <row r="60" spans="1:26" ht="97.5" customHeight="1">
      <c r="A60" s="147"/>
      <c r="B60" s="76" t="s">
        <v>4372</v>
      </c>
      <c r="C60" s="69" t="s">
        <v>4373</v>
      </c>
      <c r="D60" s="76" t="s">
        <v>4295</v>
      </c>
      <c r="E60" s="308"/>
      <c r="F60" s="69" t="s">
        <v>4338</v>
      </c>
      <c r="G60" s="287"/>
      <c r="H60" s="69" t="s">
        <v>4</v>
      </c>
      <c r="I60" s="287"/>
      <c r="J60" s="287"/>
      <c r="K60" s="287"/>
      <c r="L60" s="405" t="s">
        <v>3830</v>
      </c>
      <c r="M60" s="287"/>
      <c r="N60" s="148"/>
      <c r="O60" s="34"/>
      <c r="P60" s="34"/>
      <c r="Q60" s="34"/>
      <c r="R60" s="34"/>
      <c r="S60" s="34"/>
      <c r="T60" s="34"/>
      <c r="U60" s="34"/>
      <c r="V60" s="34"/>
      <c r="W60" s="34"/>
      <c r="X60" s="34"/>
      <c r="Y60" s="34"/>
      <c r="Z60" s="34"/>
    </row>
    <row r="61" spans="1:26" ht="97.5" customHeight="1">
      <c r="A61" s="147"/>
      <c r="B61" s="76" t="s">
        <v>4374</v>
      </c>
      <c r="C61" s="69" t="s">
        <v>3870</v>
      </c>
      <c r="D61" s="76" t="s">
        <v>4295</v>
      </c>
      <c r="E61" s="308"/>
      <c r="F61" s="69" t="s">
        <v>4371</v>
      </c>
      <c r="G61" s="287"/>
      <c r="H61" s="69" t="s">
        <v>4</v>
      </c>
      <c r="I61" s="287"/>
      <c r="J61" s="287"/>
      <c r="K61" s="287"/>
      <c r="L61" s="405" t="s">
        <v>3830</v>
      </c>
      <c r="M61" s="287"/>
      <c r="N61" s="148"/>
      <c r="O61" s="34"/>
      <c r="P61" s="34"/>
      <c r="Q61" s="34"/>
      <c r="R61" s="34"/>
      <c r="S61" s="34"/>
      <c r="T61" s="34"/>
      <c r="U61" s="34"/>
      <c r="V61" s="34"/>
      <c r="W61" s="34"/>
      <c r="X61" s="34"/>
      <c r="Y61" s="34"/>
      <c r="Z61" s="34"/>
    </row>
    <row r="62" spans="1:26" ht="97.5" customHeight="1">
      <c r="A62" s="147"/>
      <c r="B62" s="76" t="s">
        <v>4375</v>
      </c>
      <c r="C62" s="69" t="s">
        <v>4376</v>
      </c>
      <c r="D62" s="76" t="s">
        <v>4295</v>
      </c>
      <c r="E62" s="308"/>
      <c r="F62" s="69" t="s">
        <v>4371</v>
      </c>
      <c r="G62" s="287"/>
      <c r="H62" s="69" t="s">
        <v>4</v>
      </c>
      <c r="I62" s="287"/>
      <c r="J62" s="287"/>
      <c r="K62" s="287"/>
      <c r="L62" s="405" t="s">
        <v>3830</v>
      </c>
      <c r="M62" s="287"/>
      <c r="N62" s="148"/>
      <c r="O62" s="34"/>
      <c r="P62" s="34"/>
      <c r="Q62" s="34"/>
      <c r="R62" s="34"/>
      <c r="S62" s="34"/>
      <c r="T62" s="34"/>
      <c r="U62" s="34"/>
      <c r="V62" s="34"/>
      <c r="W62" s="34"/>
      <c r="X62" s="34"/>
      <c r="Y62" s="34"/>
      <c r="Z62" s="34"/>
    </row>
    <row r="63" spans="1:26" ht="97.5" customHeight="1">
      <c r="A63" s="147"/>
      <c r="B63" s="76" t="s">
        <v>4377</v>
      </c>
      <c r="C63" s="403" t="s">
        <v>3873</v>
      </c>
      <c r="D63" s="76" t="s">
        <v>4295</v>
      </c>
      <c r="E63" s="308" t="s">
        <v>3875</v>
      </c>
      <c r="F63" s="403" t="s">
        <v>4378</v>
      </c>
      <c r="G63" s="287"/>
      <c r="H63" s="69" t="s">
        <v>4</v>
      </c>
      <c r="I63" s="287"/>
      <c r="J63" s="287"/>
      <c r="K63" s="287"/>
      <c r="L63" s="405" t="s">
        <v>3830</v>
      </c>
      <c r="M63" s="287"/>
      <c r="N63" s="148"/>
      <c r="O63" s="34"/>
      <c r="P63" s="34"/>
      <c r="Q63" s="34"/>
      <c r="R63" s="34"/>
      <c r="S63" s="34"/>
      <c r="T63" s="34"/>
      <c r="U63" s="34"/>
      <c r="V63" s="34"/>
      <c r="W63" s="34"/>
      <c r="X63" s="34"/>
      <c r="Y63" s="34"/>
      <c r="Z63" s="34"/>
    </row>
    <row r="64" spans="1:26" ht="97.5" customHeight="1">
      <c r="A64" s="147"/>
      <c r="B64" s="76" t="s">
        <v>4379</v>
      </c>
      <c r="C64" s="403" t="s">
        <v>3878</v>
      </c>
      <c r="D64" s="76" t="s">
        <v>4295</v>
      </c>
      <c r="E64" s="308" t="s">
        <v>3879</v>
      </c>
      <c r="F64" s="403" t="s">
        <v>3880</v>
      </c>
      <c r="G64" s="287"/>
      <c r="H64" s="69" t="s">
        <v>4</v>
      </c>
      <c r="I64" s="287"/>
      <c r="J64" s="287"/>
      <c r="K64" s="287"/>
      <c r="L64" s="405" t="s">
        <v>3830</v>
      </c>
      <c r="M64" s="287"/>
      <c r="N64" s="148"/>
      <c r="O64" s="34"/>
      <c r="P64" s="34"/>
      <c r="Q64" s="34"/>
      <c r="R64" s="34"/>
      <c r="S64" s="34"/>
      <c r="T64" s="34"/>
      <c r="U64" s="34"/>
      <c r="V64" s="34"/>
      <c r="W64" s="34"/>
      <c r="X64" s="34"/>
      <c r="Y64" s="34"/>
      <c r="Z64" s="34"/>
    </row>
    <row r="65" spans="1:26" ht="97.5" customHeight="1">
      <c r="A65" s="147"/>
      <c r="B65" s="76" t="s">
        <v>4380</v>
      </c>
      <c r="C65" s="403" t="s">
        <v>4043</v>
      </c>
      <c r="D65" s="76" t="s">
        <v>4295</v>
      </c>
      <c r="E65" s="308" t="s">
        <v>4044</v>
      </c>
      <c r="F65" s="403" t="s">
        <v>221</v>
      </c>
      <c r="G65" s="287"/>
      <c r="H65" s="69" t="s">
        <v>4</v>
      </c>
      <c r="I65" s="287"/>
      <c r="J65" s="287"/>
      <c r="K65" s="287"/>
      <c r="L65" s="405" t="s">
        <v>3830</v>
      </c>
      <c r="M65" s="287"/>
      <c r="N65" s="148"/>
      <c r="O65" s="34"/>
      <c r="P65" s="34"/>
      <c r="Q65" s="34"/>
      <c r="R65" s="34"/>
      <c r="S65" s="34"/>
      <c r="T65" s="34"/>
      <c r="U65" s="34"/>
      <c r="V65" s="34"/>
      <c r="W65" s="34"/>
      <c r="X65" s="34"/>
      <c r="Y65" s="34"/>
      <c r="Z65" s="34"/>
    </row>
    <row r="66" spans="1:26" ht="117" customHeight="1">
      <c r="A66" s="147"/>
      <c r="B66" s="76" t="s">
        <v>4381</v>
      </c>
      <c r="C66" s="69" t="s">
        <v>4382</v>
      </c>
      <c r="D66" s="76" t="s">
        <v>4295</v>
      </c>
      <c r="E66" s="308" t="s">
        <v>4383</v>
      </c>
      <c r="F66" s="403" t="s">
        <v>4384</v>
      </c>
      <c r="G66" s="287"/>
      <c r="H66" s="69" t="s">
        <v>4</v>
      </c>
      <c r="I66" s="287"/>
      <c r="J66" s="287"/>
      <c r="K66" s="287"/>
      <c r="L66" s="405" t="s">
        <v>3830</v>
      </c>
      <c r="M66" s="287"/>
      <c r="N66" s="148"/>
      <c r="O66" s="34"/>
      <c r="P66" s="34"/>
      <c r="Q66" s="34"/>
      <c r="R66" s="34"/>
      <c r="S66" s="34"/>
      <c r="T66" s="34"/>
      <c r="U66" s="34"/>
      <c r="V66" s="34"/>
      <c r="W66" s="34"/>
      <c r="X66" s="34"/>
      <c r="Y66" s="34"/>
      <c r="Z66" s="34"/>
    </row>
    <row r="67" spans="1:26" ht="117" customHeight="1">
      <c r="A67" s="147"/>
      <c r="B67" s="76" t="s">
        <v>4385</v>
      </c>
      <c r="C67" s="69" t="s">
        <v>4386</v>
      </c>
      <c r="D67" s="76" t="s">
        <v>4295</v>
      </c>
      <c r="E67" s="308" t="s">
        <v>4387</v>
      </c>
      <c r="F67" s="403" t="s">
        <v>4388</v>
      </c>
      <c r="G67" s="287"/>
      <c r="H67" s="69" t="s">
        <v>4</v>
      </c>
      <c r="I67" s="287"/>
      <c r="J67" s="287"/>
      <c r="K67" s="287"/>
      <c r="L67" s="405" t="s">
        <v>3830</v>
      </c>
      <c r="M67" s="287"/>
      <c r="N67" s="148"/>
      <c r="O67" s="34"/>
      <c r="P67" s="34"/>
      <c r="Q67" s="34"/>
      <c r="R67" s="34"/>
      <c r="S67" s="34"/>
      <c r="T67" s="34"/>
      <c r="U67" s="34"/>
      <c r="V67" s="34"/>
      <c r="W67" s="34"/>
      <c r="X67" s="34"/>
      <c r="Y67" s="34"/>
      <c r="Z67" s="34"/>
    </row>
    <row r="68" spans="1:26" ht="117" customHeight="1">
      <c r="A68" s="147"/>
      <c r="B68" s="76" t="s">
        <v>4389</v>
      </c>
      <c r="C68" s="403" t="s">
        <v>4390</v>
      </c>
      <c r="D68" s="308" t="s">
        <v>4295</v>
      </c>
      <c r="E68" s="308" t="s">
        <v>3875</v>
      </c>
      <c r="F68" s="403" t="s">
        <v>4378</v>
      </c>
      <c r="G68" s="287"/>
      <c r="H68" s="69" t="s">
        <v>4</v>
      </c>
      <c r="I68" s="287"/>
      <c r="J68" s="287"/>
      <c r="K68" s="287"/>
      <c r="L68" s="405" t="s">
        <v>3830</v>
      </c>
      <c r="M68" s="287"/>
      <c r="N68" s="148"/>
      <c r="O68" s="34"/>
      <c r="P68" s="34"/>
      <c r="Q68" s="34"/>
      <c r="R68" s="34"/>
      <c r="S68" s="34"/>
      <c r="T68" s="34"/>
      <c r="U68" s="34"/>
      <c r="V68" s="34"/>
      <c r="W68" s="34"/>
      <c r="X68" s="34"/>
      <c r="Y68" s="34"/>
      <c r="Z68" s="34"/>
    </row>
    <row r="69" spans="1:26" ht="117" customHeight="1">
      <c r="A69" s="147"/>
      <c r="B69" s="76" t="s">
        <v>4391</v>
      </c>
      <c r="C69" s="403" t="s">
        <v>4392</v>
      </c>
      <c r="D69" s="308" t="s">
        <v>4295</v>
      </c>
      <c r="E69" s="308" t="s">
        <v>3879</v>
      </c>
      <c r="F69" s="403" t="s">
        <v>3880</v>
      </c>
      <c r="G69" s="287"/>
      <c r="H69" s="69" t="s">
        <v>4</v>
      </c>
      <c r="I69" s="287"/>
      <c r="J69" s="287"/>
      <c r="K69" s="287"/>
      <c r="L69" s="405" t="s">
        <v>3830</v>
      </c>
      <c r="M69" s="287"/>
      <c r="N69" s="148"/>
      <c r="O69" s="34"/>
      <c r="P69" s="34"/>
      <c r="Q69" s="34"/>
      <c r="R69" s="34"/>
      <c r="S69" s="34"/>
      <c r="T69" s="34"/>
      <c r="U69" s="34"/>
      <c r="V69" s="34"/>
      <c r="W69" s="34"/>
      <c r="X69" s="34"/>
      <c r="Y69" s="34"/>
      <c r="Z69" s="34"/>
    </row>
    <row r="70" spans="1:26" ht="117" customHeight="1">
      <c r="A70" s="147"/>
      <c r="B70" s="76" t="s">
        <v>4393</v>
      </c>
      <c r="C70" s="403" t="s">
        <v>4394</v>
      </c>
      <c r="D70" s="308" t="s">
        <v>4295</v>
      </c>
      <c r="E70" s="308" t="s">
        <v>4044</v>
      </c>
      <c r="F70" s="403" t="s">
        <v>4378</v>
      </c>
      <c r="G70" s="287"/>
      <c r="H70" s="69" t="s">
        <v>4</v>
      </c>
      <c r="I70" s="287"/>
      <c r="J70" s="287"/>
      <c r="K70" s="287"/>
      <c r="L70" s="405" t="s">
        <v>3830</v>
      </c>
      <c r="M70" s="287"/>
      <c r="N70" s="148"/>
      <c r="O70" s="34"/>
      <c r="P70" s="34"/>
      <c r="Q70" s="34"/>
      <c r="R70" s="34"/>
      <c r="S70" s="34"/>
      <c r="T70" s="34"/>
      <c r="U70" s="34"/>
      <c r="V70" s="34"/>
      <c r="W70" s="34"/>
      <c r="X70" s="34"/>
      <c r="Y70" s="34"/>
      <c r="Z70" s="34"/>
    </row>
    <row r="71" spans="1:26" ht="117" customHeight="1">
      <c r="A71" s="147"/>
      <c r="B71" s="76" t="s">
        <v>4395</v>
      </c>
      <c r="C71" s="403" t="s">
        <v>4396</v>
      </c>
      <c r="D71" s="308" t="s">
        <v>4295</v>
      </c>
      <c r="E71" s="308"/>
      <c r="F71" s="403" t="s">
        <v>4397</v>
      </c>
      <c r="G71" s="287"/>
      <c r="H71" s="69" t="s">
        <v>4</v>
      </c>
      <c r="I71" s="287"/>
      <c r="J71" s="287"/>
      <c r="K71" s="287"/>
      <c r="L71" s="405" t="s">
        <v>3830</v>
      </c>
      <c r="M71" s="287"/>
      <c r="N71" s="148"/>
      <c r="O71" s="34"/>
      <c r="P71" s="34"/>
      <c r="Q71" s="34"/>
      <c r="R71" s="34"/>
      <c r="S71" s="34"/>
      <c r="T71" s="34"/>
      <c r="U71" s="34"/>
      <c r="V71" s="34"/>
      <c r="W71" s="34"/>
      <c r="X71" s="34"/>
      <c r="Y71" s="34"/>
      <c r="Z71" s="34"/>
    </row>
    <row r="72" spans="1:26" ht="117" customHeight="1">
      <c r="A72" s="147"/>
      <c r="B72" s="76" t="s">
        <v>4398</v>
      </c>
      <c r="C72" s="403" t="s">
        <v>4399</v>
      </c>
      <c r="D72" s="308" t="s">
        <v>4295</v>
      </c>
      <c r="E72" s="308"/>
      <c r="F72" s="403" t="s">
        <v>221</v>
      </c>
      <c r="G72" s="287"/>
      <c r="H72" s="69" t="s">
        <v>4</v>
      </c>
      <c r="I72" s="287"/>
      <c r="J72" s="287"/>
      <c r="K72" s="287"/>
      <c r="L72" s="405" t="s">
        <v>3830</v>
      </c>
      <c r="M72" s="287"/>
      <c r="N72" s="148"/>
      <c r="O72" s="34"/>
      <c r="P72" s="34"/>
      <c r="Q72" s="34"/>
      <c r="R72" s="34"/>
      <c r="S72" s="34"/>
      <c r="T72" s="34"/>
      <c r="U72" s="34"/>
      <c r="V72" s="34"/>
      <c r="W72" s="34"/>
      <c r="X72" s="34"/>
      <c r="Y72" s="34"/>
      <c r="Z72" s="34"/>
    </row>
    <row r="73" spans="1:26" ht="117" customHeight="1">
      <c r="A73" s="147"/>
      <c r="B73" s="76" t="s">
        <v>4400</v>
      </c>
      <c r="C73" s="403" t="s">
        <v>4401</v>
      </c>
      <c r="D73" s="308" t="s">
        <v>4295</v>
      </c>
      <c r="E73" s="308"/>
      <c r="F73" s="403" t="s">
        <v>4402</v>
      </c>
      <c r="G73" s="287"/>
      <c r="H73" s="69" t="s">
        <v>4</v>
      </c>
      <c r="I73" s="287"/>
      <c r="J73" s="287"/>
      <c r="K73" s="287"/>
      <c r="L73" s="405" t="s">
        <v>3830</v>
      </c>
      <c r="M73" s="287"/>
      <c r="N73" s="148"/>
      <c r="O73" s="34"/>
      <c r="P73" s="34"/>
      <c r="Q73" s="34"/>
      <c r="R73" s="34"/>
      <c r="S73" s="34"/>
      <c r="T73" s="34"/>
      <c r="U73" s="34"/>
      <c r="V73" s="34"/>
      <c r="W73" s="34"/>
      <c r="X73" s="34"/>
      <c r="Y73" s="34"/>
      <c r="Z73" s="34"/>
    </row>
    <row r="74" spans="1:26" ht="117" customHeight="1">
      <c r="A74" s="147"/>
      <c r="B74" s="76" t="s">
        <v>4403</v>
      </c>
      <c r="C74" s="403" t="s">
        <v>4404</v>
      </c>
      <c r="D74" s="308" t="s">
        <v>4295</v>
      </c>
      <c r="E74" s="308"/>
      <c r="F74" s="403" t="s">
        <v>221</v>
      </c>
      <c r="G74" s="287"/>
      <c r="H74" s="69" t="s">
        <v>4</v>
      </c>
      <c r="I74" s="287"/>
      <c r="J74" s="287"/>
      <c r="K74" s="287"/>
      <c r="L74" s="405" t="s">
        <v>3830</v>
      </c>
      <c r="M74" s="287"/>
      <c r="N74" s="148"/>
      <c r="O74" s="34"/>
      <c r="P74" s="34"/>
      <c r="Q74" s="34"/>
      <c r="R74" s="34"/>
      <c r="S74" s="34"/>
      <c r="T74" s="34"/>
      <c r="U74" s="34"/>
      <c r="V74" s="34"/>
      <c r="W74" s="34"/>
      <c r="X74" s="34"/>
      <c r="Y74" s="34"/>
      <c r="Z74" s="34"/>
    </row>
    <row r="75" spans="1:26" ht="117" customHeight="1">
      <c r="A75" s="147"/>
      <c r="B75" s="76" t="s">
        <v>4405</v>
      </c>
      <c r="C75" s="403" t="s">
        <v>4406</v>
      </c>
      <c r="D75" s="308" t="s">
        <v>4295</v>
      </c>
      <c r="E75" s="308"/>
      <c r="F75" s="403" t="s">
        <v>4407</v>
      </c>
      <c r="G75" s="287"/>
      <c r="H75" s="69" t="s">
        <v>4</v>
      </c>
      <c r="I75" s="287"/>
      <c r="J75" s="287"/>
      <c r="K75" s="287"/>
      <c r="L75" s="405" t="s">
        <v>3830</v>
      </c>
      <c r="M75" s="287"/>
      <c r="N75" s="148"/>
      <c r="O75" s="34"/>
      <c r="P75" s="34"/>
      <c r="Q75" s="34"/>
      <c r="R75" s="34"/>
      <c r="S75" s="34"/>
      <c r="T75" s="34"/>
      <c r="U75" s="34"/>
      <c r="V75" s="34"/>
      <c r="W75" s="34"/>
      <c r="X75" s="34"/>
      <c r="Y75" s="34"/>
      <c r="Z75" s="34"/>
    </row>
    <row r="76" spans="1:26" ht="117" customHeight="1">
      <c r="A76" s="147"/>
      <c r="B76" s="76" t="s">
        <v>4408</v>
      </c>
      <c r="C76" s="403" t="s">
        <v>4409</v>
      </c>
      <c r="D76" s="308" t="s">
        <v>4295</v>
      </c>
      <c r="E76" s="308"/>
      <c r="F76" s="403" t="s">
        <v>221</v>
      </c>
      <c r="G76" s="287"/>
      <c r="H76" s="69" t="s">
        <v>4</v>
      </c>
      <c r="I76" s="287"/>
      <c r="J76" s="287"/>
      <c r="K76" s="287"/>
      <c r="L76" s="405" t="s">
        <v>3830</v>
      </c>
      <c r="M76" s="287"/>
      <c r="N76" s="148"/>
      <c r="O76" s="34"/>
      <c r="P76" s="34"/>
      <c r="Q76" s="34"/>
      <c r="R76" s="34"/>
      <c r="S76" s="34"/>
      <c r="T76" s="34"/>
      <c r="U76" s="34"/>
      <c r="V76" s="34"/>
      <c r="W76" s="34"/>
      <c r="X76" s="34"/>
      <c r="Y76" s="34"/>
      <c r="Z76" s="34"/>
    </row>
    <row r="77" spans="1:26" ht="117" customHeight="1">
      <c r="A77" s="147"/>
      <c r="B77" s="76" t="s">
        <v>4410</v>
      </c>
      <c r="C77" s="403" t="s">
        <v>4411</v>
      </c>
      <c r="D77" s="308" t="s">
        <v>4295</v>
      </c>
      <c r="E77" s="308"/>
      <c r="F77" s="403" t="s">
        <v>4412</v>
      </c>
      <c r="G77" s="287"/>
      <c r="H77" s="69" t="s">
        <v>4</v>
      </c>
      <c r="I77" s="287"/>
      <c r="J77" s="287"/>
      <c r="K77" s="287"/>
      <c r="L77" s="405" t="s">
        <v>3830</v>
      </c>
      <c r="M77" s="287"/>
      <c r="N77" s="148"/>
      <c r="O77" s="34"/>
      <c r="P77" s="34"/>
      <c r="Q77" s="34"/>
      <c r="R77" s="34"/>
      <c r="S77" s="34"/>
      <c r="T77" s="34"/>
      <c r="U77" s="34"/>
      <c r="V77" s="34"/>
      <c r="W77" s="34"/>
      <c r="X77" s="34"/>
      <c r="Y77" s="34"/>
      <c r="Z77" s="34"/>
    </row>
    <row r="78" spans="1:26" ht="117" customHeight="1">
      <c r="A78" s="147"/>
      <c r="B78" s="76" t="s">
        <v>4413</v>
      </c>
      <c r="C78" s="403" t="s">
        <v>4414</v>
      </c>
      <c r="D78" s="308" t="s">
        <v>4295</v>
      </c>
      <c r="E78" s="308"/>
      <c r="F78" s="403" t="s">
        <v>221</v>
      </c>
      <c r="G78" s="287"/>
      <c r="H78" s="69" t="s">
        <v>4</v>
      </c>
      <c r="I78" s="287"/>
      <c r="J78" s="287"/>
      <c r="K78" s="287"/>
      <c r="L78" s="405" t="s">
        <v>3830</v>
      </c>
      <c r="M78" s="287"/>
      <c r="N78" s="148"/>
      <c r="O78" s="34"/>
      <c r="P78" s="34"/>
      <c r="Q78" s="34"/>
      <c r="R78" s="34"/>
      <c r="S78" s="34"/>
      <c r="T78" s="34"/>
      <c r="U78" s="34"/>
      <c r="V78" s="34"/>
      <c r="W78" s="34"/>
      <c r="X78" s="34"/>
      <c r="Y78" s="34"/>
      <c r="Z78" s="34"/>
    </row>
    <row r="79" spans="1:26" ht="117" customHeight="1">
      <c r="A79" s="147"/>
      <c r="B79" s="76" t="s">
        <v>4415</v>
      </c>
      <c r="C79" s="403" t="s">
        <v>4416</v>
      </c>
      <c r="D79" s="308" t="s">
        <v>4295</v>
      </c>
      <c r="E79" s="308"/>
      <c r="F79" s="403" t="s">
        <v>4417</v>
      </c>
      <c r="G79" s="287"/>
      <c r="H79" s="69" t="s">
        <v>4</v>
      </c>
      <c r="I79" s="287"/>
      <c r="J79" s="287"/>
      <c r="K79" s="287"/>
      <c r="L79" s="405" t="s">
        <v>3830</v>
      </c>
      <c r="M79" s="287"/>
      <c r="N79" s="148"/>
      <c r="O79" s="34"/>
      <c r="P79" s="34"/>
      <c r="Q79" s="34"/>
      <c r="R79" s="34"/>
      <c r="S79" s="34"/>
      <c r="T79" s="34"/>
      <c r="U79" s="34"/>
      <c r="V79" s="34"/>
      <c r="W79" s="34"/>
      <c r="X79" s="34"/>
      <c r="Y79" s="34"/>
      <c r="Z79" s="34"/>
    </row>
    <row r="80" spans="1:26" ht="117" customHeight="1">
      <c r="A80" s="147"/>
      <c r="B80" s="76" t="s">
        <v>4418</v>
      </c>
      <c r="C80" s="403" t="s">
        <v>4419</v>
      </c>
      <c r="D80" s="308" t="s">
        <v>4295</v>
      </c>
      <c r="E80" s="308"/>
      <c r="F80" s="403" t="s">
        <v>221</v>
      </c>
      <c r="G80" s="287"/>
      <c r="H80" s="69" t="s">
        <v>4</v>
      </c>
      <c r="I80" s="287"/>
      <c r="J80" s="287"/>
      <c r="K80" s="287"/>
      <c r="L80" s="405" t="s">
        <v>3830</v>
      </c>
      <c r="M80" s="287"/>
      <c r="N80" s="148"/>
      <c r="O80" s="34"/>
      <c r="P80" s="34"/>
      <c r="Q80" s="34"/>
      <c r="R80" s="34"/>
      <c r="S80" s="34"/>
      <c r="T80" s="34"/>
      <c r="U80" s="34"/>
      <c r="V80" s="34"/>
      <c r="W80" s="34"/>
      <c r="X80" s="34"/>
      <c r="Y80" s="34"/>
      <c r="Z80" s="34"/>
    </row>
    <row r="81" spans="1:26" ht="117" customHeight="1">
      <c r="A81" s="147"/>
      <c r="B81" s="76" t="s">
        <v>4420</v>
      </c>
      <c r="C81" s="403" t="s">
        <v>4421</v>
      </c>
      <c r="D81" s="308" t="s">
        <v>4295</v>
      </c>
      <c r="E81" s="308"/>
      <c r="F81" s="403" t="s">
        <v>4422</v>
      </c>
      <c r="G81" s="287"/>
      <c r="H81" s="69" t="s">
        <v>4</v>
      </c>
      <c r="I81" s="287"/>
      <c r="J81" s="287"/>
      <c r="K81" s="287"/>
      <c r="L81" s="405" t="s">
        <v>3830</v>
      </c>
      <c r="M81" s="287"/>
      <c r="N81" s="148"/>
      <c r="O81" s="34"/>
      <c r="P81" s="34"/>
      <c r="Q81" s="34"/>
      <c r="R81" s="34"/>
      <c r="S81" s="34"/>
      <c r="T81" s="34"/>
      <c r="U81" s="34"/>
      <c r="V81" s="34"/>
      <c r="W81" s="34"/>
      <c r="X81" s="34"/>
      <c r="Y81" s="34"/>
      <c r="Z81" s="34"/>
    </row>
    <row r="82" spans="1:26" ht="117" customHeight="1">
      <c r="A82" s="147"/>
      <c r="B82" s="76" t="s">
        <v>4423</v>
      </c>
      <c r="C82" s="403" t="s">
        <v>4424</v>
      </c>
      <c r="D82" s="308" t="s">
        <v>4295</v>
      </c>
      <c r="E82" s="308"/>
      <c r="F82" s="403" t="s">
        <v>221</v>
      </c>
      <c r="G82" s="287"/>
      <c r="H82" s="69" t="s">
        <v>4</v>
      </c>
      <c r="I82" s="287"/>
      <c r="J82" s="287"/>
      <c r="K82" s="287"/>
      <c r="L82" s="405" t="s">
        <v>3830</v>
      </c>
      <c r="M82" s="287"/>
      <c r="N82" s="148"/>
      <c r="O82" s="34"/>
      <c r="P82" s="34"/>
      <c r="Q82" s="34"/>
      <c r="R82" s="34"/>
      <c r="S82" s="34"/>
      <c r="T82" s="34"/>
      <c r="U82" s="34"/>
      <c r="V82" s="34"/>
      <c r="W82" s="34"/>
      <c r="X82" s="34"/>
      <c r="Y82" s="34"/>
      <c r="Z82" s="34"/>
    </row>
    <row r="83" spans="1:26" ht="117" customHeight="1">
      <c r="A83" s="147"/>
      <c r="B83" s="76" t="s">
        <v>4425</v>
      </c>
      <c r="C83" s="403" t="s">
        <v>4426</v>
      </c>
      <c r="D83" s="308" t="s">
        <v>4295</v>
      </c>
      <c r="E83" s="308"/>
      <c r="F83" s="403" t="s">
        <v>4427</v>
      </c>
      <c r="G83" s="287"/>
      <c r="H83" s="69" t="s">
        <v>4</v>
      </c>
      <c r="I83" s="287"/>
      <c r="J83" s="287"/>
      <c r="K83" s="287"/>
      <c r="L83" s="405" t="s">
        <v>3830</v>
      </c>
      <c r="M83" s="287"/>
      <c r="N83" s="148"/>
      <c r="O83" s="34"/>
      <c r="P83" s="34"/>
      <c r="Q83" s="34"/>
      <c r="R83" s="34"/>
      <c r="S83" s="34"/>
      <c r="T83" s="34"/>
      <c r="U83" s="34"/>
      <c r="V83" s="34"/>
      <c r="W83" s="34"/>
      <c r="X83" s="34"/>
      <c r="Y83" s="34"/>
      <c r="Z83" s="34"/>
    </row>
    <row r="84" spans="1:26" ht="117" customHeight="1">
      <c r="A84" s="147"/>
      <c r="B84" s="76" t="s">
        <v>4428</v>
      </c>
      <c r="C84" s="403" t="s">
        <v>4429</v>
      </c>
      <c r="D84" s="308" t="s">
        <v>4295</v>
      </c>
      <c r="E84" s="308"/>
      <c r="F84" s="403" t="s">
        <v>221</v>
      </c>
      <c r="G84" s="287"/>
      <c r="H84" s="69" t="s">
        <v>4</v>
      </c>
      <c r="I84" s="287"/>
      <c r="J84" s="287"/>
      <c r="K84" s="287"/>
      <c r="L84" s="405" t="s">
        <v>3830</v>
      </c>
      <c r="M84" s="287"/>
      <c r="N84" s="148"/>
      <c r="O84" s="34"/>
      <c r="P84" s="34"/>
      <c r="Q84" s="34"/>
      <c r="R84" s="34"/>
      <c r="S84" s="34"/>
      <c r="T84" s="34"/>
      <c r="U84" s="34"/>
      <c r="V84" s="34"/>
      <c r="W84" s="34"/>
      <c r="X84" s="34"/>
      <c r="Y84" s="34"/>
      <c r="Z84" s="34"/>
    </row>
    <row r="85" spans="1:26" ht="117" customHeight="1">
      <c r="A85" s="147"/>
      <c r="B85" s="76" t="s">
        <v>4430</v>
      </c>
      <c r="C85" s="403" t="s">
        <v>4431</v>
      </c>
      <c r="D85" s="308" t="s">
        <v>4295</v>
      </c>
      <c r="E85" s="308"/>
      <c r="F85" s="403" t="s">
        <v>4432</v>
      </c>
      <c r="G85" s="287"/>
      <c r="H85" s="69" t="s">
        <v>4</v>
      </c>
      <c r="I85" s="287"/>
      <c r="J85" s="287"/>
      <c r="K85" s="287"/>
      <c r="L85" s="405" t="s">
        <v>3830</v>
      </c>
      <c r="M85" s="287"/>
      <c r="N85" s="148"/>
      <c r="O85" s="34"/>
      <c r="P85" s="34"/>
      <c r="Q85" s="34"/>
      <c r="R85" s="34"/>
      <c r="S85" s="34"/>
      <c r="T85" s="34"/>
      <c r="U85" s="34"/>
      <c r="V85" s="34"/>
      <c r="W85" s="34"/>
      <c r="X85" s="34"/>
      <c r="Y85" s="34"/>
      <c r="Z85" s="34"/>
    </row>
    <row r="86" spans="1:26" ht="117" customHeight="1">
      <c r="A86" s="147"/>
      <c r="B86" s="76" t="s">
        <v>4433</v>
      </c>
      <c r="C86" s="403" t="s">
        <v>4434</v>
      </c>
      <c r="D86" s="308" t="s">
        <v>4295</v>
      </c>
      <c r="E86" s="308"/>
      <c r="F86" s="403" t="s">
        <v>221</v>
      </c>
      <c r="G86" s="287"/>
      <c r="H86" s="69" t="s">
        <v>4</v>
      </c>
      <c r="I86" s="287"/>
      <c r="J86" s="287"/>
      <c r="K86" s="287"/>
      <c r="L86" s="405" t="s">
        <v>3830</v>
      </c>
      <c r="M86" s="287"/>
      <c r="N86" s="148"/>
      <c r="O86" s="34"/>
      <c r="P86" s="34"/>
      <c r="Q86" s="34"/>
      <c r="R86" s="34"/>
      <c r="S86" s="34"/>
      <c r="T86" s="34"/>
      <c r="U86" s="34"/>
      <c r="V86" s="34"/>
      <c r="W86" s="34"/>
      <c r="X86" s="34"/>
      <c r="Y86" s="34"/>
      <c r="Z86" s="34"/>
    </row>
    <row r="87" spans="1:26" ht="117" customHeight="1">
      <c r="A87" s="147"/>
      <c r="B87" s="76" t="s">
        <v>4435</v>
      </c>
      <c r="C87" s="403" t="s">
        <v>4436</v>
      </c>
      <c r="D87" s="308" t="s">
        <v>4295</v>
      </c>
      <c r="E87" s="308"/>
      <c r="F87" s="403" t="s">
        <v>4437</v>
      </c>
      <c r="G87" s="287"/>
      <c r="H87" s="69" t="s">
        <v>4</v>
      </c>
      <c r="I87" s="287"/>
      <c r="J87" s="287"/>
      <c r="K87" s="287"/>
      <c r="L87" s="405" t="s">
        <v>3830</v>
      </c>
      <c r="M87" s="287"/>
      <c r="N87" s="148"/>
      <c r="O87" s="34"/>
      <c r="P87" s="34"/>
      <c r="Q87" s="34"/>
      <c r="R87" s="34"/>
      <c r="S87" s="34"/>
      <c r="T87" s="34"/>
      <c r="U87" s="34"/>
      <c r="V87" s="34"/>
      <c r="W87" s="34"/>
      <c r="X87" s="34"/>
      <c r="Y87" s="34"/>
      <c r="Z87" s="34"/>
    </row>
    <row r="88" spans="1:26" ht="117" customHeight="1">
      <c r="A88" s="147"/>
      <c r="B88" s="76" t="s">
        <v>4438</v>
      </c>
      <c r="C88" s="403" t="s">
        <v>4439</v>
      </c>
      <c r="D88" s="308" t="s">
        <v>4295</v>
      </c>
      <c r="E88" s="308"/>
      <c r="F88" s="403" t="s">
        <v>221</v>
      </c>
      <c r="G88" s="287"/>
      <c r="H88" s="69" t="s">
        <v>4</v>
      </c>
      <c r="I88" s="287"/>
      <c r="J88" s="287"/>
      <c r="K88" s="287"/>
      <c r="L88" s="405" t="s">
        <v>3830</v>
      </c>
      <c r="M88" s="287"/>
      <c r="N88" s="148"/>
      <c r="O88" s="34"/>
      <c r="P88" s="34"/>
      <c r="Q88" s="34"/>
      <c r="R88" s="34"/>
      <c r="S88" s="34"/>
      <c r="T88" s="34"/>
      <c r="U88" s="34"/>
      <c r="V88" s="34"/>
      <c r="W88" s="34"/>
      <c r="X88" s="34"/>
      <c r="Y88" s="34"/>
      <c r="Z88" s="34"/>
    </row>
    <row r="89" spans="1:26" ht="117" customHeight="1">
      <c r="A89" s="147"/>
      <c r="B89" s="76" t="s">
        <v>4440</v>
      </c>
      <c r="C89" s="403" t="s">
        <v>4441</v>
      </c>
      <c r="D89" s="308" t="s">
        <v>4295</v>
      </c>
      <c r="E89" s="308"/>
      <c r="F89" s="403" t="s">
        <v>4442</v>
      </c>
      <c r="G89" s="287"/>
      <c r="H89" s="69" t="s">
        <v>4</v>
      </c>
      <c r="I89" s="287"/>
      <c r="J89" s="287"/>
      <c r="K89" s="287"/>
      <c r="L89" s="405" t="s">
        <v>3830</v>
      </c>
      <c r="M89" s="287"/>
      <c r="N89" s="148"/>
      <c r="O89" s="34"/>
      <c r="P89" s="34"/>
      <c r="Q89" s="34"/>
      <c r="R89" s="34"/>
      <c r="S89" s="34"/>
      <c r="T89" s="34"/>
      <c r="U89" s="34"/>
      <c r="V89" s="34"/>
      <c r="W89" s="34"/>
      <c r="X89" s="34"/>
      <c r="Y89" s="34"/>
      <c r="Z89" s="34"/>
    </row>
    <row r="90" spans="1:26" ht="117" customHeight="1">
      <c r="A90" s="147"/>
      <c r="B90" s="76" t="s">
        <v>4443</v>
      </c>
      <c r="C90" s="403" t="s">
        <v>4444</v>
      </c>
      <c r="D90" s="308" t="s">
        <v>4295</v>
      </c>
      <c r="E90" s="308"/>
      <c r="F90" s="403" t="s">
        <v>221</v>
      </c>
      <c r="G90" s="287"/>
      <c r="H90" s="69" t="s">
        <v>4</v>
      </c>
      <c r="I90" s="287"/>
      <c r="J90" s="287"/>
      <c r="K90" s="287"/>
      <c r="L90" s="405" t="s">
        <v>3830</v>
      </c>
      <c r="M90" s="287"/>
      <c r="N90" s="148"/>
      <c r="O90" s="34"/>
      <c r="P90" s="34"/>
      <c r="Q90" s="34"/>
      <c r="R90" s="34"/>
      <c r="S90" s="34"/>
      <c r="T90" s="34"/>
      <c r="U90" s="34"/>
      <c r="V90" s="34"/>
      <c r="W90" s="34"/>
      <c r="X90" s="34"/>
      <c r="Y90" s="34"/>
      <c r="Z90" s="34"/>
    </row>
    <row r="91" spans="1:26" ht="117" customHeight="1">
      <c r="A91" s="147"/>
      <c r="B91" s="76" t="s">
        <v>4445</v>
      </c>
      <c r="C91" s="403" t="s">
        <v>4446</v>
      </c>
      <c r="D91" s="308" t="s">
        <v>4295</v>
      </c>
      <c r="E91" s="308"/>
      <c r="F91" s="403" t="s">
        <v>4447</v>
      </c>
      <c r="G91" s="287"/>
      <c r="H91" s="69" t="s">
        <v>4</v>
      </c>
      <c r="I91" s="287"/>
      <c r="J91" s="287"/>
      <c r="K91" s="287"/>
      <c r="L91" s="405" t="s">
        <v>3830</v>
      </c>
      <c r="M91" s="287"/>
      <c r="N91" s="148"/>
      <c r="O91" s="34"/>
      <c r="P91" s="34"/>
      <c r="Q91" s="34"/>
      <c r="R91" s="34"/>
      <c r="S91" s="34"/>
      <c r="T91" s="34"/>
      <c r="U91" s="34"/>
      <c r="V91" s="34"/>
      <c r="W91" s="34"/>
      <c r="X91" s="34"/>
      <c r="Y91" s="34"/>
      <c r="Z91" s="34"/>
    </row>
    <row r="92" spans="1:26" ht="117" customHeight="1">
      <c r="A92" s="147"/>
      <c r="B92" s="76" t="s">
        <v>4448</v>
      </c>
      <c r="C92" s="403" t="s">
        <v>4449</v>
      </c>
      <c r="D92" s="308" t="s">
        <v>4295</v>
      </c>
      <c r="E92" s="308"/>
      <c r="F92" s="403" t="s">
        <v>4447</v>
      </c>
      <c r="G92" s="287"/>
      <c r="H92" s="69" t="s">
        <v>4</v>
      </c>
      <c r="I92" s="287"/>
      <c r="J92" s="287"/>
      <c r="K92" s="287"/>
      <c r="L92" s="405" t="s">
        <v>3830</v>
      </c>
      <c r="M92" s="287"/>
      <c r="N92" s="148"/>
      <c r="O92" s="34"/>
      <c r="P92" s="34"/>
      <c r="Q92" s="34"/>
      <c r="R92" s="34"/>
      <c r="S92" s="34"/>
      <c r="T92" s="34"/>
      <c r="U92" s="34"/>
      <c r="V92" s="34"/>
      <c r="W92" s="34"/>
      <c r="X92" s="34"/>
      <c r="Y92" s="34"/>
      <c r="Z92" s="34"/>
    </row>
    <row r="93" spans="1:26" ht="117" customHeight="1">
      <c r="A93" s="147"/>
      <c r="B93" s="76" t="s">
        <v>4450</v>
      </c>
      <c r="C93" s="403" t="s">
        <v>4451</v>
      </c>
      <c r="D93" s="308" t="s">
        <v>4295</v>
      </c>
      <c r="E93" s="308"/>
      <c r="F93" s="403" t="s">
        <v>4452</v>
      </c>
      <c r="G93" s="287"/>
      <c r="H93" s="69" t="s">
        <v>4</v>
      </c>
      <c r="I93" s="287"/>
      <c r="J93" s="287"/>
      <c r="K93" s="287"/>
      <c r="L93" s="405" t="s">
        <v>3830</v>
      </c>
      <c r="M93" s="287"/>
      <c r="N93" s="148"/>
      <c r="O93" s="34"/>
      <c r="P93" s="34"/>
      <c r="Q93" s="34"/>
      <c r="R93" s="34"/>
      <c r="S93" s="34"/>
      <c r="T93" s="34"/>
      <c r="U93" s="34"/>
      <c r="V93" s="34"/>
      <c r="W93" s="34"/>
      <c r="X93" s="34"/>
      <c r="Y93" s="34"/>
      <c r="Z93" s="34"/>
    </row>
    <row r="94" spans="1:26" ht="117" customHeight="1">
      <c r="A94" s="147"/>
      <c r="B94" s="76" t="s">
        <v>4453</v>
      </c>
      <c r="C94" s="403" t="s">
        <v>4454</v>
      </c>
      <c r="D94" s="308" t="s">
        <v>4295</v>
      </c>
      <c r="E94" s="308"/>
      <c r="F94" s="403" t="s">
        <v>221</v>
      </c>
      <c r="G94" s="287"/>
      <c r="H94" s="69" t="s">
        <v>4</v>
      </c>
      <c r="I94" s="287"/>
      <c r="J94" s="287"/>
      <c r="K94" s="287"/>
      <c r="L94" s="405" t="s">
        <v>3830</v>
      </c>
      <c r="M94" s="287"/>
      <c r="N94" s="148"/>
      <c r="O94" s="34"/>
      <c r="P94" s="34"/>
      <c r="Q94" s="34"/>
      <c r="R94" s="34"/>
      <c r="S94" s="34"/>
      <c r="T94" s="34"/>
      <c r="U94" s="34"/>
      <c r="V94" s="34"/>
      <c r="W94" s="34"/>
      <c r="X94" s="34"/>
      <c r="Y94" s="34"/>
      <c r="Z94" s="34"/>
    </row>
    <row r="95" spans="1:26" ht="117" customHeight="1">
      <c r="A95" s="147"/>
      <c r="B95" s="76" t="s">
        <v>4455</v>
      </c>
      <c r="C95" s="403" t="s">
        <v>3925</v>
      </c>
      <c r="D95" s="308" t="s">
        <v>4456</v>
      </c>
      <c r="E95" s="308"/>
      <c r="F95" s="403" t="s">
        <v>3927</v>
      </c>
      <c r="G95" s="287"/>
      <c r="H95" s="69" t="s">
        <v>4</v>
      </c>
      <c r="I95" s="287"/>
      <c r="J95" s="287"/>
      <c r="K95" s="287"/>
      <c r="L95" s="405" t="s">
        <v>3830</v>
      </c>
      <c r="M95" s="287"/>
      <c r="N95" s="148"/>
      <c r="O95" s="34"/>
      <c r="P95" s="34"/>
      <c r="Q95" s="34"/>
      <c r="R95" s="34"/>
      <c r="S95" s="34"/>
      <c r="T95" s="34"/>
      <c r="U95" s="34"/>
      <c r="V95" s="34"/>
      <c r="W95" s="34"/>
      <c r="X95" s="34"/>
      <c r="Y95" s="34"/>
      <c r="Z95" s="34"/>
    </row>
    <row r="96" spans="1:26" ht="117" customHeight="1">
      <c r="A96" s="147"/>
      <c r="B96" s="76" t="s">
        <v>4457</v>
      </c>
      <c r="C96" s="403" t="s">
        <v>710</v>
      </c>
      <c r="D96" s="308" t="s">
        <v>4458</v>
      </c>
      <c r="E96" s="308"/>
      <c r="F96" s="403" t="s">
        <v>3930</v>
      </c>
      <c r="G96" s="287"/>
      <c r="H96" s="69" t="s">
        <v>4</v>
      </c>
      <c r="I96" s="287"/>
      <c r="J96" s="287"/>
      <c r="K96" s="287"/>
      <c r="L96" s="405" t="s">
        <v>3830</v>
      </c>
      <c r="M96" s="287"/>
      <c r="N96" s="148"/>
      <c r="O96" s="34"/>
      <c r="P96" s="34"/>
      <c r="Q96" s="34"/>
      <c r="R96" s="34"/>
      <c r="S96" s="34"/>
      <c r="T96" s="34"/>
      <c r="U96" s="34"/>
      <c r="V96" s="34"/>
      <c r="W96" s="34"/>
      <c r="X96" s="34"/>
      <c r="Y96" s="34"/>
      <c r="Z96" s="34"/>
    </row>
    <row r="97" spans="1:26" ht="90.75" customHeight="1">
      <c r="A97" s="147"/>
      <c r="B97" s="76" t="s">
        <v>4459</v>
      </c>
      <c r="C97" s="403" t="s">
        <v>714</v>
      </c>
      <c r="D97" s="308" t="s">
        <v>4460</v>
      </c>
      <c r="E97" s="308"/>
      <c r="F97" s="403" t="s">
        <v>3933</v>
      </c>
      <c r="G97" s="287"/>
      <c r="H97" s="69" t="s">
        <v>4</v>
      </c>
      <c r="I97" s="287"/>
      <c r="J97" s="287"/>
      <c r="K97" s="287"/>
      <c r="L97" s="405" t="s">
        <v>3830</v>
      </c>
      <c r="M97" s="287"/>
      <c r="N97" s="148"/>
      <c r="O97" s="34"/>
      <c r="P97" s="34"/>
      <c r="Q97" s="34"/>
      <c r="R97" s="34"/>
      <c r="S97" s="34"/>
      <c r="T97" s="34"/>
      <c r="U97" s="34"/>
      <c r="V97" s="34"/>
      <c r="W97" s="34"/>
      <c r="X97" s="34"/>
      <c r="Y97" s="34"/>
      <c r="Z97" s="34"/>
    </row>
    <row r="98" spans="1:26" ht="93" customHeight="1">
      <c r="A98" s="147"/>
      <c r="B98" s="76" t="s">
        <v>4461</v>
      </c>
      <c r="C98" s="403" t="s">
        <v>3084</v>
      </c>
      <c r="D98" s="308" t="s">
        <v>4462</v>
      </c>
      <c r="E98" s="308"/>
      <c r="F98" s="403" t="s">
        <v>3936</v>
      </c>
      <c r="G98" s="287"/>
      <c r="H98" s="69" t="s">
        <v>4</v>
      </c>
      <c r="I98" s="287"/>
      <c r="J98" s="287"/>
      <c r="K98" s="287"/>
      <c r="L98" s="405" t="s">
        <v>3830</v>
      </c>
      <c r="M98" s="287"/>
      <c r="N98" s="148"/>
      <c r="O98" s="34"/>
      <c r="P98" s="34"/>
      <c r="Q98" s="34"/>
      <c r="R98" s="34"/>
      <c r="S98" s="34"/>
      <c r="T98" s="34"/>
      <c r="U98" s="34"/>
      <c r="V98" s="34"/>
      <c r="W98" s="34"/>
      <c r="X98" s="34"/>
      <c r="Y98" s="34"/>
      <c r="Z98" s="34"/>
    </row>
    <row r="99" spans="1:26" ht="90.75" customHeight="1">
      <c r="A99" s="147"/>
      <c r="B99" s="406"/>
      <c r="C99" s="570" t="s">
        <v>4463</v>
      </c>
      <c r="D99" s="559"/>
      <c r="E99" s="559"/>
      <c r="F99" s="559"/>
      <c r="G99" s="559"/>
      <c r="H99" s="559"/>
      <c r="I99" s="559"/>
      <c r="J99" s="559"/>
      <c r="K99" s="559"/>
      <c r="L99" s="559"/>
      <c r="M99" s="560"/>
      <c r="N99" s="148"/>
      <c r="O99" s="34"/>
      <c r="P99" s="34"/>
      <c r="Q99" s="34"/>
      <c r="R99" s="34"/>
      <c r="S99" s="34"/>
      <c r="T99" s="34"/>
      <c r="U99" s="34"/>
      <c r="V99" s="34"/>
      <c r="W99" s="34"/>
      <c r="X99" s="34"/>
      <c r="Y99" s="34"/>
      <c r="Z99" s="34"/>
    </row>
    <row r="100" spans="1:26" ht="345">
      <c r="A100" s="147"/>
      <c r="B100" s="76" t="s">
        <v>4464</v>
      </c>
      <c r="C100" s="243" t="s">
        <v>4465</v>
      </c>
      <c r="D100" s="76" t="s">
        <v>4288</v>
      </c>
      <c r="E100" s="66"/>
      <c r="F100" s="243" t="s">
        <v>4289</v>
      </c>
      <c r="G100" s="211"/>
      <c r="H100" s="69" t="s">
        <v>4</v>
      </c>
      <c r="I100" s="211"/>
      <c r="J100" s="211"/>
      <c r="K100" s="211"/>
      <c r="L100" s="405" t="s">
        <v>3830</v>
      </c>
      <c r="M100" s="211"/>
      <c r="N100" s="148"/>
      <c r="O100" s="34"/>
      <c r="P100" s="34"/>
      <c r="Q100" s="34"/>
      <c r="R100" s="34"/>
      <c r="S100" s="34"/>
      <c r="T100" s="34"/>
      <c r="U100" s="34"/>
      <c r="V100" s="34"/>
      <c r="W100" s="34"/>
      <c r="X100" s="34"/>
      <c r="Y100" s="34"/>
      <c r="Z100" s="34"/>
    </row>
    <row r="101" spans="1:26" ht="105">
      <c r="A101" s="147"/>
      <c r="B101" s="76" t="s">
        <v>4466</v>
      </c>
      <c r="C101" s="415" t="s">
        <v>4467</v>
      </c>
      <c r="D101" s="76" t="s">
        <v>4468</v>
      </c>
      <c r="E101" s="76"/>
      <c r="F101" s="69" t="s">
        <v>4469</v>
      </c>
      <c r="G101" s="211"/>
      <c r="H101" s="69" t="s">
        <v>4</v>
      </c>
      <c r="I101" s="211"/>
      <c r="J101" s="211"/>
      <c r="K101" s="211"/>
      <c r="L101" s="405" t="s">
        <v>3830</v>
      </c>
      <c r="M101" s="211"/>
      <c r="N101" s="148"/>
      <c r="O101" s="34"/>
      <c r="P101" s="34"/>
      <c r="Q101" s="34"/>
      <c r="R101" s="34"/>
      <c r="S101" s="34"/>
      <c r="T101" s="34"/>
      <c r="U101" s="34"/>
      <c r="V101" s="34"/>
      <c r="W101" s="34"/>
      <c r="X101" s="34"/>
      <c r="Y101" s="34"/>
      <c r="Z101" s="34"/>
    </row>
    <row r="102" spans="1:26" ht="105">
      <c r="A102" s="147"/>
      <c r="B102" s="76" t="s">
        <v>4470</v>
      </c>
      <c r="C102" s="416" t="s">
        <v>4471</v>
      </c>
      <c r="D102" s="76" t="s">
        <v>4468</v>
      </c>
      <c r="E102" s="76"/>
      <c r="F102" s="69" t="s">
        <v>4472</v>
      </c>
      <c r="G102" s="211"/>
      <c r="H102" s="69" t="s">
        <v>4</v>
      </c>
      <c r="I102" s="211"/>
      <c r="J102" s="211"/>
      <c r="K102" s="211"/>
      <c r="L102" s="405" t="s">
        <v>3830</v>
      </c>
      <c r="M102" s="211"/>
      <c r="N102" s="148"/>
      <c r="O102" s="34"/>
      <c r="P102" s="34"/>
      <c r="Q102" s="34"/>
      <c r="R102" s="34"/>
      <c r="S102" s="34"/>
      <c r="T102" s="34"/>
      <c r="U102" s="34"/>
      <c r="V102" s="34"/>
      <c r="W102" s="34"/>
      <c r="X102" s="34"/>
      <c r="Y102" s="34"/>
      <c r="Z102" s="34"/>
    </row>
    <row r="103" spans="1:26" ht="105">
      <c r="A103" s="147"/>
      <c r="B103" s="76" t="s">
        <v>4473</v>
      </c>
      <c r="C103" s="416" t="s">
        <v>4474</v>
      </c>
      <c r="D103" s="76" t="s">
        <v>4475</v>
      </c>
      <c r="E103" s="76"/>
      <c r="F103" s="69" t="s">
        <v>4469</v>
      </c>
      <c r="G103" s="211"/>
      <c r="H103" s="69" t="s">
        <v>4</v>
      </c>
      <c r="I103" s="211"/>
      <c r="J103" s="211"/>
      <c r="K103" s="211"/>
      <c r="L103" s="405" t="s">
        <v>3830</v>
      </c>
      <c r="M103" s="211"/>
      <c r="N103" s="148"/>
      <c r="O103" s="34"/>
      <c r="P103" s="34"/>
      <c r="Q103" s="34"/>
      <c r="R103" s="34"/>
      <c r="S103" s="34"/>
      <c r="T103" s="34"/>
      <c r="U103" s="34"/>
      <c r="V103" s="34"/>
      <c r="W103" s="34"/>
      <c r="X103" s="34"/>
      <c r="Y103" s="34"/>
      <c r="Z103" s="34"/>
    </row>
    <row r="104" spans="1:26" ht="105">
      <c r="A104" s="147"/>
      <c r="B104" s="76" t="s">
        <v>4476</v>
      </c>
      <c r="C104" s="416" t="s">
        <v>4477</v>
      </c>
      <c r="D104" s="76" t="s">
        <v>4478</v>
      </c>
      <c r="E104" s="52"/>
      <c r="F104" s="69" t="s">
        <v>4469</v>
      </c>
      <c r="G104" s="211"/>
      <c r="H104" s="69" t="s">
        <v>4</v>
      </c>
      <c r="I104" s="211"/>
      <c r="J104" s="211"/>
      <c r="K104" s="211"/>
      <c r="L104" s="405" t="s">
        <v>3830</v>
      </c>
      <c r="M104" s="211"/>
      <c r="N104" s="148"/>
      <c r="O104" s="34"/>
      <c r="P104" s="34"/>
      <c r="Q104" s="34"/>
      <c r="R104" s="34"/>
      <c r="S104" s="34"/>
      <c r="T104" s="34"/>
      <c r="U104" s="34"/>
      <c r="V104" s="34"/>
      <c r="W104" s="34"/>
      <c r="X104" s="34"/>
      <c r="Y104" s="34"/>
      <c r="Z104" s="34"/>
    </row>
    <row r="105" spans="1:26" ht="156.75" customHeight="1">
      <c r="A105" s="147"/>
      <c r="B105" s="76" t="s">
        <v>4479</v>
      </c>
      <c r="C105" s="411" t="s">
        <v>3948</v>
      </c>
      <c r="D105" s="76" t="s">
        <v>4468</v>
      </c>
      <c r="E105" s="52"/>
      <c r="F105" s="69" t="s">
        <v>4480</v>
      </c>
      <c r="G105" s="211"/>
      <c r="H105" s="69" t="s">
        <v>4</v>
      </c>
      <c r="I105" s="211"/>
      <c r="J105" s="211"/>
      <c r="K105" s="211"/>
      <c r="L105" s="405" t="s">
        <v>3830</v>
      </c>
      <c r="M105" s="211"/>
      <c r="N105" s="148"/>
      <c r="O105" s="34"/>
      <c r="P105" s="34"/>
      <c r="Q105" s="34"/>
      <c r="R105" s="34"/>
      <c r="S105" s="34"/>
      <c r="T105" s="34"/>
      <c r="U105" s="34"/>
      <c r="V105" s="34"/>
      <c r="W105" s="34"/>
      <c r="X105" s="34"/>
      <c r="Y105" s="34"/>
      <c r="Z105" s="34"/>
    </row>
    <row r="106" spans="1:26" ht="117.75" customHeight="1">
      <c r="A106" s="147"/>
      <c r="B106" s="76" t="s">
        <v>4481</v>
      </c>
      <c r="C106" s="416" t="s">
        <v>4482</v>
      </c>
      <c r="D106" s="76" t="s">
        <v>4483</v>
      </c>
      <c r="E106" s="52"/>
      <c r="F106" s="69" t="s">
        <v>4469</v>
      </c>
      <c r="G106" s="211"/>
      <c r="H106" s="69" t="s">
        <v>4</v>
      </c>
      <c r="I106" s="211"/>
      <c r="J106" s="211"/>
      <c r="K106" s="211"/>
      <c r="L106" s="405" t="s">
        <v>3830</v>
      </c>
      <c r="M106" s="211"/>
      <c r="N106" s="148"/>
      <c r="O106" s="34"/>
      <c r="P106" s="34"/>
      <c r="Q106" s="34"/>
      <c r="R106" s="34"/>
      <c r="S106" s="34"/>
      <c r="T106" s="34"/>
      <c r="U106" s="34"/>
      <c r="V106" s="34"/>
      <c r="W106" s="34"/>
      <c r="X106" s="34"/>
      <c r="Y106" s="34"/>
      <c r="Z106" s="34"/>
    </row>
    <row r="107" spans="1:26" ht="125.25" customHeight="1">
      <c r="A107" s="147"/>
      <c r="B107" s="76" t="s">
        <v>4484</v>
      </c>
      <c r="C107" s="416" t="s">
        <v>4485</v>
      </c>
      <c r="D107" s="76" t="s">
        <v>4486</v>
      </c>
      <c r="E107" s="52"/>
      <c r="F107" s="69" t="s">
        <v>4472</v>
      </c>
      <c r="G107" s="211"/>
      <c r="H107" s="69" t="s">
        <v>4</v>
      </c>
      <c r="I107" s="211"/>
      <c r="J107" s="211"/>
      <c r="K107" s="211"/>
      <c r="L107" s="405"/>
      <c r="M107" s="211"/>
      <c r="N107" s="148"/>
      <c r="O107" s="34"/>
      <c r="P107" s="34"/>
      <c r="Q107" s="34"/>
      <c r="R107" s="34"/>
      <c r="S107" s="34"/>
      <c r="T107" s="34"/>
      <c r="U107" s="34"/>
      <c r="V107" s="34"/>
      <c r="W107" s="34"/>
      <c r="X107" s="34"/>
      <c r="Y107" s="34"/>
      <c r="Z107" s="34"/>
    </row>
    <row r="108" spans="1:26" ht="125.25" customHeight="1">
      <c r="A108" s="147"/>
      <c r="B108" s="76" t="s">
        <v>4487</v>
      </c>
      <c r="C108" s="417" t="s">
        <v>3958</v>
      </c>
      <c r="D108" s="76" t="s">
        <v>4488</v>
      </c>
      <c r="E108" s="52"/>
      <c r="F108" s="69" t="s">
        <v>4489</v>
      </c>
      <c r="G108" s="211"/>
      <c r="H108" s="69" t="s">
        <v>4</v>
      </c>
      <c r="I108" s="211"/>
      <c r="J108" s="211"/>
      <c r="K108" s="211"/>
      <c r="L108" s="405" t="s">
        <v>3830</v>
      </c>
      <c r="M108" s="211"/>
      <c r="N108" s="148"/>
      <c r="O108" s="34"/>
      <c r="P108" s="34"/>
      <c r="Q108" s="34"/>
      <c r="R108" s="34"/>
      <c r="S108" s="34"/>
      <c r="T108" s="34"/>
      <c r="U108" s="34"/>
      <c r="V108" s="34"/>
      <c r="W108" s="34"/>
      <c r="X108" s="34"/>
      <c r="Y108" s="34"/>
      <c r="Z108" s="34"/>
    </row>
    <row r="109" spans="1:26" ht="105">
      <c r="A109" s="147"/>
      <c r="B109" s="76" t="s">
        <v>4490</v>
      </c>
      <c r="C109" s="416" t="s">
        <v>4491</v>
      </c>
      <c r="D109" s="76" t="s">
        <v>4492</v>
      </c>
      <c r="E109" s="52"/>
      <c r="F109" s="69" t="s">
        <v>4493</v>
      </c>
      <c r="G109" s="211"/>
      <c r="H109" s="69" t="s">
        <v>4</v>
      </c>
      <c r="I109" s="211"/>
      <c r="J109" s="211"/>
      <c r="K109" s="211"/>
      <c r="L109" s="405" t="s">
        <v>3830</v>
      </c>
      <c r="M109" s="211"/>
      <c r="N109" s="148"/>
      <c r="O109" s="34"/>
      <c r="P109" s="34"/>
      <c r="Q109" s="34"/>
      <c r="R109" s="34"/>
      <c r="S109" s="34"/>
      <c r="T109" s="34"/>
      <c r="U109" s="34"/>
      <c r="V109" s="34"/>
      <c r="W109" s="34"/>
      <c r="X109" s="34"/>
      <c r="Y109" s="34"/>
      <c r="Z109" s="34"/>
    </row>
    <row r="110" spans="1:26" ht="120">
      <c r="A110" s="147"/>
      <c r="B110" s="76" t="s">
        <v>4494</v>
      </c>
      <c r="C110" s="416" t="s">
        <v>4495</v>
      </c>
      <c r="D110" s="76" t="s">
        <v>4496</v>
      </c>
      <c r="E110" s="52"/>
      <c r="F110" s="69" t="s">
        <v>4497</v>
      </c>
      <c r="G110" s="211"/>
      <c r="H110" s="69" t="s">
        <v>4</v>
      </c>
      <c r="I110" s="211"/>
      <c r="J110" s="211"/>
      <c r="K110" s="211"/>
      <c r="L110" s="405" t="s">
        <v>3830</v>
      </c>
      <c r="M110" s="211"/>
      <c r="N110" s="148"/>
      <c r="O110" s="34"/>
      <c r="P110" s="34"/>
      <c r="Q110" s="34"/>
      <c r="R110" s="34"/>
      <c r="S110" s="34"/>
      <c r="T110" s="34"/>
      <c r="U110" s="34"/>
      <c r="V110" s="34"/>
      <c r="W110" s="34"/>
      <c r="X110" s="34"/>
      <c r="Y110" s="34"/>
      <c r="Z110" s="34"/>
    </row>
    <row r="111" spans="1:26" ht="135">
      <c r="A111" s="147"/>
      <c r="B111" s="76" t="s">
        <v>4498</v>
      </c>
      <c r="C111" s="416" t="s">
        <v>4499</v>
      </c>
      <c r="D111" s="76" t="s">
        <v>4500</v>
      </c>
      <c r="E111" s="248"/>
      <c r="F111" s="69" t="s">
        <v>4501</v>
      </c>
      <c r="G111" s="211"/>
      <c r="H111" s="69" t="s">
        <v>4</v>
      </c>
      <c r="I111" s="211"/>
      <c r="J111" s="211"/>
      <c r="K111" s="211"/>
      <c r="L111" s="405" t="s">
        <v>3830</v>
      </c>
      <c r="M111" s="211"/>
      <c r="N111" s="148"/>
      <c r="O111" s="34"/>
      <c r="P111" s="34"/>
      <c r="Q111" s="34"/>
      <c r="R111" s="34"/>
      <c r="S111" s="34"/>
      <c r="T111" s="34"/>
      <c r="U111" s="34"/>
      <c r="V111" s="34"/>
      <c r="W111" s="34"/>
      <c r="X111" s="34"/>
      <c r="Y111" s="34"/>
      <c r="Z111" s="34"/>
    </row>
    <row r="112" spans="1:26" ht="90" customHeight="1">
      <c r="A112" s="147"/>
      <c r="B112" s="76" t="s">
        <v>4502</v>
      </c>
      <c r="C112" s="416" t="s">
        <v>4503</v>
      </c>
      <c r="D112" s="418" t="s">
        <v>4504</v>
      </c>
      <c r="E112" s="26"/>
      <c r="F112" s="270" t="s">
        <v>4505</v>
      </c>
      <c r="G112" s="211"/>
      <c r="H112" s="69" t="s">
        <v>4</v>
      </c>
      <c r="I112" s="211"/>
      <c r="J112" s="211"/>
      <c r="K112" s="211"/>
      <c r="L112" s="405" t="s">
        <v>3830</v>
      </c>
      <c r="M112" s="211"/>
      <c r="N112" s="148"/>
      <c r="O112" s="34"/>
      <c r="P112" s="34"/>
      <c r="Q112" s="34"/>
      <c r="R112" s="34"/>
      <c r="S112" s="34"/>
      <c r="T112" s="34"/>
      <c r="U112" s="34"/>
      <c r="V112" s="34"/>
      <c r="W112" s="34"/>
      <c r="X112" s="34"/>
      <c r="Y112" s="34"/>
      <c r="Z112" s="34"/>
    </row>
    <row r="113" spans="1:26" ht="105.75">
      <c r="A113" s="147"/>
      <c r="B113" s="76" t="s">
        <v>4506</v>
      </c>
      <c r="C113" s="416" t="s">
        <v>4507</v>
      </c>
      <c r="D113" s="419" t="s">
        <v>4508</v>
      </c>
      <c r="E113" s="26"/>
      <c r="F113" s="250" t="s">
        <v>4509</v>
      </c>
      <c r="G113" s="211"/>
      <c r="H113" s="69" t="s">
        <v>4</v>
      </c>
      <c r="I113" s="211"/>
      <c r="J113" s="211"/>
      <c r="K113" s="211"/>
      <c r="L113" s="405" t="s">
        <v>3830</v>
      </c>
      <c r="M113" s="211"/>
      <c r="N113" s="148"/>
      <c r="O113" s="34"/>
      <c r="P113" s="34"/>
      <c r="Q113" s="34"/>
      <c r="R113" s="34"/>
      <c r="S113" s="34"/>
      <c r="T113" s="34"/>
      <c r="U113" s="34"/>
      <c r="V113" s="34"/>
      <c r="W113" s="34"/>
      <c r="X113" s="34"/>
      <c r="Y113" s="34"/>
      <c r="Z113" s="34"/>
    </row>
    <row r="114" spans="1:26" ht="120.75">
      <c r="A114" s="147"/>
      <c r="B114" s="76" t="s">
        <v>4510</v>
      </c>
      <c r="C114" s="416" t="s">
        <v>4511</v>
      </c>
      <c r="D114" s="419" t="s">
        <v>4512</v>
      </c>
      <c r="E114" s="26"/>
      <c r="F114" s="250" t="s">
        <v>4513</v>
      </c>
      <c r="G114" s="211"/>
      <c r="H114" s="69" t="s">
        <v>4</v>
      </c>
      <c r="I114" s="211"/>
      <c r="J114" s="211"/>
      <c r="K114" s="211"/>
      <c r="L114" s="405" t="s">
        <v>3830</v>
      </c>
      <c r="M114" s="211"/>
      <c r="N114" s="148"/>
      <c r="O114" s="34"/>
      <c r="P114" s="34"/>
      <c r="Q114" s="34"/>
      <c r="R114" s="34"/>
      <c r="S114" s="34"/>
      <c r="T114" s="34"/>
      <c r="U114" s="34"/>
      <c r="V114" s="34"/>
      <c r="W114" s="34"/>
      <c r="X114" s="34"/>
      <c r="Y114" s="34"/>
      <c r="Z114" s="34"/>
    </row>
    <row r="115" spans="1:26" ht="120.75">
      <c r="A115" s="147"/>
      <c r="B115" s="76" t="s">
        <v>4514</v>
      </c>
      <c r="C115" s="415" t="s">
        <v>4515</v>
      </c>
      <c r="D115" s="418" t="s">
        <v>4496</v>
      </c>
      <c r="E115" s="256"/>
      <c r="F115" s="270" t="s">
        <v>4493</v>
      </c>
      <c r="G115" s="211"/>
      <c r="H115" s="69" t="s">
        <v>4</v>
      </c>
      <c r="I115" s="211"/>
      <c r="J115" s="211"/>
      <c r="K115" s="211"/>
      <c r="L115" s="405" t="s">
        <v>3830</v>
      </c>
      <c r="M115" s="211"/>
      <c r="N115" s="148"/>
      <c r="O115" s="34"/>
      <c r="P115" s="34"/>
      <c r="Q115" s="34"/>
      <c r="R115" s="34"/>
      <c r="S115" s="34"/>
      <c r="T115" s="34"/>
      <c r="U115" s="34"/>
      <c r="V115" s="34"/>
      <c r="W115" s="34"/>
      <c r="X115" s="34"/>
      <c r="Y115" s="34"/>
      <c r="Z115" s="34"/>
    </row>
    <row r="116" spans="1:26" ht="15.75" customHeight="1">
      <c r="A116" s="34"/>
      <c r="B116" s="215"/>
      <c r="C116" s="215"/>
      <c r="D116" s="215"/>
      <c r="E116" s="215"/>
      <c r="F116" s="215"/>
      <c r="G116" s="215"/>
      <c r="H116" s="215"/>
      <c r="I116" s="215"/>
      <c r="J116" s="215"/>
      <c r="K116" s="215"/>
      <c r="L116" s="215"/>
      <c r="M116" s="215"/>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5.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5.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5.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5.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5.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5.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5.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5.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5.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5.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5.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5.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5.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5.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5.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5.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5.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5.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5.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5.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5.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5.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5.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5.75" customHeight="1"/>
    <row r="262" spans="1:26" ht="15.75" customHeight="1"/>
    <row r="263" spans="1:26" ht="15.75" customHeight="1"/>
    <row r="264" spans="1:26" ht="15.75" customHeight="1"/>
    <row r="265" spans="1:26" ht="15.75" customHeight="1"/>
    <row r="266" spans="1:26" ht="15.75" customHeight="1"/>
    <row r="267" spans="1:26" ht="15.75" customHeight="1"/>
    <row r="268" spans="1:26" ht="15.75" customHeight="1"/>
    <row r="269" spans="1:26" ht="15.75" customHeight="1"/>
    <row r="270" spans="1:26" ht="15.75" customHeight="1"/>
    <row r="271" spans="1:26" ht="15.75" customHeight="1"/>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sheetData>
  <mergeCells count="2">
    <mergeCell ref="C21:M21"/>
    <mergeCell ref="C99:M99"/>
  </mergeCells>
  <conditionalFormatting sqref="I2:I8 I11:I17 J9:J10">
    <cfRule type="cellIs" dxfId="628" priority="1" stopIfTrue="1" operator="equal">
      <formula>"failed"</formula>
    </cfRule>
  </conditionalFormatting>
  <conditionalFormatting sqref="K9:K10">
    <cfRule type="cellIs" dxfId="627" priority="2" stopIfTrue="1" operator="equal">
      <formula>"To Be Executed"</formula>
    </cfRule>
  </conditionalFormatting>
  <conditionalFormatting sqref="I19:I20">
    <cfRule type="cellIs" dxfId="626" priority="3" stopIfTrue="1" operator="equal">
      <formula>"failed"</formula>
    </cfRule>
  </conditionalFormatting>
  <conditionalFormatting sqref="I22 I24:I42">
    <cfRule type="cellIs" dxfId="625" priority="4" stopIfTrue="1" operator="equal">
      <formula>$J$9</formula>
    </cfRule>
  </conditionalFormatting>
  <conditionalFormatting sqref="I22 I24:I42">
    <cfRule type="cellIs" dxfId="624" priority="5" stopIfTrue="1" operator="equal">
      <formula>$J$10</formula>
    </cfRule>
  </conditionalFormatting>
  <conditionalFormatting sqref="I22 I24:I42">
    <cfRule type="cellIs" dxfId="623" priority="6" stopIfTrue="1" operator="equal">
      <formula>$J$11</formula>
    </cfRule>
  </conditionalFormatting>
  <conditionalFormatting sqref="H22:H98 I23 H100:H115">
    <cfRule type="cellIs" dxfId="622" priority="7" stopIfTrue="1" operator="equal">
      <formula>"To Be Executed"</formula>
    </cfRule>
  </conditionalFormatting>
  <conditionalFormatting sqref="H22:H98 I23 H100:H115">
    <cfRule type="cellIs" dxfId="621" priority="8" stopIfTrue="1" operator="equal">
      <formula>"Completed"</formula>
    </cfRule>
  </conditionalFormatting>
  <conditionalFormatting sqref="H22:H98 I23 H100:H115">
    <cfRule type="cellIs" dxfId="620" priority="9" stopIfTrue="1" operator="equal">
      <formula>"Change Request"</formula>
    </cfRule>
  </conditionalFormatting>
  <dataValidations count="2">
    <dataValidation type="list" allowBlank="1" showErrorMessage="1" sqref="I22 I24:I42">
      <formula1>$J$9:$J$11</formula1>
    </dataValidation>
    <dataValidation type="list" allowBlank="1" showErrorMessage="1" sqref="H22 H23:I23 H24:H98 H100:H115">
      <formula1>$K$9:$K$11</formula1>
    </dataValidation>
  </dataValidations>
  <pageMargins left="0.7" right="0.7" top="0.75" bottom="0.75" header="0" footer="0"/>
  <pageSetup orientation="landscape"/>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1"/>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63</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COUNTIF($H$19:$H$64842,"COMPLETED")</f>
        <v>0</v>
      </c>
      <c r="E11" s="54" t="s">
        <v>9</v>
      </c>
      <c r="F11" s="58">
        <f>D11/D10</f>
        <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COUNTIF($I$19:$I$64842,"PASSED")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COUNTIF($I$19:$I$64842,"FAILED")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COUNTIF($H$19:$H$64842,"TO BE EXECUTED")</f>
        <v>63</v>
      </c>
      <c r="E14" s="54" t="s">
        <v>19</v>
      </c>
      <c r="F14" s="58">
        <f>D14/D10</f>
        <v>1</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COUNTIF($I$19:$I$64842,"BLOCKED")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63</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COUNTIF($H$19:$H$64842,"Change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4516</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402" t="s">
        <v>379</v>
      </c>
      <c r="C21" s="570" t="s">
        <v>4517</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405">
      <c r="A22" s="35"/>
      <c r="B22" s="76" t="s">
        <v>4518</v>
      </c>
      <c r="C22" s="243" t="s">
        <v>4519</v>
      </c>
      <c r="D22" s="76" t="s">
        <v>4520</v>
      </c>
      <c r="E22" s="66"/>
      <c r="F22" s="76" t="s">
        <v>4521</v>
      </c>
      <c r="G22" s="76"/>
      <c r="H22" s="69" t="s">
        <v>4</v>
      </c>
      <c r="I22" s="52"/>
      <c r="J22" s="70"/>
      <c r="K22" s="71"/>
      <c r="L22" s="405" t="s">
        <v>3830</v>
      </c>
      <c r="M22" s="52"/>
      <c r="N22" s="35"/>
      <c r="O22" s="35"/>
      <c r="P22" s="35"/>
      <c r="Q22" s="35"/>
      <c r="R22" s="35"/>
      <c r="S22" s="35"/>
      <c r="T22" s="35"/>
      <c r="U22" s="35"/>
      <c r="V22" s="35"/>
      <c r="W22" s="35"/>
      <c r="X22" s="35"/>
      <c r="Y22" s="35"/>
      <c r="Z22" s="35"/>
    </row>
    <row r="23" spans="1:26" ht="125.25" customHeight="1">
      <c r="A23" s="35"/>
      <c r="B23" s="76" t="s">
        <v>4522</v>
      </c>
      <c r="C23" s="243" t="s">
        <v>4523</v>
      </c>
      <c r="D23" s="76" t="s">
        <v>4524</v>
      </c>
      <c r="E23" s="66"/>
      <c r="F23" s="243" t="s">
        <v>4525</v>
      </c>
      <c r="G23" s="66"/>
      <c r="H23" s="69" t="s">
        <v>4</v>
      </c>
      <c r="I23" s="52"/>
      <c r="J23" s="70"/>
      <c r="K23" s="71"/>
      <c r="L23" s="405" t="s">
        <v>3830</v>
      </c>
      <c r="M23" s="52"/>
      <c r="N23" s="35"/>
      <c r="O23" s="35"/>
      <c r="P23" s="35"/>
      <c r="Q23" s="35"/>
      <c r="R23" s="35"/>
      <c r="S23" s="35"/>
      <c r="T23" s="35"/>
      <c r="U23" s="35"/>
      <c r="V23" s="35"/>
      <c r="W23" s="35"/>
      <c r="X23" s="35"/>
      <c r="Y23" s="35"/>
      <c r="Z23" s="35"/>
    </row>
    <row r="24" spans="1:26" ht="98.25" customHeight="1">
      <c r="A24" s="142"/>
      <c r="B24" s="76" t="s">
        <v>4526</v>
      </c>
      <c r="C24" s="243" t="s">
        <v>4527</v>
      </c>
      <c r="D24" s="76" t="s">
        <v>4524</v>
      </c>
      <c r="E24" s="52"/>
      <c r="F24" s="243" t="s">
        <v>4170</v>
      </c>
      <c r="G24" s="52"/>
      <c r="H24" s="69" t="s">
        <v>4</v>
      </c>
      <c r="I24" s="52"/>
      <c r="J24" s="52"/>
      <c r="K24" s="52"/>
      <c r="L24" s="405" t="s">
        <v>3830</v>
      </c>
      <c r="M24" s="52"/>
      <c r="N24" s="120"/>
      <c r="O24" s="35"/>
      <c r="P24" s="35"/>
      <c r="Q24" s="35"/>
      <c r="R24" s="35"/>
      <c r="S24" s="35"/>
      <c r="T24" s="35"/>
      <c r="U24" s="35"/>
      <c r="V24" s="35"/>
      <c r="W24" s="35"/>
      <c r="X24" s="35"/>
      <c r="Y24" s="35"/>
      <c r="Z24" s="35"/>
    </row>
    <row r="25" spans="1:26" ht="107.25" customHeight="1">
      <c r="A25" s="142"/>
      <c r="B25" s="76" t="s">
        <v>4528</v>
      </c>
      <c r="C25" s="243" t="s">
        <v>4529</v>
      </c>
      <c r="D25" s="76" t="s">
        <v>4524</v>
      </c>
      <c r="E25" s="52"/>
      <c r="F25" s="243" t="s">
        <v>4170</v>
      </c>
      <c r="G25" s="52"/>
      <c r="H25" s="69" t="s">
        <v>4</v>
      </c>
      <c r="I25" s="52"/>
      <c r="J25" s="52"/>
      <c r="K25" s="52"/>
      <c r="L25" s="405" t="s">
        <v>3830</v>
      </c>
      <c r="M25" s="52"/>
      <c r="N25" s="120"/>
      <c r="O25" s="35"/>
      <c r="P25" s="35"/>
      <c r="Q25" s="35"/>
      <c r="R25" s="35"/>
      <c r="S25" s="35"/>
      <c r="T25" s="35"/>
      <c r="U25" s="35"/>
      <c r="V25" s="35"/>
      <c r="W25" s="35"/>
      <c r="X25" s="35"/>
      <c r="Y25" s="35"/>
      <c r="Z25" s="35"/>
    </row>
    <row r="26" spans="1:26" ht="102.75" customHeight="1">
      <c r="A26" s="142"/>
      <c r="B26" s="76" t="s">
        <v>4530</v>
      </c>
      <c r="C26" s="243" t="s">
        <v>4531</v>
      </c>
      <c r="D26" s="76" t="s">
        <v>4524</v>
      </c>
      <c r="E26" s="52"/>
      <c r="F26" s="243" t="s">
        <v>1794</v>
      </c>
      <c r="G26" s="52"/>
      <c r="H26" s="69" t="s">
        <v>4</v>
      </c>
      <c r="I26" s="52"/>
      <c r="J26" s="52"/>
      <c r="K26" s="52"/>
      <c r="L26" s="405" t="s">
        <v>3830</v>
      </c>
      <c r="M26" s="52"/>
      <c r="N26" s="120"/>
      <c r="O26" s="35"/>
      <c r="P26" s="35"/>
      <c r="Q26" s="35"/>
      <c r="R26" s="35"/>
      <c r="S26" s="35"/>
      <c r="T26" s="35"/>
      <c r="U26" s="35"/>
      <c r="V26" s="35"/>
      <c r="W26" s="35"/>
      <c r="X26" s="35"/>
      <c r="Y26" s="35"/>
      <c r="Z26" s="35"/>
    </row>
    <row r="27" spans="1:26" ht="87" customHeight="1">
      <c r="A27" s="142"/>
      <c r="B27" s="76" t="s">
        <v>4532</v>
      </c>
      <c r="C27" s="243" t="s">
        <v>4533</v>
      </c>
      <c r="D27" s="76" t="s">
        <v>4524</v>
      </c>
      <c r="E27" s="52"/>
      <c r="F27" s="243" t="s">
        <v>3849</v>
      </c>
      <c r="G27" s="52"/>
      <c r="H27" s="69" t="s">
        <v>4</v>
      </c>
      <c r="I27" s="52"/>
      <c r="J27" s="52"/>
      <c r="K27" s="52"/>
      <c r="L27" s="405" t="s">
        <v>3830</v>
      </c>
      <c r="M27" s="52"/>
      <c r="N27" s="120"/>
      <c r="O27" s="35"/>
      <c r="P27" s="35"/>
      <c r="Q27" s="35"/>
      <c r="R27" s="35"/>
      <c r="S27" s="35"/>
      <c r="T27" s="35"/>
      <c r="U27" s="35"/>
      <c r="V27" s="35"/>
      <c r="W27" s="35"/>
      <c r="X27" s="35"/>
      <c r="Y27" s="35"/>
      <c r="Z27" s="35"/>
    </row>
    <row r="28" spans="1:26" ht="86.25" customHeight="1">
      <c r="A28" s="142"/>
      <c r="B28" s="76" t="s">
        <v>4534</v>
      </c>
      <c r="C28" s="243" t="s">
        <v>4535</v>
      </c>
      <c r="D28" s="76" t="s">
        <v>4524</v>
      </c>
      <c r="E28" s="52"/>
      <c r="F28" s="243" t="s">
        <v>4302</v>
      </c>
      <c r="G28" s="52"/>
      <c r="H28" s="69" t="s">
        <v>4</v>
      </c>
      <c r="I28" s="52"/>
      <c r="J28" s="52"/>
      <c r="K28" s="52"/>
      <c r="L28" s="405" t="s">
        <v>3830</v>
      </c>
      <c r="M28" s="52"/>
      <c r="N28" s="120"/>
      <c r="O28" s="35"/>
      <c r="P28" s="35"/>
      <c r="Q28" s="35"/>
      <c r="R28" s="35"/>
      <c r="S28" s="35"/>
      <c r="T28" s="35"/>
      <c r="U28" s="35"/>
      <c r="V28" s="35"/>
      <c r="W28" s="35"/>
      <c r="X28" s="35"/>
      <c r="Y28" s="35"/>
      <c r="Z28" s="35"/>
    </row>
    <row r="29" spans="1:26" ht="101.25" customHeight="1">
      <c r="A29" s="142"/>
      <c r="B29" s="76" t="s">
        <v>4536</v>
      </c>
      <c r="C29" s="69" t="s">
        <v>4307</v>
      </c>
      <c r="D29" s="76" t="s">
        <v>4524</v>
      </c>
      <c r="E29" s="52"/>
      <c r="F29" s="69" t="s">
        <v>4308</v>
      </c>
      <c r="G29" s="52"/>
      <c r="H29" s="69" t="s">
        <v>4</v>
      </c>
      <c r="I29" s="52"/>
      <c r="J29" s="52"/>
      <c r="K29" s="52"/>
      <c r="L29" s="405" t="s">
        <v>3830</v>
      </c>
      <c r="M29" s="52"/>
      <c r="N29" s="120"/>
      <c r="O29" s="35"/>
      <c r="P29" s="35"/>
      <c r="Q29" s="35"/>
      <c r="R29" s="35"/>
      <c r="S29" s="35"/>
      <c r="T29" s="35"/>
      <c r="U29" s="35"/>
      <c r="V29" s="35"/>
      <c r="W29" s="35"/>
      <c r="X29" s="35"/>
      <c r="Y29" s="35"/>
      <c r="Z29" s="35"/>
    </row>
    <row r="30" spans="1:26" ht="101.25" customHeight="1">
      <c r="A30" s="142"/>
      <c r="B30" s="76" t="s">
        <v>4537</v>
      </c>
      <c r="C30" s="69" t="s">
        <v>4310</v>
      </c>
      <c r="D30" s="76" t="s">
        <v>4524</v>
      </c>
      <c r="E30" s="52"/>
      <c r="F30" s="69" t="s">
        <v>4311</v>
      </c>
      <c r="G30" s="52"/>
      <c r="H30" s="69" t="s">
        <v>4</v>
      </c>
      <c r="I30" s="52"/>
      <c r="J30" s="52"/>
      <c r="K30" s="52"/>
      <c r="L30" s="405" t="s">
        <v>3830</v>
      </c>
      <c r="M30" s="52"/>
      <c r="N30" s="120"/>
      <c r="O30" s="35"/>
      <c r="P30" s="35"/>
      <c r="Q30" s="35"/>
      <c r="R30" s="35"/>
      <c r="S30" s="35"/>
      <c r="T30" s="35"/>
      <c r="U30" s="35"/>
      <c r="V30" s="35"/>
      <c r="W30" s="35"/>
      <c r="X30" s="35"/>
      <c r="Y30" s="35"/>
      <c r="Z30" s="35"/>
    </row>
    <row r="31" spans="1:26" ht="101.25" customHeight="1">
      <c r="A31" s="142"/>
      <c r="B31" s="76" t="s">
        <v>4538</v>
      </c>
      <c r="C31" s="69" t="s">
        <v>4313</v>
      </c>
      <c r="D31" s="76" t="s">
        <v>4524</v>
      </c>
      <c r="E31" s="52"/>
      <c r="F31" s="69" t="s">
        <v>4308</v>
      </c>
      <c r="G31" s="52"/>
      <c r="H31" s="69" t="s">
        <v>4</v>
      </c>
      <c r="I31" s="52"/>
      <c r="J31" s="52"/>
      <c r="K31" s="52"/>
      <c r="L31" s="405" t="s">
        <v>3830</v>
      </c>
      <c r="M31" s="52"/>
      <c r="N31" s="120"/>
      <c r="O31" s="35"/>
      <c r="P31" s="35"/>
      <c r="Q31" s="35"/>
      <c r="R31" s="35"/>
      <c r="S31" s="35"/>
      <c r="T31" s="35"/>
      <c r="U31" s="35"/>
      <c r="V31" s="35"/>
      <c r="W31" s="35"/>
      <c r="X31" s="35"/>
      <c r="Y31" s="35"/>
      <c r="Z31" s="35"/>
    </row>
    <row r="32" spans="1:26" ht="101.25" customHeight="1">
      <c r="A32" s="142"/>
      <c r="B32" s="76" t="s">
        <v>4539</v>
      </c>
      <c r="C32" s="69" t="s">
        <v>4322</v>
      </c>
      <c r="D32" s="76" t="s">
        <v>4524</v>
      </c>
      <c r="E32" s="52"/>
      <c r="F32" s="69" t="s">
        <v>4540</v>
      </c>
      <c r="G32" s="52"/>
      <c r="H32" s="69" t="s">
        <v>4</v>
      </c>
      <c r="I32" s="52"/>
      <c r="J32" s="52"/>
      <c r="K32" s="52"/>
      <c r="L32" s="405" t="s">
        <v>3830</v>
      </c>
      <c r="M32" s="52"/>
      <c r="N32" s="120"/>
      <c r="O32" s="35"/>
      <c r="P32" s="35"/>
      <c r="Q32" s="35"/>
      <c r="R32" s="35"/>
      <c r="S32" s="35"/>
      <c r="T32" s="35"/>
      <c r="U32" s="35"/>
      <c r="V32" s="35"/>
      <c r="W32" s="35"/>
      <c r="X32" s="35"/>
      <c r="Y32" s="35"/>
      <c r="Z32" s="35"/>
    </row>
    <row r="33" spans="1:26" ht="101.25" customHeight="1">
      <c r="A33" s="142"/>
      <c r="B33" s="76" t="s">
        <v>4541</v>
      </c>
      <c r="C33" s="69" t="s">
        <v>4324</v>
      </c>
      <c r="D33" s="76" t="s">
        <v>4524</v>
      </c>
      <c r="E33" s="52"/>
      <c r="F33" s="69" t="s">
        <v>4540</v>
      </c>
      <c r="G33" s="52"/>
      <c r="H33" s="69" t="s">
        <v>4</v>
      </c>
      <c r="I33" s="52"/>
      <c r="J33" s="52"/>
      <c r="K33" s="52"/>
      <c r="L33" s="405" t="s">
        <v>3830</v>
      </c>
      <c r="M33" s="52"/>
      <c r="N33" s="120"/>
      <c r="O33" s="35"/>
      <c r="P33" s="35"/>
      <c r="Q33" s="35"/>
      <c r="R33" s="35"/>
      <c r="S33" s="35"/>
      <c r="T33" s="35"/>
      <c r="U33" s="35"/>
      <c r="V33" s="35"/>
      <c r="W33" s="35"/>
      <c r="X33" s="35"/>
      <c r="Y33" s="35"/>
      <c r="Z33" s="35"/>
    </row>
    <row r="34" spans="1:26" ht="101.25" customHeight="1">
      <c r="A34" s="142"/>
      <c r="B34" s="76" t="s">
        <v>4542</v>
      </c>
      <c r="C34" s="69" t="s">
        <v>4326</v>
      </c>
      <c r="D34" s="76" t="s">
        <v>4524</v>
      </c>
      <c r="E34" s="52"/>
      <c r="F34" s="69" t="s">
        <v>4540</v>
      </c>
      <c r="G34" s="52"/>
      <c r="H34" s="69" t="s">
        <v>4</v>
      </c>
      <c r="I34" s="52"/>
      <c r="J34" s="52"/>
      <c r="K34" s="52"/>
      <c r="L34" s="405" t="s">
        <v>3830</v>
      </c>
      <c r="M34" s="52"/>
      <c r="N34" s="120"/>
      <c r="O34" s="35"/>
      <c r="P34" s="35"/>
      <c r="Q34" s="35"/>
      <c r="R34" s="35"/>
      <c r="S34" s="35"/>
      <c r="T34" s="35"/>
      <c r="U34" s="35"/>
      <c r="V34" s="35"/>
      <c r="W34" s="35"/>
      <c r="X34" s="35"/>
      <c r="Y34" s="35"/>
      <c r="Z34" s="35"/>
    </row>
    <row r="35" spans="1:26" ht="101.25" customHeight="1">
      <c r="A35" s="142"/>
      <c r="B35" s="76" t="s">
        <v>4543</v>
      </c>
      <c r="C35" s="69" t="s">
        <v>4544</v>
      </c>
      <c r="D35" s="76" t="s">
        <v>4524</v>
      </c>
      <c r="E35" s="52"/>
      <c r="F35" s="69" t="s">
        <v>4545</v>
      </c>
      <c r="G35" s="52"/>
      <c r="H35" s="69" t="s">
        <v>4</v>
      </c>
      <c r="I35" s="52"/>
      <c r="J35" s="52"/>
      <c r="K35" s="52"/>
      <c r="L35" s="405" t="s">
        <v>3830</v>
      </c>
      <c r="M35" s="52"/>
      <c r="N35" s="120"/>
      <c r="O35" s="35"/>
      <c r="P35" s="35"/>
      <c r="Q35" s="35"/>
      <c r="R35" s="35"/>
      <c r="S35" s="35"/>
      <c r="T35" s="35"/>
      <c r="U35" s="35"/>
      <c r="V35" s="35"/>
      <c r="W35" s="35"/>
      <c r="X35" s="35"/>
      <c r="Y35" s="35"/>
      <c r="Z35" s="35"/>
    </row>
    <row r="36" spans="1:26" ht="120.75" customHeight="1">
      <c r="A36" s="142"/>
      <c r="B36" s="76" t="s">
        <v>4546</v>
      </c>
      <c r="C36" s="69" t="s">
        <v>4547</v>
      </c>
      <c r="D36" s="76" t="s">
        <v>4524</v>
      </c>
      <c r="E36" s="52"/>
      <c r="F36" s="69" t="s">
        <v>4548</v>
      </c>
      <c r="G36" s="52"/>
      <c r="H36" s="69" t="s">
        <v>4</v>
      </c>
      <c r="I36" s="52"/>
      <c r="J36" s="52"/>
      <c r="K36" s="52"/>
      <c r="L36" s="405" t="s">
        <v>3830</v>
      </c>
      <c r="M36" s="52"/>
      <c r="N36" s="120"/>
      <c r="O36" s="35"/>
      <c r="P36" s="35"/>
      <c r="Q36" s="35"/>
      <c r="R36" s="35"/>
      <c r="S36" s="35"/>
      <c r="T36" s="35"/>
      <c r="U36" s="35"/>
      <c r="V36" s="35"/>
      <c r="W36" s="35"/>
      <c r="X36" s="35"/>
      <c r="Y36" s="35"/>
      <c r="Z36" s="35"/>
    </row>
    <row r="37" spans="1:26" ht="101.25" customHeight="1">
      <c r="A37" s="142"/>
      <c r="B37" s="76" t="s">
        <v>4549</v>
      </c>
      <c r="C37" s="69" t="s">
        <v>4550</v>
      </c>
      <c r="D37" s="76" t="s">
        <v>4524</v>
      </c>
      <c r="E37" s="52"/>
      <c r="F37" s="69" t="s">
        <v>4548</v>
      </c>
      <c r="G37" s="52"/>
      <c r="H37" s="69" t="s">
        <v>4</v>
      </c>
      <c r="I37" s="52"/>
      <c r="J37" s="52"/>
      <c r="K37" s="52"/>
      <c r="L37" s="405" t="s">
        <v>3830</v>
      </c>
      <c r="M37" s="52"/>
      <c r="N37" s="120"/>
      <c r="O37" s="35"/>
      <c r="P37" s="35"/>
      <c r="Q37" s="35"/>
      <c r="R37" s="35"/>
      <c r="S37" s="35"/>
      <c r="T37" s="35"/>
      <c r="U37" s="35"/>
      <c r="V37" s="35"/>
      <c r="W37" s="35"/>
      <c r="X37" s="35"/>
      <c r="Y37" s="35"/>
      <c r="Z37" s="35"/>
    </row>
    <row r="38" spans="1:26" ht="104.25" customHeight="1">
      <c r="A38" s="142"/>
      <c r="B38" s="76" t="s">
        <v>4551</v>
      </c>
      <c r="C38" s="69" t="s">
        <v>4552</v>
      </c>
      <c r="D38" s="76" t="s">
        <v>4524</v>
      </c>
      <c r="E38" s="66"/>
      <c r="F38" s="69" t="s">
        <v>4553</v>
      </c>
      <c r="G38" s="52"/>
      <c r="H38" s="69" t="s">
        <v>4</v>
      </c>
      <c r="I38" s="52"/>
      <c r="J38" s="52"/>
      <c r="K38" s="52"/>
      <c r="L38" s="405" t="s">
        <v>3830</v>
      </c>
      <c r="M38" s="52"/>
      <c r="N38" s="120"/>
      <c r="O38" s="35"/>
      <c r="P38" s="35"/>
      <c r="Q38" s="35"/>
      <c r="R38" s="35"/>
      <c r="S38" s="35"/>
      <c r="T38" s="35"/>
      <c r="U38" s="35"/>
      <c r="V38" s="35"/>
      <c r="W38" s="35"/>
      <c r="X38" s="35"/>
      <c r="Y38" s="35"/>
      <c r="Z38" s="35"/>
    </row>
    <row r="39" spans="1:26" ht="92.25" customHeight="1">
      <c r="A39" s="142"/>
      <c r="B39" s="76" t="s">
        <v>4554</v>
      </c>
      <c r="C39" s="69" t="s">
        <v>4555</v>
      </c>
      <c r="D39" s="76" t="s">
        <v>4524</v>
      </c>
      <c r="E39" s="52"/>
      <c r="F39" s="69" t="s">
        <v>4553</v>
      </c>
      <c r="G39" s="52"/>
      <c r="H39" s="69" t="s">
        <v>4</v>
      </c>
      <c r="I39" s="52"/>
      <c r="J39" s="52"/>
      <c r="K39" s="52"/>
      <c r="L39" s="405" t="s">
        <v>3830</v>
      </c>
      <c r="M39" s="52"/>
      <c r="N39" s="120"/>
      <c r="O39" s="35"/>
      <c r="P39" s="35"/>
      <c r="Q39" s="35"/>
      <c r="R39" s="35"/>
      <c r="S39" s="35"/>
      <c r="T39" s="35"/>
      <c r="U39" s="35"/>
      <c r="V39" s="35"/>
      <c r="W39" s="35"/>
      <c r="X39" s="35"/>
      <c r="Y39" s="35"/>
      <c r="Z39" s="35"/>
    </row>
    <row r="40" spans="1:26" ht="105" customHeight="1">
      <c r="A40" s="142"/>
      <c r="B40" s="76" t="s">
        <v>4556</v>
      </c>
      <c r="C40" s="69" t="s">
        <v>4557</v>
      </c>
      <c r="D40" s="76" t="s">
        <v>4524</v>
      </c>
      <c r="E40" s="52"/>
      <c r="F40" s="69" t="s">
        <v>4558</v>
      </c>
      <c r="G40" s="52"/>
      <c r="H40" s="69" t="s">
        <v>4</v>
      </c>
      <c r="I40" s="52"/>
      <c r="J40" s="52"/>
      <c r="K40" s="52"/>
      <c r="L40" s="405" t="s">
        <v>3830</v>
      </c>
      <c r="M40" s="52"/>
      <c r="N40" s="120"/>
      <c r="O40" s="35"/>
      <c r="P40" s="35"/>
      <c r="Q40" s="35"/>
      <c r="R40" s="35"/>
      <c r="S40" s="35"/>
      <c r="T40" s="35"/>
      <c r="U40" s="35"/>
      <c r="V40" s="35"/>
      <c r="W40" s="35"/>
      <c r="X40" s="35"/>
      <c r="Y40" s="35"/>
      <c r="Z40" s="35"/>
    </row>
    <row r="41" spans="1:26" ht="97.5" customHeight="1">
      <c r="A41" s="142"/>
      <c r="B41" s="76" t="s">
        <v>4559</v>
      </c>
      <c r="C41" s="69" t="s">
        <v>4560</v>
      </c>
      <c r="D41" s="76" t="s">
        <v>4524</v>
      </c>
      <c r="E41" s="52"/>
      <c r="F41" s="69" t="s">
        <v>4561</v>
      </c>
      <c r="G41" s="52"/>
      <c r="H41" s="69" t="s">
        <v>4</v>
      </c>
      <c r="I41" s="52"/>
      <c r="J41" s="52"/>
      <c r="K41" s="52"/>
      <c r="L41" s="405" t="s">
        <v>3830</v>
      </c>
      <c r="M41" s="52"/>
      <c r="N41" s="120"/>
      <c r="O41" s="35"/>
      <c r="P41" s="35"/>
      <c r="Q41" s="35"/>
      <c r="R41" s="35"/>
      <c r="S41" s="35"/>
      <c r="T41" s="35"/>
      <c r="U41" s="35"/>
      <c r="V41" s="35"/>
      <c r="W41" s="35"/>
      <c r="X41" s="35"/>
      <c r="Y41" s="35"/>
      <c r="Z41" s="35"/>
    </row>
    <row r="42" spans="1:26" ht="93" customHeight="1">
      <c r="A42" s="142"/>
      <c r="B42" s="76" t="s">
        <v>4562</v>
      </c>
      <c r="C42" s="69" t="s">
        <v>4563</v>
      </c>
      <c r="D42" s="76" t="s">
        <v>4524</v>
      </c>
      <c r="E42" s="52"/>
      <c r="F42" s="69" t="s">
        <v>4564</v>
      </c>
      <c r="G42" s="52"/>
      <c r="H42" s="69" t="s">
        <v>4</v>
      </c>
      <c r="I42" s="52"/>
      <c r="J42" s="52"/>
      <c r="K42" s="52"/>
      <c r="L42" s="405" t="s">
        <v>3830</v>
      </c>
      <c r="M42" s="52"/>
      <c r="N42" s="120"/>
      <c r="O42" s="35"/>
      <c r="P42" s="35"/>
      <c r="Q42" s="35"/>
      <c r="R42" s="35"/>
      <c r="S42" s="35"/>
      <c r="T42" s="35"/>
      <c r="U42" s="35"/>
      <c r="V42" s="35"/>
      <c r="W42" s="35"/>
      <c r="X42" s="35"/>
      <c r="Y42" s="35"/>
      <c r="Z42" s="35"/>
    </row>
    <row r="43" spans="1:26" ht="93" customHeight="1">
      <c r="A43" s="142"/>
      <c r="B43" s="76" t="s">
        <v>4565</v>
      </c>
      <c r="C43" s="69" t="s">
        <v>4566</v>
      </c>
      <c r="D43" s="76" t="s">
        <v>4524</v>
      </c>
      <c r="E43" s="52"/>
      <c r="F43" s="69" t="s">
        <v>4567</v>
      </c>
      <c r="G43" s="52"/>
      <c r="H43" s="69" t="s">
        <v>4</v>
      </c>
      <c r="I43" s="52"/>
      <c r="J43" s="52"/>
      <c r="K43" s="52"/>
      <c r="L43" s="405" t="s">
        <v>3830</v>
      </c>
      <c r="M43" s="52"/>
      <c r="N43" s="120"/>
      <c r="O43" s="35"/>
      <c r="P43" s="35"/>
      <c r="Q43" s="35"/>
      <c r="R43" s="35"/>
      <c r="S43" s="35"/>
      <c r="T43" s="35"/>
      <c r="U43" s="35"/>
      <c r="V43" s="35"/>
      <c r="W43" s="35"/>
      <c r="X43" s="35"/>
      <c r="Y43" s="35"/>
      <c r="Z43" s="35"/>
    </row>
    <row r="44" spans="1:26" ht="101.25" customHeight="1">
      <c r="A44" s="142"/>
      <c r="B44" s="76" t="s">
        <v>4568</v>
      </c>
      <c r="C44" s="69" t="s">
        <v>4569</v>
      </c>
      <c r="D44" s="76" t="s">
        <v>4524</v>
      </c>
      <c r="E44" s="52"/>
      <c r="F44" s="69" t="s">
        <v>221</v>
      </c>
      <c r="G44" s="52"/>
      <c r="H44" s="69" t="s">
        <v>4</v>
      </c>
      <c r="I44" s="52"/>
      <c r="J44" s="52"/>
      <c r="K44" s="52"/>
      <c r="L44" s="405" t="s">
        <v>3830</v>
      </c>
      <c r="M44" s="52"/>
      <c r="N44" s="120"/>
      <c r="O44" s="35"/>
      <c r="P44" s="35"/>
      <c r="Q44" s="35"/>
      <c r="R44" s="35"/>
      <c r="S44" s="35"/>
      <c r="T44" s="35"/>
      <c r="U44" s="35"/>
      <c r="V44" s="35"/>
      <c r="W44" s="35"/>
      <c r="X44" s="35"/>
      <c r="Y44" s="35"/>
      <c r="Z44" s="35"/>
    </row>
    <row r="45" spans="1:26" ht="108" customHeight="1">
      <c r="A45" s="142"/>
      <c r="B45" s="76" t="s">
        <v>4570</v>
      </c>
      <c r="C45" s="69" t="s">
        <v>4571</v>
      </c>
      <c r="D45" s="76" t="s">
        <v>4524</v>
      </c>
      <c r="E45" s="52"/>
      <c r="F45" s="403" t="s">
        <v>4572</v>
      </c>
      <c r="G45" s="52"/>
      <c r="H45" s="69" t="s">
        <v>4</v>
      </c>
      <c r="I45" s="52"/>
      <c r="J45" s="52"/>
      <c r="K45" s="52"/>
      <c r="L45" s="405" t="s">
        <v>3830</v>
      </c>
      <c r="M45" s="52"/>
      <c r="N45" s="120"/>
      <c r="O45" s="35"/>
      <c r="P45" s="35"/>
      <c r="Q45" s="35"/>
      <c r="R45" s="35"/>
      <c r="S45" s="35"/>
      <c r="T45" s="35"/>
      <c r="U45" s="35"/>
      <c r="V45" s="35"/>
      <c r="W45" s="35"/>
      <c r="X45" s="35"/>
      <c r="Y45" s="35"/>
      <c r="Z45" s="35"/>
    </row>
    <row r="46" spans="1:26" ht="87.75" customHeight="1">
      <c r="A46" s="142"/>
      <c r="B46" s="76" t="s">
        <v>4573</v>
      </c>
      <c r="C46" s="69" t="s">
        <v>4574</v>
      </c>
      <c r="D46" s="76" t="s">
        <v>4524</v>
      </c>
      <c r="E46" s="52"/>
      <c r="F46" s="403" t="s">
        <v>4575</v>
      </c>
      <c r="G46" s="52"/>
      <c r="H46" s="69" t="s">
        <v>4</v>
      </c>
      <c r="I46" s="52"/>
      <c r="J46" s="52"/>
      <c r="K46" s="52"/>
      <c r="L46" s="405" t="s">
        <v>3830</v>
      </c>
      <c r="M46" s="52"/>
      <c r="N46" s="120"/>
      <c r="O46" s="35"/>
      <c r="P46" s="35"/>
      <c r="Q46" s="35"/>
      <c r="R46" s="35"/>
      <c r="S46" s="35"/>
      <c r="T46" s="35"/>
      <c r="U46" s="35"/>
      <c r="V46" s="35"/>
      <c r="W46" s="35"/>
      <c r="X46" s="35"/>
      <c r="Y46" s="35"/>
      <c r="Z46" s="35"/>
    </row>
    <row r="47" spans="1:26" ht="123.75" customHeight="1">
      <c r="A47" s="142"/>
      <c r="B47" s="76" t="s">
        <v>4576</v>
      </c>
      <c r="C47" s="69" t="s">
        <v>4577</v>
      </c>
      <c r="D47" s="76" t="s">
        <v>4524</v>
      </c>
      <c r="E47" s="66"/>
      <c r="F47" s="69" t="s">
        <v>4578</v>
      </c>
      <c r="G47" s="52"/>
      <c r="H47" s="69" t="s">
        <v>4</v>
      </c>
      <c r="I47" s="52"/>
      <c r="J47" s="52"/>
      <c r="K47" s="52"/>
      <c r="L47" s="405" t="s">
        <v>3830</v>
      </c>
      <c r="M47" s="52"/>
      <c r="N47" s="120"/>
      <c r="O47" s="35"/>
      <c r="P47" s="35"/>
      <c r="Q47" s="35"/>
      <c r="R47" s="35"/>
      <c r="S47" s="35"/>
      <c r="T47" s="35"/>
      <c r="U47" s="35"/>
      <c r="V47" s="35"/>
      <c r="W47" s="35"/>
      <c r="X47" s="35"/>
      <c r="Y47" s="35"/>
      <c r="Z47" s="35"/>
    </row>
    <row r="48" spans="1:26" ht="84.75" customHeight="1">
      <c r="A48" s="142"/>
      <c r="B48" s="76" t="s">
        <v>4579</v>
      </c>
      <c r="C48" s="69" t="s">
        <v>4580</v>
      </c>
      <c r="D48" s="76" t="s">
        <v>4524</v>
      </c>
      <c r="E48" s="52"/>
      <c r="F48" s="403" t="s">
        <v>4581</v>
      </c>
      <c r="G48" s="52"/>
      <c r="H48" s="69" t="s">
        <v>4</v>
      </c>
      <c r="I48" s="52"/>
      <c r="J48" s="52"/>
      <c r="K48" s="52"/>
      <c r="L48" s="405" t="s">
        <v>3830</v>
      </c>
      <c r="M48" s="52"/>
      <c r="N48" s="120"/>
      <c r="O48" s="35"/>
      <c r="P48" s="35"/>
      <c r="Q48" s="35"/>
      <c r="R48" s="35"/>
      <c r="S48" s="35"/>
      <c r="T48" s="35"/>
      <c r="U48" s="35"/>
      <c r="V48" s="35"/>
      <c r="W48" s="35"/>
      <c r="X48" s="35"/>
      <c r="Y48" s="35"/>
      <c r="Z48" s="35"/>
    </row>
    <row r="49" spans="1:26" ht="92.25" customHeight="1">
      <c r="A49" s="142"/>
      <c r="B49" s="76" t="s">
        <v>4582</v>
      </c>
      <c r="C49" s="69" t="s">
        <v>4583</v>
      </c>
      <c r="D49" s="76" t="s">
        <v>4524</v>
      </c>
      <c r="E49" s="52"/>
      <c r="F49" s="403" t="s">
        <v>4584</v>
      </c>
      <c r="G49" s="52"/>
      <c r="H49" s="69" t="s">
        <v>4</v>
      </c>
      <c r="I49" s="52"/>
      <c r="J49" s="52"/>
      <c r="K49" s="52"/>
      <c r="L49" s="405" t="s">
        <v>3830</v>
      </c>
      <c r="M49" s="52"/>
      <c r="N49" s="120"/>
      <c r="O49" s="35"/>
      <c r="P49" s="35"/>
      <c r="Q49" s="35"/>
      <c r="R49" s="35"/>
      <c r="S49" s="35"/>
      <c r="T49" s="35"/>
      <c r="U49" s="35"/>
      <c r="V49" s="35"/>
      <c r="W49" s="35"/>
      <c r="X49" s="35"/>
      <c r="Y49" s="35"/>
      <c r="Z49" s="35"/>
    </row>
    <row r="50" spans="1:26" ht="114" customHeight="1">
      <c r="A50" s="142"/>
      <c r="B50" s="76" t="s">
        <v>4585</v>
      </c>
      <c r="C50" s="69" t="s">
        <v>4586</v>
      </c>
      <c r="D50" s="76" t="s">
        <v>4524</v>
      </c>
      <c r="E50" s="52"/>
      <c r="F50" s="403" t="s">
        <v>4587</v>
      </c>
      <c r="G50" s="52"/>
      <c r="H50" s="69" t="s">
        <v>4</v>
      </c>
      <c r="I50" s="52"/>
      <c r="J50" s="52"/>
      <c r="K50" s="52"/>
      <c r="L50" s="405" t="s">
        <v>3830</v>
      </c>
      <c r="M50" s="52"/>
      <c r="N50" s="120"/>
      <c r="O50" s="35"/>
      <c r="P50" s="35"/>
      <c r="Q50" s="35"/>
      <c r="R50" s="35"/>
      <c r="S50" s="35"/>
      <c r="T50" s="35"/>
      <c r="U50" s="35"/>
      <c r="V50" s="35"/>
      <c r="W50" s="35"/>
      <c r="X50" s="35"/>
      <c r="Y50" s="35"/>
      <c r="Z50" s="35"/>
    </row>
    <row r="51" spans="1:26" ht="108" customHeight="1">
      <c r="A51" s="142"/>
      <c r="B51" s="76" t="s">
        <v>4588</v>
      </c>
      <c r="C51" s="69" t="s">
        <v>4589</v>
      </c>
      <c r="D51" s="76" t="s">
        <v>4524</v>
      </c>
      <c r="E51" s="52"/>
      <c r="F51" s="403" t="s">
        <v>4590</v>
      </c>
      <c r="G51" s="52"/>
      <c r="H51" s="69" t="s">
        <v>4</v>
      </c>
      <c r="I51" s="52"/>
      <c r="J51" s="52"/>
      <c r="K51" s="52"/>
      <c r="L51" s="405" t="s">
        <v>3830</v>
      </c>
      <c r="M51" s="52"/>
      <c r="N51" s="120"/>
      <c r="O51" s="35"/>
      <c r="P51" s="35"/>
      <c r="Q51" s="35"/>
      <c r="R51" s="35"/>
      <c r="S51" s="35"/>
      <c r="T51" s="35"/>
      <c r="U51" s="35"/>
      <c r="V51" s="35"/>
      <c r="W51" s="35"/>
      <c r="X51" s="35"/>
      <c r="Y51" s="35"/>
      <c r="Z51" s="35"/>
    </row>
    <row r="52" spans="1:26" ht="102.75" customHeight="1">
      <c r="A52" s="147"/>
      <c r="B52" s="76" t="s">
        <v>4591</v>
      </c>
      <c r="C52" s="69" t="s">
        <v>4592</v>
      </c>
      <c r="D52" s="76" t="s">
        <v>4524</v>
      </c>
      <c r="E52" s="52"/>
      <c r="F52" s="403" t="s">
        <v>4593</v>
      </c>
      <c r="G52" s="211"/>
      <c r="H52" s="69" t="s">
        <v>4</v>
      </c>
      <c r="I52" s="52"/>
      <c r="J52" s="211"/>
      <c r="K52" s="211"/>
      <c r="L52" s="405" t="s">
        <v>3830</v>
      </c>
      <c r="M52" s="211"/>
      <c r="N52" s="148"/>
      <c r="O52" s="34"/>
      <c r="P52" s="34"/>
      <c r="Q52" s="34"/>
      <c r="R52" s="34"/>
      <c r="S52" s="34"/>
      <c r="T52" s="34"/>
      <c r="U52" s="34"/>
      <c r="V52" s="34"/>
      <c r="W52" s="34"/>
      <c r="X52" s="34"/>
      <c r="Y52" s="34"/>
      <c r="Z52" s="34"/>
    </row>
    <row r="53" spans="1:26" ht="104.25" customHeight="1">
      <c r="A53" s="147"/>
      <c r="B53" s="76" t="s">
        <v>4594</v>
      </c>
      <c r="C53" s="69" t="s">
        <v>4595</v>
      </c>
      <c r="D53" s="76" t="s">
        <v>4524</v>
      </c>
      <c r="E53" s="52"/>
      <c r="F53" s="403" t="s">
        <v>4596</v>
      </c>
      <c r="G53" s="211"/>
      <c r="H53" s="69" t="s">
        <v>4</v>
      </c>
      <c r="I53" s="52"/>
      <c r="J53" s="211"/>
      <c r="K53" s="211"/>
      <c r="L53" s="405" t="s">
        <v>3830</v>
      </c>
      <c r="M53" s="211"/>
      <c r="N53" s="148"/>
      <c r="O53" s="34"/>
      <c r="P53" s="34"/>
      <c r="Q53" s="34"/>
      <c r="R53" s="34"/>
      <c r="S53" s="34"/>
      <c r="T53" s="34"/>
      <c r="U53" s="34"/>
      <c r="V53" s="34"/>
      <c r="W53" s="34"/>
      <c r="X53" s="34"/>
      <c r="Y53" s="34"/>
      <c r="Z53" s="34"/>
    </row>
    <row r="54" spans="1:26" ht="105" customHeight="1">
      <c r="A54" s="147"/>
      <c r="B54" s="76" t="s">
        <v>4597</v>
      </c>
      <c r="C54" s="69" t="s">
        <v>4598</v>
      </c>
      <c r="D54" s="76" t="s">
        <v>4524</v>
      </c>
      <c r="E54" s="52"/>
      <c r="F54" s="403" t="s">
        <v>4599</v>
      </c>
      <c r="G54" s="211"/>
      <c r="H54" s="69" t="s">
        <v>4</v>
      </c>
      <c r="I54" s="52"/>
      <c r="J54" s="211"/>
      <c r="K54" s="211"/>
      <c r="L54" s="405" t="s">
        <v>3830</v>
      </c>
      <c r="M54" s="211"/>
      <c r="N54" s="148"/>
      <c r="O54" s="34"/>
      <c r="P54" s="34"/>
      <c r="Q54" s="34"/>
      <c r="R54" s="34"/>
      <c r="S54" s="34"/>
      <c r="T54" s="34"/>
      <c r="U54" s="34"/>
      <c r="V54" s="34"/>
      <c r="W54" s="34"/>
      <c r="X54" s="34"/>
      <c r="Y54" s="34"/>
      <c r="Z54" s="34"/>
    </row>
    <row r="55" spans="1:26" ht="117" customHeight="1">
      <c r="A55" s="147"/>
      <c r="B55" s="76" t="s">
        <v>4600</v>
      </c>
      <c r="C55" s="69" t="s">
        <v>4601</v>
      </c>
      <c r="D55" s="76" t="s">
        <v>4524</v>
      </c>
      <c r="E55" s="52"/>
      <c r="F55" s="403" t="s">
        <v>4602</v>
      </c>
      <c r="G55" s="211"/>
      <c r="H55" s="69" t="s">
        <v>4</v>
      </c>
      <c r="I55" s="52"/>
      <c r="J55" s="211"/>
      <c r="K55" s="211"/>
      <c r="L55" s="405" t="s">
        <v>3830</v>
      </c>
      <c r="M55" s="211"/>
      <c r="N55" s="148"/>
      <c r="O55" s="34"/>
      <c r="P55" s="34"/>
      <c r="Q55" s="34"/>
      <c r="R55" s="34"/>
      <c r="S55" s="34"/>
      <c r="T55" s="34"/>
      <c r="U55" s="34"/>
      <c r="V55" s="34"/>
      <c r="W55" s="34"/>
      <c r="X55" s="34"/>
      <c r="Y55" s="34"/>
      <c r="Z55" s="34"/>
    </row>
    <row r="56" spans="1:26" ht="128.25" customHeight="1">
      <c r="A56" s="147"/>
      <c r="B56" s="76" t="s">
        <v>4603</v>
      </c>
      <c r="C56" s="69" t="s">
        <v>4604</v>
      </c>
      <c r="D56" s="76" t="s">
        <v>4524</v>
      </c>
      <c r="E56" s="248"/>
      <c r="F56" s="403" t="s">
        <v>4605</v>
      </c>
      <c r="G56" s="211"/>
      <c r="H56" s="69" t="s">
        <v>4</v>
      </c>
      <c r="I56" s="52"/>
      <c r="J56" s="211"/>
      <c r="K56" s="211"/>
      <c r="L56" s="405" t="s">
        <v>3830</v>
      </c>
      <c r="M56" s="211"/>
      <c r="N56" s="148"/>
      <c r="O56" s="34"/>
      <c r="P56" s="34"/>
      <c r="Q56" s="34"/>
      <c r="R56" s="34"/>
      <c r="S56" s="34"/>
      <c r="T56" s="34"/>
      <c r="U56" s="34"/>
      <c r="V56" s="34"/>
      <c r="W56" s="34"/>
      <c r="X56" s="34"/>
      <c r="Y56" s="34"/>
      <c r="Z56" s="34"/>
    </row>
    <row r="57" spans="1:26" ht="118.5" customHeight="1">
      <c r="A57" s="147"/>
      <c r="B57" s="76" t="s">
        <v>4606</v>
      </c>
      <c r="C57" s="69" t="s">
        <v>4607</v>
      </c>
      <c r="D57" s="76" t="s">
        <v>4524</v>
      </c>
      <c r="E57" s="26"/>
      <c r="F57" s="403" t="s">
        <v>4608</v>
      </c>
      <c r="G57" s="211"/>
      <c r="H57" s="69" t="s">
        <v>4</v>
      </c>
      <c r="I57" s="52"/>
      <c r="J57" s="211"/>
      <c r="K57" s="211"/>
      <c r="L57" s="405" t="s">
        <v>3830</v>
      </c>
      <c r="M57" s="211"/>
      <c r="N57" s="148"/>
      <c r="O57" s="34"/>
      <c r="P57" s="34"/>
      <c r="Q57" s="34"/>
      <c r="R57" s="34"/>
      <c r="S57" s="34"/>
      <c r="T57" s="34"/>
      <c r="U57" s="34"/>
      <c r="V57" s="34"/>
      <c r="W57" s="34"/>
      <c r="X57" s="34"/>
      <c r="Y57" s="34"/>
      <c r="Z57" s="34"/>
    </row>
    <row r="58" spans="1:26" ht="96" customHeight="1">
      <c r="A58" s="147"/>
      <c r="B58" s="76" t="s">
        <v>4609</v>
      </c>
      <c r="C58" s="69" t="s">
        <v>4610</v>
      </c>
      <c r="D58" s="76" t="s">
        <v>4524</v>
      </c>
      <c r="E58" s="26"/>
      <c r="F58" s="403" t="s">
        <v>4611</v>
      </c>
      <c r="G58" s="211"/>
      <c r="H58" s="69" t="s">
        <v>4</v>
      </c>
      <c r="I58" s="52"/>
      <c r="J58" s="211"/>
      <c r="K58" s="211"/>
      <c r="L58" s="405" t="s">
        <v>3830</v>
      </c>
      <c r="M58" s="211"/>
      <c r="N58" s="148"/>
      <c r="O58" s="34"/>
      <c r="P58" s="34"/>
      <c r="Q58" s="34"/>
      <c r="R58" s="34"/>
      <c r="S58" s="34"/>
      <c r="T58" s="34"/>
      <c r="U58" s="34"/>
      <c r="V58" s="34"/>
      <c r="W58" s="34"/>
      <c r="X58" s="34"/>
      <c r="Y58" s="34"/>
      <c r="Z58" s="34"/>
    </row>
    <row r="59" spans="1:26" ht="95.25" customHeight="1">
      <c r="A59" s="147"/>
      <c r="B59" s="76" t="s">
        <v>4612</v>
      </c>
      <c r="C59" s="69" t="s">
        <v>4613</v>
      </c>
      <c r="D59" s="76" t="s">
        <v>4524</v>
      </c>
      <c r="E59" s="26"/>
      <c r="F59" s="403" t="s">
        <v>4614</v>
      </c>
      <c r="G59" s="211"/>
      <c r="H59" s="69" t="s">
        <v>4</v>
      </c>
      <c r="I59" s="52"/>
      <c r="J59" s="211"/>
      <c r="K59" s="211"/>
      <c r="L59" s="405" t="s">
        <v>3830</v>
      </c>
      <c r="M59" s="211"/>
      <c r="N59" s="148"/>
      <c r="O59" s="34"/>
      <c r="P59" s="34"/>
      <c r="Q59" s="34"/>
      <c r="R59" s="34"/>
      <c r="S59" s="34"/>
      <c r="T59" s="34"/>
      <c r="U59" s="34"/>
      <c r="V59" s="34"/>
      <c r="W59" s="34"/>
      <c r="X59" s="34"/>
      <c r="Y59" s="34"/>
      <c r="Z59" s="34"/>
    </row>
    <row r="60" spans="1:26" ht="97.5" customHeight="1">
      <c r="A60" s="147"/>
      <c r="B60" s="76" t="s">
        <v>4615</v>
      </c>
      <c r="C60" s="69" t="s">
        <v>4616</v>
      </c>
      <c r="D60" s="76" t="s">
        <v>4524</v>
      </c>
      <c r="E60" s="26"/>
      <c r="F60" s="403" t="s">
        <v>4617</v>
      </c>
      <c r="G60" s="211"/>
      <c r="H60" s="69" t="s">
        <v>4</v>
      </c>
      <c r="I60" s="52"/>
      <c r="J60" s="211"/>
      <c r="K60" s="211"/>
      <c r="L60" s="405" t="s">
        <v>3830</v>
      </c>
      <c r="M60" s="211"/>
      <c r="N60" s="148"/>
      <c r="O60" s="34"/>
      <c r="P60" s="34"/>
      <c r="Q60" s="34"/>
      <c r="R60" s="34"/>
      <c r="S60" s="34"/>
      <c r="T60" s="34"/>
      <c r="U60" s="34"/>
      <c r="V60" s="34"/>
      <c r="W60" s="34"/>
      <c r="X60" s="34"/>
      <c r="Y60" s="34"/>
      <c r="Z60" s="34"/>
    </row>
    <row r="61" spans="1:26" ht="117" customHeight="1">
      <c r="A61" s="147"/>
      <c r="B61" s="76" t="s">
        <v>4618</v>
      </c>
      <c r="C61" s="69" t="s">
        <v>4619</v>
      </c>
      <c r="D61" s="76" t="s">
        <v>4524</v>
      </c>
      <c r="E61" s="26"/>
      <c r="F61" s="403" t="s">
        <v>4620</v>
      </c>
      <c r="G61" s="211"/>
      <c r="H61" s="69" t="s">
        <v>4</v>
      </c>
      <c r="I61" s="52"/>
      <c r="J61" s="211"/>
      <c r="K61" s="211"/>
      <c r="L61" s="405" t="s">
        <v>3830</v>
      </c>
      <c r="M61" s="211"/>
      <c r="N61" s="148"/>
      <c r="O61" s="34"/>
      <c r="P61" s="34"/>
      <c r="Q61" s="34"/>
      <c r="R61" s="34"/>
      <c r="S61" s="34"/>
      <c r="T61" s="34"/>
      <c r="U61" s="34"/>
      <c r="V61" s="34"/>
      <c r="W61" s="34"/>
      <c r="X61" s="34"/>
      <c r="Y61" s="34"/>
      <c r="Z61" s="34"/>
    </row>
    <row r="62" spans="1:26" ht="90.75" customHeight="1">
      <c r="A62" s="147"/>
      <c r="B62" s="76" t="s">
        <v>4621</v>
      </c>
      <c r="C62" s="69" t="s">
        <v>4622</v>
      </c>
      <c r="D62" s="76" t="s">
        <v>4524</v>
      </c>
      <c r="E62" s="26"/>
      <c r="F62" s="403" t="s">
        <v>4623</v>
      </c>
      <c r="G62" s="211"/>
      <c r="H62" s="69" t="s">
        <v>4</v>
      </c>
      <c r="I62" s="52"/>
      <c r="J62" s="211"/>
      <c r="K62" s="211"/>
      <c r="L62" s="405" t="s">
        <v>3830</v>
      </c>
      <c r="M62" s="211"/>
      <c r="N62" s="148"/>
      <c r="O62" s="34"/>
      <c r="P62" s="34"/>
      <c r="Q62" s="34"/>
      <c r="R62" s="34"/>
      <c r="S62" s="34"/>
      <c r="T62" s="34"/>
      <c r="U62" s="34"/>
      <c r="V62" s="34"/>
      <c r="W62" s="34"/>
      <c r="X62" s="34"/>
      <c r="Y62" s="34"/>
      <c r="Z62" s="34"/>
    </row>
    <row r="63" spans="1:26" ht="93" customHeight="1">
      <c r="A63" s="147"/>
      <c r="B63" s="76" t="s">
        <v>4624</v>
      </c>
      <c r="C63" s="69" t="s">
        <v>4625</v>
      </c>
      <c r="D63" s="76" t="s">
        <v>4524</v>
      </c>
      <c r="E63" s="26"/>
      <c r="F63" s="403" t="s">
        <v>4623</v>
      </c>
      <c r="G63" s="211"/>
      <c r="H63" s="69" t="s">
        <v>4</v>
      </c>
      <c r="I63" s="52"/>
      <c r="J63" s="211"/>
      <c r="K63" s="211"/>
      <c r="L63" s="405" t="s">
        <v>3830</v>
      </c>
      <c r="M63" s="211"/>
      <c r="N63" s="148"/>
      <c r="O63" s="34"/>
      <c r="P63" s="34"/>
      <c r="Q63" s="34"/>
      <c r="R63" s="34"/>
      <c r="S63" s="34"/>
      <c r="T63" s="34"/>
      <c r="U63" s="34"/>
      <c r="V63" s="34"/>
      <c r="W63" s="34"/>
      <c r="X63" s="34"/>
      <c r="Y63" s="34"/>
      <c r="Z63" s="34"/>
    </row>
    <row r="64" spans="1:26" ht="90.75" customHeight="1">
      <c r="A64" s="147"/>
      <c r="B64" s="76" t="s">
        <v>4626</v>
      </c>
      <c r="C64" s="403" t="s">
        <v>3925</v>
      </c>
      <c r="D64" s="308" t="s">
        <v>4627</v>
      </c>
      <c r="E64" s="308"/>
      <c r="F64" s="403" t="s">
        <v>3927</v>
      </c>
      <c r="G64" s="211"/>
      <c r="H64" s="69" t="s">
        <v>4</v>
      </c>
      <c r="I64" s="52"/>
      <c r="J64" s="211"/>
      <c r="K64" s="211"/>
      <c r="L64" s="405" t="s">
        <v>3830</v>
      </c>
      <c r="M64" s="211"/>
      <c r="N64" s="148"/>
      <c r="O64" s="34"/>
      <c r="P64" s="34"/>
      <c r="Q64" s="34"/>
      <c r="R64" s="34"/>
      <c r="S64" s="34"/>
      <c r="T64" s="34"/>
      <c r="U64" s="34"/>
      <c r="V64" s="34"/>
      <c r="W64" s="34"/>
      <c r="X64" s="34"/>
      <c r="Y64" s="34"/>
      <c r="Z64" s="34"/>
    </row>
    <row r="65" spans="1:26" ht="96.75" customHeight="1">
      <c r="A65" s="147"/>
      <c r="B65" s="76" t="s">
        <v>4628</v>
      </c>
      <c r="C65" s="403" t="s">
        <v>710</v>
      </c>
      <c r="D65" s="308" t="s">
        <v>4629</v>
      </c>
      <c r="E65" s="308"/>
      <c r="F65" s="403" t="s">
        <v>3930</v>
      </c>
      <c r="G65" s="211"/>
      <c r="H65" s="69" t="s">
        <v>4</v>
      </c>
      <c r="I65" s="52"/>
      <c r="J65" s="211"/>
      <c r="K65" s="211"/>
      <c r="L65" s="405" t="s">
        <v>3830</v>
      </c>
      <c r="M65" s="211"/>
      <c r="N65" s="148"/>
      <c r="O65" s="34"/>
      <c r="P65" s="34"/>
      <c r="Q65" s="34"/>
      <c r="R65" s="34"/>
      <c r="S65" s="34"/>
      <c r="T65" s="34"/>
      <c r="U65" s="34"/>
      <c r="V65" s="34"/>
      <c r="W65" s="34"/>
      <c r="X65" s="34"/>
      <c r="Y65" s="34"/>
      <c r="Z65" s="34"/>
    </row>
    <row r="66" spans="1:26" ht="90">
      <c r="A66" s="147"/>
      <c r="B66" s="76" t="s">
        <v>4630</v>
      </c>
      <c r="C66" s="403" t="s">
        <v>714</v>
      </c>
      <c r="D66" s="308" t="s">
        <v>4631</v>
      </c>
      <c r="E66" s="308"/>
      <c r="F66" s="403" t="s">
        <v>3933</v>
      </c>
      <c r="G66" s="211"/>
      <c r="H66" s="69" t="s">
        <v>4</v>
      </c>
      <c r="I66" s="52"/>
      <c r="J66" s="211"/>
      <c r="K66" s="211"/>
      <c r="L66" s="405" t="s">
        <v>3830</v>
      </c>
      <c r="M66" s="211"/>
      <c r="N66" s="148"/>
      <c r="O66" s="34"/>
      <c r="P66" s="34"/>
      <c r="Q66" s="34"/>
      <c r="R66" s="34"/>
      <c r="S66" s="34"/>
      <c r="T66" s="34"/>
      <c r="U66" s="34"/>
      <c r="V66" s="34"/>
      <c r="W66" s="34"/>
      <c r="X66" s="34"/>
      <c r="Y66" s="34"/>
      <c r="Z66" s="34"/>
    </row>
    <row r="67" spans="1:26" ht="90.75" customHeight="1">
      <c r="A67" s="147"/>
      <c r="B67" s="76" t="s">
        <v>4632</v>
      </c>
      <c r="C67" s="69" t="s">
        <v>3084</v>
      </c>
      <c r="D67" s="76" t="s">
        <v>4633</v>
      </c>
      <c r="E67" s="76"/>
      <c r="F67" s="69" t="s">
        <v>3936</v>
      </c>
      <c r="G67" s="211"/>
      <c r="H67" s="69" t="s">
        <v>4</v>
      </c>
      <c r="I67" s="52"/>
      <c r="J67" s="211"/>
      <c r="K67" s="211"/>
      <c r="L67" s="405" t="s">
        <v>3830</v>
      </c>
      <c r="M67" s="211"/>
      <c r="N67" s="148"/>
      <c r="O67" s="34"/>
      <c r="P67" s="34"/>
      <c r="Q67" s="34"/>
      <c r="R67" s="34"/>
      <c r="S67" s="34"/>
      <c r="T67" s="34"/>
      <c r="U67" s="34"/>
      <c r="V67" s="34"/>
      <c r="W67" s="34"/>
      <c r="X67" s="34"/>
      <c r="Y67" s="34"/>
      <c r="Z67" s="34"/>
    </row>
    <row r="68" spans="1:26" ht="24.75" customHeight="1">
      <c r="A68" s="147"/>
      <c r="B68" s="420"/>
      <c r="C68" s="421" t="s">
        <v>4634</v>
      </c>
      <c r="D68" s="422"/>
      <c r="E68" s="423"/>
      <c r="F68" s="424"/>
      <c r="G68" s="425"/>
      <c r="H68" s="425"/>
      <c r="I68" s="425"/>
      <c r="J68" s="425"/>
      <c r="K68" s="425"/>
      <c r="L68" s="425"/>
      <c r="M68" s="425"/>
      <c r="N68" s="148"/>
      <c r="O68" s="34"/>
      <c r="P68" s="34"/>
      <c r="Q68" s="34"/>
      <c r="R68" s="34"/>
      <c r="S68" s="34"/>
      <c r="T68" s="34"/>
      <c r="U68" s="34"/>
      <c r="V68" s="34"/>
      <c r="W68" s="34"/>
      <c r="X68" s="34"/>
      <c r="Y68" s="34"/>
      <c r="Z68" s="34"/>
    </row>
    <row r="69" spans="1:26" ht="405">
      <c r="A69" s="147"/>
      <c r="B69" s="76" t="s">
        <v>4635</v>
      </c>
      <c r="C69" s="243" t="s">
        <v>4636</v>
      </c>
      <c r="D69" s="76" t="s">
        <v>4520</v>
      </c>
      <c r="E69" s="26"/>
      <c r="F69" s="76" t="s">
        <v>4521</v>
      </c>
      <c r="G69" s="211"/>
      <c r="H69" s="69" t="s">
        <v>4</v>
      </c>
      <c r="I69" s="52"/>
      <c r="J69" s="211"/>
      <c r="K69" s="211"/>
      <c r="L69" s="405" t="s">
        <v>3830</v>
      </c>
      <c r="M69" s="211"/>
      <c r="N69" s="148"/>
      <c r="O69" s="34"/>
      <c r="P69" s="34"/>
      <c r="Q69" s="34"/>
      <c r="R69" s="34"/>
      <c r="S69" s="34"/>
      <c r="T69" s="34"/>
      <c r="U69" s="34"/>
      <c r="V69" s="34"/>
      <c r="W69" s="34"/>
      <c r="X69" s="34"/>
      <c r="Y69" s="34"/>
      <c r="Z69" s="34"/>
    </row>
    <row r="70" spans="1:26" ht="156.75" customHeight="1">
      <c r="A70" s="147"/>
      <c r="B70" s="76" t="s">
        <v>4637</v>
      </c>
      <c r="C70" s="252"/>
      <c r="D70" s="253"/>
      <c r="E70" s="26"/>
      <c r="F70" s="314"/>
      <c r="G70" s="211"/>
      <c r="H70" s="69" t="s">
        <v>4</v>
      </c>
      <c r="I70" s="52"/>
      <c r="J70" s="211"/>
      <c r="K70" s="211"/>
      <c r="L70" s="405" t="s">
        <v>3830</v>
      </c>
      <c r="M70" s="211"/>
      <c r="N70" s="148"/>
      <c r="O70" s="34"/>
      <c r="P70" s="34"/>
      <c r="Q70" s="34"/>
      <c r="R70" s="34"/>
      <c r="S70" s="34"/>
      <c r="T70" s="34"/>
      <c r="U70" s="34"/>
      <c r="V70" s="34"/>
      <c r="W70" s="34"/>
      <c r="X70" s="34"/>
      <c r="Y70" s="34"/>
      <c r="Z70" s="34"/>
    </row>
    <row r="71" spans="1:26" ht="117.75" customHeight="1">
      <c r="A71" s="147"/>
      <c r="B71" s="76" t="s">
        <v>4638</v>
      </c>
      <c r="C71" s="250" t="s">
        <v>4639</v>
      </c>
      <c r="D71" s="253" t="s">
        <v>4640</v>
      </c>
      <c r="E71" s="253"/>
      <c r="F71" s="257" t="s">
        <v>4641</v>
      </c>
      <c r="G71" s="211"/>
      <c r="H71" s="69" t="s">
        <v>4</v>
      </c>
      <c r="I71" s="52"/>
      <c r="J71" s="211"/>
      <c r="K71" s="211"/>
      <c r="L71" s="405" t="s">
        <v>3830</v>
      </c>
      <c r="M71" s="211"/>
      <c r="N71" s="148"/>
      <c r="O71" s="34"/>
      <c r="P71" s="34"/>
      <c r="Q71" s="34"/>
      <c r="R71" s="34"/>
      <c r="S71" s="34"/>
      <c r="T71" s="34"/>
      <c r="U71" s="34"/>
      <c r="V71" s="34"/>
      <c r="W71" s="34"/>
      <c r="X71" s="34"/>
      <c r="Y71" s="34"/>
      <c r="Z71" s="34"/>
    </row>
    <row r="72" spans="1:26" ht="125.25" customHeight="1">
      <c r="A72" s="147"/>
      <c r="B72" s="76" t="s">
        <v>4642</v>
      </c>
      <c r="C72" s="250" t="s">
        <v>4643</v>
      </c>
      <c r="D72" s="253" t="s">
        <v>4640</v>
      </c>
      <c r="E72" s="253"/>
      <c r="F72" s="257" t="s">
        <v>4644</v>
      </c>
      <c r="G72" s="211"/>
      <c r="H72" s="69" t="s">
        <v>4</v>
      </c>
      <c r="I72" s="52"/>
      <c r="J72" s="211"/>
      <c r="K72" s="211"/>
      <c r="L72" s="405" t="s">
        <v>3830</v>
      </c>
      <c r="M72" s="211"/>
      <c r="N72" s="148"/>
      <c r="O72" s="34"/>
      <c r="P72" s="34"/>
      <c r="Q72" s="34"/>
      <c r="R72" s="34"/>
      <c r="S72" s="34"/>
      <c r="T72" s="34"/>
      <c r="U72" s="34"/>
      <c r="V72" s="34"/>
      <c r="W72" s="34"/>
      <c r="X72" s="34"/>
      <c r="Y72" s="34"/>
      <c r="Z72" s="34"/>
    </row>
    <row r="73" spans="1:26" ht="126" customHeight="1">
      <c r="A73" s="147"/>
      <c r="B73" s="76" t="s">
        <v>4645</v>
      </c>
      <c r="C73" s="250" t="s">
        <v>4646</v>
      </c>
      <c r="D73" s="253" t="s">
        <v>4647</v>
      </c>
      <c r="E73" s="253"/>
      <c r="F73" s="257" t="s">
        <v>4641</v>
      </c>
      <c r="G73" s="211"/>
      <c r="H73" s="69" t="s">
        <v>4</v>
      </c>
      <c r="I73" s="52"/>
      <c r="J73" s="211"/>
      <c r="K73" s="211"/>
      <c r="L73" s="405" t="s">
        <v>3830</v>
      </c>
      <c r="M73" s="211"/>
      <c r="N73" s="148"/>
      <c r="O73" s="34"/>
      <c r="P73" s="34"/>
      <c r="Q73" s="34"/>
      <c r="R73" s="34"/>
      <c r="S73" s="34"/>
      <c r="T73" s="34"/>
      <c r="U73" s="34"/>
      <c r="V73" s="34"/>
      <c r="W73" s="34"/>
      <c r="X73" s="34"/>
      <c r="Y73" s="34"/>
      <c r="Z73" s="34"/>
    </row>
    <row r="74" spans="1:26" ht="97.5" customHeight="1">
      <c r="A74" s="147"/>
      <c r="B74" s="76" t="s">
        <v>4648</v>
      </c>
      <c r="C74" s="250" t="s">
        <v>4649</v>
      </c>
      <c r="D74" s="253" t="s">
        <v>4650</v>
      </c>
      <c r="E74" s="26"/>
      <c r="F74" s="257" t="s">
        <v>4641</v>
      </c>
      <c r="G74" s="211"/>
      <c r="H74" s="69" t="s">
        <v>4</v>
      </c>
      <c r="I74" s="52"/>
      <c r="J74" s="211"/>
      <c r="K74" s="211"/>
      <c r="L74" s="405" t="s">
        <v>3830</v>
      </c>
      <c r="M74" s="211"/>
      <c r="N74" s="148"/>
      <c r="O74" s="34"/>
      <c r="P74" s="34"/>
      <c r="Q74" s="34"/>
      <c r="R74" s="34"/>
      <c r="S74" s="34"/>
      <c r="T74" s="34"/>
      <c r="U74" s="34"/>
      <c r="V74" s="34"/>
      <c r="W74" s="34"/>
      <c r="X74" s="34"/>
      <c r="Y74" s="34"/>
      <c r="Z74" s="34"/>
    </row>
    <row r="75" spans="1:26" ht="105">
      <c r="A75" s="147"/>
      <c r="B75" s="76" t="s">
        <v>4651</v>
      </c>
      <c r="C75" s="313" t="s">
        <v>3948</v>
      </c>
      <c r="D75" s="253" t="s">
        <v>4652</v>
      </c>
      <c r="E75" s="26"/>
      <c r="F75" s="257" t="s">
        <v>4480</v>
      </c>
      <c r="G75" s="211"/>
      <c r="H75" s="69" t="s">
        <v>4</v>
      </c>
      <c r="I75" s="52"/>
      <c r="J75" s="211"/>
      <c r="K75" s="211"/>
      <c r="L75" s="405" t="s">
        <v>3830</v>
      </c>
      <c r="M75" s="211"/>
      <c r="N75" s="148"/>
      <c r="O75" s="34"/>
      <c r="P75" s="34"/>
      <c r="Q75" s="34"/>
      <c r="R75" s="34"/>
      <c r="S75" s="34"/>
      <c r="T75" s="34"/>
      <c r="U75" s="34"/>
      <c r="V75" s="34"/>
      <c r="W75" s="34"/>
      <c r="X75" s="34"/>
      <c r="Y75" s="34"/>
      <c r="Z75" s="34"/>
    </row>
    <row r="76" spans="1:26" ht="90">
      <c r="A76" s="147"/>
      <c r="B76" s="76" t="s">
        <v>4653</v>
      </c>
      <c r="C76" s="250" t="s">
        <v>4654</v>
      </c>
      <c r="D76" s="253" t="s">
        <v>4655</v>
      </c>
      <c r="E76" s="26"/>
      <c r="F76" s="257" t="s">
        <v>4641</v>
      </c>
      <c r="G76" s="211"/>
      <c r="H76" s="69" t="s">
        <v>4</v>
      </c>
      <c r="I76" s="52"/>
      <c r="J76" s="211"/>
      <c r="K76" s="211"/>
      <c r="L76" s="405" t="s">
        <v>3830</v>
      </c>
      <c r="M76" s="211"/>
      <c r="N76" s="148"/>
      <c r="O76" s="34"/>
      <c r="P76" s="34"/>
      <c r="Q76" s="34"/>
      <c r="R76" s="34"/>
      <c r="S76" s="34"/>
      <c r="T76" s="34"/>
      <c r="U76" s="34"/>
      <c r="V76" s="34"/>
      <c r="W76" s="34"/>
      <c r="X76" s="34"/>
      <c r="Y76" s="34"/>
      <c r="Z76" s="34"/>
    </row>
    <row r="77" spans="1:26" ht="105">
      <c r="A77" s="147"/>
      <c r="B77" s="76" t="s">
        <v>4656</v>
      </c>
      <c r="C77" s="426" t="s">
        <v>3958</v>
      </c>
      <c r="D77" s="76" t="s">
        <v>4657</v>
      </c>
      <c r="E77" s="52"/>
      <c r="F77" s="69" t="s">
        <v>4489</v>
      </c>
      <c r="G77" s="211"/>
      <c r="H77" s="69" t="s">
        <v>4</v>
      </c>
      <c r="I77" s="52"/>
      <c r="J77" s="211"/>
      <c r="K77" s="211"/>
      <c r="L77" s="405" t="s">
        <v>3830</v>
      </c>
      <c r="M77" s="211"/>
      <c r="N77" s="148"/>
      <c r="O77" s="34"/>
      <c r="P77" s="34"/>
      <c r="Q77" s="34"/>
      <c r="R77" s="34"/>
      <c r="S77" s="34"/>
      <c r="T77" s="34"/>
      <c r="U77" s="34"/>
      <c r="V77" s="34"/>
      <c r="W77" s="34"/>
      <c r="X77" s="34"/>
      <c r="Y77" s="34"/>
      <c r="Z77" s="34"/>
    </row>
    <row r="78" spans="1:26" ht="90">
      <c r="A78" s="147"/>
      <c r="B78" s="76" t="s">
        <v>4658</v>
      </c>
      <c r="C78" s="426" t="s">
        <v>3962</v>
      </c>
      <c r="D78" s="253" t="s">
        <v>4659</v>
      </c>
      <c r="E78" s="211"/>
      <c r="F78" s="257" t="s">
        <v>4644</v>
      </c>
      <c r="G78" s="211"/>
      <c r="H78" s="69" t="s">
        <v>4</v>
      </c>
      <c r="I78" s="52"/>
      <c r="J78" s="211"/>
      <c r="K78" s="211"/>
      <c r="L78" s="405" t="s">
        <v>3830</v>
      </c>
      <c r="M78" s="211"/>
      <c r="N78" s="148"/>
      <c r="O78" s="34"/>
      <c r="P78" s="34"/>
      <c r="Q78" s="34"/>
      <c r="R78" s="34"/>
      <c r="S78" s="34"/>
      <c r="T78" s="34"/>
      <c r="U78" s="34"/>
      <c r="V78" s="34"/>
      <c r="W78" s="34"/>
      <c r="X78" s="34"/>
      <c r="Y78" s="34"/>
      <c r="Z78" s="34"/>
    </row>
    <row r="79" spans="1:26" ht="90">
      <c r="A79" s="147"/>
      <c r="B79" s="76" t="s">
        <v>4660</v>
      </c>
      <c r="C79" s="275" t="s">
        <v>4661</v>
      </c>
      <c r="D79" s="246" t="s">
        <v>4662</v>
      </c>
      <c r="E79" s="211"/>
      <c r="F79" s="257" t="s">
        <v>4663</v>
      </c>
      <c r="G79" s="211"/>
      <c r="H79" s="69" t="s">
        <v>4</v>
      </c>
      <c r="I79" s="52"/>
      <c r="J79" s="211"/>
      <c r="K79" s="211"/>
      <c r="L79" s="405" t="s">
        <v>3830</v>
      </c>
      <c r="M79" s="211"/>
      <c r="N79" s="148"/>
      <c r="O79" s="34"/>
      <c r="P79" s="34"/>
      <c r="Q79" s="34"/>
      <c r="R79" s="34"/>
      <c r="S79" s="34"/>
      <c r="T79" s="34"/>
      <c r="U79" s="34"/>
      <c r="V79" s="34"/>
      <c r="W79" s="34"/>
      <c r="X79" s="34"/>
      <c r="Y79" s="34"/>
      <c r="Z79" s="34"/>
    </row>
    <row r="80" spans="1:26" ht="120">
      <c r="A80" s="147"/>
      <c r="B80" s="76" t="s">
        <v>4664</v>
      </c>
      <c r="C80" s="275" t="s">
        <v>4665</v>
      </c>
      <c r="D80" s="246" t="s">
        <v>4666</v>
      </c>
      <c r="E80" s="211"/>
      <c r="F80" s="257" t="s">
        <v>4667</v>
      </c>
      <c r="G80" s="211"/>
      <c r="H80" s="69" t="s">
        <v>4</v>
      </c>
      <c r="I80" s="52"/>
      <c r="J80" s="211"/>
      <c r="K80" s="211"/>
      <c r="L80" s="405" t="s">
        <v>3830</v>
      </c>
      <c r="M80" s="211"/>
      <c r="N80" s="148"/>
      <c r="O80" s="34"/>
      <c r="P80" s="34"/>
      <c r="Q80" s="34"/>
      <c r="R80" s="34"/>
      <c r="S80" s="34"/>
      <c r="T80" s="34"/>
      <c r="U80" s="34"/>
      <c r="V80" s="34"/>
      <c r="W80" s="34"/>
      <c r="X80" s="34"/>
      <c r="Y80" s="34"/>
      <c r="Z80" s="34"/>
    </row>
    <row r="81" spans="1:26" ht="135">
      <c r="A81" s="147"/>
      <c r="B81" s="76" t="s">
        <v>4668</v>
      </c>
      <c r="C81" s="275" t="s">
        <v>4499</v>
      </c>
      <c r="D81" s="275" t="s">
        <v>4669</v>
      </c>
      <c r="E81" s="211"/>
      <c r="F81" s="257" t="s">
        <v>3976</v>
      </c>
      <c r="G81" s="211"/>
      <c r="H81" s="69" t="s">
        <v>4</v>
      </c>
      <c r="I81" s="52"/>
      <c r="J81" s="211"/>
      <c r="K81" s="211"/>
      <c r="L81" s="405" t="s">
        <v>3830</v>
      </c>
      <c r="M81" s="211"/>
      <c r="N81" s="148"/>
      <c r="O81" s="34"/>
      <c r="P81" s="34"/>
      <c r="Q81" s="34"/>
      <c r="R81" s="34"/>
      <c r="S81" s="34"/>
      <c r="T81" s="34"/>
      <c r="U81" s="34"/>
      <c r="V81" s="34"/>
      <c r="W81" s="34"/>
      <c r="X81" s="34"/>
      <c r="Y81" s="34"/>
      <c r="Z81" s="34"/>
    </row>
    <row r="82" spans="1:26" ht="90">
      <c r="A82" s="147"/>
      <c r="B82" s="76" t="s">
        <v>4670</v>
      </c>
      <c r="C82" s="275" t="s">
        <v>4671</v>
      </c>
      <c r="D82" s="275" t="s">
        <v>4672</v>
      </c>
      <c r="E82" s="211"/>
      <c r="F82" s="275" t="s">
        <v>4673</v>
      </c>
      <c r="G82" s="211"/>
      <c r="H82" s="69" t="s">
        <v>4</v>
      </c>
      <c r="I82" s="52"/>
      <c r="J82" s="211"/>
      <c r="K82" s="211"/>
      <c r="L82" s="405" t="s">
        <v>3830</v>
      </c>
      <c r="M82" s="211"/>
      <c r="N82" s="148"/>
      <c r="O82" s="34"/>
      <c r="P82" s="34"/>
      <c r="Q82" s="34"/>
      <c r="R82" s="34"/>
      <c r="S82" s="34"/>
      <c r="T82" s="34"/>
      <c r="U82" s="34"/>
      <c r="V82" s="34"/>
      <c r="W82" s="34"/>
      <c r="X82" s="34"/>
      <c r="Y82" s="34"/>
      <c r="Z82" s="34"/>
    </row>
    <row r="83" spans="1:26" ht="105">
      <c r="A83" s="147"/>
      <c r="B83" s="76" t="s">
        <v>4674</v>
      </c>
      <c r="C83" s="275" t="s">
        <v>4675</v>
      </c>
      <c r="D83" s="275" t="s">
        <v>4676</v>
      </c>
      <c r="E83" s="211"/>
      <c r="F83" s="275" t="s">
        <v>4677</v>
      </c>
      <c r="G83" s="211"/>
      <c r="H83" s="69" t="s">
        <v>4</v>
      </c>
      <c r="I83" s="52"/>
      <c r="J83" s="211"/>
      <c r="K83" s="211"/>
      <c r="L83" s="405" t="s">
        <v>3830</v>
      </c>
      <c r="M83" s="211"/>
      <c r="N83" s="148"/>
      <c r="O83" s="34"/>
      <c r="P83" s="34"/>
      <c r="Q83" s="34"/>
      <c r="R83" s="34"/>
      <c r="S83" s="34"/>
      <c r="T83" s="34"/>
      <c r="U83" s="34"/>
      <c r="V83" s="34"/>
      <c r="W83" s="34"/>
      <c r="X83" s="34"/>
      <c r="Y83" s="34"/>
      <c r="Z83" s="34"/>
    </row>
    <row r="84" spans="1:26" ht="120">
      <c r="A84" s="147"/>
      <c r="B84" s="76" t="s">
        <v>4678</v>
      </c>
      <c r="C84" s="275" t="s">
        <v>4679</v>
      </c>
      <c r="D84" s="275" t="s">
        <v>4680</v>
      </c>
      <c r="E84" s="211"/>
      <c r="F84" s="275" t="s">
        <v>4681</v>
      </c>
      <c r="G84" s="211"/>
      <c r="H84" s="69" t="s">
        <v>4</v>
      </c>
      <c r="I84" s="52"/>
      <c r="J84" s="211"/>
      <c r="K84" s="211"/>
      <c r="L84" s="405" t="s">
        <v>3830</v>
      </c>
      <c r="M84" s="211"/>
      <c r="N84" s="34"/>
      <c r="O84" s="34"/>
      <c r="P84" s="34"/>
      <c r="Q84" s="34"/>
      <c r="R84" s="34"/>
      <c r="S84" s="34"/>
      <c r="T84" s="34"/>
      <c r="U84" s="34"/>
      <c r="V84" s="34"/>
      <c r="W84" s="34"/>
      <c r="X84" s="34"/>
      <c r="Y84" s="34"/>
      <c r="Z84" s="34"/>
    </row>
    <row r="85" spans="1:26" ht="120">
      <c r="A85" s="147"/>
      <c r="B85" s="76" t="s">
        <v>4682</v>
      </c>
      <c r="C85" s="275" t="s">
        <v>4683</v>
      </c>
      <c r="D85" s="275" t="s">
        <v>4666</v>
      </c>
      <c r="E85" s="211"/>
      <c r="F85" s="275" t="s">
        <v>4684</v>
      </c>
      <c r="G85" s="211"/>
      <c r="H85" s="69" t="s">
        <v>4</v>
      </c>
      <c r="I85" s="52"/>
      <c r="J85" s="211"/>
      <c r="K85" s="211"/>
      <c r="L85" s="405" t="s">
        <v>3830</v>
      </c>
      <c r="M85" s="211"/>
      <c r="N85" s="34"/>
      <c r="O85" s="34"/>
      <c r="P85" s="34"/>
      <c r="Q85" s="34"/>
      <c r="R85" s="34"/>
      <c r="S85" s="34"/>
      <c r="T85" s="34"/>
      <c r="U85" s="34"/>
      <c r="V85" s="34"/>
      <c r="W85" s="34"/>
      <c r="X85" s="34"/>
      <c r="Y85" s="34"/>
      <c r="Z85" s="34"/>
    </row>
    <row r="86" spans="1:26" ht="15.75" customHeight="1">
      <c r="A86" s="34"/>
      <c r="B86" s="215"/>
      <c r="C86" s="215"/>
      <c r="D86" s="215"/>
      <c r="E86" s="215"/>
      <c r="F86" s="215"/>
      <c r="G86" s="215"/>
      <c r="H86" s="215"/>
      <c r="I86" s="215"/>
      <c r="J86" s="215"/>
      <c r="K86" s="215"/>
      <c r="L86" s="215"/>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row r="227" spans="1:26" ht="15.75" customHeight="1"/>
    <row r="228" spans="1:26" ht="15.75" customHeight="1"/>
    <row r="229" spans="1:26" ht="15.75" customHeight="1"/>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1">
    <mergeCell ref="C21:M21"/>
  </mergeCells>
  <conditionalFormatting sqref="I2:I8 I11:I17 J9:J10">
    <cfRule type="cellIs" dxfId="619" priority="1" stopIfTrue="1" operator="equal">
      <formula>"failed"</formula>
    </cfRule>
  </conditionalFormatting>
  <conditionalFormatting sqref="K9:K10">
    <cfRule type="cellIs" dxfId="618" priority="2" stopIfTrue="1" operator="equal">
      <formula>"To Be Executed"</formula>
    </cfRule>
  </conditionalFormatting>
  <conditionalFormatting sqref="I19:I20">
    <cfRule type="cellIs" dxfId="617" priority="3" stopIfTrue="1" operator="equal">
      <formula>"failed"</formula>
    </cfRule>
  </conditionalFormatting>
  <conditionalFormatting sqref="I22 I24:I67 I69:I85">
    <cfRule type="cellIs" dxfId="616" priority="4" stopIfTrue="1" operator="equal">
      <formula>$J$9</formula>
    </cfRule>
  </conditionalFormatting>
  <conditionalFormatting sqref="I22 I24:I67 I69:I85">
    <cfRule type="cellIs" dxfId="615" priority="5" stopIfTrue="1" operator="equal">
      <formula>$J$10</formula>
    </cfRule>
  </conditionalFormatting>
  <conditionalFormatting sqref="I22 I24:I67 I69:I85">
    <cfRule type="cellIs" dxfId="614" priority="6" stopIfTrue="1" operator="equal">
      <formula>$J$11</formula>
    </cfRule>
  </conditionalFormatting>
  <conditionalFormatting sqref="H22:H67 I23 H69:H85">
    <cfRule type="cellIs" dxfId="613" priority="7" stopIfTrue="1" operator="equal">
      <formula>"To Be Executed"</formula>
    </cfRule>
  </conditionalFormatting>
  <conditionalFormatting sqref="H22:H67 I23 H69:H85">
    <cfRule type="cellIs" dxfId="612" priority="8" stopIfTrue="1" operator="equal">
      <formula>"Completed"</formula>
    </cfRule>
  </conditionalFormatting>
  <conditionalFormatting sqref="H22:H67 I23 H69:H85">
    <cfRule type="cellIs" dxfId="611" priority="9" stopIfTrue="1" operator="equal">
      <formula>"Change Request"</formula>
    </cfRule>
  </conditionalFormatting>
  <dataValidations count="2">
    <dataValidation type="list" allowBlank="1" showErrorMessage="1" sqref="I22 I24:I67 I69:I85">
      <formula1>$J$9:$J$11</formula1>
    </dataValidation>
    <dataValidation type="list" allowBlank="1" showErrorMessage="1" sqref="H22 H23:I23 H24:H67 H69:H85">
      <formula1>$K$9:$K$11</formula1>
    </dataValidation>
  </dataValidations>
  <pageMargins left="0.7" right="0.7" top="0.75" bottom="0.75" header="0" footer="0"/>
  <pageSetup orientation="landscape"/>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71"/>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10.1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28</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COUNTIF($H$19:$H$64812,"COMPLETED")</f>
        <v>0</v>
      </c>
      <c r="E11" s="54" t="s">
        <v>9</v>
      </c>
      <c r="F11" s="58">
        <f>D11/D10</f>
        <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COUNTIF($I$19:$I$64812,"PASSED")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COUNTIF($I$19:$I$64812,"FAILED")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COUNTIF($H$19:$H$64812,"TO BE EXECUTED")</f>
        <v>28</v>
      </c>
      <c r="E14" s="54" t="s">
        <v>19</v>
      </c>
      <c r="F14" s="58">
        <f>D14/D10</f>
        <v>1</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COUNTIF($I$19:$I$64812,"BLOCKED")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28</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COUNTIF($H$19:$H$64812,"Change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241" t="s">
        <v>4685</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427" t="s">
        <v>382</v>
      </c>
      <c r="C21" s="574" t="s">
        <v>4686</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96" customHeight="1">
      <c r="A22" s="35"/>
      <c r="B22" s="76" t="s">
        <v>4687</v>
      </c>
      <c r="C22" s="243" t="s">
        <v>4688</v>
      </c>
      <c r="D22" s="76" t="s">
        <v>4689</v>
      </c>
      <c r="E22" s="66"/>
      <c r="F22" s="76" t="s">
        <v>4690</v>
      </c>
      <c r="G22" s="76"/>
      <c r="H22" s="69" t="s">
        <v>4</v>
      </c>
      <c r="I22" s="52"/>
      <c r="J22" s="70"/>
      <c r="K22" s="71"/>
      <c r="L22" s="405" t="s">
        <v>3830</v>
      </c>
      <c r="M22" s="52"/>
      <c r="N22" s="35"/>
      <c r="O22" s="35"/>
      <c r="P22" s="35"/>
      <c r="Q22" s="35"/>
      <c r="R22" s="35"/>
      <c r="S22" s="35"/>
      <c r="T22" s="35"/>
      <c r="U22" s="35"/>
      <c r="V22" s="35"/>
      <c r="W22" s="35"/>
      <c r="X22" s="35"/>
      <c r="Y22" s="35"/>
      <c r="Z22" s="35"/>
    </row>
    <row r="23" spans="1:26" ht="360">
      <c r="A23" s="35"/>
      <c r="B23" s="76" t="s">
        <v>4691</v>
      </c>
      <c r="C23" s="243" t="s">
        <v>4692</v>
      </c>
      <c r="D23" s="76" t="s">
        <v>4693</v>
      </c>
      <c r="E23" s="66"/>
      <c r="F23" s="76" t="s">
        <v>4694</v>
      </c>
      <c r="G23" s="66"/>
      <c r="H23" s="69" t="s">
        <v>4</v>
      </c>
      <c r="I23" s="52"/>
      <c r="J23" s="70"/>
      <c r="K23" s="71"/>
      <c r="L23" s="405" t="s">
        <v>3830</v>
      </c>
      <c r="M23" s="52"/>
      <c r="N23" s="35"/>
      <c r="O23" s="35"/>
      <c r="P23" s="35"/>
      <c r="Q23" s="35"/>
      <c r="R23" s="35"/>
      <c r="S23" s="35"/>
      <c r="T23" s="35"/>
      <c r="U23" s="35"/>
      <c r="V23" s="35"/>
      <c r="W23" s="35"/>
      <c r="X23" s="35"/>
      <c r="Y23" s="35"/>
      <c r="Z23" s="35"/>
    </row>
    <row r="24" spans="1:26" ht="120">
      <c r="A24" s="142"/>
      <c r="B24" s="76" t="s">
        <v>4695</v>
      </c>
      <c r="C24" s="243" t="s">
        <v>4696</v>
      </c>
      <c r="D24" s="76"/>
      <c r="E24" s="66"/>
      <c r="F24" s="243" t="s">
        <v>4525</v>
      </c>
      <c r="G24" s="66"/>
      <c r="H24" s="69" t="s">
        <v>4</v>
      </c>
      <c r="I24" s="52"/>
      <c r="J24" s="70"/>
      <c r="K24" s="71"/>
      <c r="L24" s="405" t="s">
        <v>3830</v>
      </c>
      <c r="M24" s="52"/>
      <c r="N24" s="120"/>
      <c r="O24" s="35"/>
      <c r="P24" s="35"/>
      <c r="Q24" s="35"/>
      <c r="R24" s="35"/>
      <c r="S24" s="35"/>
      <c r="T24" s="35"/>
      <c r="U24" s="35"/>
      <c r="V24" s="35"/>
      <c r="W24" s="35"/>
      <c r="X24" s="35"/>
      <c r="Y24" s="35"/>
      <c r="Z24" s="35"/>
    </row>
    <row r="25" spans="1:26" ht="98.25" customHeight="1">
      <c r="A25" s="142"/>
      <c r="B25" s="76" t="s">
        <v>4697</v>
      </c>
      <c r="C25" s="243" t="s">
        <v>4527</v>
      </c>
      <c r="D25" s="76" t="s">
        <v>4698</v>
      </c>
      <c r="E25" s="52"/>
      <c r="F25" s="243" t="s">
        <v>4170</v>
      </c>
      <c r="G25" s="52"/>
      <c r="H25" s="69" t="s">
        <v>4</v>
      </c>
      <c r="I25" s="52"/>
      <c r="J25" s="52"/>
      <c r="K25" s="52"/>
      <c r="L25" s="405" t="s">
        <v>3830</v>
      </c>
      <c r="M25" s="52"/>
      <c r="N25" s="120"/>
      <c r="O25" s="35"/>
      <c r="P25" s="35"/>
      <c r="Q25" s="35"/>
      <c r="R25" s="35"/>
      <c r="S25" s="35"/>
      <c r="T25" s="35"/>
      <c r="U25" s="35"/>
      <c r="V25" s="35"/>
      <c r="W25" s="35"/>
      <c r="X25" s="35"/>
      <c r="Y25" s="35"/>
      <c r="Z25" s="35"/>
    </row>
    <row r="26" spans="1:26" ht="107.25" customHeight="1">
      <c r="A26" s="142"/>
      <c r="B26" s="76" t="s">
        <v>4699</v>
      </c>
      <c r="C26" s="243" t="s">
        <v>4297</v>
      </c>
      <c r="D26" s="76" t="s">
        <v>4698</v>
      </c>
      <c r="E26" s="52"/>
      <c r="F26" s="243" t="s">
        <v>4170</v>
      </c>
      <c r="G26" s="52"/>
      <c r="H26" s="69" t="s">
        <v>4</v>
      </c>
      <c r="I26" s="52"/>
      <c r="J26" s="52"/>
      <c r="K26" s="52"/>
      <c r="L26" s="405" t="s">
        <v>3830</v>
      </c>
      <c r="M26" s="52"/>
      <c r="N26" s="120"/>
      <c r="O26" s="35"/>
      <c r="P26" s="35"/>
      <c r="Q26" s="35"/>
      <c r="R26" s="35"/>
      <c r="S26" s="35"/>
      <c r="T26" s="35"/>
      <c r="U26" s="35"/>
      <c r="V26" s="35"/>
      <c r="W26" s="35"/>
      <c r="X26" s="35"/>
      <c r="Y26" s="35"/>
      <c r="Z26" s="35"/>
    </row>
    <row r="27" spans="1:26" ht="102.75" customHeight="1">
      <c r="A27" s="142"/>
      <c r="B27" s="76" t="s">
        <v>4700</v>
      </c>
      <c r="C27" s="243" t="s">
        <v>4531</v>
      </c>
      <c r="D27" s="76" t="s">
        <v>4698</v>
      </c>
      <c r="E27" s="52"/>
      <c r="F27" s="243" t="s">
        <v>1794</v>
      </c>
      <c r="G27" s="52"/>
      <c r="H27" s="69" t="s">
        <v>4</v>
      </c>
      <c r="I27" s="52"/>
      <c r="J27" s="52"/>
      <c r="K27" s="52"/>
      <c r="L27" s="405" t="s">
        <v>3830</v>
      </c>
      <c r="M27" s="52"/>
      <c r="N27" s="120"/>
      <c r="O27" s="35"/>
      <c r="P27" s="35"/>
      <c r="Q27" s="35"/>
      <c r="R27" s="35"/>
      <c r="S27" s="35"/>
      <c r="T27" s="35"/>
      <c r="U27" s="35"/>
      <c r="V27" s="35"/>
      <c r="W27" s="35"/>
      <c r="X27" s="35"/>
      <c r="Y27" s="35"/>
      <c r="Z27" s="35"/>
    </row>
    <row r="28" spans="1:26" ht="87" customHeight="1">
      <c r="A28" s="142"/>
      <c r="B28" s="76" t="s">
        <v>4701</v>
      </c>
      <c r="C28" s="243" t="s">
        <v>4533</v>
      </c>
      <c r="D28" s="76" t="s">
        <v>4698</v>
      </c>
      <c r="E28" s="52"/>
      <c r="F28" s="243" t="s">
        <v>3849</v>
      </c>
      <c r="G28" s="52"/>
      <c r="H28" s="69" t="s">
        <v>4</v>
      </c>
      <c r="I28" s="52"/>
      <c r="J28" s="52"/>
      <c r="K28" s="52"/>
      <c r="L28" s="405" t="s">
        <v>3830</v>
      </c>
      <c r="M28" s="52"/>
      <c r="N28" s="120"/>
      <c r="O28" s="35"/>
      <c r="P28" s="35"/>
      <c r="Q28" s="35"/>
      <c r="R28" s="35"/>
      <c r="S28" s="35"/>
      <c r="T28" s="35"/>
      <c r="U28" s="35"/>
      <c r="V28" s="35"/>
      <c r="W28" s="35"/>
      <c r="X28" s="35"/>
      <c r="Y28" s="35"/>
      <c r="Z28" s="35"/>
    </row>
    <row r="29" spans="1:26" ht="86.25" customHeight="1">
      <c r="A29" s="142"/>
      <c r="B29" s="76" t="s">
        <v>4702</v>
      </c>
      <c r="C29" s="243" t="s">
        <v>4535</v>
      </c>
      <c r="D29" s="76" t="s">
        <v>4698</v>
      </c>
      <c r="E29" s="52"/>
      <c r="F29" s="243" t="s">
        <v>4302</v>
      </c>
      <c r="G29" s="52"/>
      <c r="H29" s="69" t="s">
        <v>4</v>
      </c>
      <c r="I29" s="52"/>
      <c r="J29" s="52"/>
      <c r="K29" s="52"/>
      <c r="L29" s="405" t="s">
        <v>3830</v>
      </c>
      <c r="M29" s="52"/>
      <c r="N29" s="120"/>
      <c r="O29" s="35"/>
      <c r="P29" s="35"/>
      <c r="Q29" s="35"/>
      <c r="R29" s="35"/>
      <c r="S29" s="35"/>
      <c r="T29" s="35"/>
      <c r="U29" s="35"/>
      <c r="V29" s="35"/>
      <c r="W29" s="35"/>
      <c r="X29" s="35"/>
      <c r="Y29" s="35"/>
      <c r="Z29" s="35"/>
    </row>
    <row r="30" spans="1:26" ht="101.25" customHeight="1">
      <c r="A30" s="142"/>
      <c r="B30" s="76" t="s">
        <v>4703</v>
      </c>
      <c r="C30" s="403" t="s">
        <v>3925</v>
      </c>
      <c r="D30" s="308" t="s">
        <v>4704</v>
      </c>
      <c r="E30" s="308"/>
      <c r="F30" s="403" t="s">
        <v>3927</v>
      </c>
      <c r="G30" s="52"/>
      <c r="H30" s="69" t="s">
        <v>4</v>
      </c>
      <c r="I30" s="52"/>
      <c r="J30" s="52"/>
      <c r="K30" s="52"/>
      <c r="L30" s="405" t="s">
        <v>3830</v>
      </c>
      <c r="M30" s="52"/>
      <c r="N30" s="120"/>
      <c r="O30" s="35"/>
      <c r="P30" s="35"/>
      <c r="Q30" s="35"/>
      <c r="R30" s="35"/>
      <c r="S30" s="35"/>
      <c r="T30" s="35"/>
      <c r="U30" s="35"/>
      <c r="V30" s="35"/>
      <c r="W30" s="35"/>
      <c r="X30" s="35"/>
      <c r="Y30" s="35"/>
      <c r="Z30" s="35"/>
    </row>
    <row r="31" spans="1:26" ht="120.75" customHeight="1">
      <c r="A31" s="142"/>
      <c r="B31" s="76" t="s">
        <v>4705</v>
      </c>
      <c r="C31" s="403" t="s">
        <v>710</v>
      </c>
      <c r="D31" s="308" t="s">
        <v>4706</v>
      </c>
      <c r="E31" s="308"/>
      <c r="F31" s="403" t="s">
        <v>3930</v>
      </c>
      <c r="G31" s="52"/>
      <c r="H31" s="69" t="s">
        <v>4</v>
      </c>
      <c r="I31" s="52"/>
      <c r="J31" s="52"/>
      <c r="K31" s="52"/>
      <c r="L31" s="405" t="s">
        <v>3830</v>
      </c>
      <c r="M31" s="52"/>
      <c r="N31" s="120"/>
      <c r="O31" s="35"/>
      <c r="P31" s="35"/>
      <c r="Q31" s="35"/>
      <c r="R31" s="35"/>
      <c r="S31" s="35"/>
      <c r="T31" s="35"/>
      <c r="U31" s="35"/>
      <c r="V31" s="35"/>
      <c r="W31" s="35"/>
      <c r="X31" s="35"/>
      <c r="Y31" s="35"/>
      <c r="Z31" s="35"/>
    </row>
    <row r="32" spans="1:26" ht="101.25" customHeight="1">
      <c r="A32" s="142"/>
      <c r="B32" s="76" t="s">
        <v>4707</v>
      </c>
      <c r="C32" s="403" t="s">
        <v>714</v>
      </c>
      <c r="D32" s="308" t="s">
        <v>4708</v>
      </c>
      <c r="E32" s="308"/>
      <c r="F32" s="403" t="s">
        <v>3933</v>
      </c>
      <c r="G32" s="52"/>
      <c r="H32" s="69" t="s">
        <v>4</v>
      </c>
      <c r="I32" s="52"/>
      <c r="J32" s="52"/>
      <c r="K32" s="52"/>
      <c r="L32" s="405" t="s">
        <v>3830</v>
      </c>
      <c r="M32" s="52"/>
      <c r="N32" s="120"/>
      <c r="O32" s="35"/>
      <c r="P32" s="35"/>
      <c r="Q32" s="35"/>
      <c r="R32" s="35"/>
      <c r="S32" s="35"/>
      <c r="T32" s="35"/>
      <c r="U32" s="35"/>
      <c r="V32" s="35"/>
      <c r="W32" s="35"/>
      <c r="X32" s="35"/>
      <c r="Y32" s="35"/>
      <c r="Z32" s="35"/>
    </row>
    <row r="33" spans="1:26" ht="104.25" customHeight="1">
      <c r="A33" s="142"/>
      <c r="B33" s="76" t="s">
        <v>4709</v>
      </c>
      <c r="C33" s="69" t="s">
        <v>3084</v>
      </c>
      <c r="D33" s="76" t="s">
        <v>4710</v>
      </c>
      <c r="E33" s="76"/>
      <c r="F33" s="69" t="s">
        <v>3936</v>
      </c>
      <c r="G33" s="52"/>
      <c r="H33" s="69" t="s">
        <v>4</v>
      </c>
      <c r="I33" s="52"/>
      <c r="J33" s="52"/>
      <c r="K33" s="52"/>
      <c r="L33" s="405" t="s">
        <v>3830</v>
      </c>
      <c r="M33" s="52"/>
      <c r="N33" s="120"/>
      <c r="O33" s="35"/>
      <c r="P33" s="35"/>
      <c r="Q33" s="35"/>
      <c r="R33" s="35"/>
      <c r="S33" s="35"/>
      <c r="T33" s="35"/>
      <c r="U33" s="35"/>
      <c r="V33" s="35"/>
      <c r="W33" s="35"/>
      <c r="X33" s="35"/>
      <c r="Y33" s="35"/>
      <c r="Z33" s="35"/>
    </row>
    <row r="34" spans="1:26" ht="21" customHeight="1">
      <c r="A34" s="142"/>
      <c r="B34" s="420"/>
      <c r="C34" s="428" t="s">
        <v>4711</v>
      </c>
      <c r="D34" s="429"/>
      <c r="E34" s="425"/>
      <c r="F34" s="420"/>
      <c r="G34" s="425"/>
      <c r="H34" s="425"/>
      <c r="I34" s="425"/>
      <c r="J34" s="425"/>
      <c r="K34" s="425"/>
      <c r="L34" s="430"/>
      <c r="M34" s="425"/>
      <c r="N34" s="120"/>
      <c r="O34" s="35"/>
      <c r="P34" s="35"/>
      <c r="Q34" s="35"/>
      <c r="R34" s="35"/>
      <c r="S34" s="35"/>
      <c r="T34" s="35"/>
      <c r="U34" s="35"/>
      <c r="V34" s="35"/>
      <c r="W34" s="35"/>
      <c r="X34" s="35"/>
      <c r="Y34" s="35"/>
      <c r="Z34" s="35"/>
    </row>
    <row r="35" spans="1:26" ht="360">
      <c r="A35" s="142"/>
      <c r="B35" s="76" t="s">
        <v>4712</v>
      </c>
      <c r="C35" s="243" t="s">
        <v>4713</v>
      </c>
      <c r="D35" s="76" t="s">
        <v>4714</v>
      </c>
      <c r="E35" s="26"/>
      <c r="F35" s="76" t="s">
        <v>4694</v>
      </c>
      <c r="G35" s="52"/>
      <c r="H35" s="69" t="s">
        <v>4</v>
      </c>
      <c r="I35" s="52"/>
      <c r="J35" s="52"/>
      <c r="K35" s="52"/>
      <c r="L35" s="405" t="s">
        <v>3830</v>
      </c>
      <c r="M35" s="52"/>
      <c r="N35" s="120"/>
      <c r="O35" s="35"/>
      <c r="P35" s="35"/>
      <c r="Q35" s="35"/>
      <c r="R35" s="35"/>
      <c r="S35" s="35"/>
      <c r="T35" s="35"/>
      <c r="U35" s="35"/>
      <c r="V35" s="35"/>
      <c r="W35" s="35"/>
      <c r="X35" s="35"/>
      <c r="Y35" s="35"/>
      <c r="Z35" s="35"/>
    </row>
    <row r="36" spans="1:26" ht="105">
      <c r="A36" s="142"/>
      <c r="B36" s="76" t="s">
        <v>4715</v>
      </c>
      <c r="C36" s="250" t="s">
        <v>4716</v>
      </c>
      <c r="D36" s="253" t="s">
        <v>4717</v>
      </c>
      <c r="E36" s="253"/>
      <c r="F36" s="257" t="s">
        <v>4718</v>
      </c>
      <c r="G36" s="52"/>
      <c r="H36" s="69" t="s">
        <v>4</v>
      </c>
      <c r="I36" s="52"/>
      <c r="J36" s="52"/>
      <c r="K36" s="52"/>
      <c r="L36" s="405" t="s">
        <v>3830</v>
      </c>
      <c r="M36" s="52"/>
      <c r="N36" s="120"/>
      <c r="O36" s="35"/>
      <c r="P36" s="35"/>
      <c r="Q36" s="35"/>
      <c r="R36" s="35"/>
      <c r="S36" s="35"/>
      <c r="T36" s="35"/>
      <c r="U36" s="35"/>
      <c r="V36" s="35"/>
      <c r="W36" s="35"/>
      <c r="X36" s="35"/>
      <c r="Y36" s="35"/>
      <c r="Z36" s="35"/>
    </row>
    <row r="37" spans="1:26" ht="105">
      <c r="A37" s="142"/>
      <c r="B37" s="76" t="s">
        <v>4719</v>
      </c>
      <c r="C37" s="250" t="s">
        <v>4720</v>
      </c>
      <c r="D37" s="253" t="s">
        <v>4717</v>
      </c>
      <c r="E37" s="253"/>
      <c r="F37" s="257" t="s">
        <v>4721</v>
      </c>
      <c r="G37" s="52"/>
      <c r="H37" s="69" t="s">
        <v>4</v>
      </c>
      <c r="I37" s="52"/>
      <c r="J37" s="52"/>
      <c r="K37" s="52"/>
      <c r="L37" s="405" t="s">
        <v>3830</v>
      </c>
      <c r="M37" s="52"/>
      <c r="N37" s="120"/>
      <c r="O37" s="35"/>
      <c r="P37" s="35"/>
      <c r="Q37" s="35"/>
      <c r="R37" s="35"/>
      <c r="S37" s="35"/>
      <c r="T37" s="35"/>
      <c r="U37" s="35"/>
      <c r="V37" s="35"/>
      <c r="W37" s="35"/>
      <c r="X37" s="35"/>
      <c r="Y37" s="35"/>
      <c r="Z37" s="35"/>
    </row>
    <row r="38" spans="1:26" ht="101.25" customHeight="1">
      <c r="A38" s="142"/>
      <c r="B38" s="76" t="s">
        <v>4722</v>
      </c>
      <c r="C38" s="250" t="s">
        <v>4723</v>
      </c>
      <c r="D38" s="253" t="s">
        <v>4724</v>
      </c>
      <c r="E38" s="253"/>
      <c r="F38" s="257" t="s">
        <v>4718</v>
      </c>
      <c r="G38" s="52"/>
      <c r="H38" s="69" t="s">
        <v>4</v>
      </c>
      <c r="I38" s="52"/>
      <c r="J38" s="52"/>
      <c r="K38" s="52"/>
      <c r="L38" s="405" t="s">
        <v>3830</v>
      </c>
      <c r="M38" s="52"/>
      <c r="N38" s="120"/>
      <c r="O38" s="35"/>
      <c r="P38" s="35"/>
      <c r="Q38" s="35"/>
      <c r="R38" s="35"/>
      <c r="S38" s="35"/>
      <c r="T38" s="35"/>
      <c r="U38" s="35"/>
      <c r="V38" s="35"/>
      <c r="W38" s="35"/>
      <c r="X38" s="35"/>
      <c r="Y38" s="35"/>
      <c r="Z38" s="35"/>
    </row>
    <row r="39" spans="1:26" ht="108" customHeight="1">
      <c r="A39" s="142"/>
      <c r="B39" s="76" t="s">
        <v>4725</v>
      </c>
      <c r="C39" s="250" t="s">
        <v>4726</v>
      </c>
      <c r="D39" s="253" t="s">
        <v>4727</v>
      </c>
      <c r="E39" s="26"/>
      <c r="F39" s="257" t="s">
        <v>4718</v>
      </c>
      <c r="G39" s="52"/>
      <c r="H39" s="69" t="s">
        <v>4</v>
      </c>
      <c r="I39" s="52"/>
      <c r="J39" s="52"/>
      <c r="K39" s="52"/>
      <c r="L39" s="405" t="s">
        <v>3830</v>
      </c>
      <c r="M39" s="52"/>
      <c r="N39" s="120"/>
      <c r="O39" s="35"/>
      <c r="P39" s="35"/>
      <c r="Q39" s="35"/>
      <c r="R39" s="35"/>
      <c r="S39" s="35"/>
      <c r="T39" s="35"/>
      <c r="U39" s="35"/>
      <c r="V39" s="35"/>
      <c r="W39" s="35"/>
      <c r="X39" s="35"/>
      <c r="Y39" s="35"/>
      <c r="Z39" s="35"/>
    </row>
    <row r="40" spans="1:26" ht="87.75" customHeight="1">
      <c r="A40" s="142"/>
      <c r="B40" s="76" t="s">
        <v>4728</v>
      </c>
      <c r="C40" s="313" t="s">
        <v>3948</v>
      </c>
      <c r="D40" s="253" t="s">
        <v>4729</v>
      </c>
      <c r="E40" s="26"/>
      <c r="F40" s="257" t="s">
        <v>4480</v>
      </c>
      <c r="G40" s="52"/>
      <c r="H40" s="69" t="s">
        <v>4</v>
      </c>
      <c r="I40" s="52"/>
      <c r="J40" s="52"/>
      <c r="K40" s="52"/>
      <c r="L40" s="405" t="s">
        <v>3830</v>
      </c>
      <c r="M40" s="52"/>
      <c r="N40" s="120"/>
      <c r="O40" s="35"/>
      <c r="P40" s="35"/>
      <c r="Q40" s="35"/>
      <c r="R40" s="35"/>
      <c r="S40" s="35"/>
      <c r="T40" s="35"/>
      <c r="U40" s="35"/>
      <c r="V40" s="35"/>
      <c r="W40" s="35"/>
      <c r="X40" s="35"/>
      <c r="Y40" s="35"/>
      <c r="Z40" s="35"/>
    </row>
    <row r="41" spans="1:26" ht="123.75" customHeight="1">
      <c r="A41" s="142"/>
      <c r="B41" s="76" t="s">
        <v>4730</v>
      </c>
      <c r="C41" s="250" t="s">
        <v>4731</v>
      </c>
      <c r="D41" s="253" t="s">
        <v>4732</v>
      </c>
      <c r="E41" s="26"/>
      <c r="F41" s="257" t="s">
        <v>4718</v>
      </c>
      <c r="G41" s="52"/>
      <c r="H41" s="69" t="s">
        <v>4</v>
      </c>
      <c r="I41" s="52"/>
      <c r="J41" s="52"/>
      <c r="K41" s="52"/>
      <c r="L41" s="405" t="s">
        <v>3830</v>
      </c>
      <c r="M41" s="52"/>
      <c r="N41" s="120"/>
      <c r="O41" s="35"/>
      <c r="P41" s="35"/>
      <c r="Q41" s="35"/>
      <c r="R41" s="35"/>
      <c r="S41" s="35"/>
      <c r="T41" s="35"/>
      <c r="U41" s="35"/>
      <c r="V41" s="35"/>
      <c r="W41" s="35"/>
      <c r="X41" s="35"/>
      <c r="Y41" s="35"/>
      <c r="Z41" s="35"/>
    </row>
    <row r="42" spans="1:26" ht="105">
      <c r="A42" s="142"/>
      <c r="B42" s="76" t="s">
        <v>4733</v>
      </c>
      <c r="C42" s="426" t="s">
        <v>3958</v>
      </c>
      <c r="D42" s="76" t="s">
        <v>4734</v>
      </c>
      <c r="E42" s="52"/>
      <c r="F42" s="69" t="s">
        <v>4489</v>
      </c>
      <c r="G42" s="52"/>
      <c r="H42" s="69" t="s">
        <v>4</v>
      </c>
      <c r="I42" s="52"/>
      <c r="J42" s="52"/>
      <c r="K42" s="52"/>
      <c r="L42" s="405" t="s">
        <v>3830</v>
      </c>
      <c r="M42" s="52"/>
      <c r="N42" s="120"/>
      <c r="O42" s="35"/>
      <c r="P42" s="35"/>
      <c r="Q42" s="35"/>
      <c r="R42" s="35"/>
      <c r="S42" s="35"/>
      <c r="T42" s="35"/>
      <c r="U42" s="35"/>
      <c r="V42" s="35"/>
      <c r="W42" s="35"/>
      <c r="X42" s="35"/>
      <c r="Y42" s="35"/>
      <c r="Z42" s="35"/>
    </row>
    <row r="43" spans="1:26" ht="92.25" customHeight="1">
      <c r="A43" s="142"/>
      <c r="B43" s="76" t="s">
        <v>4735</v>
      </c>
      <c r="C43" s="426" t="s">
        <v>3962</v>
      </c>
      <c r="D43" s="253" t="s">
        <v>4736</v>
      </c>
      <c r="E43" s="211"/>
      <c r="F43" s="257" t="s">
        <v>4721</v>
      </c>
      <c r="G43" s="52"/>
      <c r="H43" s="69" t="s">
        <v>4</v>
      </c>
      <c r="I43" s="52"/>
      <c r="J43" s="52"/>
      <c r="K43" s="52"/>
      <c r="L43" s="405" t="s">
        <v>3830</v>
      </c>
      <c r="M43" s="52"/>
      <c r="N43" s="120"/>
      <c r="O43" s="35"/>
      <c r="P43" s="35"/>
      <c r="Q43" s="35"/>
      <c r="R43" s="35"/>
      <c r="S43" s="35"/>
      <c r="T43" s="35"/>
      <c r="U43" s="35"/>
      <c r="V43" s="35"/>
      <c r="W43" s="35"/>
      <c r="X43" s="35"/>
      <c r="Y43" s="35"/>
      <c r="Z43" s="35"/>
    </row>
    <row r="44" spans="1:26" ht="114" customHeight="1">
      <c r="A44" s="142"/>
      <c r="B44" s="76" t="s">
        <v>4737</v>
      </c>
      <c r="C44" s="275" t="s">
        <v>4738</v>
      </c>
      <c r="D44" s="246" t="s">
        <v>4739</v>
      </c>
      <c r="E44" s="211"/>
      <c r="F44" s="257" t="s">
        <v>4663</v>
      </c>
      <c r="G44" s="52"/>
      <c r="H44" s="69" t="s">
        <v>4</v>
      </c>
      <c r="I44" s="52"/>
      <c r="J44" s="52"/>
      <c r="K44" s="52"/>
      <c r="L44" s="405" t="s">
        <v>3830</v>
      </c>
      <c r="M44" s="52"/>
      <c r="N44" s="120"/>
      <c r="O44" s="35"/>
      <c r="P44" s="35"/>
      <c r="Q44" s="35"/>
      <c r="R44" s="35"/>
      <c r="S44" s="35"/>
      <c r="T44" s="35"/>
      <c r="U44" s="35"/>
      <c r="V44" s="35"/>
      <c r="W44" s="35"/>
      <c r="X44" s="35"/>
      <c r="Y44" s="35"/>
      <c r="Z44" s="35"/>
    </row>
    <row r="45" spans="1:26" ht="120">
      <c r="A45" s="142"/>
      <c r="B45" s="76" t="s">
        <v>4740</v>
      </c>
      <c r="C45" s="275" t="s">
        <v>4741</v>
      </c>
      <c r="D45" s="246" t="s">
        <v>4742</v>
      </c>
      <c r="E45" s="211"/>
      <c r="F45" s="257" t="s">
        <v>4667</v>
      </c>
      <c r="G45" s="52"/>
      <c r="H45" s="69" t="s">
        <v>4</v>
      </c>
      <c r="I45" s="52"/>
      <c r="J45" s="52"/>
      <c r="K45" s="52"/>
      <c r="L45" s="405" t="s">
        <v>3830</v>
      </c>
      <c r="M45" s="52"/>
      <c r="N45" s="120"/>
      <c r="O45" s="35"/>
      <c r="P45" s="35"/>
      <c r="Q45" s="35"/>
      <c r="R45" s="35"/>
      <c r="S45" s="35"/>
      <c r="T45" s="35"/>
      <c r="U45" s="35"/>
      <c r="V45" s="35"/>
      <c r="W45" s="35"/>
      <c r="X45" s="35"/>
      <c r="Y45" s="35"/>
      <c r="Z45" s="35"/>
    </row>
    <row r="46" spans="1:26" ht="102.75" customHeight="1">
      <c r="A46" s="147"/>
      <c r="B46" s="76" t="s">
        <v>4743</v>
      </c>
      <c r="C46" s="275" t="s">
        <v>4499</v>
      </c>
      <c r="D46" s="275" t="s">
        <v>4744</v>
      </c>
      <c r="E46" s="211"/>
      <c r="F46" s="257" t="s">
        <v>3976</v>
      </c>
      <c r="G46" s="211"/>
      <c r="H46" s="69" t="s">
        <v>4</v>
      </c>
      <c r="I46" s="52"/>
      <c r="J46" s="211"/>
      <c r="K46" s="211"/>
      <c r="L46" s="405" t="s">
        <v>3830</v>
      </c>
      <c r="M46" s="211"/>
      <c r="N46" s="148"/>
      <c r="O46" s="34"/>
      <c r="P46" s="34"/>
      <c r="Q46" s="34"/>
      <c r="R46" s="34"/>
      <c r="S46" s="34"/>
      <c r="T46" s="34"/>
      <c r="U46" s="34"/>
      <c r="V46" s="34"/>
      <c r="W46" s="34"/>
      <c r="X46" s="34"/>
      <c r="Y46" s="34"/>
      <c r="Z46" s="34"/>
    </row>
    <row r="47" spans="1:26" ht="104.25" customHeight="1">
      <c r="A47" s="147"/>
      <c r="B47" s="76" t="s">
        <v>4745</v>
      </c>
      <c r="C47" s="275" t="s">
        <v>4746</v>
      </c>
      <c r="D47" s="275" t="s">
        <v>4747</v>
      </c>
      <c r="E47" s="211"/>
      <c r="F47" s="275" t="s">
        <v>4748</v>
      </c>
      <c r="G47" s="211"/>
      <c r="H47" s="69" t="s">
        <v>4</v>
      </c>
      <c r="I47" s="52"/>
      <c r="J47" s="211"/>
      <c r="K47" s="211"/>
      <c r="L47" s="405" t="s">
        <v>3830</v>
      </c>
      <c r="M47" s="211"/>
      <c r="N47" s="148"/>
      <c r="O47" s="34"/>
      <c r="P47" s="34"/>
      <c r="Q47" s="34"/>
      <c r="R47" s="34"/>
      <c r="S47" s="34"/>
      <c r="T47" s="34"/>
      <c r="U47" s="34"/>
      <c r="V47" s="34"/>
      <c r="W47" s="34"/>
      <c r="X47" s="34"/>
      <c r="Y47" s="34"/>
      <c r="Z47" s="34"/>
    </row>
    <row r="48" spans="1:26" ht="105" customHeight="1">
      <c r="A48" s="147"/>
      <c r="B48" s="76" t="s">
        <v>4749</v>
      </c>
      <c r="C48" s="275" t="s">
        <v>4750</v>
      </c>
      <c r="D48" s="275" t="s">
        <v>4751</v>
      </c>
      <c r="E48" s="211"/>
      <c r="F48" s="275" t="s">
        <v>4752</v>
      </c>
      <c r="G48" s="211"/>
      <c r="H48" s="69" t="s">
        <v>4</v>
      </c>
      <c r="I48" s="52"/>
      <c r="J48" s="211"/>
      <c r="K48" s="211"/>
      <c r="L48" s="405" t="s">
        <v>3830</v>
      </c>
      <c r="M48" s="211"/>
      <c r="N48" s="148"/>
      <c r="O48" s="34"/>
      <c r="P48" s="34"/>
      <c r="Q48" s="34"/>
      <c r="R48" s="34"/>
      <c r="S48" s="34"/>
      <c r="T48" s="34"/>
      <c r="U48" s="34"/>
      <c r="V48" s="34"/>
      <c r="W48" s="34"/>
      <c r="X48" s="34"/>
      <c r="Y48" s="34"/>
      <c r="Z48" s="34"/>
    </row>
    <row r="49" spans="1:26" ht="117" customHeight="1">
      <c r="A49" s="147"/>
      <c r="B49" s="76" t="s">
        <v>4753</v>
      </c>
      <c r="C49" s="275" t="s">
        <v>4754</v>
      </c>
      <c r="D49" s="275" t="s">
        <v>4755</v>
      </c>
      <c r="E49" s="211"/>
      <c r="F49" s="275" t="s">
        <v>4756</v>
      </c>
      <c r="G49" s="211"/>
      <c r="H49" s="69" t="s">
        <v>4</v>
      </c>
      <c r="I49" s="52"/>
      <c r="J49" s="211"/>
      <c r="K49" s="211"/>
      <c r="L49" s="405" t="s">
        <v>3830</v>
      </c>
      <c r="M49" s="211"/>
      <c r="N49" s="148"/>
      <c r="O49" s="34"/>
      <c r="P49" s="34"/>
      <c r="Q49" s="34"/>
      <c r="R49" s="34"/>
      <c r="S49" s="34"/>
      <c r="T49" s="34"/>
      <c r="U49" s="34"/>
      <c r="V49" s="34"/>
      <c r="W49" s="34"/>
      <c r="X49" s="34"/>
      <c r="Y49" s="34"/>
      <c r="Z49" s="34"/>
    </row>
    <row r="50" spans="1:26" ht="128.25" customHeight="1">
      <c r="A50" s="147"/>
      <c r="B50" s="76" t="s">
        <v>4757</v>
      </c>
      <c r="C50" s="275" t="s">
        <v>4758</v>
      </c>
      <c r="D50" s="275" t="s">
        <v>4742</v>
      </c>
      <c r="E50" s="211"/>
      <c r="F50" s="275" t="s">
        <v>4759</v>
      </c>
      <c r="G50" s="211"/>
      <c r="H50" s="69" t="s">
        <v>4</v>
      </c>
      <c r="I50" s="52"/>
      <c r="J50" s="211"/>
      <c r="K50" s="211"/>
      <c r="L50" s="405" t="s">
        <v>3830</v>
      </c>
      <c r="M50" s="211"/>
      <c r="N50" s="148"/>
      <c r="O50" s="34"/>
      <c r="P50" s="34"/>
      <c r="Q50" s="34"/>
      <c r="R50" s="34"/>
      <c r="S50" s="34"/>
      <c r="T50" s="34"/>
      <c r="U50" s="34"/>
      <c r="V50" s="34"/>
      <c r="W50" s="34"/>
      <c r="X50" s="34"/>
      <c r="Y50" s="34"/>
      <c r="Z50" s="34"/>
    </row>
    <row r="51" spans="1:26" ht="15.75" customHeight="1">
      <c r="A51" s="34"/>
      <c r="B51" s="215"/>
      <c r="C51" s="215"/>
      <c r="D51" s="215"/>
      <c r="E51" s="215"/>
      <c r="F51" s="215"/>
      <c r="G51" s="215"/>
      <c r="H51" s="215"/>
      <c r="I51" s="215"/>
      <c r="J51" s="215"/>
      <c r="K51" s="215"/>
      <c r="L51" s="215"/>
      <c r="M51" s="215"/>
      <c r="N51" s="34"/>
      <c r="O51" s="34"/>
      <c r="P51" s="34"/>
      <c r="Q51" s="34"/>
      <c r="R51" s="34"/>
      <c r="S51" s="34"/>
      <c r="T51" s="34"/>
      <c r="U51" s="34"/>
      <c r="V51" s="34"/>
      <c r="W51" s="34"/>
      <c r="X51" s="34"/>
      <c r="Y51" s="34"/>
      <c r="Z51" s="34"/>
    </row>
    <row r="52" spans="1:26" ht="15.75" customHeight="1">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spans="1:26" ht="15.75" customHeight="1">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spans="1:26" ht="15.75" customHeight="1">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spans="1:26" ht="15.75" customHeight="1">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spans="1:26" ht="15.75" customHeight="1">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ht="15.75" customHeight="1">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spans="1:26" ht="15.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5.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5.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5.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5.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5.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row r="197" spans="1:26" ht="15.75" customHeight="1"/>
    <row r="198" spans="1:26" ht="15.75" customHeight="1"/>
    <row r="199" spans="1:26" ht="15.75" customHeight="1"/>
    <row r="200" spans="1:26" ht="15.75" customHeight="1"/>
    <row r="201" spans="1:26" ht="15.75" customHeight="1"/>
    <row r="202" spans="1:26" ht="15.75" customHeight="1"/>
    <row r="203" spans="1:26" ht="15.75" customHeight="1"/>
    <row r="204" spans="1:26" ht="15.75" customHeight="1"/>
    <row r="205" spans="1:26" ht="15.75" customHeight="1"/>
    <row r="206" spans="1:26" ht="15.75" customHeight="1"/>
    <row r="207" spans="1:26" ht="15.75" customHeight="1"/>
    <row r="208" spans="1:26"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sheetData>
  <mergeCells count="1">
    <mergeCell ref="C21:M21"/>
  </mergeCells>
  <conditionalFormatting sqref="I2:I8 I11:I17 J9:J10">
    <cfRule type="cellIs" dxfId="610" priority="1" stopIfTrue="1" operator="equal">
      <formula>"failed"</formula>
    </cfRule>
  </conditionalFormatting>
  <conditionalFormatting sqref="K9:K10">
    <cfRule type="cellIs" dxfId="609" priority="2" stopIfTrue="1" operator="equal">
      <formula>"To Be Executed"</formula>
    </cfRule>
  </conditionalFormatting>
  <conditionalFormatting sqref="I19:I20">
    <cfRule type="cellIs" dxfId="608" priority="3" stopIfTrue="1" operator="equal">
      <formula>"failed"</formula>
    </cfRule>
  </conditionalFormatting>
  <conditionalFormatting sqref="I22 I24:I33 I35:I50">
    <cfRule type="cellIs" dxfId="607" priority="4" stopIfTrue="1" operator="equal">
      <formula>$J$9</formula>
    </cfRule>
  </conditionalFormatting>
  <conditionalFormatting sqref="I22 I24:I33 I35:I50">
    <cfRule type="cellIs" dxfId="606" priority="5" stopIfTrue="1" operator="equal">
      <formula>$J$10</formula>
    </cfRule>
  </conditionalFormatting>
  <conditionalFormatting sqref="I22 I24:I33 I35:I50">
    <cfRule type="cellIs" dxfId="605" priority="6" stopIfTrue="1" operator="equal">
      <formula>$J$11</formula>
    </cfRule>
  </conditionalFormatting>
  <conditionalFormatting sqref="H22:H33 I23 H35:H50">
    <cfRule type="cellIs" dxfId="604" priority="7" stopIfTrue="1" operator="equal">
      <formula>"To Be Executed"</formula>
    </cfRule>
  </conditionalFormatting>
  <conditionalFormatting sqref="H22:H33 I23 H35:H50">
    <cfRule type="cellIs" dxfId="603" priority="8" stopIfTrue="1" operator="equal">
      <formula>"Completed"</formula>
    </cfRule>
  </conditionalFormatting>
  <conditionalFormatting sqref="H22:H33 I23 H35:H50">
    <cfRule type="cellIs" dxfId="602" priority="9" stopIfTrue="1" operator="equal">
      <formula>"Change Request"</formula>
    </cfRule>
  </conditionalFormatting>
  <dataValidations count="2">
    <dataValidation type="list" allowBlank="1" showErrorMessage="1" sqref="I22 I24:I33 I35:I50">
      <formula1>$J$9:$J$11</formula1>
    </dataValidation>
    <dataValidation type="list" allowBlank="1" showErrorMessage="1" sqref="H22 H23:I23 H24:H33 H35:H50">
      <formula1>$K$9:$K$11</formula1>
    </dataValidation>
  </dataValidations>
  <pageMargins left="0.7" right="0.7" top="0.75" bottom="0.75" header="0" footer="0"/>
  <pageSetup orientation="landscape"/>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8.75" customWidth="1"/>
    <col min="10" max="10" width="11.375" customWidth="1"/>
    <col min="11" max="11" width="35.5" customWidth="1"/>
    <col min="12" max="12" width="13" customWidth="1"/>
    <col min="13" max="13" width="11" customWidth="1"/>
    <col min="14" max="26" width="10.5" customWidth="1"/>
  </cols>
  <sheetData>
    <row r="1" spans="1:26" ht="15.75" customHeight="1">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ustomHeight="1">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ustomHeight="1">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ustomHeight="1">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ustomHeight="1">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4" t="s">
        <v>5</v>
      </c>
      <c r="D10" s="55">
        <f>D11+D14</f>
        <v>108</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4" t="s">
        <v>8</v>
      </c>
      <c r="D11" s="55">
        <f>COUNTIF($H$19:$H$64477,"COMPLETED")</f>
        <v>108</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5" t="s">
        <v>12</v>
      </c>
      <c r="D12" s="55">
        <f>COUNTIF($I$19:$I$64477,"PASSED")</f>
        <v>108</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5" t="s">
        <v>15</v>
      </c>
      <c r="D13" s="55">
        <f>COUNTIF($I$19:$I$64477,"FAILED")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4" t="s">
        <v>18</v>
      </c>
      <c r="D14" s="55">
        <f>COUNTIF($H$19:$H$64477,"TO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5" t="s">
        <v>20</v>
      </c>
      <c r="D15" s="55">
        <f>COUNTIF($I$19:$I$64477,"BLOCKED")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4" t="s">
        <v>24</v>
      </c>
      <c r="D17" s="55">
        <f>COUNTIF($H$19:$H$64477,"Change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ustomHeight="1">
      <c r="A20" s="62"/>
      <c r="B20" s="63"/>
      <c r="C20" s="63" t="s">
        <v>4760</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65" t="s">
        <v>253</v>
      </c>
      <c r="C21" s="558" t="s">
        <v>4761</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5.75" customHeight="1">
      <c r="A22" s="35"/>
      <c r="B22" s="66" t="s">
        <v>1357</v>
      </c>
      <c r="C22" s="243" t="s">
        <v>4762</v>
      </c>
      <c r="D22" s="76" t="s">
        <v>4763</v>
      </c>
      <c r="E22" s="66"/>
      <c r="F22" s="245" t="s">
        <v>4764</v>
      </c>
      <c r="G22" s="66" t="s">
        <v>45</v>
      </c>
      <c r="H22" s="52" t="s">
        <v>7</v>
      </c>
      <c r="I22" s="52" t="s">
        <v>6</v>
      </c>
      <c r="J22" s="70">
        <v>44927</v>
      </c>
      <c r="K22" s="71"/>
      <c r="L22" s="52" t="s">
        <v>46</v>
      </c>
      <c r="M22" s="52" t="s">
        <v>46</v>
      </c>
      <c r="N22" s="35"/>
      <c r="O22" s="35"/>
      <c r="P22" s="35"/>
      <c r="Q22" s="35"/>
      <c r="R22" s="35"/>
      <c r="S22" s="35"/>
      <c r="T22" s="35"/>
      <c r="U22" s="35"/>
      <c r="V22" s="35"/>
      <c r="W22" s="35"/>
      <c r="X22" s="35"/>
      <c r="Y22" s="35"/>
      <c r="Z22" s="35"/>
    </row>
    <row r="23" spans="1:26" ht="15.75" customHeight="1">
      <c r="A23" s="35"/>
      <c r="B23" s="66" t="s">
        <v>1358</v>
      </c>
      <c r="C23" s="243" t="s">
        <v>4765</v>
      </c>
      <c r="D23" s="66" t="s">
        <v>4766</v>
      </c>
      <c r="E23" s="66"/>
      <c r="F23" s="245" t="s">
        <v>4767</v>
      </c>
      <c r="G23" s="66" t="s">
        <v>45</v>
      </c>
      <c r="H23" s="52" t="s">
        <v>7</v>
      </c>
      <c r="I23" s="52" t="s">
        <v>6</v>
      </c>
      <c r="J23" s="70">
        <v>44927</v>
      </c>
      <c r="K23" s="71"/>
      <c r="L23" s="52" t="s">
        <v>46</v>
      </c>
      <c r="M23" s="52" t="s">
        <v>46</v>
      </c>
      <c r="N23" s="35"/>
      <c r="O23" s="35"/>
      <c r="P23" s="35"/>
      <c r="Q23" s="35"/>
      <c r="R23" s="35"/>
      <c r="S23" s="35"/>
      <c r="T23" s="35"/>
      <c r="U23" s="35"/>
      <c r="V23" s="35"/>
      <c r="W23" s="35"/>
      <c r="X23" s="35"/>
      <c r="Y23" s="35"/>
      <c r="Z23" s="35"/>
    </row>
    <row r="24" spans="1:26" ht="15.75" customHeight="1">
      <c r="A24" s="35"/>
      <c r="B24" s="66" t="s">
        <v>1360</v>
      </c>
      <c r="C24" s="243" t="s">
        <v>4768</v>
      </c>
      <c r="D24" s="76" t="s">
        <v>4769</v>
      </c>
      <c r="E24" s="66"/>
      <c r="F24" s="245" t="s">
        <v>4770</v>
      </c>
      <c r="G24" s="66" t="s">
        <v>45</v>
      </c>
      <c r="H24" s="52" t="s">
        <v>7</v>
      </c>
      <c r="I24" s="52" t="s">
        <v>6</v>
      </c>
      <c r="J24" s="70">
        <v>44927</v>
      </c>
      <c r="K24" s="71"/>
      <c r="L24" s="52" t="s">
        <v>46</v>
      </c>
      <c r="M24" s="52" t="s">
        <v>46</v>
      </c>
      <c r="N24" s="35"/>
      <c r="O24" s="35"/>
      <c r="P24" s="35"/>
      <c r="Q24" s="35"/>
      <c r="R24" s="35"/>
      <c r="S24" s="35"/>
      <c r="T24" s="35"/>
      <c r="U24" s="35"/>
      <c r="V24" s="35"/>
      <c r="W24" s="35"/>
      <c r="X24" s="35"/>
      <c r="Y24" s="35"/>
      <c r="Z24" s="35"/>
    </row>
    <row r="25" spans="1:26" ht="15.75" customHeight="1">
      <c r="A25" s="35"/>
      <c r="B25" s="66" t="s">
        <v>1362</v>
      </c>
      <c r="C25" s="67" t="s">
        <v>4771</v>
      </c>
      <c r="D25" s="66" t="s">
        <v>4772</v>
      </c>
      <c r="E25" s="66"/>
      <c r="F25" s="68" t="s">
        <v>163</v>
      </c>
      <c r="G25" s="66" t="s">
        <v>45</v>
      </c>
      <c r="H25" s="52" t="s">
        <v>7</v>
      </c>
      <c r="I25" s="52" t="s">
        <v>6</v>
      </c>
      <c r="J25" s="70">
        <v>44927</v>
      </c>
      <c r="K25" s="71"/>
      <c r="L25" s="52" t="s">
        <v>46</v>
      </c>
      <c r="M25" s="52" t="s">
        <v>46</v>
      </c>
      <c r="N25" s="35"/>
      <c r="O25" s="35"/>
      <c r="P25" s="35"/>
      <c r="Q25" s="35"/>
      <c r="R25" s="35"/>
      <c r="S25" s="35"/>
      <c r="T25" s="35"/>
      <c r="U25" s="35"/>
      <c r="V25" s="35"/>
      <c r="W25" s="35"/>
      <c r="X25" s="35"/>
      <c r="Y25" s="35"/>
      <c r="Z25" s="35"/>
    </row>
    <row r="26" spans="1:26" ht="15.75" customHeight="1">
      <c r="A26" s="35"/>
      <c r="B26" s="66" t="s">
        <v>1364</v>
      </c>
      <c r="C26" s="67" t="s">
        <v>4773</v>
      </c>
      <c r="D26" s="66" t="s">
        <v>4772</v>
      </c>
      <c r="E26" s="66"/>
      <c r="F26" s="68" t="s">
        <v>163</v>
      </c>
      <c r="G26" s="66" t="s">
        <v>45</v>
      </c>
      <c r="H26" s="52" t="s">
        <v>7</v>
      </c>
      <c r="I26" s="52" t="s">
        <v>6</v>
      </c>
      <c r="J26" s="70">
        <v>44927</v>
      </c>
      <c r="K26" s="71"/>
      <c r="L26" s="52" t="s">
        <v>46</v>
      </c>
      <c r="M26" s="52" t="s">
        <v>46</v>
      </c>
      <c r="N26" s="35"/>
      <c r="O26" s="35"/>
      <c r="P26" s="35"/>
      <c r="Q26" s="35"/>
      <c r="R26" s="35"/>
      <c r="S26" s="35"/>
      <c r="T26" s="35"/>
      <c r="U26" s="35"/>
      <c r="V26" s="35"/>
      <c r="W26" s="35"/>
      <c r="X26" s="35"/>
      <c r="Y26" s="35"/>
      <c r="Z26" s="35"/>
    </row>
    <row r="27" spans="1:26" ht="15.75" customHeight="1">
      <c r="A27" s="35"/>
      <c r="B27" s="66" t="s">
        <v>1366</v>
      </c>
      <c r="C27" s="67" t="s">
        <v>4774</v>
      </c>
      <c r="D27" s="66" t="s">
        <v>4772</v>
      </c>
      <c r="E27" s="66"/>
      <c r="F27" s="68" t="s">
        <v>163</v>
      </c>
      <c r="G27" s="66" t="s">
        <v>45</v>
      </c>
      <c r="H27" s="52" t="s">
        <v>7</v>
      </c>
      <c r="I27" s="52" t="s">
        <v>6</v>
      </c>
      <c r="J27" s="70">
        <v>44927</v>
      </c>
      <c r="K27" s="71"/>
      <c r="L27" s="52" t="s">
        <v>46</v>
      </c>
      <c r="M27" s="52" t="s">
        <v>46</v>
      </c>
      <c r="N27" s="35"/>
      <c r="O27" s="35"/>
      <c r="P27" s="35"/>
      <c r="Q27" s="35"/>
      <c r="R27" s="35"/>
      <c r="S27" s="35"/>
      <c r="T27" s="35"/>
      <c r="U27" s="35"/>
      <c r="V27" s="35"/>
      <c r="W27" s="35"/>
      <c r="X27" s="35"/>
      <c r="Y27" s="35"/>
      <c r="Z27" s="35"/>
    </row>
    <row r="28" spans="1:26" ht="15.75" customHeight="1">
      <c r="A28" s="35"/>
      <c r="B28" s="66" t="s">
        <v>1368</v>
      </c>
      <c r="C28" s="67" t="s">
        <v>4775</v>
      </c>
      <c r="D28" s="66" t="s">
        <v>4772</v>
      </c>
      <c r="E28" s="66"/>
      <c r="F28" s="68" t="s">
        <v>163</v>
      </c>
      <c r="G28" s="66" t="s">
        <v>45</v>
      </c>
      <c r="H28" s="52" t="s">
        <v>7</v>
      </c>
      <c r="I28" s="52" t="s">
        <v>6</v>
      </c>
      <c r="J28" s="70">
        <v>44927</v>
      </c>
      <c r="K28" s="71"/>
      <c r="L28" s="52" t="s">
        <v>46</v>
      </c>
      <c r="M28" s="52" t="s">
        <v>46</v>
      </c>
      <c r="N28" s="35"/>
      <c r="O28" s="35"/>
      <c r="P28" s="35"/>
      <c r="Q28" s="35"/>
      <c r="R28" s="35"/>
      <c r="S28" s="35"/>
      <c r="T28" s="35"/>
      <c r="U28" s="35"/>
      <c r="V28" s="35"/>
      <c r="W28" s="35"/>
      <c r="X28" s="35"/>
      <c r="Y28" s="35"/>
      <c r="Z28" s="35"/>
    </row>
    <row r="29" spans="1:26" ht="15.75" customHeight="1">
      <c r="A29" s="35"/>
      <c r="B29" s="66" t="s">
        <v>1370</v>
      </c>
      <c r="C29" s="67" t="s">
        <v>4776</v>
      </c>
      <c r="D29" s="66" t="s">
        <v>4772</v>
      </c>
      <c r="E29" s="66"/>
      <c r="F29" s="68" t="s">
        <v>163</v>
      </c>
      <c r="G29" s="66" t="s">
        <v>45</v>
      </c>
      <c r="H29" s="52" t="s">
        <v>7</v>
      </c>
      <c r="I29" s="52" t="s">
        <v>6</v>
      </c>
      <c r="J29" s="70">
        <v>44927</v>
      </c>
      <c r="K29" s="71"/>
      <c r="L29" s="52" t="s">
        <v>46</v>
      </c>
      <c r="M29" s="52" t="s">
        <v>46</v>
      </c>
      <c r="N29" s="35"/>
      <c r="O29" s="35"/>
      <c r="P29" s="35"/>
      <c r="Q29" s="35"/>
      <c r="R29" s="35"/>
      <c r="S29" s="35"/>
      <c r="T29" s="35"/>
      <c r="U29" s="35"/>
      <c r="V29" s="35"/>
      <c r="W29" s="35"/>
      <c r="X29" s="35"/>
      <c r="Y29" s="35"/>
      <c r="Z29" s="35"/>
    </row>
    <row r="30" spans="1:26" ht="15.75" customHeight="1">
      <c r="A30" s="35"/>
      <c r="B30" s="66" t="s">
        <v>1372</v>
      </c>
      <c r="C30" s="67" t="s">
        <v>4777</v>
      </c>
      <c r="D30" s="66" t="s">
        <v>4772</v>
      </c>
      <c r="E30" s="66"/>
      <c r="F30" s="68" t="s">
        <v>163</v>
      </c>
      <c r="G30" s="66" t="s">
        <v>45</v>
      </c>
      <c r="H30" s="52" t="s">
        <v>7</v>
      </c>
      <c r="I30" s="52" t="s">
        <v>6</v>
      </c>
      <c r="J30" s="70">
        <v>44927</v>
      </c>
      <c r="K30" s="71"/>
      <c r="L30" s="52" t="s">
        <v>46</v>
      </c>
      <c r="M30" s="52" t="s">
        <v>46</v>
      </c>
      <c r="N30" s="35"/>
      <c r="O30" s="35"/>
      <c r="P30" s="35"/>
      <c r="Q30" s="35"/>
      <c r="R30" s="35"/>
      <c r="S30" s="35"/>
      <c r="T30" s="35"/>
      <c r="U30" s="35"/>
      <c r="V30" s="35"/>
      <c r="W30" s="35"/>
      <c r="X30" s="35"/>
      <c r="Y30" s="35"/>
      <c r="Z30" s="35"/>
    </row>
    <row r="31" spans="1:26" ht="15.75" customHeight="1">
      <c r="A31" s="35"/>
      <c r="B31" s="66" t="s">
        <v>1374</v>
      </c>
      <c r="C31" s="67" t="s">
        <v>4778</v>
      </c>
      <c r="D31" s="66" t="s">
        <v>4772</v>
      </c>
      <c r="E31" s="66"/>
      <c r="F31" s="68" t="s">
        <v>163</v>
      </c>
      <c r="G31" s="66" t="s">
        <v>45</v>
      </c>
      <c r="H31" s="52" t="s">
        <v>7</v>
      </c>
      <c r="I31" s="52" t="s">
        <v>6</v>
      </c>
      <c r="J31" s="70">
        <v>44927</v>
      </c>
      <c r="K31" s="71"/>
      <c r="L31" s="52" t="s">
        <v>46</v>
      </c>
      <c r="M31" s="52" t="s">
        <v>46</v>
      </c>
      <c r="N31" s="35"/>
      <c r="O31" s="35"/>
      <c r="P31" s="35"/>
      <c r="Q31" s="35"/>
      <c r="R31" s="35"/>
      <c r="S31" s="35"/>
      <c r="T31" s="35"/>
      <c r="U31" s="35"/>
      <c r="V31" s="35"/>
      <c r="W31" s="35"/>
      <c r="X31" s="35"/>
      <c r="Y31" s="35"/>
      <c r="Z31" s="35"/>
    </row>
    <row r="32" spans="1:26" ht="15.75" customHeight="1">
      <c r="A32" s="35"/>
      <c r="B32" s="66" t="s">
        <v>1376</v>
      </c>
      <c r="C32" s="67" t="s">
        <v>4779</v>
      </c>
      <c r="D32" s="66" t="s">
        <v>4772</v>
      </c>
      <c r="E32" s="66"/>
      <c r="F32" s="68" t="s">
        <v>163</v>
      </c>
      <c r="G32" s="66" t="s">
        <v>45</v>
      </c>
      <c r="H32" s="52" t="s">
        <v>7</v>
      </c>
      <c r="I32" s="52" t="s">
        <v>6</v>
      </c>
      <c r="J32" s="70">
        <v>44927</v>
      </c>
      <c r="K32" s="71"/>
      <c r="L32" s="52" t="s">
        <v>46</v>
      </c>
      <c r="M32" s="52" t="s">
        <v>46</v>
      </c>
      <c r="N32" s="35"/>
      <c r="O32" s="35"/>
      <c r="P32" s="35"/>
      <c r="Q32" s="35"/>
      <c r="R32" s="35"/>
      <c r="S32" s="35"/>
      <c r="T32" s="35"/>
      <c r="U32" s="35"/>
      <c r="V32" s="35"/>
      <c r="W32" s="35"/>
      <c r="X32" s="35"/>
      <c r="Y32" s="35"/>
      <c r="Z32" s="35"/>
    </row>
    <row r="33" spans="1:26" ht="15.75" customHeight="1">
      <c r="A33" s="35"/>
      <c r="B33" s="66" t="s">
        <v>1378</v>
      </c>
      <c r="C33" s="67" t="s">
        <v>4780</v>
      </c>
      <c r="D33" s="66" t="s">
        <v>4781</v>
      </c>
      <c r="E33" s="66"/>
      <c r="F33" s="68" t="s">
        <v>163</v>
      </c>
      <c r="G33" s="66" t="s">
        <v>45</v>
      </c>
      <c r="H33" s="52" t="s">
        <v>7</v>
      </c>
      <c r="I33" s="52" t="s">
        <v>6</v>
      </c>
      <c r="J33" s="70">
        <v>44927</v>
      </c>
      <c r="K33" s="71"/>
      <c r="L33" s="52" t="s">
        <v>46</v>
      </c>
      <c r="M33" s="52" t="s">
        <v>46</v>
      </c>
      <c r="N33" s="35"/>
      <c r="O33" s="35"/>
      <c r="P33" s="35"/>
      <c r="Q33" s="35"/>
      <c r="R33" s="35"/>
      <c r="S33" s="35"/>
      <c r="T33" s="35"/>
      <c r="U33" s="35"/>
      <c r="V33" s="35"/>
      <c r="W33" s="35"/>
      <c r="X33" s="35"/>
      <c r="Y33" s="35"/>
      <c r="Z33" s="35"/>
    </row>
    <row r="34" spans="1:26" ht="15.75" customHeight="1">
      <c r="A34" s="35"/>
      <c r="B34" s="66" t="s">
        <v>1380</v>
      </c>
      <c r="C34" s="67" t="s">
        <v>4782</v>
      </c>
      <c r="D34" s="66" t="s">
        <v>4781</v>
      </c>
      <c r="E34" s="66"/>
      <c r="F34" s="68" t="s">
        <v>163</v>
      </c>
      <c r="G34" s="66" t="s">
        <v>45</v>
      </c>
      <c r="H34" s="52" t="s">
        <v>7</v>
      </c>
      <c r="I34" s="52" t="s">
        <v>6</v>
      </c>
      <c r="J34" s="70">
        <v>44927</v>
      </c>
      <c r="K34" s="71"/>
      <c r="L34" s="52" t="s">
        <v>46</v>
      </c>
      <c r="M34" s="52" t="s">
        <v>46</v>
      </c>
      <c r="N34" s="35"/>
      <c r="O34" s="35"/>
      <c r="P34" s="35"/>
      <c r="Q34" s="35"/>
      <c r="R34" s="35"/>
      <c r="S34" s="35"/>
      <c r="T34" s="35"/>
      <c r="U34" s="35"/>
      <c r="V34" s="35"/>
      <c r="W34" s="35"/>
      <c r="X34" s="35"/>
      <c r="Y34" s="35"/>
      <c r="Z34" s="35"/>
    </row>
    <row r="35" spans="1:26" ht="15.75" customHeight="1">
      <c r="A35" s="35"/>
      <c r="B35" s="66" t="s">
        <v>1382</v>
      </c>
      <c r="C35" s="67" t="s">
        <v>4783</v>
      </c>
      <c r="D35" s="66" t="s">
        <v>4781</v>
      </c>
      <c r="E35" s="66"/>
      <c r="F35" s="68" t="s">
        <v>163</v>
      </c>
      <c r="G35" s="66" t="s">
        <v>45</v>
      </c>
      <c r="H35" s="52" t="s">
        <v>7</v>
      </c>
      <c r="I35" s="52" t="s">
        <v>6</v>
      </c>
      <c r="J35" s="70">
        <v>44927</v>
      </c>
      <c r="K35" s="71"/>
      <c r="L35" s="52" t="s">
        <v>46</v>
      </c>
      <c r="M35" s="52" t="s">
        <v>46</v>
      </c>
      <c r="N35" s="35"/>
      <c r="O35" s="35"/>
      <c r="P35" s="35"/>
      <c r="Q35" s="35"/>
      <c r="R35" s="35"/>
      <c r="S35" s="35"/>
      <c r="T35" s="35"/>
      <c r="U35" s="35"/>
      <c r="V35" s="35"/>
      <c r="W35" s="35"/>
      <c r="X35" s="35"/>
      <c r="Y35" s="35"/>
      <c r="Z35" s="35"/>
    </row>
    <row r="36" spans="1:26" ht="15.75" customHeight="1">
      <c r="A36" s="35"/>
      <c r="B36" s="66" t="s">
        <v>1384</v>
      </c>
      <c r="C36" s="67" t="s">
        <v>4784</v>
      </c>
      <c r="D36" s="66" t="s">
        <v>4781</v>
      </c>
      <c r="E36" s="66"/>
      <c r="F36" s="68" t="s">
        <v>163</v>
      </c>
      <c r="G36" s="66" t="s">
        <v>45</v>
      </c>
      <c r="H36" s="52" t="s">
        <v>7</v>
      </c>
      <c r="I36" s="52" t="s">
        <v>6</v>
      </c>
      <c r="J36" s="70">
        <v>44927</v>
      </c>
      <c r="K36" s="71"/>
      <c r="L36" s="52" t="s">
        <v>46</v>
      </c>
      <c r="M36" s="52" t="s">
        <v>46</v>
      </c>
      <c r="N36" s="35"/>
      <c r="O36" s="35"/>
      <c r="P36" s="35"/>
      <c r="Q36" s="35"/>
      <c r="R36" s="35"/>
      <c r="S36" s="35"/>
      <c r="T36" s="35"/>
      <c r="U36" s="35"/>
      <c r="V36" s="35"/>
      <c r="W36" s="35"/>
      <c r="X36" s="35"/>
      <c r="Y36" s="35"/>
      <c r="Z36" s="35"/>
    </row>
    <row r="37" spans="1:26" ht="15.75" customHeight="1">
      <c r="A37" s="35"/>
      <c r="B37" s="66" t="s">
        <v>1386</v>
      </c>
      <c r="C37" s="67" t="s">
        <v>4785</v>
      </c>
      <c r="D37" s="66" t="s">
        <v>4781</v>
      </c>
      <c r="E37" s="66"/>
      <c r="F37" s="68" t="s">
        <v>221</v>
      </c>
      <c r="G37" s="66" t="s">
        <v>45</v>
      </c>
      <c r="H37" s="52" t="s">
        <v>7</v>
      </c>
      <c r="I37" s="52" t="s">
        <v>6</v>
      </c>
      <c r="J37" s="70">
        <v>44927</v>
      </c>
      <c r="K37" s="71"/>
      <c r="L37" s="52" t="s">
        <v>46</v>
      </c>
      <c r="M37" s="52" t="s">
        <v>46</v>
      </c>
      <c r="N37" s="35"/>
      <c r="O37" s="35"/>
      <c r="P37" s="35"/>
      <c r="Q37" s="35"/>
      <c r="R37" s="35"/>
      <c r="S37" s="35"/>
      <c r="T37" s="35"/>
      <c r="U37" s="35"/>
      <c r="V37" s="35"/>
      <c r="W37" s="35"/>
      <c r="X37" s="35"/>
      <c r="Y37" s="35"/>
      <c r="Z37" s="35"/>
    </row>
    <row r="38" spans="1:26" ht="15.75" customHeight="1">
      <c r="A38" s="35"/>
      <c r="B38" s="66" t="s">
        <v>1388</v>
      </c>
      <c r="C38" s="67" t="s">
        <v>4786</v>
      </c>
      <c r="D38" s="66" t="s">
        <v>4781</v>
      </c>
      <c r="E38" s="66"/>
      <c r="F38" s="68" t="s">
        <v>221</v>
      </c>
      <c r="G38" s="66" t="s">
        <v>45</v>
      </c>
      <c r="H38" s="52" t="s">
        <v>7</v>
      </c>
      <c r="I38" s="52" t="s">
        <v>6</v>
      </c>
      <c r="J38" s="70">
        <v>44927</v>
      </c>
      <c r="K38" s="71"/>
      <c r="L38" s="52" t="s">
        <v>46</v>
      </c>
      <c r="M38" s="52" t="s">
        <v>46</v>
      </c>
      <c r="N38" s="35"/>
      <c r="O38" s="35"/>
      <c r="P38" s="35"/>
      <c r="Q38" s="35"/>
      <c r="R38" s="35"/>
      <c r="S38" s="35"/>
      <c r="T38" s="35"/>
      <c r="U38" s="35"/>
      <c r="V38" s="35"/>
      <c r="W38" s="35"/>
      <c r="X38" s="35"/>
      <c r="Y38" s="35"/>
      <c r="Z38" s="35"/>
    </row>
    <row r="39" spans="1:26" ht="15.75" customHeight="1">
      <c r="A39" s="35"/>
      <c r="B39" s="66" t="s">
        <v>1390</v>
      </c>
      <c r="C39" s="67" t="s">
        <v>4787</v>
      </c>
      <c r="D39" s="66" t="s">
        <v>4781</v>
      </c>
      <c r="E39" s="66"/>
      <c r="F39" s="68" t="s">
        <v>221</v>
      </c>
      <c r="G39" s="66" t="s">
        <v>45</v>
      </c>
      <c r="H39" s="52" t="s">
        <v>7</v>
      </c>
      <c r="I39" s="52" t="s">
        <v>6</v>
      </c>
      <c r="J39" s="70">
        <v>44927</v>
      </c>
      <c r="K39" s="71"/>
      <c r="L39" s="52" t="s">
        <v>46</v>
      </c>
      <c r="M39" s="52" t="s">
        <v>46</v>
      </c>
      <c r="N39" s="35"/>
      <c r="O39" s="35"/>
      <c r="P39" s="35"/>
      <c r="Q39" s="35"/>
      <c r="R39" s="35"/>
      <c r="S39" s="35"/>
      <c r="T39" s="35"/>
      <c r="U39" s="35"/>
      <c r="V39" s="35"/>
      <c r="W39" s="35"/>
      <c r="X39" s="35"/>
      <c r="Y39" s="35"/>
      <c r="Z39" s="35"/>
    </row>
    <row r="40" spans="1:26" ht="15.75" customHeight="1">
      <c r="A40" s="35"/>
      <c r="B40" s="66" t="s">
        <v>1392</v>
      </c>
      <c r="C40" s="67" t="s">
        <v>4788</v>
      </c>
      <c r="D40" s="66" t="s">
        <v>4766</v>
      </c>
      <c r="E40" s="66"/>
      <c r="F40" s="68" t="s">
        <v>4789</v>
      </c>
      <c r="G40" s="66" t="s">
        <v>45</v>
      </c>
      <c r="H40" s="52" t="s">
        <v>7</v>
      </c>
      <c r="I40" s="52" t="s">
        <v>6</v>
      </c>
      <c r="J40" s="70">
        <v>44927</v>
      </c>
      <c r="K40" s="71"/>
      <c r="L40" s="52" t="s">
        <v>46</v>
      </c>
      <c r="M40" s="52" t="s">
        <v>46</v>
      </c>
      <c r="N40" s="35"/>
      <c r="O40" s="35"/>
      <c r="P40" s="35"/>
      <c r="Q40" s="35"/>
      <c r="R40" s="35"/>
      <c r="S40" s="35"/>
      <c r="T40" s="35"/>
      <c r="U40" s="35"/>
      <c r="V40" s="35"/>
      <c r="W40" s="35"/>
      <c r="X40" s="35"/>
      <c r="Y40" s="35"/>
      <c r="Z40" s="35"/>
    </row>
    <row r="41" spans="1:26" ht="15.75" customHeight="1">
      <c r="A41" s="35"/>
      <c r="B41" s="66" t="s">
        <v>1394</v>
      </c>
      <c r="C41" s="67" t="s">
        <v>4790</v>
      </c>
      <c r="D41" s="66" t="s">
        <v>4791</v>
      </c>
      <c r="E41" s="66"/>
      <c r="F41" s="68" t="s">
        <v>163</v>
      </c>
      <c r="G41" s="66" t="s">
        <v>45</v>
      </c>
      <c r="H41" s="52" t="s">
        <v>7</v>
      </c>
      <c r="I41" s="52" t="s">
        <v>6</v>
      </c>
      <c r="J41" s="70">
        <v>44927</v>
      </c>
      <c r="K41" s="71"/>
      <c r="L41" s="52" t="s">
        <v>46</v>
      </c>
      <c r="M41" s="52" t="s">
        <v>46</v>
      </c>
      <c r="N41" s="35"/>
      <c r="O41" s="35"/>
      <c r="P41" s="35"/>
      <c r="Q41" s="35"/>
      <c r="R41" s="35"/>
      <c r="S41" s="35"/>
      <c r="T41" s="35"/>
      <c r="U41" s="35"/>
      <c r="V41" s="35"/>
      <c r="W41" s="35"/>
      <c r="X41" s="35"/>
      <c r="Y41" s="35"/>
      <c r="Z41" s="35"/>
    </row>
    <row r="42" spans="1:26" ht="15.75" customHeight="1">
      <c r="A42" s="35"/>
      <c r="B42" s="66" t="s">
        <v>1396</v>
      </c>
      <c r="C42" s="67" t="s">
        <v>4792</v>
      </c>
      <c r="D42" s="66" t="s">
        <v>4791</v>
      </c>
      <c r="E42" s="66"/>
      <c r="F42" s="68" t="s">
        <v>163</v>
      </c>
      <c r="G42" s="66" t="s">
        <v>45</v>
      </c>
      <c r="H42" s="52" t="s">
        <v>7</v>
      </c>
      <c r="I42" s="52" t="s">
        <v>6</v>
      </c>
      <c r="J42" s="70">
        <v>44927</v>
      </c>
      <c r="K42" s="71"/>
      <c r="L42" s="52" t="s">
        <v>46</v>
      </c>
      <c r="M42" s="52" t="s">
        <v>46</v>
      </c>
      <c r="N42" s="35"/>
      <c r="O42" s="35"/>
      <c r="P42" s="35"/>
      <c r="Q42" s="35"/>
      <c r="R42" s="35"/>
      <c r="S42" s="35"/>
      <c r="T42" s="35"/>
      <c r="U42" s="35"/>
      <c r="V42" s="35"/>
      <c r="W42" s="35"/>
      <c r="X42" s="35"/>
      <c r="Y42" s="35"/>
      <c r="Z42" s="35"/>
    </row>
    <row r="43" spans="1:26" ht="15.75" customHeight="1">
      <c r="A43" s="35"/>
      <c r="B43" s="66" t="s">
        <v>1398</v>
      </c>
      <c r="C43" s="67" t="s">
        <v>4793</v>
      </c>
      <c r="D43" s="66" t="s">
        <v>4791</v>
      </c>
      <c r="E43" s="66"/>
      <c r="F43" s="68" t="s">
        <v>163</v>
      </c>
      <c r="G43" s="66" t="s">
        <v>45</v>
      </c>
      <c r="H43" s="52" t="s">
        <v>7</v>
      </c>
      <c r="I43" s="52" t="s">
        <v>6</v>
      </c>
      <c r="J43" s="70">
        <v>44927</v>
      </c>
      <c r="K43" s="71"/>
      <c r="L43" s="52" t="s">
        <v>46</v>
      </c>
      <c r="M43" s="52" t="s">
        <v>46</v>
      </c>
      <c r="N43" s="35"/>
      <c r="O43" s="35"/>
      <c r="P43" s="35"/>
      <c r="Q43" s="35"/>
      <c r="R43" s="35"/>
      <c r="S43" s="35"/>
      <c r="T43" s="35"/>
      <c r="U43" s="35"/>
      <c r="V43" s="35"/>
      <c r="W43" s="35"/>
      <c r="X43" s="35"/>
      <c r="Y43" s="35"/>
      <c r="Z43" s="35"/>
    </row>
    <row r="44" spans="1:26" ht="15.75" customHeight="1">
      <c r="A44" s="35"/>
      <c r="B44" s="66" t="s">
        <v>1400</v>
      </c>
      <c r="C44" s="67" t="s">
        <v>4794</v>
      </c>
      <c r="D44" s="66" t="s">
        <v>4791</v>
      </c>
      <c r="E44" s="66"/>
      <c r="F44" s="68" t="s">
        <v>163</v>
      </c>
      <c r="G44" s="66" t="s">
        <v>45</v>
      </c>
      <c r="H44" s="52" t="s">
        <v>7</v>
      </c>
      <c r="I44" s="52" t="s">
        <v>6</v>
      </c>
      <c r="J44" s="70">
        <v>44927</v>
      </c>
      <c r="K44" s="71"/>
      <c r="L44" s="52" t="s">
        <v>46</v>
      </c>
      <c r="M44" s="52" t="s">
        <v>46</v>
      </c>
      <c r="N44" s="35"/>
      <c r="O44" s="35"/>
      <c r="P44" s="35"/>
      <c r="Q44" s="35"/>
      <c r="R44" s="35"/>
      <c r="S44" s="35"/>
      <c r="T44" s="35"/>
      <c r="U44" s="35"/>
      <c r="V44" s="35"/>
      <c r="W44" s="35"/>
      <c r="X44" s="35"/>
      <c r="Y44" s="35"/>
      <c r="Z44" s="35"/>
    </row>
    <row r="45" spans="1:26" ht="15.75" customHeight="1">
      <c r="A45" s="35"/>
      <c r="B45" s="66" t="s">
        <v>1402</v>
      </c>
      <c r="C45" s="67" t="s">
        <v>4795</v>
      </c>
      <c r="D45" s="66" t="s">
        <v>4791</v>
      </c>
      <c r="E45" s="66"/>
      <c r="F45" s="68" t="s">
        <v>163</v>
      </c>
      <c r="G45" s="66" t="s">
        <v>45</v>
      </c>
      <c r="H45" s="52" t="s">
        <v>7</v>
      </c>
      <c r="I45" s="52" t="s">
        <v>6</v>
      </c>
      <c r="J45" s="70">
        <v>44927</v>
      </c>
      <c r="K45" s="71"/>
      <c r="L45" s="52" t="s">
        <v>46</v>
      </c>
      <c r="M45" s="52" t="s">
        <v>46</v>
      </c>
      <c r="N45" s="35"/>
      <c r="O45" s="35"/>
      <c r="P45" s="35"/>
      <c r="Q45" s="35"/>
      <c r="R45" s="35"/>
      <c r="S45" s="35"/>
      <c r="T45" s="35"/>
      <c r="U45" s="35"/>
      <c r="V45" s="35"/>
      <c r="W45" s="35"/>
      <c r="X45" s="35"/>
      <c r="Y45" s="35"/>
      <c r="Z45" s="35"/>
    </row>
    <row r="46" spans="1:26" ht="15.75" customHeight="1">
      <c r="A46" s="35"/>
      <c r="B46" s="66" t="s">
        <v>1404</v>
      </c>
      <c r="C46" s="67" t="s">
        <v>4796</v>
      </c>
      <c r="D46" s="66" t="s">
        <v>4791</v>
      </c>
      <c r="E46" s="66"/>
      <c r="F46" s="68" t="s">
        <v>163</v>
      </c>
      <c r="G46" s="66" t="s">
        <v>45</v>
      </c>
      <c r="H46" s="52" t="s">
        <v>7</v>
      </c>
      <c r="I46" s="52" t="s">
        <v>6</v>
      </c>
      <c r="J46" s="70">
        <v>44927</v>
      </c>
      <c r="K46" s="71"/>
      <c r="L46" s="52" t="s">
        <v>46</v>
      </c>
      <c r="M46" s="52" t="s">
        <v>46</v>
      </c>
      <c r="N46" s="35"/>
      <c r="O46" s="35"/>
      <c r="P46" s="35"/>
      <c r="Q46" s="35"/>
      <c r="R46" s="35"/>
      <c r="S46" s="35"/>
      <c r="T46" s="35"/>
      <c r="U46" s="35"/>
      <c r="V46" s="35"/>
      <c r="W46" s="35"/>
      <c r="X46" s="35"/>
      <c r="Y46" s="35"/>
      <c r="Z46" s="35"/>
    </row>
    <row r="47" spans="1:26" ht="15.75" customHeight="1">
      <c r="A47" s="35"/>
      <c r="B47" s="66" t="s">
        <v>1406</v>
      </c>
      <c r="C47" s="67" t="s">
        <v>4797</v>
      </c>
      <c r="D47" s="66" t="s">
        <v>4791</v>
      </c>
      <c r="E47" s="66"/>
      <c r="F47" s="68" t="s">
        <v>163</v>
      </c>
      <c r="G47" s="66" t="s">
        <v>45</v>
      </c>
      <c r="H47" s="52" t="s">
        <v>7</v>
      </c>
      <c r="I47" s="52" t="s">
        <v>6</v>
      </c>
      <c r="J47" s="70">
        <v>44927</v>
      </c>
      <c r="K47" s="71"/>
      <c r="L47" s="52" t="s">
        <v>46</v>
      </c>
      <c r="M47" s="52" t="s">
        <v>46</v>
      </c>
      <c r="N47" s="35"/>
      <c r="O47" s="35"/>
      <c r="P47" s="35"/>
      <c r="Q47" s="35"/>
      <c r="R47" s="35"/>
      <c r="S47" s="35"/>
      <c r="T47" s="35"/>
      <c r="U47" s="35"/>
      <c r="V47" s="35"/>
      <c r="W47" s="35"/>
      <c r="X47" s="35"/>
      <c r="Y47" s="35"/>
      <c r="Z47" s="35"/>
    </row>
    <row r="48" spans="1:26" ht="15.75" customHeight="1">
      <c r="A48" s="35"/>
      <c r="B48" s="66" t="s">
        <v>1408</v>
      </c>
      <c r="C48" s="67" t="s">
        <v>4798</v>
      </c>
      <c r="D48" s="66" t="s">
        <v>4791</v>
      </c>
      <c r="E48" s="66"/>
      <c r="F48" s="68" t="s">
        <v>163</v>
      </c>
      <c r="G48" s="66" t="s">
        <v>45</v>
      </c>
      <c r="H48" s="52" t="s">
        <v>7</v>
      </c>
      <c r="I48" s="52" t="s">
        <v>6</v>
      </c>
      <c r="J48" s="70">
        <v>44927</v>
      </c>
      <c r="K48" s="71"/>
      <c r="L48" s="52" t="s">
        <v>46</v>
      </c>
      <c r="M48" s="52" t="s">
        <v>46</v>
      </c>
      <c r="N48" s="35"/>
      <c r="O48" s="35"/>
      <c r="P48" s="35"/>
      <c r="Q48" s="35"/>
      <c r="R48" s="35"/>
      <c r="S48" s="35"/>
      <c r="T48" s="35"/>
      <c r="U48" s="35"/>
      <c r="V48" s="35"/>
      <c r="W48" s="35"/>
      <c r="X48" s="35"/>
      <c r="Y48" s="35"/>
      <c r="Z48" s="35"/>
    </row>
    <row r="49" spans="1:26" ht="15.75" customHeight="1">
      <c r="A49" s="35"/>
      <c r="B49" s="66" t="s">
        <v>1410</v>
      </c>
      <c r="C49" s="67" t="s">
        <v>4799</v>
      </c>
      <c r="D49" s="66" t="s">
        <v>4791</v>
      </c>
      <c r="E49" s="66"/>
      <c r="F49" s="68" t="s">
        <v>163</v>
      </c>
      <c r="G49" s="66" t="s">
        <v>45</v>
      </c>
      <c r="H49" s="52" t="s">
        <v>7</v>
      </c>
      <c r="I49" s="52" t="s">
        <v>6</v>
      </c>
      <c r="J49" s="70">
        <v>44927</v>
      </c>
      <c r="K49" s="71"/>
      <c r="L49" s="52" t="s">
        <v>46</v>
      </c>
      <c r="M49" s="52" t="s">
        <v>46</v>
      </c>
      <c r="N49" s="35"/>
      <c r="O49" s="35"/>
      <c r="P49" s="35"/>
      <c r="Q49" s="35"/>
      <c r="R49" s="35"/>
      <c r="S49" s="35"/>
      <c r="T49" s="35"/>
      <c r="U49" s="35"/>
      <c r="V49" s="35"/>
      <c r="W49" s="35"/>
      <c r="X49" s="35"/>
      <c r="Y49" s="35"/>
      <c r="Z49" s="35"/>
    </row>
    <row r="50" spans="1:26" ht="15.75" customHeight="1">
      <c r="A50" s="35"/>
      <c r="B50" s="66" t="s">
        <v>1412</v>
      </c>
      <c r="C50" s="67" t="s">
        <v>4800</v>
      </c>
      <c r="D50" s="66" t="s">
        <v>4766</v>
      </c>
      <c r="E50" s="66"/>
      <c r="F50" s="68" t="s">
        <v>4789</v>
      </c>
      <c r="G50" s="66" t="s">
        <v>45</v>
      </c>
      <c r="H50" s="52" t="s">
        <v>7</v>
      </c>
      <c r="I50" s="52" t="s">
        <v>6</v>
      </c>
      <c r="J50" s="70">
        <v>44927</v>
      </c>
      <c r="K50" s="71"/>
      <c r="L50" s="52" t="s">
        <v>46</v>
      </c>
      <c r="M50" s="52" t="s">
        <v>46</v>
      </c>
      <c r="N50" s="35"/>
      <c r="O50" s="35"/>
      <c r="P50" s="35"/>
      <c r="Q50" s="35"/>
      <c r="R50" s="35"/>
      <c r="S50" s="35"/>
      <c r="T50" s="35"/>
      <c r="U50" s="35"/>
      <c r="V50" s="35"/>
      <c r="W50" s="35"/>
      <c r="X50" s="35"/>
      <c r="Y50" s="35"/>
      <c r="Z50" s="35"/>
    </row>
    <row r="51" spans="1:26" ht="15.75" customHeight="1">
      <c r="A51" s="35"/>
      <c r="B51" s="66" t="s">
        <v>1414</v>
      </c>
      <c r="C51" s="67" t="s">
        <v>4801</v>
      </c>
      <c r="D51" s="66" t="s">
        <v>4802</v>
      </c>
      <c r="E51" s="66"/>
      <c r="F51" s="68" t="s">
        <v>163</v>
      </c>
      <c r="G51" s="66" t="s">
        <v>45</v>
      </c>
      <c r="H51" s="52" t="s">
        <v>7</v>
      </c>
      <c r="I51" s="52" t="s">
        <v>6</v>
      </c>
      <c r="J51" s="70">
        <v>44927</v>
      </c>
      <c r="K51" s="71"/>
      <c r="L51" s="52" t="s">
        <v>46</v>
      </c>
      <c r="M51" s="52" t="s">
        <v>46</v>
      </c>
      <c r="N51" s="35"/>
      <c r="O51" s="35"/>
      <c r="P51" s="35"/>
      <c r="Q51" s="35"/>
      <c r="R51" s="35"/>
      <c r="S51" s="35"/>
      <c r="T51" s="35"/>
      <c r="U51" s="35"/>
      <c r="V51" s="35"/>
      <c r="W51" s="35"/>
      <c r="X51" s="35"/>
      <c r="Y51" s="35"/>
      <c r="Z51" s="35"/>
    </row>
    <row r="52" spans="1:26" ht="15.75" customHeight="1">
      <c r="A52" s="35"/>
      <c r="B52" s="66" t="s">
        <v>1416</v>
      </c>
      <c r="C52" s="67" t="s">
        <v>4803</v>
      </c>
      <c r="D52" s="66" t="s">
        <v>4802</v>
      </c>
      <c r="E52" s="66"/>
      <c r="F52" s="68" t="s">
        <v>163</v>
      </c>
      <c r="G52" s="66" t="s">
        <v>45</v>
      </c>
      <c r="H52" s="52" t="s">
        <v>7</v>
      </c>
      <c r="I52" s="52" t="s">
        <v>6</v>
      </c>
      <c r="J52" s="70">
        <v>44927</v>
      </c>
      <c r="K52" s="71"/>
      <c r="L52" s="52" t="s">
        <v>46</v>
      </c>
      <c r="M52" s="52" t="s">
        <v>46</v>
      </c>
      <c r="N52" s="35"/>
      <c r="O52" s="35"/>
      <c r="P52" s="35"/>
      <c r="Q52" s="35"/>
      <c r="R52" s="35"/>
      <c r="S52" s="35"/>
      <c r="T52" s="35"/>
      <c r="U52" s="35"/>
      <c r="V52" s="35"/>
      <c r="W52" s="35"/>
      <c r="X52" s="35"/>
      <c r="Y52" s="35"/>
      <c r="Z52" s="35"/>
    </row>
    <row r="53" spans="1:26" ht="15.75" customHeight="1">
      <c r="A53" s="35"/>
      <c r="B53" s="66" t="s">
        <v>1418</v>
      </c>
      <c r="C53" s="67" t="s">
        <v>4804</v>
      </c>
      <c r="D53" s="66" t="s">
        <v>4802</v>
      </c>
      <c r="E53" s="66"/>
      <c r="F53" s="68" t="s">
        <v>163</v>
      </c>
      <c r="G53" s="66" t="s">
        <v>45</v>
      </c>
      <c r="H53" s="52" t="s">
        <v>7</v>
      </c>
      <c r="I53" s="52" t="s">
        <v>6</v>
      </c>
      <c r="J53" s="70">
        <v>44927</v>
      </c>
      <c r="K53" s="71"/>
      <c r="L53" s="52" t="s">
        <v>46</v>
      </c>
      <c r="M53" s="52" t="s">
        <v>46</v>
      </c>
      <c r="N53" s="35"/>
      <c r="O53" s="35"/>
      <c r="P53" s="35"/>
      <c r="Q53" s="35"/>
      <c r="R53" s="35"/>
      <c r="S53" s="35"/>
      <c r="T53" s="35"/>
      <c r="U53" s="35"/>
      <c r="V53" s="35"/>
      <c r="W53" s="35"/>
      <c r="X53" s="35"/>
      <c r="Y53" s="35"/>
      <c r="Z53" s="35"/>
    </row>
    <row r="54" spans="1:26" ht="15.75" customHeight="1">
      <c r="A54" s="35"/>
      <c r="B54" s="66" t="s">
        <v>1420</v>
      </c>
      <c r="C54" s="67" t="s">
        <v>4805</v>
      </c>
      <c r="D54" s="66" t="s">
        <v>4802</v>
      </c>
      <c r="E54" s="66"/>
      <c r="F54" s="68" t="s">
        <v>163</v>
      </c>
      <c r="G54" s="66" t="s">
        <v>45</v>
      </c>
      <c r="H54" s="52" t="s">
        <v>7</v>
      </c>
      <c r="I54" s="52" t="s">
        <v>6</v>
      </c>
      <c r="J54" s="70">
        <v>44927</v>
      </c>
      <c r="K54" s="71"/>
      <c r="L54" s="52" t="s">
        <v>46</v>
      </c>
      <c r="M54" s="52" t="s">
        <v>46</v>
      </c>
      <c r="N54" s="35"/>
      <c r="O54" s="35"/>
      <c r="P54" s="35"/>
      <c r="Q54" s="35"/>
      <c r="R54" s="35"/>
      <c r="S54" s="35"/>
      <c r="T54" s="35"/>
      <c r="U54" s="35"/>
      <c r="V54" s="35"/>
      <c r="W54" s="35"/>
      <c r="X54" s="35"/>
      <c r="Y54" s="35"/>
      <c r="Z54" s="35"/>
    </row>
    <row r="55" spans="1:26" ht="15.75" customHeight="1">
      <c r="A55" s="35"/>
      <c r="B55" s="66" t="s">
        <v>1422</v>
      </c>
      <c r="C55" s="67" t="s">
        <v>4806</v>
      </c>
      <c r="D55" s="66" t="s">
        <v>4802</v>
      </c>
      <c r="E55" s="66"/>
      <c r="F55" s="68" t="s">
        <v>163</v>
      </c>
      <c r="G55" s="66" t="s">
        <v>45</v>
      </c>
      <c r="H55" s="52" t="s">
        <v>7</v>
      </c>
      <c r="I55" s="52" t="s">
        <v>6</v>
      </c>
      <c r="J55" s="70">
        <v>44927</v>
      </c>
      <c r="K55" s="71"/>
      <c r="L55" s="52" t="s">
        <v>46</v>
      </c>
      <c r="M55" s="52" t="s">
        <v>46</v>
      </c>
      <c r="N55" s="35"/>
      <c r="O55" s="35"/>
      <c r="P55" s="35"/>
      <c r="Q55" s="35"/>
      <c r="R55" s="35"/>
      <c r="S55" s="35"/>
      <c r="T55" s="35"/>
      <c r="U55" s="35"/>
      <c r="V55" s="35"/>
      <c r="W55" s="35"/>
      <c r="X55" s="35"/>
      <c r="Y55" s="35"/>
      <c r="Z55" s="35"/>
    </row>
    <row r="56" spans="1:26" ht="15.75" customHeight="1">
      <c r="A56" s="35"/>
      <c r="B56" s="66" t="s">
        <v>1424</v>
      </c>
      <c r="C56" s="67" t="s">
        <v>4807</v>
      </c>
      <c r="D56" s="66" t="s">
        <v>4802</v>
      </c>
      <c r="E56" s="66"/>
      <c r="F56" s="68" t="s">
        <v>221</v>
      </c>
      <c r="G56" s="66" t="s">
        <v>45</v>
      </c>
      <c r="H56" s="52" t="s">
        <v>7</v>
      </c>
      <c r="I56" s="52" t="s">
        <v>6</v>
      </c>
      <c r="J56" s="70">
        <v>44927</v>
      </c>
      <c r="K56" s="71"/>
      <c r="L56" s="52" t="s">
        <v>46</v>
      </c>
      <c r="M56" s="52" t="s">
        <v>46</v>
      </c>
      <c r="N56" s="35"/>
      <c r="O56" s="35"/>
      <c r="P56" s="35"/>
      <c r="Q56" s="35"/>
      <c r="R56" s="35"/>
      <c r="S56" s="35"/>
      <c r="T56" s="35"/>
      <c r="U56" s="35"/>
      <c r="V56" s="35"/>
      <c r="W56" s="35"/>
      <c r="X56" s="35"/>
      <c r="Y56" s="35"/>
      <c r="Z56" s="35"/>
    </row>
    <row r="57" spans="1:26" ht="15.75" customHeight="1">
      <c r="A57" s="35"/>
      <c r="B57" s="66" t="s">
        <v>1426</v>
      </c>
      <c r="C57" s="67" t="s">
        <v>4808</v>
      </c>
      <c r="D57" s="66" t="s">
        <v>4802</v>
      </c>
      <c r="E57" s="66"/>
      <c r="F57" s="68" t="s">
        <v>221</v>
      </c>
      <c r="G57" s="66" t="s">
        <v>45</v>
      </c>
      <c r="H57" s="52" t="s">
        <v>7</v>
      </c>
      <c r="I57" s="52" t="s">
        <v>6</v>
      </c>
      <c r="J57" s="70">
        <v>44927</v>
      </c>
      <c r="K57" s="71"/>
      <c r="L57" s="52" t="s">
        <v>46</v>
      </c>
      <c r="M57" s="52" t="s">
        <v>46</v>
      </c>
      <c r="N57" s="35"/>
      <c r="O57" s="35"/>
      <c r="P57" s="35"/>
      <c r="Q57" s="35"/>
      <c r="R57" s="35"/>
      <c r="S57" s="35"/>
      <c r="T57" s="35"/>
      <c r="U57" s="35"/>
      <c r="V57" s="35"/>
      <c r="W57" s="35"/>
      <c r="X57" s="35"/>
      <c r="Y57" s="35"/>
      <c r="Z57" s="35"/>
    </row>
    <row r="58" spans="1:26" ht="15.75" customHeight="1">
      <c r="A58" s="35"/>
      <c r="B58" s="66" t="s">
        <v>1428</v>
      </c>
      <c r="C58" s="67" t="s">
        <v>4809</v>
      </c>
      <c r="D58" s="66" t="s">
        <v>4802</v>
      </c>
      <c r="E58" s="66"/>
      <c r="F58" s="68" t="s">
        <v>163</v>
      </c>
      <c r="G58" s="66" t="s">
        <v>45</v>
      </c>
      <c r="H58" s="52" t="s">
        <v>7</v>
      </c>
      <c r="I58" s="52" t="s">
        <v>6</v>
      </c>
      <c r="J58" s="70">
        <v>44927</v>
      </c>
      <c r="K58" s="71"/>
      <c r="L58" s="52" t="s">
        <v>46</v>
      </c>
      <c r="M58" s="52" t="s">
        <v>46</v>
      </c>
      <c r="N58" s="35"/>
      <c r="O58" s="35"/>
      <c r="P58" s="35"/>
      <c r="Q58" s="35"/>
      <c r="R58" s="35"/>
      <c r="S58" s="35"/>
      <c r="T58" s="35"/>
      <c r="U58" s="35"/>
      <c r="V58" s="35"/>
      <c r="W58" s="35"/>
      <c r="X58" s="35"/>
      <c r="Y58" s="35"/>
      <c r="Z58" s="35"/>
    </row>
    <row r="59" spans="1:26" ht="15.75" customHeight="1">
      <c r="A59" s="35"/>
      <c r="B59" s="66" t="s">
        <v>1430</v>
      </c>
      <c r="C59" s="67" t="s">
        <v>4810</v>
      </c>
      <c r="D59" s="66" t="s">
        <v>4802</v>
      </c>
      <c r="E59" s="66"/>
      <c r="F59" s="68" t="s">
        <v>221</v>
      </c>
      <c r="G59" s="66" t="s">
        <v>45</v>
      </c>
      <c r="H59" s="52" t="s">
        <v>7</v>
      </c>
      <c r="I59" s="52" t="s">
        <v>6</v>
      </c>
      <c r="J59" s="70">
        <v>44927</v>
      </c>
      <c r="K59" s="71"/>
      <c r="L59" s="52" t="s">
        <v>46</v>
      </c>
      <c r="M59" s="52" t="s">
        <v>46</v>
      </c>
      <c r="N59" s="35"/>
      <c r="O59" s="35"/>
      <c r="P59" s="35"/>
      <c r="Q59" s="35"/>
      <c r="R59" s="35"/>
      <c r="S59" s="35"/>
      <c r="T59" s="35"/>
      <c r="U59" s="35"/>
      <c r="V59" s="35"/>
      <c r="W59" s="35"/>
      <c r="X59" s="35"/>
      <c r="Y59" s="35"/>
      <c r="Z59" s="35"/>
    </row>
    <row r="60" spans="1:26" ht="15.75" customHeight="1">
      <c r="A60" s="35"/>
      <c r="B60" s="66" t="s">
        <v>1432</v>
      </c>
      <c r="C60" s="67" t="s">
        <v>4811</v>
      </c>
      <c r="D60" s="66" t="s">
        <v>4766</v>
      </c>
      <c r="E60" s="66"/>
      <c r="F60" s="68" t="s">
        <v>4789</v>
      </c>
      <c r="G60" s="66" t="s">
        <v>45</v>
      </c>
      <c r="H60" s="52" t="s">
        <v>7</v>
      </c>
      <c r="I60" s="52" t="s">
        <v>6</v>
      </c>
      <c r="J60" s="70">
        <v>44927</v>
      </c>
      <c r="K60" s="71"/>
      <c r="L60" s="52" t="s">
        <v>46</v>
      </c>
      <c r="M60" s="52" t="s">
        <v>46</v>
      </c>
      <c r="N60" s="35"/>
      <c r="O60" s="35"/>
      <c r="P60" s="35"/>
      <c r="Q60" s="35"/>
      <c r="R60" s="35"/>
      <c r="S60" s="35"/>
      <c r="T60" s="35"/>
      <c r="U60" s="35"/>
      <c r="V60" s="35"/>
      <c r="W60" s="35"/>
      <c r="X60" s="35"/>
      <c r="Y60" s="35"/>
      <c r="Z60" s="35"/>
    </row>
    <row r="61" spans="1:26" ht="15.75" customHeight="1">
      <c r="A61" s="35"/>
      <c r="B61" s="66" t="s">
        <v>1434</v>
      </c>
      <c r="C61" s="67" t="s">
        <v>4812</v>
      </c>
      <c r="D61" s="66" t="s">
        <v>4813</v>
      </c>
      <c r="E61" s="66"/>
      <c r="F61" s="68" t="s">
        <v>163</v>
      </c>
      <c r="G61" s="66" t="s">
        <v>45</v>
      </c>
      <c r="H61" s="52" t="s">
        <v>7</v>
      </c>
      <c r="I61" s="52" t="s">
        <v>6</v>
      </c>
      <c r="J61" s="70">
        <v>44927</v>
      </c>
      <c r="K61" s="71"/>
      <c r="L61" s="52" t="s">
        <v>46</v>
      </c>
      <c r="M61" s="52" t="s">
        <v>46</v>
      </c>
      <c r="N61" s="35"/>
      <c r="O61" s="35"/>
      <c r="P61" s="35"/>
      <c r="Q61" s="35"/>
      <c r="R61" s="35"/>
      <c r="S61" s="35"/>
      <c r="T61" s="35"/>
      <c r="U61" s="35"/>
      <c r="V61" s="35"/>
      <c r="W61" s="35"/>
      <c r="X61" s="35"/>
      <c r="Y61" s="35"/>
      <c r="Z61" s="35"/>
    </row>
    <row r="62" spans="1:26" ht="15.75" customHeight="1">
      <c r="A62" s="35"/>
      <c r="B62" s="66" t="s">
        <v>1436</v>
      </c>
      <c r="C62" s="67" t="s">
        <v>4814</v>
      </c>
      <c r="D62" s="66" t="s">
        <v>4813</v>
      </c>
      <c r="E62" s="66"/>
      <c r="F62" s="68" t="s">
        <v>163</v>
      </c>
      <c r="G62" s="66" t="s">
        <v>45</v>
      </c>
      <c r="H62" s="52" t="s">
        <v>7</v>
      </c>
      <c r="I62" s="52" t="s">
        <v>6</v>
      </c>
      <c r="J62" s="70">
        <v>44927</v>
      </c>
      <c r="K62" s="71"/>
      <c r="L62" s="52" t="s">
        <v>46</v>
      </c>
      <c r="M62" s="52" t="s">
        <v>46</v>
      </c>
      <c r="N62" s="35"/>
      <c r="O62" s="35"/>
      <c r="P62" s="35"/>
      <c r="Q62" s="35"/>
      <c r="R62" s="35"/>
      <c r="S62" s="35"/>
      <c r="T62" s="35"/>
      <c r="U62" s="35"/>
      <c r="V62" s="35"/>
      <c r="W62" s="35"/>
      <c r="X62" s="35"/>
      <c r="Y62" s="35"/>
      <c r="Z62" s="35"/>
    </row>
    <row r="63" spans="1:26" ht="15.75" customHeight="1">
      <c r="A63" s="35"/>
      <c r="B63" s="66" t="s">
        <v>1438</v>
      </c>
      <c r="C63" s="67" t="s">
        <v>4815</v>
      </c>
      <c r="D63" s="66" t="s">
        <v>4813</v>
      </c>
      <c r="E63" s="66"/>
      <c r="F63" s="68" t="s">
        <v>163</v>
      </c>
      <c r="G63" s="66" t="s">
        <v>45</v>
      </c>
      <c r="H63" s="52" t="s">
        <v>7</v>
      </c>
      <c r="I63" s="52" t="s">
        <v>6</v>
      </c>
      <c r="J63" s="70">
        <v>44927</v>
      </c>
      <c r="K63" s="71"/>
      <c r="L63" s="52" t="s">
        <v>46</v>
      </c>
      <c r="M63" s="52" t="s">
        <v>46</v>
      </c>
      <c r="N63" s="35"/>
      <c r="O63" s="35"/>
      <c r="P63" s="35"/>
      <c r="Q63" s="35"/>
      <c r="R63" s="35"/>
      <c r="S63" s="35"/>
      <c r="T63" s="35"/>
      <c r="U63" s="35"/>
      <c r="V63" s="35"/>
      <c r="W63" s="35"/>
      <c r="X63" s="35"/>
      <c r="Y63" s="35"/>
      <c r="Z63" s="35"/>
    </row>
    <row r="64" spans="1:26" ht="15.75" customHeight="1">
      <c r="A64" s="35"/>
      <c r="B64" s="66" t="s">
        <v>1440</v>
      </c>
      <c r="C64" s="67" t="s">
        <v>4816</v>
      </c>
      <c r="D64" s="66" t="s">
        <v>4813</v>
      </c>
      <c r="E64" s="66"/>
      <c r="F64" s="68" t="s">
        <v>163</v>
      </c>
      <c r="G64" s="66" t="s">
        <v>45</v>
      </c>
      <c r="H64" s="52" t="s">
        <v>7</v>
      </c>
      <c r="I64" s="52" t="s">
        <v>6</v>
      </c>
      <c r="J64" s="70">
        <v>44927</v>
      </c>
      <c r="K64" s="71"/>
      <c r="L64" s="52" t="s">
        <v>46</v>
      </c>
      <c r="M64" s="52" t="s">
        <v>46</v>
      </c>
      <c r="N64" s="35"/>
      <c r="O64" s="35"/>
      <c r="P64" s="35"/>
      <c r="Q64" s="35"/>
      <c r="R64" s="35"/>
      <c r="S64" s="35"/>
      <c r="T64" s="35"/>
      <c r="U64" s="35"/>
      <c r="V64" s="35"/>
      <c r="W64" s="35"/>
      <c r="X64" s="35"/>
      <c r="Y64" s="35"/>
      <c r="Z64" s="35"/>
    </row>
    <row r="65" spans="1:26" ht="15.75" customHeight="1">
      <c r="A65" s="35"/>
      <c r="B65" s="66" t="s">
        <v>1442</v>
      </c>
      <c r="C65" s="67" t="s">
        <v>4817</v>
      </c>
      <c r="D65" s="66" t="s">
        <v>4813</v>
      </c>
      <c r="E65" s="66"/>
      <c r="F65" s="68" t="s">
        <v>163</v>
      </c>
      <c r="G65" s="66" t="s">
        <v>45</v>
      </c>
      <c r="H65" s="52" t="s">
        <v>7</v>
      </c>
      <c r="I65" s="52" t="s">
        <v>6</v>
      </c>
      <c r="J65" s="70">
        <v>44927</v>
      </c>
      <c r="K65" s="71"/>
      <c r="L65" s="52" t="s">
        <v>46</v>
      </c>
      <c r="M65" s="52" t="s">
        <v>46</v>
      </c>
      <c r="N65" s="35"/>
      <c r="O65" s="35"/>
      <c r="P65" s="35"/>
      <c r="Q65" s="35"/>
      <c r="R65" s="35"/>
      <c r="S65" s="35"/>
      <c r="T65" s="35"/>
      <c r="U65" s="35"/>
      <c r="V65" s="35"/>
      <c r="W65" s="35"/>
      <c r="X65" s="35"/>
      <c r="Y65" s="35"/>
      <c r="Z65" s="35"/>
    </row>
    <row r="66" spans="1:26" ht="15.75" customHeight="1">
      <c r="A66" s="35"/>
      <c r="B66" s="66" t="s">
        <v>1444</v>
      </c>
      <c r="C66" s="67" t="s">
        <v>4818</v>
      </c>
      <c r="D66" s="66" t="s">
        <v>4813</v>
      </c>
      <c r="E66" s="66"/>
      <c r="F66" s="68" t="s">
        <v>163</v>
      </c>
      <c r="G66" s="66" t="s">
        <v>45</v>
      </c>
      <c r="H66" s="52" t="s">
        <v>7</v>
      </c>
      <c r="I66" s="52" t="s">
        <v>6</v>
      </c>
      <c r="J66" s="70">
        <v>44927</v>
      </c>
      <c r="K66" s="71"/>
      <c r="L66" s="52" t="s">
        <v>46</v>
      </c>
      <c r="M66" s="52" t="s">
        <v>46</v>
      </c>
      <c r="N66" s="35"/>
      <c r="O66" s="35"/>
      <c r="P66" s="35"/>
      <c r="Q66" s="35"/>
      <c r="R66" s="35"/>
      <c r="S66" s="35"/>
      <c r="T66" s="35"/>
      <c r="U66" s="35"/>
      <c r="V66" s="35"/>
      <c r="W66" s="35"/>
      <c r="X66" s="35"/>
      <c r="Y66" s="35"/>
      <c r="Z66" s="35"/>
    </row>
    <row r="67" spans="1:26" ht="15.75" customHeight="1">
      <c r="A67" s="35"/>
      <c r="B67" s="66" t="s">
        <v>1446</v>
      </c>
      <c r="C67" s="67" t="s">
        <v>4819</v>
      </c>
      <c r="D67" s="66" t="s">
        <v>4813</v>
      </c>
      <c r="E67" s="66"/>
      <c r="F67" s="68" t="s">
        <v>163</v>
      </c>
      <c r="G67" s="66" t="s">
        <v>45</v>
      </c>
      <c r="H67" s="52" t="s">
        <v>7</v>
      </c>
      <c r="I67" s="52" t="s">
        <v>6</v>
      </c>
      <c r="J67" s="70">
        <v>44927</v>
      </c>
      <c r="K67" s="71"/>
      <c r="L67" s="52" t="s">
        <v>46</v>
      </c>
      <c r="M67" s="52" t="s">
        <v>46</v>
      </c>
      <c r="N67" s="35"/>
      <c r="O67" s="35"/>
      <c r="P67" s="35"/>
      <c r="Q67" s="35"/>
      <c r="R67" s="35"/>
      <c r="S67" s="35"/>
      <c r="T67" s="35"/>
      <c r="U67" s="35"/>
      <c r="V67" s="35"/>
      <c r="W67" s="35"/>
      <c r="X67" s="35"/>
      <c r="Y67" s="35"/>
      <c r="Z67" s="35"/>
    </row>
    <row r="68" spans="1:26" ht="15.75" customHeight="1">
      <c r="A68" s="35"/>
      <c r="B68" s="66" t="s">
        <v>1448</v>
      </c>
      <c r="C68" s="67" t="s">
        <v>4820</v>
      </c>
      <c r="D68" s="66" t="s">
        <v>4813</v>
      </c>
      <c r="E68" s="66"/>
      <c r="F68" s="68" t="s">
        <v>163</v>
      </c>
      <c r="G68" s="66" t="s">
        <v>45</v>
      </c>
      <c r="H68" s="52" t="s">
        <v>7</v>
      </c>
      <c r="I68" s="52" t="s">
        <v>6</v>
      </c>
      <c r="J68" s="70">
        <v>44927</v>
      </c>
      <c r="K68" s="71"/>
      <c r="L68" s="52" t="s">
        <v>46</v>
      </c>
      <c r="M68" s="52" t="s">
        <v>46</v>
      </c>
      <c r="N68" s="35"/>
      <c r="O68" s="35"/>
      <c r="P68" s="35"/>
      <c r="Q68" s="35"/>
      <c r="R68" s="35"/>
      <c r="S68" s="35"/>
      <c r="T68" s="35"/>
      <c r="U68" s="35"/>
      <c r="V68" s="35"/>
      <c r="W68" s="35"/>
      <c r="X68" s="35"/>
      <c r="Y68" s="35"/>
      <c r="Z68" s="35"/>
    </row>
    <row r="69" spans="1:26" ht="15.75" customHeight="1">
      <c r="A69" s="35"/>
      <c r="B69" s="66" t="s">
        <v>1450</v>
      </c>
      <c r="C69" s="67" t="s">
        <v>4821</v>
      </c>
      <c r="D69" s="66" t="s">
        <v>4813</v>
      </c>
      <c r="E69" s="66"/>
      <c r="F69" s="68" t="s">
        <v>163</v>
      </c>
      <c r="G69" s="66" t="s">
        <v>45</v>
      </c>
      <c r="H69" s="52" t="s">
        <v>7</v>
      </c>
      <c r="I69" s="52" t="s">
        <v>6</v>
      </c>
      <c r="J69" s="70">
        <v>44927</v>
      </c>
      <c r="K69" s="71"/>
      <c r="L69" s="52" t="s">
        <v>46</v>
      </c>
      <c r="M69" s="52" t="s">
        <v>46</v>
      </c>
      <c r="N69" s="35"/>
      <c r="O69" s="35"/>
      <c r="P69" s="35"/>
      <c r="Q69" s="35"/>
      <c r="R69" s="35"/>
      <c r="S69" s="35"/>
      <c r="T69" s="35"/>
      <c r="U69" s="35"/>
      <c r="V69" s="35"/>
      <c r="W69" s="35"/>
      <c r="X69" s="35"/>
      <c r="Y69" s="35"/>
      <c r="Z69" s="35"/>
    </row>
    <row r="70" spans="1:26" ht="15.75" customHeight="1">
      <c r="A70" s="35"/>
      <c r="B70" s="66" t="s">
        <v>1452</v>
      </c>
      <c r="C70" s="67" t="s">
        <v>4822</v>
      </c>
      <c r="D70" s="66" t="s">
        <v>4766</v>
      </c>
      <c r="E70" s="66"/>
      <c r="F70" s="68" t="s">
        <v>4789</v>
      </c>
      <c r="G70" s="66" t="s">
        <v>45</v>
      </c>
      <c r="H70" s="52" t="s">
        <v>7</v>
      </c>
      <c r="I70" s="52" t="s">
        <v>6</v>
      </c>
      <c r="J70" s="70">
        <v>44927</v>
      </c>
      <c r="K70" s="71"/>
      <c r="L70" s="52" t="s">
        <v>46</v>
      </c>
      <c r="M70" s="52" t="s">
        <v>46</v>
      </c>
      <c r="N70" s="35"/>
      <c r="O70" s="35"/>
      <c r="P70" s="35"/>
      <c r="Q70" s="35"/>
      <c r="R70" s="35"/>
      <c r="S70" s="35"/>
      <c r="T70" s="35"/>
      <c r="U70" s="35"/>
      <c r="V70" s="35"/>
      <c r="W70" s="35"/>
      <c r="X70" s="35"/>
      <c r="Y70" s="35"/>
      <c r="Z70" s="35"/>
    </row>
    <row r="71" spans="1:26" ht="15.75" customHeight="1">
      <c r="A71" s="35"/>
      <c r="B71" s="66" t="s">
        <v>1454</v>
      </c>
      <c r="C71" s="67" t="s">
        <v>4823</v>
      </c>
      <c r="D71" s="66" t="s">
        <v>4824</v>
      </c>
      <c r="E71" s="66"/>
      <c r="F71" s="68" t="s">
        <v>163</v>
      </c>
      <c r="G71" s="66" t="s">
        <v>45</v>
      </c>
      <c r="H71" s="52" t="s">
        <v>7</v>
      </c>
      <c r="I71" s="52" t="s">
        <v>6</v>
      </c>
      <c r="J71" s="70">
        <v>44927</v>
      </c>
      <c r="K71" s="71"/>
      <c r="L71" s="52" t="s">
        <v>46</v>
      </c>
      <c r="M71" s="52" t="s">
        <v>46</v>
      </c>
      <c r="N71" s="35"/>
      <c r="O71" s="35"/>
      <c r="P71" s="35"/>
      <c r="Q71" s="35"/>
      <c r="R71" s="35"/>
      <c r="S71" s="35"/>
      <c r="T71" s="35"/>
      <c r="U71" s="35"/>
      <c r="V71" s="35"/>
      <c r="W71" s="35"/>
      <c r="X71" s="35"/>
      <c r="Y71" s="35"/>
      <c r="Z71" s="35"/>
    </row>
    <row r="72" spans="1:26" ht="15.75" customHeight="1">
      <c r="A72" s="35"/>
      <c r="B72" s="66" t="s">
        <v>1457</v>
      </c>
      <c r="C72" s="67" t="s">
        <v>4825</v>
      </c>
      <c r="D72" s="66" t="s">
        <v>4824</v>
      </c>
      <c r="E72" s="66"/>
      <c r="F72" s="68" t="s">
        <v>163</v>
      </c>
      <c r="G72" s="66" t="s">
        <v>45</v>
      </c>
      <c r="H72" s="52" t="s">
        <v>7</v>
      </c>
      <c r="I72" s="52" t="s">
        <v>6</v>
      </c>
      <c r="J72" s="70">
        <v>44927</v>
      </c>
      <c r="K72" s="71"/>
      <c r="L72" s="52" t="s">
        <v>46</v>
      </c>
      <c r="M72" s="52" t="s">
        <v>46</v>
      </c>
      <c r="N72" s="35"/>
      <c r="O72" s="35"/>
      <c r="P72" s="35"/>
      <c r="Q72" s="35"/>
      <c r="R72" s="35"/>
      <c r="S72" s="35"/>
      <c r="T72" s="35"/>
      <c r="U72" s="35"/>
      <c r="V72" s="35"/>
      <c r="W72" s="35"/>
      <c r="X72" s="35"/>
      <c r="Y72" s="35"/>
      <c r="Z72" s="35"/>
    </row>
    <row r="73" spans="1:26" ht="15.75" customHeight="1">
      <c r="A73" s="35"/>
      <c r="B73" s="66" t="s">
        <v>1459</v>
      </c>
      <c r="C73" s="67" t="s">
        <v>4826</v>
      </c>
      <c r="D73" s="66" t="s">
        <v>4824</v>
      </c>
      <c r="E73" s="66"/>
      <c r="F73" s="68" t="s">
        <v>163</v>
      </c>
      <c r="G73" s="66" t="s">
        <v>45</v>
      </c>
      <c r="H73" s="52" t="s">
        <v>7</v>
      </c>
      <c r="I73" s="52" t="s">
        <v>6</v>
      </c>
      <c r="J73" s="70">
        <v>44927</v>
      </c>
      <c r="K73" s="71"/>
      <c r="L73" s="52" t="s">
        <v>46</v>
      </c>
      <c r="M73" s="52" t="s">
        <v>46</v>
      </c>
      <c r="N73" s="35"/>
      <c r="O73" s="35"/>
      <c r="P73" s="35"/>
      <c r="Q73" s="35"/>
      <c r="R73" s="35"/>
      <c r="S73" s="35"/>
      <c r="T73" s="35"/>
      <c r="U73" s="35"/>
      <c r="V73" s="35"/>
      <c r="W73" s="35"/>
      <c r="X73" s="35"/>
      <c r="Y73" s="35"/>
      <c r="Z73" s="35"/>
    </row>
    <row r="74" spans="1:26" ht="15.75" customHeight="1">
      <c r="A74" s="35"/>
      <c r="B74" s="66" t="s">
        <v>1461</v>
      </c>
      <c r="C74" s="67" t="s">
        <v>4827</v>
      </c>
      <c r="D74" s="66" t="s">
        <v>4824</v>
      </c>
      <c r="E74" s="66"/>
      <c r="F74" s="68" t="s">
        <v>163</v>
      </c>
      <c r="G74" s="66" t="s">
        <v>45</v>
      </c>
      <c r="H74" s="52" t="s">
        <v>7</v>
      </c>
      <c r="I74" s="52" t="s">
        <v>6</v>
      </c>
      <c r="J74" s="70">
        <v>44927</v>
      </c>
      <c r="K74" s="71"/>
      <c r="L74" s="52" t="s">
        <v>46</v>
      </c>
      <c r="M74" s="52" t="s">
        <v>46</v>
      </c>
      <c r="N74" s="35"/>
      <c r="O74" s="35"/>
      <c r="P74" s="35"/>
      <c r="Q74" s="35"/>
      <c r="R74" s="35"/>
      <c r="S74" s="35"/>
      <c r="T74" s="35"/>
      <c r="U74" s="35"/>
      <c r="V74" s="35"/>
      <c r="W74" s="35"/>
      <c r="X74" s="35"/>
      <c r="Y74" s="35"/>
      <c r="Z74" s="35"/>
    </row>
    <row r="75" spans="1:26" ht="15.75" customHeight="1">
      <c r="A75" s="35"/>
      <c r="B75" s="66" t="s">
        <v>1463</v>
      </c>
      <c r="C75" s="67" t="s">
        <v>4828</v>
      </c>
      <c r="D75" s="66" t="s">
        <v>4824</v>
      </c>
      <c r="E75" s="66"/>
      <c r="F75" s="68" t="s">
        <v>163</v>
      </c>
      <c r="G75" s="66" t="s">
        <v>45</v>
      </c>
      <c r="H75" s="52" t="s">
        <v>7</v>
      </c>
      <c r="I75" s="52" t="s">
        <v>6</v>
      </c>
      <c r="J75" s="70">
        <v>44927</v>
      </c>
      <c r="K75" s="71"/>
      <c r="L75" s="52" t="s">
        <v>46</v>
      </c>
      <c r="M75" s="52" t="s">
        <v>46</v>
      </c>
      <c r="N75" s="35"/>
      <c r="O75" s="35"/>
      <c r="P75" s="35"/>
      <c r="Q75" s="35"/>
      <c r="R75" s="35"/>
      <c r="S75" s="35"/>
      <c r="T75" s="35"/>
      <c r="U75" s="35"/>
      <c r="V75" s="35"/>
      <c r="W75" s="35"/>
      <c r="X75" s="35"/>
      <c r="Y75" s="35"/>
      <c r="Z75" s="35"/>
    </row>
    <row r="76" spans="1:26" ht="15.75" customHeight="1">
      <c r="A76" s="35"/>
      <c r="B76" s="66" t="s">
        <v>1465</v>
      </c>
      <c r="C76" s="67" t="s">
        <v>4829</v>
      </c>
      <c r="D76" s="66" t="s">
        <v>4824</v>
      </c>
      <c r="E76" s="66"/>
      <c r="F76" s="68" t="s">
        <v>163</v>
      </c>
      <c r="G76" s="66" t="s">
        <v>45</v>
      </c>
      <c r="H76" s="52" t="s">
        <v>7</v>
      </c>
      <c r="I76" s="52" t="s">
        <v>6</v>
      </c>
      <c r="J76" s="70">
        <v>44927</v>
      </c>
      <c r="K76" s="71"/>
      <c r="L76" s="52" t="s">
        <v>46</v>
      </c>
      <c r="M76" s="52" t="s">
        <v>46</v>
      </c>
      <c r="N76" s="35"/>
      <c r="O76" s="35"/>
      <c r="P76" s="35"/>
      <c r="Q76" s="35"/>
      <c r="R76" s="35"/>
      <c r="S76" s="35"/>
      <c r="T76" s="35"/>
      <c r="U76" s="35"/>
      <c r="V76" s="35"/>
      <c r="W76" s="35"/>
      <c r="X76" s="35"/>
      <c r="Y76" s="35"/>
      <c r="Z76" s="35"/>
    </row>
    <row r="77" spans="1:26" ht="15.75" customHeight="1">
      <c r="A77" s="35"/>
      <c r="B77" s="66" t="s">
        <v>1467</v>
      </c>
      <c r="C77" s="67" t="s">
        <v>4830</v>
      </c>
      <c r="D77" s="66" t="s">
        <v>4824</v>
      </c>
      <c r="E77" s="66"/>
      <c r="F77" s="68" t="s">
        <v>163</v>
      </c>
      <c r="G77" s="66" t="s">
        <v>45</v>
      </c>
      <c r="H77" s="52" t="s">
        <v>7</v>
      </c>
      <c r="I77" s="52" t="s">
        <v>6</v>
      </c>
      <c r="J77" s="70">
        <v>44927</v>
      </c>
      <c r="K77" s="71"/>
      <c r="L77" s="52" t="s">
        <v>46</v>
      </c>
      <c r="M77" s="52" t="s">
        <v>46</v>
      </c>
      <c r="N77" s="35"/>
      <c r="O77" s="35"/>
      <c r="P77" s="35"/>
      <c r="Q77" s="35"/>
      <c r="R77" s="35"/>
      <c r="S77" s="35"/>
      <c r="T77" s="35"/>
      <c r="U77" s="35"/>
      <c r="V77" s="35"/>
      <c r="W77" s="35"/>
      <c r="X77" s="35"/>
      <c r="Y77" s="35"/>
      <c r="Z77" s="35"/>
    </row>
    <row r="78" spans="1:26" ht="15.75" customHeight="1">
      <c r="A78" s="35"/>
      <c r="B78" s="66" t="s">
        <v>1469</v>
      </c>
      <c r="C78" s="67" t="s">
        <v>4831</v>
      </c>
      <c r="D78" s="66" t="s">
        <v>4824</v>
      </c>
      <c r="E78" s="66"/>
      <c r="F78" s="68" t="s">
        <v>163</v>
      </c>
      <c r="G78" s="66" t="s">
        <v>45</v>
      </c>
      <c r="H78" s="52" t="s">
        <v>7</v>
      </c>
      <c r="I78" s="52" t="s">
        <v>6</v>
      </c>
      <c r="J78" s="70">
        <v>44927</v>
      </c>
      <c r="K78" s="71"/>
      <c r="L78" s="52" t="s">
        <v>46</v>
      </c>
      <c r="M78" s="52" t="s">
        <v>46</v>
      </c>
      <c r="N78" s="35"/>
      <c r="O78" s="35"/>
      <c r="P78" s="35"/>
      <c r="Q78" s="35"/>
      <c r="R78" s="35"/>
      <c r="S78" s="35"/>
      <c r="T78" s="35"/>
      <c r="U78" s="35"/>
      <c r="V78" s="35"/>
      <c r="W78" s="35"/>
      <c r="X78" s="35"/>
      <c r="Y78" s="35"/>
      <c r="Z78" s="35"/>
    </row>
    <row r="79" spans="1:26" ht="15.75" customHeight="1">
      <c r="A79" s="35"/>
      <c r="B79" s="66" t="s">
        <v>1471</v>
      </c>
      <c r="C79" s="67" t="s">
        <v>4832</v>
      </c>
      <c r="D79" s="66" t="s">
        <v>4824</v>
      </c>
      <c r="E79" s="66"/>
      <c r="F79" s="68" t="s">
        <v>163</v>
      </c>
      <c r="G79" s="66" t="s">
        <v>45</v>
      </c>
      <c r="H79" s="52" t="s">
        <v>7</v>
      </c>
      <c r="I79" s="52" t="s">
        <v>6</v>
      </c>
      <c r="J79" s="70">
        <v>44927</v>
      </c>
      <c r="K79" s="71"/>
      <c r="L79" s="52" t="s">
        <v>46</v>
      </c>
      <c r="M79" s="52" t="s">
        <v>46</v>
      </c>
      <c r="N79" s="35"/>
      <c r="O79" s="35"/>
      <c r="P79" s="35"/>
      <c r="Q79" s="35"/>
      <c r="R79" s="35"/>
      <c r="S79" s="35"/>
      <c r="T79" s="35"/>
      <c r="U79" s="35"/>
      <c r="V79" s="35"/>
      <c r="W79" s="35"/>
      <c r="X79" s="35"/>
      <c r="Y79" s="35"/>
      <c r="Z79" s="35"/>
    </row>
    <row r="80" spans="1:26" ht="15.75" customHeight="1">
      <c r="A80" s="35"/>
      <c r="B80" s="66" t="s">
        <v>1473</v>
      </c>
      <c r="C80" s="67" t="s">
        <v>4833</v>
      </c>
      <c r="D80" s="66" t="s">
        <v>4766</v>
      </c>
      <c r="E80" s="66"/>
      <c r="F80" s="68" t="s">
        <v>4789</v>
      </c>
      <c r="G80" s="66" t="s">
        <v>45</v>
      </c>
      <c r="H80" s="52" t="s">
        <v>7</v>
      </c>
      <c r="I80" s="52" t="s">
        <v>6</v>
      </c>
      <c r="J80" s="70">
        <v>44927</v>
      </c>
      <c r="K80" s="71"/>
      <c r="L80" s="52" t="s">
        <v>46</v>
      </c>
      <c r="M80" s="52" t="s">
        <v>46</v>
      </c>
      <c r="N80" s="35"/>
      <c r="O80" s="35"/>
      <c r="P80" s="35"/>
      <c r="Q80" s="35"/>
      <c r="R80" s="35"/>
      <c r="S80" s="35"/>
      <c r="T80" s="35"/>
      <c r="U80" s="35"/>
      <c r="V80" s="35"/>
      <c r="W80" s="35"/>
      <c r="X80" s="35"/>
      <c r="Y80" s="35"/>
      <c r="Z80" s="35"/>
    </row>
    <row r="81" spans="1:26" ht="15.75" customHeight="1">
      <c r="A81" s="35"/>
      <c r="B81" s="66" t="s">
        <v>1475</v>
      </c>
      <c r="C81" s="67" t="s">
        <v>4834</v>
      </c>
      <c r="D81" s="66" t="s">
        <v>4835</v>
      </c>
      <c r="E81" s="66"/>
      <c r="F81" s="68" t="s">
        <v>163</v>
      </c>
      <c r="G81" s="66" t="s">
        <v>45</v>
      </c>
      <c r="H81" s="52" t="s">
        <v>7</v>
      </c>
      <c r="I81" s="52" t="s">
        <v>6</v>
      </c>
      <c r="J81" s="70">
        <v>44927</v>
      </c>
      <c r="K81" s="71"/>
      <c r="L81" s="52" t="s">
        <v>46</v>
      </c>
      <c r="M81" s="52" t="s">
        <v>46</v>
      </c>
      <c r="N81" s="35"/>
      <c r="O81" s="35"/>
      <c r="P81" s="35"/>
      <c r="Q81" s="35"/>
      <c r="R81" s="35"/>
      <c r="S81" s="35"/>
      <c r="T81" s="35"/>
      <c r="U81" s="35"/>
      <c r="V81" s="35"/>
      <c r="W81" s="35"/>
      <c r="X81" s="35"/>
      <c r="Y81" s="35"/>
      <c r="Z81" s="35"/>
    </row>
    <row r="82" spans="1:26" ht="15.75" customHeight="1">
      <c r="A82" s="35"/>
      <c r="B82" s="66" t="s">
        <v>1477</v>
      </c>
      <c r="C82" s="67" t="s">
        <v>4836</v>
      </c>
      <c r="D82" s="66" t="s">
        <v>4835</v>
      </c>
      <c r="E82" s="66"/>
      <c r="F82" s="68" t="s">
        <v>163</v>
      </c>
      <c r="G82" s="66" t="s">
        <v>45</v>
      </c>
      <c r="H82" s="52" t="s">
        <v>7</v>
      </c>
      <c r="I82" s="52" t="s">
        <v>6</v>
      </c>
      <c r="J82" s="70">
        <v>44927</v>
      </c>
      <c r="K82" s="71"/>
      <c r="L82" s="52" t="s">
        <v>46</v>
      </c>
      <c r="M82" s="52" t="s">
        <v>46</v>
      </c>
      <c r="N82" s="35"/>
      <c r="O82" s="35"/>
      <c r="P82" s="35"/>
      <c r="Q82" s="35"/>
      <c r="R82" s="35"/>
      <c r="S82" s="35"/>
      <c r="T82" s="35"/>
      <c r="U82" s="35"/>
      <c r="V82" s="35"/>
      <c r="W82" s="35"/>
      <c r="X82" s="35"/>
      <c r="Y82" s="35"/>
      <c r="Z82" s="35"/>
    </row>
    <row r="83" spans="1:26" ht="15.75" customHeight="1">
      <c r="A83" s="35"/>
      <c r="B83" s="66" t="s">
        <v>1479</v>
      </c>
      <c r="C83" s="67" t="s">
        <v>4837</v>
      </c>
      <c r="D83" s="66" t="s">
        <v>4835</v>
      </c>
      <c r="E83" s="66"/>
      <c r="F83" s="68" t="s">
        <v>163</v>
      </c>
      <c r="G83" s="66" t="s">
        <v>45</v>
      </c>
      <c r="H83" s="52" t="s">
        <v>7</v>
      </c>
      <c r="I83" s="52" t="s">
        <v>6</v>
      </c>
      <c r="J83" s="70">
        <v>44927</v>
      </c>
      <c r="K83" s="71"/>
      <c r="L83" s="52" t="s">
        <v>46</v>
      </c>
      <c r="M83" s="52" t="s">
        <v>46</v>
      </c>
      <c r="N83" s="35"/>
      <c r="O83" s="35"/>
      <c r="P83" s="35"/>
      <c r="Q83" s="35"/>
      <c r="R83" s="35"/>
      <c r="S83" s="35"/>
      <c r="T83" s="35"/>
      <c r="U83" s="35"/>
      <c r="V83" s="35"/>
      <c r="W83" s="35"/>
      <c r="X83" s="35"/>
      <c r="Y83" s="35"/>
      <c r="Z83" s="35"/>
    </row>
    <row r="84" spans="1:26" ht="15.75" customHeight="1">
      <c r="A84" s="35"/>
      <c r="B84" s="66" t="s">
        <v>1481</v>
      </c>
      <c r="C84" s="67" t="s">
        <v>4838</v>
      </c>
      <c r="D84" s="66" t="s">
        <v>4835</v>
      </c>
      <c r="E84" s="66"/>
      <c r="F84" s="68" t="s">
        <v>163</v>
      </c>
      <c r="G84" s="66" t="s">
        <v>45</v>
      </c>
      <c r="H84" s="52" t="s">
        <v>7</v>
      </c>
      <c r="I84" s="52" t="s">
        <v>6</v>
      </c>
      <c r="J84" s="70">
        <v>44927</v>
      </c>
      <c r="K84" s="71"/>
      <c r="L84" s="52" t="s">
        <v>46</v>
      </c>
      <c r="M84" s="52" t="s">
        <v>46</v>
      </c>
      <c r="N84" s="35"/>
      <c r="O84" s="35"/>
      <c r="P84" s="35"/>
      <c r="Q84" s="35"/>
      <c r="R84" s="35"/>
      <c r="S84" s="35"/>
      <c r="T84" s="35"/>
      <c r="U84" s="35"/>
      <c r="V84" s="35"/>
      <c r="W84" s="35"/>
      <c r="X84" s="35"/>
      <c r="Y84" s="35"/>
      <c r="Z84" s="35"/>
    </row>
    <row r="85" spans="1:26" ht="15.75" customHeight="1">
      <c r="A85" s="35"/>
      <c r="B85" s="66" t="s">
        <v>1483</v>
      </c>
      <c r="C85" s="67" t="s">
        <v>4839</v>
      </c>
      <c r="D85" s="66" t="s">
        <v>4835</v>
      </c>
      <c r="E85" s="66"/>
      <c r="F85" s="68" t="s">
        <v>163</v>
      </c>
      <c r="G85" s="66" t="s">
        <v>45</v>
      </c>
      <c r="H85" s="52" t="s">
        <v>7</v>
      </c>
      <c r="I85" s="52" t="s">
        <v>6</v>
      </c>
      <c r="J85" s="70">
        <v>44927</v>
      </c>
      <c r="K85" s="71"/>
      <c r="L85" s="52" t="s">
        <v>46</v>
      </c>
      <c r="M85" s="52" t="s">
        <v>46</v>
      </c>
      <c r="N85" s="35"/>
      <c r="O85" s="35"/>
      <c r="P85" s="35"/>
      <c r="Q85" s="35"/>
      <c r="R85" s="35"/>
      <c r="S85" s="35"/>
      <c r="T85" s="35"/>
      <c r="U85" s="35"/>
      <c r="V85" s="35"/>
      <c r="W85" s="35"/>
      <c r="X85" s="35"/>
      <c r="Y85" s="35"/>
      <c r="Z85" s="35"/>
    </row>
    <row r="86" spans="1:26" ht="15.75" customHeight="1">
      <c r="A86" s="35"/>
      <c r="B86" s="66" t="s">
        <v>1485</v>
      </c>
      <c r="C86" s="67" t="s">
        <v>4840</v>
      </c>
      <c r="D86" s="66" t="s">
        <v>4835</v>
      </c>
      <c r="E86" s="66"/>
      <c r="F86" s="68" t="s">
        <v>163</v>
      </c>
      <c r="G86" s="66" t="s">
        <v>45</v>
      </c>
      <c r="H86" s="52" t="s">
        <v>7</v>
      </c>
      <c r="I86" s="52" t="s">
        <v>6</v>
      </c>
      <c r="J86" s="70">
        <v>44927</v>
      </c>
      <c r="K86" s="71"/>
      <c r="L86" s="52" t="s">
        <v>46</v>
      </c>
      <c r="M86" s="52" t="s">
        <v>46</v>
      </c>
      <c r="N86" s="35"/>
      <c r="O86" s="35"/>
      <c r="P86" s="35"/>
      <c r="Q86" s="35"/>
      <c r="R86" s="35"/>
      <c r="S86" s="35"/>
      <c r="T86" s="35"/>
      <c r="U86" s="35"/>
      <c r="V86" s="35"/>
      <c r="W86" s="35"/>
      <c r="X86" s="35"/>
      <c r="Y86" s="35"/>
      <c r="Z86" s="35"/>
    </row>
    <row r="87" spans="1:26" ht="15.75" customHeight="1">
      <c r="A87" s="35"/>
      <c r="B87" s="66" t="s">
        <v>1487</v>
      </c>
      <c r="C87" s="67" t="s">
        <v>4841</v>
      </c>
      <c r="D87" s="66" t="s">
        <v>4835</v>
      </c>
      <c r="E87" s="66"/>
      <c r="F87" s="68" t="s">
        <v>163</v>
      </c>
      <c r="G87" s="66" t="s">
        <v>45</v>
      </c>
      <c r="H87" s="52" t="s">
        <v>7</v>
      </c>
      <c r="I87" s="52" t="s">
        <v>6</v>
      </c>
      <c r="J87" s="70">
        <v>44927</v>
      </c>
      <c r="K87" s="71"/>
      <c r="L87" s="52" t="s">
        <v>46</v>
      </c>
      <c r="M87" s="52" t="s">
        <v>46</v>
      </c>
      <c r="N87" s="35"/>
      <c r="O87" s="35"/>
      <c r="P87" s="35"/>
      <c r="Q87" s="35"/>
      <c r="R87" s="35"/>
      <c r="S87" s="35"/>
      <c r="T87" s="35"/>
      <c r="U87" s="35"/>
      <c r="V87" s="35"/>
      <c r="W87" s="35"/>
      <c r="X87" s="35"/>
      <c r="Y87" s="35"/>
      <c r="Z87" s="35"/>
    </row>
    <row r="88" spans="1:26" ht="15.75" customHeight="1">
      <c r="A88" s="35"/>
      <c r="B88" s="66" t="s">
        <v>1489</v>
      </c>
      <c r="C88" s="67" t="s">
        <v>4842</v>
      </c>
      <c r="D88" s="66" t="s">
        <v>4835</v>
      </c>
      <c r="E88" s="66"/>
      <c r="F88" s="68" t="s">
        <v>163</v>
      </c>
      <c r="G88" s="66" t="s">
        <v>45</v>
      </c>
      <c r="H88" s="52" t="s">
        <v>7</v>
      </c>
      <c r="I88" s="52" t="s">
        <v>6</v>
      </c>
      <c r="J88" s="70">
        <v>44927</v>
      </c>
      <c r="K88" s="71"/>
      <c r="L88" s="52" t="s">
        <v>46</v>
      </c>
      <c r="M88" s="52" t="s">
        <v>46</v>
      </c>
      <c r="N88" s="35"/>
      <c r="O88" s="35"/>
      <c r="P88" s="35"/>
      <c r="Q88" s="35"/>
      <c r="R88" s="35"/>
      <c r="S88" s="35"/>
      <c r="T88" s="35"/>
      <c r="U88" s="35"/>
      <c r="V88" s="35"/>
      <c r="W88" s="35"/>
      <c r="X88" s="35"/>
      <c r="Y88" s="35"/>
      <c r="Z88" s="35"/>
    </row>
    <row r="89" spans="1:26" ht="15.75" customHeight="1">
      <c r="A89" s="35"/>
      <c r="B89" s="66" t="s">
        <v>1491</v>
      </c>
      <c r="C89" s="67" t="s">
        <v>4843</v>
      </c>
      <c r="D89" s="66" t="s">
        <v>4835</v>
      </c>
      <c r="E89" s="66"/>
      <c r="F89" s="68" t="s">
        <v>163</v>
      </c>
      <c r="G89" s="66" t="s">
        <v>45</v>
      </c>
      <c r="H89" s="52" t="s">
        <v>7</v>
      </c>
      <c r="I89" s="52" t="s">
        <v>6</v>
      </c>
      <c r="J89" s="70">
        <v>44927</v>
      </c>
      <c r="K89" s="71"/>
      <c r="L89" s="52" t="s">
        <v>46</v>
      </c>
      <c r="M89" s="52" t="s">
        <v>46</v>
      </c>
      <c r="N89" s="35"/>
      <c r="O89" s="35"/>
      <c r="P89" s="35"/>
      <c r="Q89" s="35"/>
      <c r="R89" s="35"/>
      <c r="S89" s="35"/>
      <c r="T89" s="35"/>
      <c r="U89" s="35"/>
      <c r="V89" s="35"/>
      <c r="W89" s="35"/>
      <c r="X89" s="35"/>
      <c r="Y89" s="35"/>
      <c r="Z89" s="35"/>
    </row>
    <row r="90" spans="1:26" ht="15.75" customHeight="1">
      <c r="A90" s="35"/>
      <c r="B90" s="66" t="s">
        <v>1493</v>
      </c>
      <c r="C90" s="67" t="s">
        <v>4844</v>
      </c>
      <c r="D90" s="66" t="s">
        <v>4845</v>
      </c>
      <c r="E90" s="66"/>
      <c r="F90" s="68" t="s">
        <v>1870</v>
      </c>
      <c r="G90" s="66" t="s">
        <v>45</v>
      </c>
      <c r="H90" s="52" t="s">
        <v>7</v>
      </c>
      <c r="I90" s="52" t="s">
        <v>6</v>
      </c>
      <c r="J90" s="70">
        <v>44927</v>
      </c>
      <c r="K90" s="71"/>
      <c r="L90" s="52" t="s">
        <v>46</v>
      </c>
      <c r="M90" s="52" t="s">
        <v>46</v>
      </c>
      <c r="N90" s="35"/>
      <c r="O90" s="35"/>
      <c r="P90" s="35"/>
      <c r="Q90" s="35"/>
      <c r="R90" s="35"/>
      <c r="S90" s="35"/>
      <c r="T90" s="35"/>
      <c r="U90" s="35"/>
      <c r="V90" s="35"/>
      <c r="W90" s="35"/>
      <c r="X90" s="35"/>
      <c r="Y90" s="35"/>
      <c r="Z90" s="35"/>
    </row>
    <row r="91" spans="1:26" ht="15.75" customHeight="1">
      <c r="A91" s="35"/>
      <c r="B91" s="66" t="s">
        <v>1495</v>
      </c>
      <c r="C91" s="67" t="s">
        <v>4846</v>
      </c>
      <c r="D91" s="66" t="s">
        <v>4845</v>
      </c>
      <c r="E91" s="66"/>
      <c r="F91" s="68" t="s">
        <v>163</v>
      </c>
      <c r="G91" s="66" t="s">
        <v>45</v>
      </c>
      <c r="H91" s="52" t="s">
        <v>7</v>
      </c>
      <c r="I91" s="52" t="s">
        <v>6</v>
      </c>
      <c r="J91" s="70">
        <v>44927</v>
      </c>
      <c r="K91" s="71"/>
      <c r="L91" s="52" t="s">
        <v>46</v>
      </c>
      <c r="M91" s="52" t="s">
        <v>46</v>
      </c>
      <c r="N91" s="35"/>
      <c r="O91" s="35"/>
      <c r="P91" s="35"/>
      <c r="Q91" s="35"/>
      <c r="R91" s="35"/>
      <c r="S91" s="35"/>
      <c r="T91" s="35"/>
      <c r="U91" s="35"/>
      <c r="V91" s="35"/>
      <c r="W91" s="35"/>
      <c r="X91" s="35"/>
      <c r="Y91" s="35"/>
      <c r="Z91" s="35"/>
    </row>
    <row r="92" spans="1:26" ht="15.75" customHeight="1">
      <c r="A92" s="35"/>
      <c r="B92" s="66" t="s">
        <v>1497</v>
      </c>
      <c r="C92" s="67" t="s">
        <v>4847</v>
      </c>
      <c r="D92" s="66" t="s">
        <v>4845</v>
      </c>
      <c r="E92" s="66"/>
      <c r="F92" s="68" t="s">
        <v>163</v>
      </c>
      <c r="G92" s="66" t="s">
        <v>45</v>
      </c>
      <c r="H92" s="52" t="s">
        <v>7</v>
      </c>
      <c r="I92" s="52" t="s">
        <v>6</v>
      </c>
      <c r="J92" s="70">
        <v>44927</v>
      </c>
      <c r="K92" s="71"/>
      <c r="L92" s="52" t="s">
        <v>46</v>
      </c>
      <c r="M92" s="52" t="s">
        <v>46</v>
      </c>
      <c r="N92" s="35"/>
      <c r="O92" s="35"/>
      <c r="P92" s="35"/>
      <c r="Q92" s="35"/>
      <c r="R92" s="35"/>
      <c r="S92" s="35"/>
      <c r="T92" s="35"/>
      <c r="U92" s="35"/>
      <c r="V92" s="35"/>
      <c r="W92" s="35"/>
      <c r="X92" s="35"/>
      <c r="Y92" s="35"/>
      <c r="Z92" s="35"/>
    </row>
    <row r="93" spans="1:26" ht="15.75" customHeight="1">
      <c r="A93" s="35"/>
      <c r="B93" s="66" t="s">
        <v>1499</v>
      </c>
      <c r="C93" s="67" t="s">
        <v>4848</v>
      </c>
      <c r="D93" s="66" t="s">
        <v>4845</v>
      </c>
      <c r="E93" s="66"/>
      <c r="F93" s="68" t="s">
        <v>163</v>
      </c>
      <c r="G93" s="66" t="s">
        <v>45</v>
      </c>
      <c r="H93" s="52" t="s">
        <v>7</v>
      </c>
      <c r="I93" s="52" t="s">
        <v>6</v>
      </c>
      <c r="J93" s="70">
        <v>44927</v>
      </c>
      <c r="K93" s="71"/>
      <c r="L93" s="52" t="s">
        <v>46</v>
      </c>
      <c r="M93" s="52" t="s">
        <v>46</v>
      </c>
      <c r="N93" s="35"/>
      <c r="O93" s="35"/>
      <c r="P93" s="35"/>
      <c r="Q93" s="35"/>
      <c r="R93" s="35"/>
      <c r="S93" s="35"/>
      <c r="T93" s="35"/>
      <c r="U93" s="35"/>
      <c r="V93" s="35"/>
      <c r="W93" s="35"/>
      <c r="X93" s="35"/>
      <c r="Y93" s="35"/>
      <c r="Z93" s="35"/>
    </row>
    <row r="94" spans="1:26" ht="15.75" customHeight="1">
      <c r="A94" s="35"/>
      <c r="B94" s="66" t="s">
        <v>1501</v>
      </c>
      <c r="C94" s="67" t="s">
        <v>4846</v>
      </c>
      <c r="D94" s="66" t="s">
        <v>4845</v>
      </c>
      <c r="E94" s="66"/>
      <c r="F94" s="68" t="s">
        <v>163</v>
      </c>
      <c r="G94" s="66" t="s">
        <v>45</v>
      </c>
      <c r="H94" s="52" t="s">
        <v>7</v>
      </c>
      <c r="I94" s="52" t="s">
        <v>6</v>
      </c>
      <c r="J94" s="70">
        <v>44927</v>
      </c>
      <c r="K94" s="71"/>
      <c r="L94" s="52" t="s">
        <v>46</v>
      </c>
      <c r="M94" s="52" t="s">
        <v>46</v>
      </c>
      <c r="N94" s="35"/>
      <c r="O94" s="35"/>
      <c r="P94" s="35"/>
      <c r="Q94" s="35"/>
      <c r="R94" s="35"/>
      <c r="S94" s="35"/>
      <c r="T94" s="35"/>
      <c r="U94" s="35"/>
      <c r="V94" s="35"/>
      <c r="W94" s="35"/>
      <c r="X94" s="35"/>
      <c r="Y94" s="35"/>
      <c r="Z94" s="35"/>
    </row>
    <row r="95" spans="1:26" ht="15.75" customHeight="1">
      <c r="A95" s="35"/>
      <c r="B95" s="66" t="s">
        <v>1503</v>
      </c>
      <c r="C95" s="67" t="s">
        <v>4847</v>
      </c>
      <c r="D95" s="66" t="s">
        <v>4845</v>
      </c>
      <c r="E95" s="66"/>
      <c r="F95" s="68" t="s">
        <v>163</v>
      </c>
      <c r="G95" s="66" t="s">
        <v>45</v>
      </c>
      <c r="H95" s="52" t="s">
        <v>7</v>
      </c>
      <c r="I95" s="52" t="s">
        <v>6</v>
      </c>
      <c r="J95" s="70">
        <v>44927</v>
      </c>
      <c r="K95" s="71"/>
      <c r="L95" s="52" t="s">
        <v>46</v>
      </c>
      <c r="M95" s="52" t="s">
        <v>46</v>
      </c>
      <c r="N95" s="35"/>
      <c r="O95" s="35"/>
      <c r="P95" s="35"/>
      <c r="Q95" s="35"/>
      <c r="R95" s="35"/>
      <c r="S95" s="35"/>
      <c r="T95" s="35"/>
      <c r="U95" s="35"/>
      <c r="V95" s="35"/>
      <c r="W95" s="35"/>
      <c r="X95" s="35"/>
      <c r="Y95" s="35"/>
      <c r="Z95" s="35"/>
    </row>
    <row r="96" spans="1:26" ht="15.75" customHeight="1">
      <c r="A96" s="35"/>
      <c r="B96" s="66" t="s">
        <v>1505</v>
      </c>
      <c r="C96" s="67" t="s">
        <v>1831</v>
      </c>
      <c r="D96" s="66" t="s">
        <v>4849</v>
      </c>
      <c r="E96" s="66"/>
      <c r="F96" s="68" t="s">
        <v>163</v>
      </c>
      <c r="G96" s="66" t="s">
        <v>45</v>
      </c>
      <c r="H96" s="52" t="s">
        <v>7</v>
      </c>
      <c r="I96" s="52" t="s">
        <v>6</v>
      </c>
      <c r="J96" s="70">
        <v>44927</v>
      </c>
      <c r="K96" s="71"/>
      <c r="L96" s="52" t="s">
        <v>46</v>
      </c>
      <c r="M96" s="52" t="s">
        <v>46</v>
      </c>
      <c r="N96" s="35"/>
      <c r="O96" s="35"/>
      <c r="P96" s="35"/>
      <c r="Q96" s="35"/>
      <c r="R96" s="35"/>
      <c r="S96" s="35"/>
      <c r="T96" s="35"/>
      <c r="U96" s="35"/>
      <c r="V96" s="35"/>
      <c r="W96" s="35"/>
      <c r="X96" s="35"/>
      <c r="Y96" s="35"/>
      <c r="Z96" s="35"/>
    </row>
    <row r="97" spans="1:26" ht="15.75" customHeight="1">
      <c r="A97" s="35"/>
      <c r="B97" s="66" t="s">
        <v>1507</v>
      </c>
      <c r="C97" s="67" t="s">
        <v>1834</v>
      </c>
      <c r="D97" s="66" t="s">
        <v>4849</v>
      </c>
      <c r="E97" s="66"/>
      <c r="F97" s="68" t="s">
        <v>163</v>
      </c>
      <c r="G97" s="66" t="s">
        <v>45</v>
      </c>
      <c r="H97" s="52" t="s">
        <v>7</v>
      </c>
      <c r="I97" s="52" t="s">
        <v>6</v>
      </c>
      <c r="J97" s="70">
        <v>44927</v>
      </c>
      <c r="K97" s="71"/>
      <c r="L97" s="52" t="s">
        <v>46</v>
      </c>
      <c r="M97" s="52" t="s">
        <v>46</v>
      </c>
      <c r="N97" s="35"/>
      <c r="O97" s="35"/>
      <c r="P97" s="35"/>
      <c r="Q97" s="35"/>
      <c r="R97" s="35"/>
      <c r="S97" s="35"/>
      <c r="T97" s="35"/>
      <c r="U97" s="35"/>
      <c r="V97" s="35"/>
      <c r="W97" s="35"/>
      <c r="X97" s="35"/>
      <c r="Y97" s="35"/>
      <c r="Z97" s="35"/>
    </row>
    <row r="98" spans="1:26" ht="15.75" customHeight="1">
      <c r="A98" s="35"/>
      <c r="B98" s="66" t="s">
        <v>1509</v>
      </c>
      <c r="C98" s="67" t="s">
        <v>1836</v>
      </c>
      <c r="D98" s="66" t="s">
        <v>4849</v>
      </c>
      <c r="E98" s="66"/>
      <c r="F98" s="68" t="s">
        <v>163</v>
      </c>
      <c r="G98" s="66" t="s">
        <v>45</v>
      </c>
      <c r="H98" s="52" t="s">
        <v>7</v>
      </c>
      <c r="I98" s="52" t="s">
        <v>6</v>
      </c>
      <c r="J98" s="70">
        <v>44927</v>
      </c>
      <c r="K98" s="71"/>
      <c r="L98" s="52" t="s">
        <v>46</v>
      </c>
      <c r="M98" s="52" t="s">
        <v>46</v>
      </c>
      <c r="N98" s="35"/>
      <c r="O98" s="35"/>
      <c r="P98" s="35"/>
      <c r="Q98" s="35"/>
      <c r="R98" s="35"/>
      <c r="S98" s="35"/>
      <c r="T98" s="35"/>
      <c r="U98" s="35"/>
      <c r="V98" s="35"/>
      <c r="W98" s="35"/>
      <c r="X98" s="35"/>
      <c r="Y98" s="35"/>
      <c r="Z98" s="35"/>
    </row>
    <row r="99" spans="1:26" ht="15.75" customHeight="1">
      <c r="A99" s="35"/>
      <c r="B99" s="66" t="s">
        <v>1511</v>
      </c>
      <c r="C99" s="67" t="s">
        <v>1838</v>
      </c>
      <c r="D99" s="66" t="s">
        <v>4849</v>
      </c>
      <c r="E99" s="66"/>
      <c r="F99" s="68" t="s">
        <v>163</v>
      </c>
      <c r="G99" s="66" t="s">
        <v>45</v>
      </c>
      <c r="H99" s="52" t="s">
        <v>7</v>
      </c>
      <c r="I99" s="52" t="s">
        <v>6</v>
      </c>
      <c r="J99" s="70">
        <v>44927</v>
      </c>
      <c r="K99" s="71"/>
      <c r="L99" s="52" t="s">
        <v>46</v>
      </c>
      <c r="M99" s="52" t="s">
        <v>46</v>
      </c>
      <c r="N99" s="35"/>
      <c r="O99" s="35"/>
      <c r="P99" s="35"/>
      <c r="Q99" s="35"/>
      <c r="R99" s="35"/>
      <c r="S99" s="35"/>
      <c r="T99" s="35"/>
      <c r="U99" s="35"/>
      <c r="V99" s="35"/>
      <c r="W99" s="35"/>
      <c r="X99" s="35"/>
      <c r="Y99" s="35"/>
      <c r="Z99" s="35"/>
    </row>
    <row r="100" spans="1:26" ht="15.75" customHeight="1">
      <c r="A100" s="35"/>
      <c r="B100" s="66" t="s">
        <v>1513</v>
      </c>
      <c r="C100" s="67" t="s">
        <v>1840</v>
      </c>
      <c r="D100" s="66" t="s">
        <v>4849</v>
      </c>
      <c r="E100" s="66"/>
      <c r="F100" s="68" t="s">
        <v>221</v>
      </c>
      <c r="G100" s="66" t="s">
        <v>45</v>
      </c>
      <c r="H100" s="52" t="s">
        <v>7</v>
      </c>
      <c r="I100" s="52" t="s">
        <v>6</v>
      </c>
      <c r="J100" s="70">
        <v>44927</v>
      </c>
      <c r="K100" s="71"/>
      <c r="L100" s="52" t="s">
        <v>46</v>
      </c>
      <c r="M100" s="52" t="s">
        <v>46</v>
      </c>
      <c r="N100" s="35"/>
      <c r="O100" s="35"/>
      <c r="P100" s="35"/>
      <c r="Q100" s="35"/>
      <c r="R100" s="35"/>
      <c r="S100" s="35"/>
      <c r="T100" s="35"/>
      <c r="U100" s="35"/>
      <c r="V100" s="35"/>
      <c r="W100" s="35"/>
      <c r="X100" s="35"/>
      <c r="Y100" s="35"/>
      <c r="Z100" s="35"/>
    </row>
    <row r="101" spans="1:26" ht="15.75" customHeight="1">
      <c r="A101" s="35"/>
      <c r="B101" s="66" t="s">
        <v>1515</v>
      </c>
      <c r="C101" s="67" t="s">
        <v>1842</v>
      </c>
      <c r="D101" s="66" t="s">
        <v>4849</v>
      </c>
      <c r="E101" s="66"/>
      <c r="F101" s="68" t="s">
        <v>221</v>
      </c>
      <c r="G101" s="66" t="s">
        <v>45</v>
      </c>
      <c r="H101" s="52" t="s">
        <v>7</v>
      </c>
      <c r="I101" s="52" t="s">
        <v>6</v>
      </c>
      <c r="J101" s="70">
        <v>44927</v>
      </c>
      <c r="K101" s="71"/>
      <c r="L101" s="52" t="s">
        <v>46</v>
      </c>
      <c r="M101" s="52" t="s">
        <v>46</v>
      </c>
      <c r="N101" s="35"/>
      <c r="O101" s="35"/>
      <c r="P101" s="35"/>
      <c r="Q101" s="35"/>
      <c r="R101" s="35"/>
      <c r="S101" s="35"/>
      <c r="T101" s="35"/>
      <c r="U101" s="35"/>
      <c r="V101" s="35"/>
      <c r="W101" s="35"/>
      <c r="X101" s="35"/>
      <c r="Y101" s="35"/>
      <c r="Z101" s="35"/>
    </row>
    <row r="102" spans="1:26" ht="15.75" customHeight="1">
      <c r="A102" s="35"/>
      <c r="B102" s="66" t="s">
        <v>1517</v>
      </c>
      <c r="C102" s="67" t="s">
        <v>1844</v>
      </c>
      <c r="D102" s="66" t="s">
        <v>4849</v>
      </c>
      <c r="E102" s="66"/>
      <c r="F102" s="68" t="s">
        <v>221</v>
      </c>
      <c r="G102" s="66" t="s">
        <v>45</v>
      </c>
      <c r="H102" s="52" t="s">
        <v>7</v>
      </c>
      <c r="I102" s="52" t="s">
        <v>6</v>
      </c>
      <c r="J102" s="70">
        <v>44927</v>
      </c>
      <c r="K102" s="71"/>
      <c r="L102" s="52" t="s">
        <v>46</v>
      </c>
      <c r="M102" s="52" t="s">
        <v>46</v>
      </c>
      <c r="N102" s="35"/>
      <c r="O102" s="35"/>
      <c r="P102" s="35"/>
      <c r="Q102" s="35"/>
      <c r="R102" s="35"/>
      <c r="S102" s="35"/>
      <c r="T102" s="35"/>
      <c r="U102" s="35"/>
      <c r="V102" s="35"/>
      <c r="W102" s="35"/>
      <c r="X102" s="35"/>
      <c r="Y102" s="35"/>
      <c r="Z102" s="35"/>
    </row>
    <row r="103" spans="1:26" ht="15.75" customHeight="1">
      <c r="A103" s="35"/>
      <c r="B103" s="66" t="s">
        <v>1519</v>
      </c>
      <c r="C103" s="67" t="s">
        <v>1846</v>
      </c>
      <c r="D103" s="66" t="s">
        <v>4850</v>
      </c>
      <c r="E103" s="66"/>
      <c r="F103" s="68" t="s">
        <v>163</v>
      </c>
      <c r="G103" s="66" t="s">
        <v>45</v>
      </c>
      <c r="H103" s="52" t="s">
        <v>7</v>
      </c>
      <c r="I103" s="52" t="s">
        <v>6</v>
      </c>
      <c r="J103" s="70">
        <v>44927</v>
      </c>
      <c r="K103" s="71"/>
      <c r="L103" s="52" t="s">
        <v>46</v>
      </c>
      <c r="M103" s="52" t="s">
        <v>46</v>
      </c>
      <c r="N103" s="35"/>
      <c r="O103" s="35"/>
      <c r="P103" s="35"/>
      <c r="Q103" s="35"/>
      <c r="R103" s="35"/>
      <c r="S103" s="35"/>
      <c r="T103" s="35"/>
      <c r="U103" s="35"/>
      <c r="V103" s="35"/>
      <c r="W103" s="35"/>
      <c r="X103" s="35"/>
      <c r="Y103" s="35"/>
      <c r="Z103" s="35"/>
    </row>
    <row r="104" spans="1:26" ht="15.75" customHeight="1">
      <c r="A104" s="35"/>
      <c r="B104" s="66" t="s">
        <v>1521</v>
      </c>
      <c r="C104" s="67" t="s">
        <v>1849</v>
      </c>
      <c r="D104" s="66" t="s">
        <v>4850</v>
      </c>
      <c r="E104" s="66"/>
      <c r="F104" s="68" t="s">
        <v>163</v>
      </c>
      <c r="G104" s="66" t="s">
        <v>45</v>
      </c>
      <c r="H104" s="52" t="s">
        <v>7</v>
      </c>
      <c r="I104" s="52" t="s">
        <v>6</v>
      </c>
      <c r="J104" s="70">
        <v>44927</v>
      </c>
      <c r="K104" s="71"/>
      <c r="L104" s="52" t="s">
        <v>46</v>
      </c>
      <c r="M104" s="52" t="s">
        <v>46</v>
      </c>
      <c r="N104" s="35"/>
      <c r="O104" s="35"/>
      <c r="P104" s="35"/>
      <c r="Q104" s="35"/>
      <c r="R104" s="35"/>
      <c r="S104" s="35"/>
      <c r="T104" s="35"/>
      <c r="U104" s="35"/>
      <c r="V104" s="35"/>
      <c r="W104" s="35"/>
      <c r="X104" s="35"/>
      <c r="Y104" s="35"/>
      <c r="Z104" s="35"/>
    </row>
    <row r="105" spans="1:26" ht="15.75" customHeight="1">
      <c r="A105" s="35"/>
      <c r="B105" s="66" t="s">
        <v>1523</v>
      </c>
      <c r="C105" s="67" t="s">
        <v>1851</v>
      </c>
      <c r="D105" s="66" t="s">
        <v>4850</v>
      </c>
      <c r="E105" s="66"/>
      <c r="F105" s="68" t="s">
        <v>163</v>
      </c>
      <c r="G105" s="66" t="s">
        <v>45</v>
      </c>
      <c r="H105" s="52" t="s">
        <v>7</v>
      </c>
      <c r="I105" s="52" t="s">
        <v>6</v>
      </c>
      <c r="J105" s="70">
        <v>44927</v>
      </c>
      <c r="K105" s="71"/>
      <c r="L105" s="52" t="s">
        <v>46</v>
      </c>
      <c r="M105" s="52" t="s">
        <v>46</v>
      </c>
      <c r="N105" s="35"/>
      <c r="O105" s="35"/>
      <c r="P105" s="35"/>
      <c r="Q105" s="35"/>
      <c r="R105" s="35"/>
      <c r="S105" s="35"/>
      <c r="T105" s="35"/>
      <c r="U105" s="35"/>
      <c r="V105" s="35"/>
      <c r="W105" s="35"/>
      <c r="X105" s="35"/>
      <c r="Y105" s="35"/>
      <c r="Z105" s="35"/>
    </row>
    <row r="106" spans="1:26" ht="15.75" customHeight="1">
      <c r="A106" s="35"/>
      <c r="B106" s="66" t="s">
        <v>1525</v>
      </c>
      <c r="C106" s="67" t="s">
        <v>1853</v>
      </c>
      <c r="D106" s="66" t="s">
        <v>4850</v>
      </c>
      <c r="E106" s="66"/>
      <c r="F106" s="68" t="s">
        <v>163</v>
      </c>
      <c r="G106" s="66" t="s">
        <v>45</v>
      </c>
      <c r="H106" s="52" t="s">
        <v>7</v>
      </c>
      <c r="I106" s="52" t="s">
        <v>6</v>
      </c>
      <c r="J106" s="70">
        <v>44927</v>
      </c>
      <c r="K106" s="71"/>
      <c r="L106" s="52" t="s">
        <v>46</v>
      </c>
      <c r="M106" s="52" t="s">
        <v>46</v>
      </c>
      <c r="N106" s="35"/>
      <c r="O106" s="35"/>
      <c r="P106" s="35"/>
      <c r="Q106" s="35"/>
      <c r="R106" s="35"/>
      <c r="S106" s="35"/>
      <c r="T106" s="35"/>
      <c r="U106" s="35"/>
      <c r="V106" s="35"/>
      <c r="W106" s="35"/>
      <c r="X106" s="35"/>
      <c r="Y106" s="35"/>
      <c r="Z106" s="35"/>
    </row>
    <row r="107" spans="1:26" ht="15.75" customHeight="1">
      <c r="A107" s="35"/>
      <c r="B107" s="66" t="s">
        <v>1527</v>
      </c>
      <c r="C107" s="67" t="s">
        <v>1855</v>
      </c>
      <c r="D107" s="66" t="s">
        <v>4850</v>
      </c>
      <c r="E107" s="66"/>
      <c r="F107" s="68" t="s">
        <v>221</v>
      </c>
      <c r="G107" s="66" t="s">
        <v>45</v>
      </c>
      <c r="H107" s="52" t="s">
        <v>7</v>
      </c>
      <c r="I107" s="52" t="s">
        <v>6</v>
      </c>
      <c r="J107" s="70">
        <v>44927</v>
      </c>
      <c r="K107" s="71"/>
      <c r="L107" s="52" t="s">
        <v>46</v>
      </c>
      <c r="M107" s="52" t="s">
        <v>46</v>
      </c>
      <c r="N107" s="35"/>
      <c r="O107" s="35"/>
      <c r="P107" s="35"/>
      <c r="Q107" s="35"/>
      <c r="R107" s="35"/>
      <c r="S107" s="35"/>
      <c r="T107" s="35"/>
      <c r="U107" s="35"/>
      <c r="V107" s="35"/>
      <c r="W107" s="35"/>
      <c r="X107" s="35"/>
      <c r="Y107" s="35"/>
      <c r="Z107" s="35"/>
    </row>
    <row r="108" spans="1:26" ht="15.75" customHeight="1">
      <c r="A108" s="35"/>
      <c r="B108" s="66" t="s">
        <v>1528</v>
      </c>
      <c r="C108" s="67" t="s">
        <v>1857</v>
      </c>
      <c r="D108" s="66" t="s">
        <v>4850</v>
      </c>
      <c r="E108" s="66"/>
      <c r="F108" s="68" t="s">
        <v>221</v>
      </c>
      <c r="G108" s="66" t="s">
        <v>45</v>
      </c>
      <c r="H108" s="52" t="s">
        <v>7</v>
      </c>
      <c r="I108" s="52" t="s">
        <v>6</v>
      </c>
      <c r="J108" s="70">
        <v>44927</v>
      </c>
      <c r="K108" s="71"/>
      <c r="L108" s="52" t="s">
        <v>46</v>
      </c>
      <c r="M108" s="52" t="s">
        <v>46</v>
      </c>
      <c r="N108" s="35"/>
      <c r="O108" s="35"/>
      <c r="P108" s="35"/>
      <c r="Q108" s="35"/>
      <c r="R108" s="35"/>
      <c r="S108" s="35"/>
      <c r="T108" s="35"/>
      <c r="U108" s="35"/>
      <c r="V108" s="35"/>
      <c r="W108" s="35"/>
      <c r="X108" s="35"/>
      <c r="Y108" s="35"/>
      <c r="Z108" s="35"/>
    </row>
    <row r="109" spans="1:26" ht="15.75" customHeight="1">
      <c r="A109" s="35"/>
      <c r="B109" s="66" t="s">
        <v>1530</v>
      </c>
      <c r="C109" s="67" t="s">
        <v>1859</v>
      </c>
      <c r="D109" s="66" t="s">
        <v>4850</v>
      </c>
      <c r="E109" s="66"/>
      <c r="F109" s="68" t="s">
        <v>221</v>
      </c>
      <c r="G109" s="66" t="s">
        <v>45</v>
      </c>
      <c r="H109" s="52" t="s">
        <v>7</v>
      </c>
      <c r="I109" s="52" t="s">
        <v>6</v>
      </c>
      <c r="J109" s="70">
        <v>44927</v>
      </c>
      <c r="K109" s="71"/>
      <c r="L109" s="52" t="s">
        <v>46</v>
      </c>
      <c r="M109" s="52" t="s">
        <v>46</v>
      </c>
      <c r="N109" s="35"/>
      <c r="O109" s="35"/>
      <c r="P109" s="35"/>
      <c r="Q109" s="35"/>
      <c r="R109" s="35"/>
      <c r="S109" s="35"/>
      <c r="T109" s="35"/>
      <c r="U109" s="35"/>
      <c r="V109" s="35"/>
      <c r="W109" s="35"/>
      <c r="X109" s="35"/>
      <c r="Y109" s="35"/>
      <c r="Z109" s="35"/>
    </row>
    <row r="110" spans="1:26" ht="15.75" customHeight="1">
      <c r="A110" s="35"/>
      <c r="B110" s="66" t="s">
        <v>1532</v>
      </c>
      <c r="C110" s="67" t="s">
        <v>1861</v>
      </c>
      <c r="D110" s="66" t="s">
        <v>4850</v>
      </c>
      <c r="E110" s="66"/>
      <c r="F110" s="68" t="s">
        <v>163</v>
      </c>
      <c r="G110" s="66" t="s">
        <v>45</v>
      </c>
      <c r="H110" s="52" t="s">
        <v>7</v>
      </c>
      <c r="I110" s="52" t="s">
        <v>6</v>
      </c>
      <c r="J110" s="70">
        <v>44927</v>
      </c>
      <c r="K110" s="71"/>
      <c r="L110" s="52" t="s">
        <v>46</v>
      </c>
      <c r="M110" s="52" t="s">
        <v>46</v>
      </c>
      <c r="N110" s="35"/>
      <c r="O110" s="35"/>
      <c r="P110" s="35"/>
      <c r="Q110" s="35"/>
      <c r="R110" s="35"/>
      <c r="S110" s="35"/>
      <c r="T110" s="35"/>
      <c r="U110" s="35"/>
      <c r="V110" s="35"/>
      <c r="W110" s="35"/>
      <c r="X110" s="35"/>
      <c r="Y110" s="35"/>
      <c r="Z110" s="35"/>
    </row>
    <row r="111" spans="1:26" ht="15.75" customHeight="1">
      <c r="A111" s="35"/>
      <c r="B111" s="66" t="s">
        <v>1534</v>
      </c>
      <c r="C111" s="67" t="s">
        <v>1864</v>
      </c>
      <c r="D111" s="66" t="s">
        <v>4850</v>
      </c>
      <c r="E111" s="66"/>
      <c r="F111" s="68" t="s">
        <v>163</v>
      </c>
      <c r="G111" s="66" t="s">
        <v>45</v>
      </c>
      <c r="H111" s="52" t="s">
        <v>7</v>
      </c>
      <c r="I111" s="52" t="s">
        <v>6</v>
      </c>
      <c r="J111" s="70">
        <v>44927</v>
      </c>
      <c r="K111" s="71"/>
      <c r="L111" s="52" t="s">
        <v>46</v>
      </c>
      <c r="M111" s="52" t="s">
        <v>46</v>
      </c>
      <c r="N111" s="35"/>
      <c r="O111" s="35"/>
      <c r="P111" s="35"/>
      <c r="Q111" s="35"/>
      <c r="R111" s="35"/>
      <c r="S111" s="35"/>
      <c r="T111" s="35"/>
      <c r="U111" s="35"/>
      <c r="V111" s="35"/>
      <c r="W111" s="35"/>
      <c r="X111" s="35"/>
      <c r="Y111" s="35"/>
      <c r="Z111" s="35"/>
    </row>
    <row r="112" spans="1:26" ht="15.75" customHeight="1">
      <c r="A112" s="35"/>
      <c r="B112" s="66" t="s">
        <v>1536</v>
      </c>
      <c r="C112" s="67" t="s">
        <v>1866</v>
      </c>
      <c r="D112" s="66" t="s">
        <v>4850</v>
      </c>
      <c r="E112" s="66"/>
      <c r="F112" s="68" t="s">
        <v>221</v>
      </c>
      <c r="G112" s="66" t="s">
        <v>45</v>
      </c>
      <c r="H112" s="52" t="s">
        <v>7</v>
      </c>
      <c r="I112" s="52" t="s">
        <v>6</v>
      </c>
      <c r="J112" s="70">
        <v>44927</v>
      </c>
      <c r="K112" s="71"/>
      <c r="L112" s="52" t="s">
        <v>46</v>
      </c>
      <c r="M112" s="52" t="s">
        <v>46</v>
      </c>
      <c r="N112" s="35"/>
      <c r="O112" s="35"/>
      <c r="P112" s="35"/>
      <c r="Q112" s="35"/>
      <c r="R112" s="35"/>
      <c r="S112" s="35"/>
      <c r="T112" s="35"/>
      <c r="U112" s="35"/>
      <c r="V112" s="35"/>
      <c r="W112" s="35"/>
      <c r="X112" s="35"/>
      <c r="Y112" s="35"/>
      <c r="Z112" s="35"/>
    </row>
    <row r="113" spans="1:26" ht="15.75" customHeight="1">
      <c r="A113" s="35"/>
      <c r="B113" s="66" t="s">
        <v>1538</v>
      </c>
      <c r="C113" s="67" t="s">
        <v>4851</v>
      </c>
      <c r="D113" s="66" t="s">
        <v>4852</v>
      </c>
      <c r="E113" s="66"/>
      <c r="F113" s="68" t="s">
        <v>4853</v>
      </c>
      <c r="G113" s="66" t="s">
        <v>45</v>
      </c>
      <c r="H113" s="52" t="s">
        <v>7</v>
      </c>
      <c r="I113" s="52" t="s">
        <v>6</v>
      </c>
      <c r="J113" s="70">
        <v>44927</v>
      </c>
      <c r="K113" s="71"/>
      <c r="L113" s="52" t="s">
        <v>46</v>
      </c>
      <c r="M113" s="52" t="s">
        <v>46</v>
      </c>
      <c r="N113" s="35"/>
      <c r="O113" s="35"/>
      <c r="P113" s="35"/>
      <c r="Q113" s="35"/>
      <c r="R113" s="35"/>
      <c r="S113" s="35"/>
      <c r="T113" s="35"/>
      <c r="U113" s="35"/>
      <c r="V113" s="35"/>
      <c r="W113" s="35"/>
      <c r="X113" s="35"/>
      <c r="Y113" s="35"/>
      <c r="Z113" s="35"/>
    </row>
    <row r="114" spans="1:26" ht="15.75" customHeight="1">
      <c r="A114" s="35"/>
      <c r="B114" s="66" t="s">
        <v>1540</v>
      </c>
      <c r="C114" s="67" t="s">
        <v>4854</v>
      </c>
      <c r="D114" s="66" t="s">
        <v>4852</v>
      </c>
      <c r="E114" s="66"/>
      <c r="F114" s="68" t="s">
        <v>234</v>
      </c>
      <c r="G114" s="66" t="s">
        <v>45</v>
      </c>
      <c r="H114" s="52" t="s">
        <v>7</v>
      </c>
      <c r="I114" s="52" t="s">
        <v>6</v>
      </c>
      <c r="J114" s="70">
        <v>44927</v>
      </c>
      <c r="K114" s="71"/>
      <c r="L114" s="52" t="s">
        <v>46</v>
      </c>
      <c r="M114" s="52" t="s">
        <v>46</v>
      </c>
      <c r="N114" s="35"/>
      <c r="O114" s="35"/>
      <c r="P114" s="35"/>
      <c r="Q114" s="35"/>
      <c r="R114" s="35"/>
      <c r="S114" s="35"/>
      <c r="T114" s="35"/>
      <c r="U114" s="35"/>
      <c r="V114" s="35"/>
      <c r="W114" s="35"/>
      <c r="X114" s="35"/>
      <c r="Y114" s="35"/>
      <c r="Z114" s="35"/>
    </row>
    <row r="115" spans="1:26" ht="15.75" customHeight="1">
      <c r="A115" s="35"/>
      <c r="B115" s="66" t="s">
        <v>1542</v>
      </c>
      <c r="C115" s="67" t="s">
        <v>4855</v>
      </c>
      <c r="D115" s="66" t="s">
        <v>4852</v>
      </c>
      <c r="E115" s="66"/>
      <c r="F115" s="68" t="s">
        <v>4856</v>
      </c>
      <c r="G115" s="66" t="s">
        <v>45</v>
      </c>
      <c r="H115" s="52" t="s">
        <v>7</v>
      </c>
      <c r="I115" s="52" t="s">
        <v>6</v>
      </c>
      <c r="J115" s="70">
        <v>44927</v>
      </c>
      <c r="K115" s="71"/>
      <c r="L115" s="52" t="s">
        <v>46</v>
      </c>
      <c r="M115" s="52" t="s">
        <v>46</v>
      </c>
      <c r="N115" s="35"/>
      <c r="O115" s="35"/>
      <c r="P115" s="35"/>
      <c r="Q115" s="35"/>
      <c r="R115" s="35"/>
      <c r="S115" s="35"/>
      <c r="T115" s="35"/>
      <c r="U115" s="35"/>
      <c r="V115" s="35"/>
      <c r="W115" s="35"/>
      <c r="X115" s="35"/>
      <c r="Y115" s="35"/>
      <c r="Z115" s="35"/>
    </row>
    <row r="116" spans="1:26" ht="15.75" customHeight="1">
      <c r="A116" s="35"/>
      <c r="B116" s="66" t="s">
        <v>1544</v>
      </c>
      <c r="C116" s="67" t="s">
        <v>4857</v>
      </c>
      <c r="D116" s="66" t="s">
        <v>4852</v>
      </c>
      <c r="E116" s="66"/>
      <c r="F116" s="68" t="s">
        <v>4858</v>
      </c>
      <c r="G116" s="66" t="s">
        <v>45</v>
      </c>
      <c r="H116" s="52" t="s">
        <v>7</v>
      </c>
      <c r="I116" s="52" t="s">
        <v>6</v>
      </c>
      <c r="J116" s="70">
        <v>44927</v>
      </c>
      <c r="K116" s="71"/>
      <c r="L116" s="52" t="s">
        <v>46</v>
      </c>
      <c r="M116" s="52" t="s">
        <v>46</v>
      </c>
      <c r="N116" s="35"/>
      <c r="O116" s="35"/>
      <c r="P116" s="35"/>
      <c r="Q116" s="35"/>
      <c r="R116" s="35"/>
      <c r="S116" s="35"/>
      <c r="T116" s="35"/>
      <c r="U116" s="35"/>
      <c r="V116" s="35"/>
      <c r="W116" s="35"/>
      <c r="X116" s="35"/>
      <c r="Y116" s="35"/>
      <c r="Z116" s="35"/>
    </row>
    <row r="117" spans="1:26" ht="15.75" customHeight="1">
      <c r="A117" s="35"/>
      <c r="B117" s="66" t="s">
        <v>1546</v>
      </c>
      <c r="C117" s="67" t="s">
        <v>3801</v>
      </c>
      <c r="D117" s="66" t="s">
        <v>4852</v>
      </c>
      <c r="E117" s="66"/>
      <c r="F117" s="68" t="s">
        <v>4859</v>
      </c>
      <c r="G117" s="66" t="s">
        <v>45</v>
      </c>
      <c r="H117" s="52" t="s">
        <v>7</v>
      </c>
      <c r="I117" s="52" t="s">
        <v>6</v>
      </c>
      <c r="J117" s="70">
        <v>44927</v>
      </c>
      <c r="K117" s="71"/>
      <c r="L117" s="52" t="s">
        <v>46</v>
      </c>
      <c r="M117" s="52" t="s">
        <v>46</v>
      </c>
      <c r="N117" s="35"/>
      <c r="O117" s="35"/>
      <c r="P117" s="35"/>
      <c r="Q117" s="35"/>
      <c r="R117" s="35"/>
      <c r="S117" s="35"/>
      <c r="T117" s="35"/>
      <c r="U117" s="35"/>
      <c r="V117" s="35"/>
      <c r="W117" s="35"/>
      <c r="X117" s="35"/>
      <c r="Y117" s="35"/>
      <c r="Z117" s="35"/>
    </row>
    <row r="118" spans="1:26" ht="15.75" customHeight="1">
      <c r="A118" s="62"/>
      <c r="B118" s="65"/>
      <c r="C118" s="558" t="s">
        <v>4860</v>
      </c>
      <c r="D118" s="559"/>
      <c r="E118" s="559"/>
      <c r="F118" s="559"/>
      <c r="G118" s="559"/>
      <c r="H118" s="559"/>
      <c r="I118" s="559"/>
      <c r="J118" s="559"/>
      <c r="K118" s="559"/>
      <c r="L118" s="559"/>
      <c r="M118" s="560"/>
      <c r="N118" s="35"/>
      <c r="O118" s="35"/>
      <c r="P118" s="35"/>
      <c r="Q118" s="35"/>
      <c r="R118" s="35"/>
      <c r="S118" s="35"/>
      <c r="T118" s="35"/>
      <c r="U118" s="35"/>
      <c r="V118" s="35"/>
      <c r="W118" s="35"/>
      <c r="X118" s="35"/>
      <c r="Y118" s="35"/>
      <c r="Z118" s="35"/>
    </row>
    <row r="119" spans="1:26" ht="15.75" customHeight="1">
      <c r="A119" s="35"/>
      <c r="B119" s="66" t="s">
        <v>4861</v>
      </c>
      <c r="C119" s="67" t="s">
        <v>739</v>
      </c>
      <c r="D119" s="66" t="s">
        <v>4862</v>
      </c>
      <c r="E119" s="66"/>
      <c r="F119" s="68" t="s">
        <v>1768</v>
      </c>
      <c r="G119" s="66" t="s">
        <v>45</v>
      </c>
      <c r="H119" s="52" t="s">
        <v>7</v>
      </c>
      <c r="I119" s="52" t="s">
        <v>6</v>
      </c>
      <c r="J119" s="70">
        <v>44927</v>
      </c>
      <c r="K119" s="71"/>
      <c r="L119" s="52" t="s">
        <v>46</v>
      </c>
      <c r="M119" s="52" t="s">
        <v>46</v>
      </c>
      <c r="N119" s="35"/>
      <c r="O119" s="35"/>
      <c r="P119" s="35"/>
      <c r="Q119" s="35"/>
      <c r="R119" s="35"/>
      <c r="S119" s="35"/>
      <c r="T119" s="35"/>
      <c r="U119" s="35"/>
      <c r="V119" s="35"/>
      <c r="W119" s="35"/>
      <c r="X119" s="35"/>
      <c r="Y119" s="35"/>
      <c r="Z119" s="35"/>
    </row>
    <row r="120" spans="1:26" ht="15.75" customHeight="1">
      <c r="A120" s="35"/>
      <c r="B120" s="66" t="s">
        <v>4863</v>
      </c>
      <c r="C120" s="67" t="s">
        <v>742</v>
      </c>
      <c r="D120" s="66" t="s">
        <v>4862</v>
      </c>
      <c r="E120" s="66"/>
      <c r="F120" s="68" t="s">
        <v>1768</v>
      </c>
      <c r="G120" s="66" t="s">
        <v>45</v>
      </c>
      <c r="H120" s="52" t="s">
        <v>7</v>
      </c>
      <c r="I120" s="52" t="s">
        <v>6</v>
      </c>
      <c r="J120" s="70">
        <v>44927</v>
      </c>
      <c r="K120" s="71"/>
      <c r="L120" s="52" t="s">
        <v>46</v>
      </c>
      <c r="M120" s="52" t="s">
        <v>46</v>
      </c>
      <c r="N120" s="35"/>
      <c r="O120" s="35"/>
      <c r="P120" s="35"/>
      <c r="Q120" s="35"/>
      <c r="R120" s="35"/>
      <c r="S120" s="35"/>
      <c r="T120" s="35"/>
      <c r="U120" s="35"/>
      <c r="V120" s="35"/>
      <c r="W120" s="35"/>
      <c r="X120" s="35"/>
      <c r="Y120" s="35"/>
      <c r="Z120" s="35"/>
    </row>
    <row r="121" spans="1:26" ht="15.75" customHeight="1">
      <c r="A121" s="35"/>
      <c r="B121" s="66" t="s">
        <v>4864</v>
      </c>
      <c r="C121" s="67" t="s">
        <v>744</v>
      </c>
      <c r="D121" s="66" t="s">
        <v>4862</v>
      </c>
      <c r="E121" s="66"/>
      <c r="F121" s="68" t="s">
        <v>1768</v>
      </c>
      <c r="G121" s="66" t="s">
        <v>45</v>
      </c>
      <c r="H121" s="52" t="s">
        <v>7</v>
      </c>
      <c r="I121" s="52" t="s">
        <v>6</v>
      </c>
      <c r="J121" s="70">
        <v>44927</v>
      </c>
      <c r="K121" s="71"/>
      <c r="L121" s="52" t="s">
        <v>46</v>
      </c>
      <c r="M121" s="52" t="s">
        <v>46</v>
      </c>
      <c r="N121" s="35"/>
      <c r="O121" s="35"/>
      <c r="P121" s="35"/>
      <c r="Q121" s="35"/>
      <c r="R121" s="35"/>
      <c r="S121" s="35"/>
      <c r="T121" s="35"/>
      <c r="U121" s="35"/>
      <c r="V121" s="35"/>
      <c r="W121" s="35"/>
      <c r="X121" s="35"/>
      <c r="Y121" s="35"/>
      <c r="Z121" s="35"/>
    </row>
    <row r="122" spans="1:26" ht="15.75" customHeight="1">
      <c r="A122" s="35"/>
      <c r="B122" s="66" t="s">
        <v>4865</v>
      </c>
      <c r="C122" s="67" t="s">
        <v>746</v>
      </c>
      <c r="D122" s="66" t="s">
        <v>4862</v>
      </c>
      <c r="E122" s="66"/>
      <c r="F122" s="68" t="s">
        <v>1768</v>
      </c>
      <c r="G122" s="66" t="s">
        <v>45</v>
      </c>
      <c r="H122" s="52" t="s">
        <v>7</v>
      </c>
      <c r="I122" s="52" t="s">
        <v>6</v>
      </c>
      <c r="J122" s="70">
        <v>44927</v>
      </c>
      <c r="K122" s="71"/>
      <c r="L122" s="52" t="s">
        <v>46</v>
      </c>
      <c r="M122" s="52" t="s">
        <v>46</v>
      </c>
      <c r="N122" s="35"/>
      <c r="O122" s="35"/>
      <c r="P122" s="35"/>
      <c r="Q122" s="35"/>
      <c r="R122" s="35"/>
      <c r="S122" s="35"/>
      <c r="T122" s="35"/>
      <c r="U122" s="35"/>
      <c r="V122" s="35"/>
      <c r="W122" s="35"/>
      <c r="X122" s="35"/>
      <c r="Y122" s="35"/>
      <c r="Z122" s="35"/>
    </row>
    <row r="123" spans="1:26" ht="15.75" customHeight="1">
      <c r="A123" s="35"/>
      <c r="B123" s="66" t="s">
        <v>4866</v>
      </c>
      <c r="C123" s="67" t="s">
        <v>748</v>
      </c>
      <c r="D123" s="66" t="s">
        <v>4862</v>
      </c>
      <c r="E123" s="66"/>
      <c r="F123" s="68" t="s">
        <v>749</v>
      </c>
      <c r="G123" s="66" t="s">
        <v>45</v>
      </c>
      <c r="H123" s="52" t="s">
        <v>7</v>
      </c>
      <c r="I123" s="52" t="s">
        <v>6</v>
      </c>
      <c r="J123" s="70">
        <v>44927</v>
      </c>
      <c r="K123" s="71"/>
      <c r="L123" s="52" t="s">
        <v>46</v>
      </c>
      <c r="M123" s="52" t="s">
        <v>46</v>
      </c>
      <c r="N123" s="35"/>
      <c r="O123" s="35"/>
      <c r="P123" s="35"/>
      <c r="Q123" s="35"/>
      <c r="R123" s="35"/>
      <c r="S123" s="35"/>
      <c r="T123" s="35"/>
      <c r="U123" s="35"/>
      <c r="V123" s="35"/>
      <c r="W123" s="35"/>
      <c r="X123" s="35"/>
      <c r="Y123" s="35"/>
      <c r="Z123" s="35"/>
    </row>
    <row r="124" spans="1:26" ht="15.75" customHeight="1">
      <c r="A124" s="35"/>
      <c r="B124" s="66" t="s">
        <v>4867</v>
      </c>
      <c r="C124" s="67" t="s">
        <v>751</v>
      </c>
      <c r="D124" s="66" t="s">
        <v>4862</v>
      </c>
      <c r="E124" s="66"/>
      <c r="F124" s="68" t="s">
        <v>749</v>
      </c>
      <c r="G124" s="66" t="s">
        <v>45</v>
      </c>
      <c r="H124" s="52" t="s">
        <v>7</v>
      </c>
      <c r="I124" s="52" t="s">
        <v>6</v>
      </c>
      <c r="J124" s="70">
        <v>44927</v>
      </c>
      <c r="K124" s="71"/>
      <c r="L124" s="52" t="s">
        <v>46</v>
      </c>
      <c r="M124" s="52" t="s">
        <v>46</v>
      </c>
      <c r="N124" s="35"/>
      <c r="O124" s="35"/>
      <c r="P124" s="35"/>
      <c r="Q124" s="35"/>
      <c r="R124" s="35"/>
      <c r="S124" s="35"/>
      <c r="T124" s="35"/>
      <c r="U124" s="35"/>
      <c r="V124" s="35"/>
      <c r="W124" s="35"/>
      <c r="X124" s="35"/>
      <c r="Y124" s="35"/>
      <c r="Z124" s="35"/>
    </row>
    <row r="125" spans="1:26" ht="15.75" customHeight="1">
      <c r="A125" s="35"/>
      <c r="B125" s="66" t="s">
        <v>4868</v>
      </c>
      <c r="C125" s="67" t="s">
        <v>753</v>
      </c>
      <c r="D125" s="66" t="s">
        <v>4862</v>
      </c>
      <c r="E125" s="66"/>
      <c r="F125" s="68" t="s">
        <v>749</v>
      </c>
      <c r="G125" s="66" t="s">
        <v>45</v>
      </c>
      <c r="H125" s="52" t="s">
        <v>7</v>
      </c>
      <c r="I125" s="52" t="s">
        <v>6</v>
      </c>
      <c r="J125" s="70">
        <v>44927</v>
      </c>
      <c r="K125" s="71"/>
      <c r="L125" s="52" t="s">
        <v>46</v>
      </c>
      <c r="M125" s="52" t="s">
        <v>46</v>
      </c>
      <c r="N125" s="35"/>
      <c r="O125" s="35"/>
      <c r="P125" s="35"/>
      <c r="Q125" s="35"/>
      <c r="R125" s="35"/>
      <c r="S125" s="35"/>
      <c r="T125" s="35"/>
      <c r="U125" s="35"/>
      <c r="V125" s="35"/>
      <c r="W125" s="35"/>
      <c r="X125" s="35"/>
      <c r="Y125" s="35"/>
      <c r="Z125" s="35"/>
    </row>
    <row r="126" spans="1:26" ht="15.75" customHeight="1">
      <c r="A126" s="35"/>
      <c r="B126" s="66" t="s">
        <v>4869</v>
      </c>
      <c r="C126" s="67" t="s">
        <v>4870</v>
      </c>
      <c r="D126" s="66" t="s">
        <v>4871</v>
      </c>
      <c r="E126" s="66"/>
      <c r="F126" s="68" t="s">
        <v>163</v>
      </c>
      <c r="G126" s="66" t="s">
        <v>45</v>
      </c>
      <c r="H126" s="52" t="s">
        <v>7</v>
      </c>
      <c r="I126" s="52" t="s">
        <v>6</v>
      </c>
      <c r="J126" s="70">
        <v>44927</v>
      </c>
      <c r="K126" s="71"/>
      <c r="L126" s="52" t="s">
        <v>46</v>
      </c>
      <c r="M126" s="52" t="s">
        <v>46</v>
      </c>
      <c r="N126" s="35"/>
      <c r="O126" s="35"/>
      <c r="P126" s="35"/>
      <c r="Q126" s="35"/>
      <c r="R126" s="35"/>
      <c r="S126" s="35"/>
      <c r="T126" s="35"/>
      <c r="U126" s="35"/>
      <c r="V126" s="35"/>
      <c r="W126" s="35"/>
      <c r="X126" s="35"/>
      <c r="Y126" s="35"/>
      <c r="Z126" s="35"/>
    </row>
    <row r="127" spans="1:26" ht="15.75" customHeight="1">
      <c r="A127" s="35"/>
      <c r="B127" s="66" t="s">
        <v>4872</v>
      </c>
      <c r="C127" s="67" t="s">
        <v>4873</v>
      </c>
      <c r="D127" s="66" t="s">
        <v>4871</v>
      </c>
      <c r="E127" s="66"/>
      <c r="F127" s="68" t="s">
        <v>221</v>
      </c>
      <c r="G127" s="66" t="s">
        <v>45</v>
      </c>
      <c r="H127" s="52" t="s">
        <v>7</v>
      </c>
      <c r="I127" s="52" t="s">
        <v>6</v>
      </c>
      <c r="J127" s="70">
        <v>44927</v>
      </c>
      <c r="K127" s="71"/>
      <c r="L127" s="52" t="s">
        <v>46</v>
      </c>
      <c r="M127" s="52" t="s">
        <v>46</v>
      </c>
      <c r="N127" s="35"/>
      <c r="O127" s="35"/>
      <c r="P127" s="35"/>
      <c r="Q127" s="35"/>
      <c r="R127" s="35"/>
      <c r="S127" s="35"/>
      <c r="T127" s="35"/>
      <c r="U127" s="35"/>
      <c r="V127" s="35"/>
      <c r="W127" s="35"/>
      <c r="X127" s="35"/>
      <c r="Y127" s="35"/>
      <c r="Z127" s="35"/>
    </row>
    <row r="128" spans="1:26" ht="15.75" customHeight="1">
      <c r="A128" s="35"/>
      <c r="B128" s="66" t="s">
        <v>4874</v>
      </c>
      <c r="C128" s="67" t="s">
        <v>4875</v>
      </c>
      <c r="D128" s="66" t="s">
        <v>4871</v>
      </c>
      <c r="E128" s="66"/>
      <c r="F128" s="68" t="s">
        <v>163</v>
      </c>
      <c r="G128" s="66" t="s">
        <v>45</v>
      </c>
      <c r="H128" s="52" t="s">
        <v>7</v>
      </c>
      <c r="I128" s="52" t="s">
        <v>6</v>
      </c>
      <c r="J128" s="70">
        <v>44927</v>
      </c>
      <c r="K128" s="71"/>
      <c r="L128" s="52" t="s">
        <v>46</v>
      </c>
      <c r="M128" s="52" t="s">
        <v>46</v>
      </c>
      <c r="N128" s="35"/>
      <c r="O128" s="35"/>
      <c r="P128" s="35"/>
      <c r="Q128" s="35"/>
      <c r="R128" s="35"/>
      <c r="S128" s="35"/>
      <c r="T128" s="35"/>
      <c r="U128" s="35"/>
      <c r="V128" s="35"/>
      <c r="W128" s="35"/>
      <c r="X128" s="35"/>
      <c r="Y128" s="35"/>
      <c r="Z128" s="35"/>
    </row>
    <row r="129" spans="1:26" ht="15.75" customHeight="1">
      <c r="A129" s="35"/>
      <c r="B129" s="66" t="s">
        <v>4876</v>
      </c>
      <c r="C129" s="67" t="s">
        <v>4877</v>
      </c>
      <c r="D129" s="66" t="s">
        <v>4871</v>
      </c>
      <c r="E129" s="66"/>
      <c r="F129" s="68" t="s">
        <v>221</v>
      </c>
      <c r="G129" s="66" t="s">
        <v>45</v>
      </c>
      <c r="H129" s="52" t="s">
        <v>7</v>
      </c>
      <c r="I129" s="52" t="s">
        <v>6</v>
      </c>
      <c r="J129" s="70">
        <v>44927</v>
      </c>
      <c r="K129" s="71"/>
      <c r="L129" s="52" t="s">
        <v>46</v>
      </c>
      <c r="M129" s="52" t="s">
        <v>46</v>
      </c>
      <c r="N129" s="35"/>
      <c r="O129" s="35"/>
      <c r="P129" s="35"/>
      <c r="Q129" s="35"/>
      <c r="R129" s="35"/>
      <c r="S129" s="35"/>
      <c r="T129" s="35"/>
      <c r="U129" s="35"/>
      <c r="V129" s="35"/>
      <c r="W129" s="35"/>
      <c r="X129" s="35"/>
      <c r="Y129" s="35"/>
      <c r="Z129" s="35"/>
    </row>
    <row r="130" spans="1:26" ht="15.75" customHeight="1">
      <c r="A130" s="35"/>
      <c r="B130" s="66" t="s">
        <v>4878</v>
      </c>
      <c r="C130" s="67" t="s">
        <v>4879</v>
      </c>
      <c r="D130" s="66" t="s">
        <v>4880</v>
      </c>
      <c r="E130" s="66"/>
      <c r="F130" s="68" t="s">
        <v>163</v>
      </c>
      <c r="G130" s="66" t="s">
        <v>45</v>
      </c>
      <c r="H130" s="52" t="s">
        <v>7</v>
      </c>
      <c r="I130" s="52" t="s">
        <v>6</v>
      </c>
      <c r="J130" s="70">
        <v>44927</v>
      </c>
      <c r="K130" s="71"/>
      <c r="L130" s="52" t="s">
        <v>46</v>
      </c>
      <c r="M130" s="52" t="s">
        <v>46</v>
      </c>
      <c r="N130" s="35"/>
      <c r="O130" s="35"/>
      <c r="P130" s="35"/>
      <c r="Q130" s="35"/>
      <c r="R130" s="35"/>
      <c r="S130" s="35"/>
      <c r="T130" s="35"/>
      <c r="U130" s="35"/>
      <c r="V130" s="35"/>
      <c r="W130" s="35"/>
      <c r="X130" s="35"/>
      <c r="Y130" s="35"/>
      <c r="Z130" s="35"/>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row r="190" spans="1:26" ht="15.75" customHeight="1"/>
    <row r="191" spans="1:26" ht="15.75" customHeight="1"/>
    <row r="192" spans="1:26"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1:M21"/>
    <mergeCell ref="C118:M118"/>
  </mergeCells>
  <conditionalFormatting sqref="I2:I8 I11:I17 J9:J10">
    <cfRule type="cellIs" dxfId="601" priority="1" stopIfTrue="1" operator="equal">
      <formula>"failed"</formula>
    </cfRule>
  </conditionalFormatting>
  <conditionalFormatting sqref="K9:K10">
    <cfRule type="cellIs" dxfId="600" priority="2" stopIfTrue="1" operator="equal">
      <formula>"To Be Executed"</formula>
    </cfRule>
  </conditionalFormatting>
  <conditionalFormatting sqref="I19:I20">
    <cfRule type="cellIs" dxfId="599" priority="3" stopIfTrue="1" operator="equal">
      <formula>"failed"</formula>
    </cfRule>
  </conditionalFormatting>
  <conditionalFormatting sqref="I119:I130">
    <cfRule type="cellIs" dxfId="598" priority="4" stopIfTrue="1" operator="equal">
      <formula>$J$9</formula>
    </cfRule>
  </conditionalFormatting>
  <conditionalFormatting sqref="I119:I130">
    <cfRule type="cellIs" dxfId="597" priority="5" stopIfTrue="1" operator="equal">
      <formula>$J$10</formula>
    </cfRule>
  </conditionalFormatting>
  <conditionalFormatting sqref="I119:I130">
    <cfRule type="cellIs" dxfId="596" priority="6" stopIfTrue="1" operator="equal">
      <formula>$J$11</formula>
    </cfRule>
  </conditionalFormatting>
  <conditionalFormatting sqref="H119:H130">
    <cfRule type="cellIs" dxfId="595" priority="7" stopIfTrue="1" operator="equal">
      <formula>"To Be Executed"</formula>
    </cfRule>
  </conditionalFormatting>
  <conditionalFormatting sqref="H119:H130">
    <cfRule type="cellIs" dxfId="594" priority="8" stopIfTrue="1" operator="equal">
      <formula>"Completed"</formula>
    </cfRule>
  </conditionalFormatting>
  <conditionalFormatting sqref="H119:H130">
    <cfRule type="cellIs" dxfId="593" priority="9" stopIfTrue="1" operator="equal">
      <formula>"Change Request"</formula>
    </cfRule>
  </conditionalFormatting>
  <conditionalFormatting sqref="I22:I117">
    <cfRule type="cellIs" dxfId="592" priority="10" stopIfTrue="1" operator="equal">
      <formula>$J$9</formula>
    </cfRule>
  </conditionalFormatting>
  <conditionalFormatting sqref="I22:I117">
    <cfRule type="cellIs" dxfId="591" priority="11" stopIfTrue="1" operator="equal">
      <formula>$J$10</formula>
    </cfRule>
  </conditionalFormatting>
  <conditionalFormatting sqref="I22:I117">
    <cfRule type="cellIs" dxfId="590" priority="12" stopIfTrue="1" operator="equal">
      <formula>$J$11</formula>
    </cfRule>
  </conditionalFormatting>
  <conditionalFormatting sqref="H22:H117">
    <cfRule type="cellIs" dxfId="589" priority="13" stopIfTrue="1" operator="equal">
      <formula>"To Be Executed"</formula>
    </cfRule>
  </conditionalFormatting>
  <conditionalFormatting sqref="H22:H117">
    <cfRule type="cellIs" dxfId="588" priority="14" stopIfTrue="1" operator="equal">
      <formula>"Completed"</formula>
    </cfRule>
  </conditionalFormatting>
  <conditionalFormatting sqref="H22:H117">
    <cfRule type="cellIs" dxfId="587" priority="15" stopIfTrue="1" operator="equal">
      <formula>"Change Request"</formula>
    </cfRule>
  </conditionalFormatting>
  <dataValidations count="2">
    <dataValidation type="list" allowBlank="1" showErrorMessage="1" sqref="I22:I117 I119:I130">
      <formula1>$J$9:$J$11</formula1>
    </dataValidation>
    <dataValidation type="list" allowBlank="1" showErrorMessage="1" sqref="H22:H117 H119:H130">
      <formula1>$K$9:$K$11</formula1>
    </dataValidation>
  </dataValidations>
  <pageMargins left="0.7" right="0.7" top="0.75" bottom="0.75" header="0" footer="0"/>
  <pageSetup orientation="landscape"/>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8.75" customWidth="1"/>
    <col min="10" max="10" width="11.375" customWidth="1"/>
    <col min="11" max="11" width="35.5" customWidth="1"/>
    <col min="12" max="12" width="13" customWidth="1"/>
    <col min="13" max="13" width="11" customWidth="1"/>
    <col min="14" max="26" width="10.5" customWidth="1"/>
  </cols>
  <sheetData>
    <row r="1" spans="1:26" ht="15.75" customHeight="1">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ustomHeight="1">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ustomHeight="1">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ustomHeight="1">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ustomHeight="1">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4" t="s">
        <v>5</v>
      </c>
      <c r="D10" s="55">
        <f>D11+D14</f>
        <v>158</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4" t="s">
        <v>8</v>
      </c>
      <c r="D11" s="55">
        <f>COUNTIF($H$19:$H$64461,"COMPLETED")</f>
        <v>158</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5" t="s">
        <v>12</v>
      </c>
      <c r="D12" s="55">
        <f>COUNTIF($I$19:$I$64461,"PASSED")</f>
        <v>158</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5" t="s">
        <v>15</v>
      </c>
      <c r="D13" s="55">
        <f>COUNTIF($I$19:$I$64461,"FAILED")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4" t="s">
        <v>18</v>
      </c>
      <c r="D14" s="55">
        <f>COUNTIF($H$19:$H$64461,"TO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5" t="s">
        <v>20</v>
      </c>
      <c r="D15" s="55">
        <f>COUNTIF($I$19:$I$64461,"BLOCKED")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4" t="s">
        <v>24</v>
      </c>
      <c r="D17" s="55">
        <f>COUNTIF($H$19:$H$64461,"Change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173" t="s">
        <v>26</v>
      </c>
      <c r="C19" s="174" t="s">
        <v>27</v>
      </c>
      <c r="D19" s="174" t="s">
        <v>28</v>
      </c>
      <c r="E19" s="174" t="s">
        <v>29</v>
      </c>
      <c r="F19" s="174" t="s">
        <v>30</v>
      </c>
      <c r="G19" s="174" t="s">
        <v>31</v>
      </c>
      <c r="H19" s="174" t="s">
        <v>32</v>
      </c>
      <c r="I19" s="174" t="s">
        <v>33</v>
      </c>
      <c r="J19" s="174" t="s">
        <v>34</v>
      </c>
      <c r="K19" s="174" t="s">
        <v>35</v>
      </c>
      <c r="L19" s="174" t="s">
        <v>36</v>
      </c>
      <c r="M19" s="174" t="s">
        <v>37</v>
      </c>
      <c r="N19" s="35"/>
      <c r="O19" s="35"/>
      <c r="P19" s="35"/>
      <c r="Q19" s="35"/>
      <c r="R19" s="35"/>
      <c r="S19" s="35"/>
      <c r="T19" s="35"/>
      <c r="U19" s="35"/>
      <c r="V19" s="35"/>
      <c r="W19" s="35"/>
      <c r="X19" s="35"/>
      <c r="Y19" s="35"/>
      <c r="Z19" s="35"/>
    </row>
    <row r="20" spans="1:26" ht="15.75" customHeight="1">
      <c r="A20" s="62"/>
      <c r="B20" s="175"/>
      <c r="C20" s="176" t="s">
        <v>4881</v>
      </c>
      <c r="D20" s="177"/>
      <c r="E20" s="178"/>
      <c r="F20" s="178"/>
      <c r="G20" s="178"/>
      <c r="H20" s="178"/>
      <c r="I20" s="178"/>
      <c r="J20" s="178"/>
      <c r="K20" s="178"/>
      <c r="L20" s="178"/>
      <c r="M20" s="178"/>
      <c r="N20" s="35"/>
      <c r="O20" s="35"/>
      <c r="P20" s="35"/>
      <c r="Q20" s="35"/>
      <c r="R20" s="35"/>
      <c r="S20" s="35"/>
      <c r="T20" s="35"/>
      <c r="U20" s="35"/>
      <c r="V20" s="35"/>
      <c r="W20" s="35"/>
      <c r="X20" s="35"/>
      <c r="Y20" s="35"/>
      <c r="Z20" s="35"/>
    </row>
    <row r="21" spans="1:26" ht="15.75" customHeight="1">
      <c r="A21" s="62"/>
      <c r="B21" s="179" t="s">
        <v>257</v>
      </c>
      <c r="C21" s="567" t="s">
        <v>4882</v>
      </c>
      <c r="D21" s="565"/>
      <c r="E21" s="565"/>
      <c r="F21" s="565"/>
      <c r="G21" s="565"/>
      <c r="H21" s="565"/>
      <c r="I21" s="565"/>
      <c r="J21" s="565"/>
      <c r="K21" s="565"/>
      <c r="L21" s="565"/>
      <c r="M21" s="566"/>
      <c r="N21" s="120"/>
      <c r="O21" s="35"/>
      <c r="P21" s="35"/>
      <c r="Q21" s="35"/>
      <c r="R21" s="35"/>
      <c r="S21" s="35"/>
      <c r="T21" s="35"/>
      <c r="U21" s="35"/>
      <c r="V21" s="35"/>
      <c r="W21" s="35"/>
      <c r="X21" s="35"/>
      <c r="Y21" s="35"/>
      <c r="Z21" s="35"/>
    </row>
    <row r="22" spans="1:26" ht="15.75" customHeight="1">
      <c r="A22" s="35"/>
      <c r="B22" s="180" t="s">
        <v>1638</v>
      </c>
      <c r="C22" s="181" t="s">
        <v>4883</v>
      </c>
      <c r="D22" s="224" t="s">
        <v>4884</v>
      </c>
      <c r="E22" s="185"/>
      <c r="F22" s="431" t="s">
        <v>4885</v>
      </c>
      <c r="G22" s="224" t="s">
        <v>45</v>
      </c>
      <c r="H22" s="432" t="s">
        <v>7</v>
      </c>
      <c r="I22" s="433" t="s">
        <v>6</v>
      </c>
      <c r="J22" s="188">
        <v>45083</v>
      </c>
      <c r="K22" s="189"/>
      <c r="L22" s="181" t="s">
        <v>46</v>
      </c>
      <c r="M22" s="181" t="s">
        <v>46</v>
      </c>
      <c r="N22" s="35"/>
      <c r="O22" s="35"/>
      <c r="P22" s="35"/>
      <c r="Q22" s="35"/>
      <c r="R22" s="35"/>
      <c r="S22" s="35"/>
      <c r="T22" s="35"/>
      <c r="U22" s="35"/>
      <c r="V22" s="35"/>
      <c r="W22" s="35"/>
      <c r="X22" s="35"/>
      <c r="Y22" s="35"/>
      <c r="Z22" s="35"/>
    </row>
    <row r="23" spans="1:26" ht="15.75" customHeight="1">
      <c r="A23" s="35"/>
      <c r="B23" s="190" t="s">
        <v>1641</v>
      </c>
      <c r="C23" s="191" t="s">
        <v>4811</v>
      </c>
      <c r="D23" s="202" t="s">
        <v>4886</v>
      </c>
      <c r="E23" s="195"/>
      <c r="F23" s="203" t="s">
        <v>4887</v>
      </c>
      <c r="G23" s="202" t="s">
        <v>45</v>
      </c>
      <c r="H23" s="432" t="s">
        <v>7</v>
      </c>
      <c r="I23" s="433" t="s">
        <v>6</v>
      </c>
      <c r="J23" s="200">
        <v>45083</v>
      </c>
      <c r="K23" s="198"/>
      <c r="L23" s="191" t="s">
        <v>46</v>
      </c>
      <c r="M23" s="191" t="s">
        <v>46</v>
      </c>
      <c r="N23" s="35"/>
      <c r="O23" s="35"/>
      <c r="P23" s="35"/>
      <c r="Q23" s="35"/>
      <c r="R23" s="35"/>
      <c r="S23" s="35"/>
      <c r="T23" s="35"/>
      <c r="U23" s="35"/>
      <c r="V23" s="35"/>
      <c r="W23" s="35"/>
      <c r="X23" s="35"/>
      <c r="Y23" s="35"/>
      <c r="Z23" s="35"/>
    </row>
    <row r="24" spans="1:26" ht="15.75" customHeight="1">
      <c r="A24" s="35"/>
      <c r="B24" s="190" t="s">
        <v>1644</v>
      </c>
      <c r="C24" s="191" t="s">
        <v>4888</v>
      </c>
      <c r="D24" s="202" t="s">
        <v>4886</v>
      </c>
      <c r="E24" s="195"/>
      <c r="F24" s="203" t="s">
        <v>4889</v>
      </c>
      <c r="G24" s="202" t="s">
        <v>45</v>
      </c>
      <c r="H24" s="432" t="s">
        <v>7</v>
      </c>
      <c r="I24" s="433" t="s">
        <v>6</v>
      </c>
      <c r="J24" s="200">
        <v>45083</v>
      </c>
      <c r="K24" s="198"/>
      <c r="L24" s="191" t="s">
        <v>46</v>
      </c>
      <c r="M24" s="191" t="s">
        <v>46</v>
      </c>
      <c r="N24" s="35"/>
      <c r="O24" s="35"/>
      <c r="P24" s="35"/>
      <c r="Q24" s="35"/>
      <c r="R24" s="35"/>
      <c r="S24" s="35"/>
      <c r="T24" s="35"/>
      <c r="U24" s="35"/>
      <c r="V24" s="35"/>
      <c r="W24" s="35"/>
      <c r="X24" s="35"/>
      <c r="Y24" s="35"/>
      <c r="Z24" s="35"/>
    </row>
    <row r="25" spans="1:26" ht="15.75" customHeight="1">
      <c r="A25" s="35"/>
      <c r="B25" s="190" t="s">
        <v>1647</v>
      </c>
      <c r="C25" s="191" t="s">
        <v>4890</v>
      </c>
      <c r="D25" s="202" t="s">
        <v>4886</v>
      </c>
      <c r="E25" s="195"/>
      <c r="F25" s="203" t="s">
        <v>4891</v>
      </c>
      <c r="G25" s="202" t="s">
        <v>45</v>
      </c>
      <c r="H25" s="432" t="s">
        <v>7</v>
      </c>
      <c r="I25" s="433" t="s">
        <v>6</v>
      </c>
      <c r="J25" s="200">
        <v>45083</v>
      </c>
      <c r="K25" s="198"/>
      <c r="L25" s="191" t="s">
        <v>46</v>
      </c>
      <c r="M25" s="191" t="s">
        <v>46</v>
      </c>
      <c r="N25" s="35"/>
      <c r="O25" s="35"/>
      <c r="P25" s="35"/>
      <c r="Q25" s="35"/>
      <c r="R25" s="35"/>
      <c r="S25" s="35"/>
      <c r="T25" s="35"/>
      <c r="U25" s="35"/>
      <c r="V25" s="35"/>
      <c r="W25" s="35"/>
      <c r="X25" s="35"/>
      <c r="Y25" s="35"/>
      <c r="Z25" s="35"/>
    </row>
    <row r="26" spans="1:26" ht="15.75" customHeight="1">
      <c r="A26" s="35"/>
      <c r="B26" s="190" t="s">
        <v>1650</v>
      </c>
      <c r="C26" s="191" t="s">
        <v>4892</v>
      </c>
      <c r="D26" s="202" t="s">
        <v>4886</v>
      </c>
      <c r="E26" s="195"/>
      <c r="F26" s="203" t="s">
        <v>4893</v>
      </c>
      <c r="G26" s="202" t="s">
        <v>45</v>
      </c>
      <c r="H26" s="432" t="s">
        <v>7</v>
      </c>
      <c r="I26" s="433" t="s">
        <v>6</v>
      </c>
      <c r="J26" s="200">
        <v>45083</v>
      </c>
      <c r="K26" s="198"/>
      <c r="L26" s="191" t="s">
        <v>46</v>
      </c>
      <c r="M26" s="191" t="s">
        <v>46</v>
      </c>
      <c r="N26" s="35"/>
      <c r="O26" s="35"/>
      <c r="P26" s="35"/>
      <c r="Q26" s="35"/>
      <c r="R26" s="35"/>
      <c r="S26" s="35"/>
      <c r="T26" s="35"/>
      <c r="U26" s="35"/>
      <c r="V26" s="35"/>
      <c r="W26" s="35"/>
      <c r="X26" s="35"/>
      <c r="Y26" s="35"/>
      <c r="Z26" s="35"/>
    </row>
    <row r="27" spans="1:26" ht="15.75" customHeight="1">
      <c r="A27" s="35"/>
      <c r="B27" s="190" t="s">
        <v>1652</v>
      </c>
      <c r="C27" s="191" t="s">
        <v>4894</v>
      </c>
      <c r="D27" s="202" t="s">
        <v>4895</v>
      </c>
      <c r="E27" s="195"/>
      <c r="F27" s="203" t="s">
        <v>4896</v>
      </c>
      <c r="G27" s="202" t="s">
        <v>45</v>
      </c>
      <c r="H27" s="432" t="s">
        <v>7</v>
      </c>
      <c r="I27" s="433" t="s">
        <v>6</v>
      </c>
      <c r="J27" s="200">
        <v>45083</v>
      </c>
      <c r="K27" s="198"/>
      <c r="L27" s="191" t="s">
        <v>46</v>
      </c>
      <c r="M27" s="191" t="s">
        <v>46</v>
      </c>
      <c r="N27" s="35"/>
      <c r="O27" s="35"/>
      <c r="P27" s="35"/>
      <c r="Q27" s="35"/>
      <c r="R27" s="35"/>
      <c r="S27" s="35"/>
      <c r="T27" s="35"/>
      <c r="U27" s="35"/>
      <c r="V27" s="35"/>
      <c r="W27" s="35"/>
      <c r="X27" s="35"/>
      <c r="Y27" s="35"/>
      <c r="Z27" s="35"/>
    </row>
    <row r="28" spans="1:26" ht="15.75" customHeight="1">
      <c r="A28" s="35"/>
      <c r="B28" s="190" t="s">
        <v>1654</v>
      </c>
      <c r="C28" s="191" t="s">
        <v>4897</v>
      </c>
      <c r="D28" s="202" t="s">
        <v>4895</v>
      </c>
      <c r="E28" s="195"/>
      <c r="F28" s="203" t="s">
        <v>163</v>
      </c>
      <c r="G28" s="202" t="s">
        <v>45</v>
      </c>
      <c r="H28" s="432" t="s">
        <v>7</v>
      </c>
      <c r="I28" s="433" t="s">
        <v>6</v>
      </c>
      <c r="J28" s="200">
        <v>45083</v>
      </c>
      <c r="K28" s="198"/>
      <c r="L28" s="191" t="s">
        <v>46</v>
      </c>
      <c r="M28" s="191" t="s">
        <v>46</v>
      </c>
      <c r="N28" s="35"/>
      <c r="O28" s="35"/>
      <c r="P28" s="35"/>
      <c r="Q28" s="35"/>
      <c r="R28" s="35"/>
      <c r="S28" s="35"/>
      <c r="T28" s="35"/>
      <c r="U28" s="35"/>
      <c r="V28" s="35"/>
      <c r="W28" s="35"/>
      <c r="X28" s="35"/>
      <c r="Y28" s="35"/>
      <c r="Z28" s="35"/>
    </row>
    <row r="29" spans="1:26" ht="15.75" customHeight="1">
      <c r="A29" s="35"/>
      <c r="B29" s="190" t="s">
        <v>1656</v>
      </c>
      <c r="C29" s="191" t="s">
        <v>4898</v>
      </c>
      <c r="D29" s="202" t="s">
        <v>4895</v>
      </c>
      <c r="E29" s="195"/>
      <c r="F29" s="203" t="s">
        <v>163</v>
      </c>
      <c r="G29" s="202" t="s">
        <v>45</v>
      </c>
      <c r="H29" s="432" t="s">
        <v>7</v>
      </c>
      <c r="I29" s="433" t="s">
        <v>6</v>
      </c>
      <c r="J29" s="200">
        <v>45083</v>
      </c>
      <c r="K29" s="198"/>
      <c r="L29" s="191" t="s">
        <v>46</v>
      </c>
      <c r="M29" s="191" t="s">
        <v>46</v>
      </c>
      <c r="N29" s="35"/>
      <c r="O29" s="35"/>
      <c r="P29" s="35"/>
      <c r="Q29" s="35"/>
      <c r="R29" s="35"/>
      <c r="S29" s="35"/>
      <c r="T29" s="35"/>
      <c r="U29" s="35"/>
      <c r="V29" s="35"/>
      <c r="W29" s="35"/>
      <c r="X29" s="35"/>
      <c r="Y29" s="35"/>
      <c r="Z29" s="35"/>
    </row>
    <row r="30" spans="1:26" ht="15.75" customHeight="1">
      <c r="A30" s="35"/>
      <c r="B30" s="190" t="s">
        <v>1658</v>
      </c>
      <c r="C30" s="191" t="s">
        <v>4899</v>
      </c>
      <c r="D30" s="202" t="s">
        <v>4895</v>
      </c>
      <c r="E30" s="195"/>
      <c r="F30" s="203" t="s">
        <v>163</v>
      </c>
      <c r="G30" s="202" t="s">
        <v>45</v>
      </c>
      <c r="H30" s="432" t="s">
        <v>7</v>
      </c>
      <c r="I30" s="433" t="s">
        <v>6</v>
      </c>
      <c r="J30" s="200">
        <v>45083</v>
      </c>
      <c r="K30" s="198"/>
      <c r="L30" s="191" t="s">
        <v>46</v>
      </c>
      <c r="M30" s="191" t="s">
        <v>46</v>
      </c>
      <c r="N30" s="35"/>
      <c r="O30" s="35"/>
      <c r="P30" s="35"/>
      <c r="Q30" s="35"/>
      <c r="R30" s="35"/>
      <c r="S30" s="35"/>
      <c r="T30" s="35"/>
      <c r="U30" s="35"/>
      <c r="V30" s="35"/>
      <c r="W30" s="35"/>
      <c r="X30" s="35"/>
      <c r="Y30" s="35"/>
      <c r="Z30" s="35"/>
    </row>
    <row r="31" spans="1:26" ht="15.75" customHeight="1">
      <c r="A31" s="35"/>
      <c r="B31" s="190" t="s">
        <v>1660</v>
      </c>
      <c r="C31" s="191" t="s">
        <v>4897</v>
      </c>
      <c r="D31" s="202" t="s">
        <v>4895</v>
      </c>
      <c r="E31" s="195"/>
      <c r="F31" s="203" t="s">
        <v>163</v>
      </c>
      <c r="G31" s="202" t="s">
        <v>45</v>
      </c>
      <c r="H31" s="432" t="s">
        <v>7</v>
      </c>
      <c r="I31" s="433" t="s">
        <v>6</v>
      </c>
      <c r="J31" s="200">
        <v>45083</v>
      </c>
      <c r="K31" s="198"/>
      <c r="L31" s="191" t="s">
        <v>46</v>
      </c>
      <c r="M31" s="191" t="s">
        <v>46</v>
      </c>
      <c r="N31" s="35"/>
      <c r="O31" s="35"/>
      <c r="P31" s="35"/>
      <c r="Q31" s="35"/>
      <c r="R31" s="35"/>
      <c r="S31" s="35"/>
      <c r="T31" s="35"/>
      <c r="U31" s="35"/>
      <c r="V31" s="35"/>
      <c r="W31" s="35"/>
      <c r="X31" s="35"/>
      <c r="Y31" s="35"/>
      <c r="Z31" s="35"/>
    </row>
    <row r="32" spans="1:26" ht="15.75" customHeight="1">
      <c r="A32" s="35"/>
      <c r="B32" s="190" t="s">
        <v>1662</v>
      </c>
      <c r="C32" s="191" t="s">
        <v>4898</v>
      </c>
      <c r="D32" s="202" t="s">
        <v>4895</v>
      </c>
      <c r="E32" s="195"/>
      <c r="F32" s="203" t="s">
        <v>163</v>
      </c>
      <c r="G32" s="202" t="s">
        <v>45</v>
      </c>
      <c r="H32" s="432" t="s">
        <v>7</v>
      </c>
      <c r="I32" s="433" t="s">
        <v>6</v>
      </c>
      <c r="J32" s="200">
        <v>45083</v>
      </c>
      <c r="K32" s="198"/>
      <c r="L32" s="191" t="s">
        <v>46</v>
      </c>
      <c r="M32" s="191" t="s">
        <v>46</v>
      </c>
      <c r="N32" s="35"/>
      <c r="O32" s="35"/>
      <c r="P32" s="35"/>
      <c r="Q32" s="35"/>
      <c r="R32" s="35"/>
      <c r="S32" s="35"/>
      <c r="T32" s="35"/>
      <c r="U32" s="35"/>
      <c r="V32" s="35"/>
      <c r="W32" s="35"/>
      <c r="X32" s="35"/>
      <c r="Y32" s="35"/>
      <c r="Z32" s="35"/>
    </row>
    <row r="33" spans="1:26" ht="15.75" customHeight="1">
      <c r="A33" s="35"/>
      <c r="B33" s="190" t="s">
        <v>1664</v>
      </c>
      <c r="C33" s="191" t="s">
        <v>4900</v>
      </c>
      <c r="D33" s="202" t="s">
        <v>4886</v>
      </c>
      <c r="E33" s="195"/>
      <c r="F33" s="203" t="s">
        <v>4901</v>
      </c>
      <c r="G33" s="202" t="s">
        <v>45</v>
      </c>
      <c r="H33" s="432" t="s">
        <v>7</v>
      </c>
      <c r="I33" s="433" t="s">
        <v>6</v>
      </c>
      <c r="J33" s="200">
        <v>45083</v>
      </c>
      <c r="K33" s="198"/>
      <c r="L33" s="191" t="s">
        <v>46</v>
      </c>
      <c r="M33" s="191" t="s">
        <v>46</v>
      </c>
      <c r="N33" s="35"/>
      <c r="O33" s="35"/>
      <c r="P33" s="35"/>
      <c r="Q33" s="35"/>
      <c r="R33" s="35"/>
      <c r="S33" s="35"/>
      <c r="T33" s="35"/>
      <c r="U33" s="35"/>
      <c r="V33" s="35"/>
      <c r="W33" s="35"/>
      <c r="X33" s="35"/>
      <c r="Y33" s="35"/>
      <c r="Z33" s="35"/>
    </row>
    <row r="34" spans="1:26" ht="15.75" customHeight="1">
      <c r="A34" s="35"/>
      <c r="B34" s="190" t="s">
        <v>1665</v>
      </c>
      <c r="C34" s="191" t="s">
        <v>4902</v>
      </c>
      <c r="D34" s="202" t="s">
        <v>4886</v>
      </c>
      <c r="E34" s="195"/>
      <c r="F34" s="203" t="s">
        <v>4903</v>
      </c>
      <c r="G34" s="202" t="s">
        <v>45</v>
      </c>
      <c r="H34" s="432" t="s">
        <v>7</v>
      </c>
      <c r="I34" s="433" t="s">
        <v>6</v>
      </c>
      <c r="J34" s="200">
        <v>45083</v>
      </c>
      <c r="K34" s="198"/>
      <c r="L34" s="191" t="s">
        <v>46</v>
      </c>
      <c r="M34" s="191" t="s">
        <v>46</v>
      </c>
      <c r="N34" s="35"/>
      <c r="O34" s="35"/>
      <c r="P34" s="35"/>
      <c r="Q34" s="35"/>
      <c r="R34" s="35"/>
      <c r="S34" s="35"/>
      <c r="T34" s="35"/>
      <c r="U34" s="35"/>
      <c r="V34" s="35"/>
      <c r="W34" s="35"/>
      <c r="X34" s="35"/>
      <c r="Y34" s="35"/>
      <c r="Z34" s="35"/>
    </row>
    <row r="35" spans="1:26" ht="15.75" customHeight="1">
      <c r="A35" s="35"/>
      <c r="B35" s="190" t="s">
        <v>1666</v>
      </c>
      <c r="C35" s="191" t="s">
        <v>4904</v>
      </c>
      <c r="D35" s="202" t="s">
        <v>4886</v>
      </c>
      <c r="E35" s="195"/>
      <c r="F35" s="203" t="s">
        <v>4905</v>
      </c>
      <c r="G35" s="202" t="s">
        <v>45</v>
      </c>
      <c r="H35" s="432" t="s">
        <v>7</v>
      </c>
      <c r="I35" s="433" t="s">
        <v>6</v>
      </c>
      <c r="J35" s="200">
        <v>45083</v>
      </c>
      <c r="K35" s="198"/>
      <c r="L35" s="191" t="s">
        <v>46</v>
      </c>
      <c r="M35" s="191" t="s">
        <v>46</v>
      </c>
      <c r="N35" s="35"/>
      <c r="O35" s="35"/>
      <c r="P35" s="35"/>
      <c r="Q35" s="35"/>
      <c r="R35" s="35"/>
      <c r="S35" s="35"/>
      <c r="T35" s="35"/>
      <c r="U35" s="35"/>
      <c r="V35" s="35"/>
      <c r="W35" s="35"/>
      <c r="X35" s="35"/>
      <c r="Y35" s="35"/>
      <c r="Z35" s="35"/>
    </row>
    <row r="36" spans="1:26" ht="15.75" customHeight="1">
      <c r="A36" s="35"/>
      <c r="B36" s="190" t="s">
        <v>1667</v>
      </c>
      <c r="C36" s="191" t="s">
        <v>4906</v>
      </c>
      <c r="D36" s="202" t="s">
        <v>4886</v>
      </c>
      <c r="E36" s="195"/>
      <c r="F36" s="203" t="s">
        <v>4905</v>
      </c>
      <c r="G36" s="202" t="s">
        <v>45</v>
      </c>
      <c r="H36" s="432" t="s">
        <v>7</v>
      </c>
      <c r="I36" s="433" t="s">
        <v>6</v>
      </c>
      <c r="J36" s="200">
        <v>45083</v>
      </c>
      <c r="K36" s="198"/>
      <c r="L36" s="191" t="s">
        <v>46</v>
      </c>
      <c r="M36" s="191" t="s">
        <v>46</v>
      </c>
      <c r="N36" s="35"/>
      <c r="O36" s="35"/>
      <c r="P36" s="35"/>
      <c r="Q36" s="35"/>
      <c r="R36" s="35"/>
      <c r="S36" s="35"/>
      <c r="T36" s="35"/>
      <c r="U36" s="35"/>
      <c r="V36" s="35"/>
      <c r="W36" s="35"/>
      <c r="X36" s="35"/>
      <c r="Y36" s="35"/>
      <c r="Z36" s="35"/>
    </row>
    <row r="37" spans="1:26" ht="15.75" customHeight="1">
      <c r="A37" s="35"/>
      <c r="B37" s="190" t="s">
        <v>1669</v>
      </c>
      <c r="C37" s="191" t="s">
        <v>4907</v>
      </c>
      <c r="D37" s="202" t="s">
        <v>4908</v>
      </c>
      <c r="E37" s="195"/>
      <c r="F37" s="203" t="s">
        <v>163</v>
      </c>
      <c r="G37" s="202" t="s">
        <v>45</v>
      </c>
      <c r="H37" s="432" t="s">
        <v>7</v>
      </c>
      <c r="I37" s="433" t="s">
        <v>6</v>
      </c>
      <c r="J37" s="200">
        <v>45083</v>
      </c>
      <c r="K37" s="198"/>
      <c r="L37" s="191" t="s">
        <v>46</v>
      </c>
      <c r="M37" s="191" t="s">
        <v>46</v>
      </c>
      <c r="N37" s="35"/>
      <c r="O37" s="35"/>
      <c r="P37" s="35"/>
      <c r="Q37" s="35"/>
      <c r="R37" s="35"/>
      <c r="S37" s="35"/>
      <c r="T37" s="35"/>
      <c r="U37" s="35"/>
      <c r="V37" s="35"/>
      <c r="W37" s="35"/>
      <c r="X37" s="35"/>
      <c r="Y37" s="35"/>
      <c r="Z37" s="35"/>
    </row>
    <row r="38" spans="1:26" ht="15.75" customHeight="1">
      <c r="A38" s="35"/>
      <c r="B38" s="190" t="s">
        <v>1672</v>
      </c>
      <c r="C38" s="191" t="s">
        <v>4909</v>
      </c>
      <c r="D38" s="202" t="s">
        <v>4908</v>
      </c>
      <c r="E38" s="195"/>
      <c r="F38" s="203" t="s">
        <v>163</v>
      </c>
      <c r="G38" s="202" t="s">
        <v>45</v>
      </c>
      <c r="H38" s="432" t="s">
        <v>7</v>
      </c>
      <c r="I38" s="433" t="s">
        <v>6</v>
      </c>
      <c r="J38" s="200">
        <v>45083</v>
      </c>
      <c r="K38" s="198"/>
      <c r="L38" s="191" t="s">
        <v>46</v>
      </c>
      <c r="M38" s="191" t="s">
        <v>46</v>
      </c>
      <c r="N38" s="35"/>
      <c r="O38" s="35"/>
      <c r="P38" s="35"/>
      <c r="Q38" s="35"/>
      <c r="R38" s="35"/>
      <c r="S38" s="35"/>
      <c r="T38" s="35"/>
      <c r="U38" s="35"/>
      <c r="V38" s="35"/>
      <c r="W38" s="35"/>
      <c r="X38" s="35"/>
      <c r="Y38" s="35"/>
      <c r="Z38" s="35"/>
    </row>
    <row r="39" spans="1:26" ht="15.75" customHeight="1">
      <c r="A39" s="35"/>
      <c r="B39" s="190" t="s">
        <v>1674</v>
      </c>
      <c r="C39" s="191" t="s">
        <v>4910</v>
      </c>
      <c r="D39" s="202" t="s">
        <v>4908</v>
      </c>
      <c r="E39" s="195"/>
      <c r="F39" s="203" t="s">
        <v>163</v>
      </c>
      <c r="G39" s="202" t="s">
        <v>45</v>
      </c>
      <c r="H39" s="432" t="s">
        <v>7</v>
      </c>
      <c r="I39" s="433" t="s">
        <v>6</v>
      </c>
      <c r="J39" s="200">
        <v>45083</v>
      </c>
      <c r="K39" s="198"/>
      <c r="L39" s="191" t="s">
        <v>46</v>
      </c>
      <c r="M39" s="191" t="s">
        <v>46</v>
      </c>
      <c r="N39" s="35"/>
      <c r="O39" s="35"/>
      <c r="P39" s="35"/>
      <c r="Q39" s="35"/>
      <c r="R39" s="35"/>
      <c r="S39" s="35"/>
      <c r="T39" s="35"/>
      <c r="U39" s="35"/>
      <c r="V39" s="35"/>
      <c r="W39" s="35"/>
      <c r="X39" s="35"/>
      <c r="Y39" s="35"/>
      <c r="Z39" s="35"/>
    </row>
    <row r="40" spans="1:26" ht="15.75" customHeight="1">
      <c r="A40" s="35"/>
      <c r="B40" s="190" t="s">
        <v>1676</v>
      </c>
      <c r="C40" s="191" t="s">
        <v>4911</v>
      </c>
      <c r="D40" s="202" t="s">
        <v>4908</v>
      </c>
      <c r="E40" s="195"/>
      <c r="F40" s="203" t="s">
        <v>163</v>
      </c>
      <c r="G40" s="202" t="s">
        <v>45</v>
      </c>
      <c r="H40" s="432" t="s">
        <v>7</v>
      </c>
      <c r="I40" s="433" t="s">
        <v>6</v>
      </c>
      <c r="J40" s="200">
        <v>45083</v>
      </c>
      <c r="K40" s="198"/>
      <c r="L40" s="191" t="s">
        <v>46</v>
      </c>
      <c r="M40" s="191" t="s">
        <v>46</v>
      </c>
      <c r="N40" s="35"/>
      <c r="O40" s="35"/>
      <c r="P40" s="35"/>
      <c r="Q40" s="35"/>
      <c r="R40" s="35"/>
      <c r="S40" s="35"/>
      <c r="T40" s="35"/>
      <c r="U40" s="35"/>
      <c r="V40" s="35"/>
      <c r="W40" s="35"/>
      <c r="X40" s="35"/>
      <c r="Y40" s="35"/>
      <c r="Z40" s="35"/>
    </row>
    <row r="41" spans="1:26" ht="15.75" customHeight="1">
      <c r="A41" s="35"/>
      <c r="B41" s="190" t="s">
        <v>1680</v>
      </c>
      <c r="C41" s="191" t="s">
        <v>4912</v>
      </c>
      <c r="D41" s="202" t="s">
        <v>4908</v>
      </c>
      <c r="E41" s="195"/>
      <c r="F41" s="203" t="s">
        <v>163</v>
      </c>
      <c r="G41" s="202" t="s">
        <v>45</v>
      </c>
      <c r="H41" s="432" t="s">
        <v>7</v>
      </c>
      <c r="I41" s="433" t="s">
        <v>6</v>
      </c>
      <c r="J41" s="200">
        <v>45083</v>
      </c>
      <c r="K41" s="198"/>
      <c r="L41" s="191" t="s">
        <v>46</v>
      </c>
      <c r="M41" s="191" t="s">
        <v>46</v>
      </c>
      <c r="N41" s="35"/>
      <c r="O41" s="35"/>
      <c r="P41" s="35"/>
      <c r="Q41" s="35"/>
      <c r="R41" s="35"/>
      <c r="S41" s="35"/>
      <c r="T41" s="35"/>
      <c r="U41" s="35"/>
      <c r="V41" s="35"/>
      <c r="W41" s="35"/>
      <c r="X41" s="35"/>
      <c r="Y41" s="35"/>
      <c r="Z41" s="35"/>
    </row>
    <row r="42" spans="1:26" ht="15.75" customHeight="1">
      <c r="A42" s="35"/>
      <c r="B42" s="190" t="s">
        <v>4913</v>
      </c>
      <c r="C42" s="191" t="s">
        <v>4914</v>
      </c>
      <c r="D42" s="202" t="s">
        <v>4908</v>
      </c>
      <c r="E42" s="195"/>
      <c r="F42" s="203" t="s">
        <v>163</v>
      </c>
      <c r="G42" s="202" t="s">
        <v>45</v>
      </c>
      <c r="H42" s="432" t="s">
        <v>7</v>
      </c>
      <c r="I42" s="433" t="s">
        <v>6</v>
      </c>
      <c r="J42" s="200">
        <v>45083</v>
      </c>
      <c r="K42" s="198"/>
      <c r="L42" s="191" t="s">
        <v>46</v>
      </c>
      <c r="M42" s="191" t="s">
        <v>46</v>
      </c>
      <c r="N42" s="35"/>
      <c r="O42" s="35"/>
      <c r="P42" s="35"/>
      <c r="Q42" s="35"/>
      <c r="R42" s="35"/>
      <c r="S42" s="35"/>
      <c r="T42" s="35"/>
      <c r="U42" s="35"/>
      <c r="V42" s="35"/>
      <c r="W42" s="35"/>
      <c r="X42" s="35"/>
      <c r="Y42" s="35"/>
      <c r="Z42" s="35"/>
    </row>
    <row r="43" spans="1:26" ht="15.75" customHeight="1">
      <c r="A43" s="35"/>
      <c r="B43" s="190" t="s">
        <v>1683</v>
      </c>
      <c r="C43" s="191" t="s">
        <v>4915</v>
      </c>
      <c r="D43" s="202" t="s">
        <v>4908</v>
      </c>
      <c r="E43" s="195"/>
      <c r="F43" s="203" t="s">
        <v>163</v>
      </c>
      <c r="G43" s="202" t="s">
        <v>45</v>
      </c>
      <c r="H43" s="432" t="s">
        <v>7</v>
      </c>
      <c r="I43" s="433" t="s">
        <v>6</v>
      </c>
      <c r="J43" s="200">
        <v>45083</v>
      </c>
      <c r="K43" s="198"/>
      <c r="L43" s="191" t="s">
        <v>46</v>
      </c>
      <c r="M43" s="191" t="s">
        <v>46</v>
      </c>
      <c r="N43" s="35"/>
      <c r="O43" s="35"/>
      <c r="P43" s="35"/>
      <c r="Q43" s="35"/>
      <c r="R43" s="35"/>
      <c r="S43" s="35"/>
      <c r="T43" s="35"/>
      <c r="U43" s="35"/>
      <c r="V43" s="35"/>
      <c r="W43" s="35"/>
      <c r="X43" s="35"/>
      <c r="Y43" s="35"/>
      <c r="Z43" s="35"/>
    </row>
    <row r="44" spans="1:26" ht="15.75" customHeight="1">
      <c r="A44" s="35"/>
      <c r="B44" s="190" t="s">
        <v>1685</v>
      </c>
      <c r="C44" s="191" t="s">
        <v>4916</v>
      </c>
      <c r="D44" s="202" t="s">
        <v>4908</v>
      </c>
      <c r="E44" s="195"/>
      <c r="F44" s="203" t="s">
        <v>4917</v>
      </c>
      <c r="G44" s="202" t="s">
        <v>45</v>
      </c>
      <c r="H44" s="432" t="s">
        <v>7</v>
      </c>
      <c r="I44" s="433" t="s">
        <v>6</v>
      </c>
      <c r="J44" s="200">
        <v>45083</v>
      </c>
      <c r="K44" s="198"/>
      <c r="L44" s="191" t="s">
        <v>46</v>
      </c>
      <c r="M44" s="191" t="s">
        <v>46</v>
      </c>
      <c r="N44" s="35"/>
      <c r="O44" s="35"/>
      <c r="P44" s="35"/>
      <c r="Q44" s="35"/>
      <c r="R44" s="35"/>
      <c r="S44" s="35"/>
      <c r="T44" s="35"/>
      <c r="U44" s="35"/>
      <c r="V44" s="35"/>
      <c r="W44" s="35"/>
      <c r="X44" s="35"/>
      <c r="Y44" s="35"/>
      <c r="Z44" s="35"/>
    </row>
    <row r="45" spans="1:26" ht="15.75" customHeight="1">
      <c r="A45" s="35"/>
      <c r="B45" s="190" t="s">
        <v>1687</v>
      </c>
      <c r="C45" s="191" t="s">
        <v>4918</v>
      </c>
      <c r="D45" s="202" t="s">
        <v>4908</v>
      </c>
      <c r="E45" s="195"/>
      <c r="F45" s="203" t="s">
        <v>163</v>
      </c>
      <c r="G45" s="202" t="s">
        <v>45</v>
      </c>
      <c r="H45" s="432" t="s">
        <v>7</v>
      </c>
      <c r="I45" s="433" t="s">
        <v>6</v>
      </c>
      <c r="J45" s="200">
        <v>45083</v>
      </c>
      <c r="K45" s="198"/>
      <c r="L45" s="191" t="s">
        <v>46</v>
      </c>
      <c r="M45" s="191" t="s">
        <v>46</v>
      </c>
      <c r="N45" s="35"/>
      <c r="O45" s="35"/>
      <c r="P45" s="35"/>
      <c r="Q45" s="35"/>
      <c r="R45" s="35"/>
      <c r="S45" s="35"/>
      <c r="T45" s="35"/>
      <c r="U45" s="35"/>
      <c r="V45" s="35"/>
      <c r="W45" s="35"/>
      <c r="X45" s="35"/>
      <c r="Y45" s="35"/>
      <c r="Z45" s="35"/>
    </row>
    <row r="46" spans="1:26" ht="15.75" customHeight="1">
      <c r="A46" s="35"/>
      <c r="B46" s="190" t="s">
        <v>1689</v>
      </c>
      <c r="C46" s="191" t="s">
        <v>4919</v>
      </c>
      <c r="D46" s="202" t="s">
        <v>4886</v>
      </c>
      <c r="E46" s="195"/>
      <c r="F46" s="203" t="s">
        <v>4920</v>
      </c>
      <c r="G46" s="202" t="s">
        <v>45</v>
      </c>
      <c r="H46" s="432" t="s">
        <v>7</v>
      </c>
      <c r="I46" s="433" t="s">
        <v>6</v>
      </c>
      <c r="J46" s="200">
        <v>45083</v>
      </c>
      <c r="K46" s="198"/>
      <c r="L46" s="191" t="s">
        <v>46</v>
      </c>
      <c r="M46" s="191" t="s">
        <v>46</v>
      </c>
      <c r="N46" s="35"/>
      <c r="O46" s="35"/>
      <c r="P46" s="35"/>
      <c r="Q46" s="35"/>
      <c r="R46" s="35"/>
      <c r="S46" s="35"/>
      <c r="T46" s="35"/>
      <c r="U46" s="35"/>
      <c r="V46" s="35"/>
      <c r="W46" s="35"/>
      <c r="X46" s="35"/>
      <c r="Y46" s="35"/>
      <c r="Z46" s="35"/>
    </row>
    <row r="47" spans="1:26" ht="15.75" customHeight="1">
      <c r="A47" s="35"/>
      <c r="B47" s="190" t="s">
        <v>1691</v>
      </c>
      <c r="C47" s="191" t="s">
        <v>2089</v>
      </c>
      <c r="D47" s="202" t="s">
        <v>4921</v>
      </c>
      <c r="E47" s="195"/>
      <c r="F47" s="203" t="s">
        <v>163</v>
      </c>
      <c r="G47" s="202" t="s">
        <v>45</v>
      </c>
      <c r="H47" s="432" t="s">
        <v>7</v>
      </c>
      <c r="I47" s="433" t="s">
        <v>6</v>
      </c>
      <c r="J47" s="200">
        <v>45083</v>
      </c>
      <c r="K47" s="198"/>
      <c r="L47" s="191" t="s">
        <v>46</v>
      </c>
      <c r="M47" s="191" t="s">
        <v>46</v>
      </c>
      <c r="N47" s="35"/>
      <c r="O47" s="35"/>
      <c r="P47" s="35"/>
      <c r="Q47" s="35"/>
      <c r="R47" s="35"/>
      <c r="S47" s="35"/>
      <c r="T47" s="35"/>
      <c r="U47" s="35"/>
      <c r="V47" s="35"/>
      <c r="W47" s="35"/>
      <c r="X47" s="35"/>
      <c r="Y47" s="35"/>
      <c r="Z47" s="35"/>
    </row>
    <row r="48" spans="1:26" ht="15.75" customHeight="1">
      <c r="A48" s="35"/>
      <c r="B48" s="190" t="s">
        <v>1693</v>
      </c>
      <c r="C48" s="191" t="s">
        <v>2366</v>
      </c>
      <c r="D48" s="202" t="s">
        <v>4921</v>
      </c>
      <c r="E48" s="195"/>
      <c r="F48" s="203" t="s">
        <v>163</v>
      </c>
      <c r="G48" s="202" t="s">
        <v>45</v>
      </c>
      <c r="H48" s="432" t="s">
        <v>7</v>
      </c>
      <c r="I48" s="433" t="s">
        <v>6</v>
      </c>
      <c r="J48" s="200">
        <v>45083</v>
      </c>
      <c r="K48" s="198"/>
      <c r="L48" s="191" t="s">
        <v>46</v>
      </c>
      <c r="M48" s="191" t="s">
        <v>46</v>
      </c>
      <c r="N48" s="35"/>
      <c r="O48" s="35"/>
      <c r="P48" s="35"/>
      <c r="Q48" s="35"/>
      <c r="R48" s="35"/>
      <c r="S48" s="35"/>
      <c r="T48" s="35"/>
      <c r="U48" s="35"/>
      <c r="V48" s="35"/>
      <c r="W48" s="35"/>
      <c r="X48" s="35"/>
      <c r="Y48" s="35"/>
      <c r="Z48" s="35"/>
    </row>
    <row r="49" spans="1:26" ht="15.75" customHeight="1">
      <c r="A49" s="35"/>
      <c r="B49" s="190" t="s">
        <v>1695</v>
      </c>
      <c r="C49" s="191" t="s">
        <v>4922</v>
      </c>
      <c r="D49" s="202" t="s">
        <v>4921</v>
      </c>
      <c r="E49" s="195"/>
      <c r="F49" s="203" t="s">
        <v>163</v>
      </c>
      <c r="G49" s="202" t="s">
        <v>45</v>
      </c>
      <c r="H49" s="432" t="s">
        <v>7</v>
      </c>
      <c r="I49" s="433" t="s">
        <v>6</v>
      </c>
      <c r="J49" s="200">
        <v>45083</v>
      </c>
      <c r="K49" s="198"/>
      <c r="L49" s="191" t="s">
        <v>46</v>
      </c>
      <c r="M49" s="191" t="s">
        <v>46</v>
      </c>
      <c r="N49" s="35"/>
      <c r="O49" s="35"/>
      <c r="P49" s="35"/>
      <c r="Q49" s="35"/>
      <c r="R49" s="35"/>
      <c r="S49" s="35"/>
      <c r="T49" s="35"/>
      <c r="U49" s="35"/>
      <c r="V49" s="35"/>
      <c r="W49" s="35"/>
      <c r="X49" s="35"/>
      <c r="Y49" s="35"/>
      <c r="Z49" s="35"/>
    </row>
    <row r="50" spans="1:26" ht="15.75" customHeight="1">
      <c r="A50" s="35"/>
      <c r="B50" s="190" t="s">
        <v>1697</v>
      </c>
      <c r="C50" s="191" t="s">
        <v>4923</v>
      </c>
      <c r="D50" s="202" t="s">
        <v>4921</v>
      </c>
      <c r="E50" s="195"/>
      <c r="F50" s="203" t="s">
        <v>163</v>
      </c>
      <c r="G50" s="202" t="s">
        <v>45</v>
      </c>
      <c r="H50" s="432" t="s">
        <v>7</v>
      </c>
      <c r="I50" s="433" t="s">
        <v>6</v>
      </c>
      <c r="J50" s="200">
        <v>45083</v>
      </c>
      <c r="K50" s="198"/>
      <c r="L50" s="191" t="s">
        <v>46</v>
      </c>
      <c r="M50" s="191" t="s">
        <v>46</v>
      </c>
      <c r="N50" s="35"/>
      <c r="O50" s="35"/>
      <c r="P50" s="35"/>
      <c r="Q50" s="35"/>
      <c r="R50" s="35"/>
      <c r="S50" s="35"/>
      <c r="T50" s="35"/>
      <c r="U50" s="35"/>
      <c r="V50" s="35"/>
      <c r="W50" s="35"/>
      <c r="X50" s="35"/>
      <c r="Y50" s="35"/>
      <c r="Z50" s="35"/>
    </row>
    <row r="51" spans="1:26" ht="15.75" customHeight="1">
      <c r="A51" s="35"/>
      <c r="B51" s="190" t="s">
        <v>1699</v>
      </c>
      <c r="C51" s="191" t="s">
        <v>4924</v>
      </c>
      <c r="D51" s="202" t="s">
        <v>4921</v>
      </c>
      <c r="E51" s="195"/>
      <c r="F51" s="203" t="s">
        <v>163</v>
      </c>
      <c r="G51" s="202" t="s">
        <v>45</v>
      </c>
      <c r="H51" s="432" t="s">
        <v>7</v>
      </c>
      <c r="I51" s="433" t="s">
        <v>6</v>
      </c>
      <c r="J51" s="200">
        <v>45083</v>
      </c>
      <c r="K51" s="198"/>
      <c r="L51" s="191" t="s">
        <v>46</v>
      </c>
      <c r="M51" s="191" t="s">
        <v>46</v>
      </c>
      <c r="N51" s="35"/>
      <c r="O51" s="35"/>
      <c r="P51" s="35"/>
      <c r="Q51" s="35"/>
      <c r="R51" s="35"/>
      <c r="S51" s="35"/>
      <c r="T51" s="35"/>
      <c r="U51" s="35"/>
      <c r="V51" s="35"/>
      <c r="W51" s="35"/>
      <c r="X51" s="35"/>
      <c r="Y51" s="35"/>
      <c r="Z51" s="35"/>
    </row>
    <row r="52" spans="1:26" ht="15.75" customHeight="1">
      <c r="A52" s="35"/>
      <c r="B52" s="190" t="s">
        <v>1701</v>
      </c>
      <c r="C52" s="191" t="s">
        <v>4925</v>
      </c>
      <c r="D52" s="202" t="s">
        <v>4921</v>
      </c>
      <c r="E52" s="195"/>
      <c r="F52" s="203" t="s">
        <v>163</v>
      </c>
      <c r="G52" s="202" t="s">
        <v>45</v>
      </c>
      <c r="H52" s="432" t="s">
        <v>7</v>
      </c>
      <c r="I52" s="433" t="s">
        <v>6</v>
      </c>
      <c r="J52" s="200">
        <v>45083</v>
      </c>
      <c r="K52" s="198"/>
      <c r="L52" s="191" t="s">
        <v>46</v>
      </c>
      <c r="M52" s="191" t="s">
        <v>46</v>
      </c>
      <c r="N52" s="35"/>
      <c r="O52" s="35"/>
      <c r="P52" s="35"/>
      <c r="Q52" s="35"/>
      <c r="R52" s="35"/>
      <c r="S52" s="35"/>
      <c r="T52" s="35"/>
      <c r="U52" s="35"/>
      <c r="V52" s="35"/>
      <c r="W52" s="35"/>
      <c r="X52" s="35"/>
      <c r="Y52" s="35"/>
      <c r="Z52" s="35"/>
    </row>
    <row r="53" spans="1:26" ht="15.75" customHeight="1">
      <c r="A53" s="35"/>
      <c r="B53" s="190" t="s">
        <v>1703</v>
      </c>
      <c r="C53" s="191" t="s">
        <v>4926</v>
      </c>
      <c r="D53" s="202" t="s">
        <v>4921</v>
      </c>
      <c r="E53" s="195"/>
      <c r="F53" s="203" t="s">
        <v>163</v>
      </c>
      <c r="G53" s="202" t="s">
        <v>45</v>
      </c>
      <c r="H53" s="432" t="s">
        <v>7</v>
      </c>
      <c r="I53" s="433" t="s">
        <v>6</v>
      </c>
      <c r="J53" s="200">
        <v>45083</v>
      </c>
      <c r="K53" s="198"/>
      <c r="L53" s="191" t="s">
        <v>46</v>
      </c>
      <c r="M53" s="191" t="s">
        <v>46</v>
      </c>
      <c r="N53" s="35"/>
      <c r="O53" s="35"/>
      <c r="P53" s="35"/>
      <c r="Q53" s="35"/>
      <c r="R53" s="35"/>
      <c r="S53" s="35"/>
      <c r="T53" s="35"/>
      <c r="U53" s="35"/>
      <c r="V53" s="35"/>
      <c r="W53" s="35"/>
      <c r="X53" s="35"/>
      <c r="Y53" s="35"/>
      <c r="Z53" s="35"/>
    </row>
    <row r="54" spans="1:26" ht="15.75" customHeight="1">
      <c r="A54" s="35"/>
      <c r="B54" s="190" t="s">
        <v>1705</v>
      </c>
      <c r="C54" s="191" t="s">
        <v>4927</v>
      </c>
      <c r="D54" s="202" t="s">
        <v>4928</v>
      </c>
      <c r="E54" s="195"/>
      <c r="F54" s="203" t="s">
        <v>4929</v>
      </c>
      <c r="G54" s="202" t="s">
        <v>45</v>
      </c>
      <c r="H54" s="432" t="s">
        <v>7</v>
      </c>
      <c r="I54" s="433" t="s">
        <v>6</v>
      </c>
      <c r="J54" s="200">
        <v>45083</v>
      </c>
      <c r="K54" s="198"/>
      <c r="L54" s="191" t="s">
        <v>46</v>
      </c>
      <c r="M54" s="191" t="s">
        <v>46</v>
      </c>
      <c r="N54" s="35"/>
      <c r="O54" s="35"/>
      <c r="P54" s="35"/>
      <c r="Q54" s="35"/>
      <c r="R54" s="35"/>
      <c r="S54" s="35"/>
      <c r="T54" s="35"/>
      <c r="U54" s="35"/>
      <c r="V54" s="35"/>
      <c r="W54" s="35"/>
      <c r="X54" s="35"/>
      <c r="Y54" s="35"/>
      <c r="Z54" s="35"/>
    </row>
    <row r="55" spans="1:26" ht="15.75" customHeight="1">
      <c r="A55" s="35"/>
      <c r="B55" s="190" t="s">
        <v>1707</v>
      </c>
      <c r="C55" s="191" t="s">
        <v>4930</v>
      </c>
      <c r="D55" s="202" t="s">
        <v>4931</v>
      </c>
      <c r="E55" s="195"/>
      <c r="F55" s="203" t="s">
        <v>4896</v>
      </c>
      <c r="G55" s="202" t="s">
        <v>45</v>
      </c>
      <c r="H55" s="432" t="s">
        <v>7</v>
      </c>
      <c r="I55" s="433" t="s">
        <v>6</v>
      </c>
      <c r="J55" s="200">
        <v>45083</v>
      </c>
      <c r="K55" s="198"/>
      <c r="L55" s="191" t="s">
        <v>46</v>
      </c>
      <c r="M55" s="191" t="s">
        <v>46</v>
      </c>
      <c r="N55" s="35"/>
      <c r="O55" s="35"/>
      <c r="P55" s="35"/>
      <c r="Q55" s="35"/>
      <c r="R55" s="35"/>
      <c r="S55" s="35"/>
      <c r="T55" s="35"/>
      <c r="U55" s="35"/>
      <c r="V55" s="35"/>
      <c r="W55" s="35"/>
      <c r="X55" s="35"/>
      <c r="Y55" s="35"/>
      <c r="Z55" s="35"/>
    </row>
    <row r="56" spans="1:26" ht="15.75" customHeight="1">
      <c r="A56" s="35"/>
      <c r="B56" s="190" t="s">
        <v>1710</v>
      </c>
      <c r="C56" s="191" t="s">
        <v>4932</v>
      </c>
      <c r="D56" s="202" t="s">
        <v>4931</v>
      </c>
      <c r="E56" s="195"/>
      <c r="F56" s="203" t="s">
        <v>163</v>
      </c>
      <c r="G56" s="202" t="s">
        <v>45</v>
      </c>
      <c r="H56" s="432" t="s">
        <v>7</v>
      </c>
      <c r="I56" s="433" t="s">
        <v>6</v>
      </c>
      <c r="J56" s="200">
        <v>45083</v>
      </c>
      <c r="K56" s="198"/>
      <c r="L56" s="191" t="s">
        <v>46</v>
      </c>
      <c r="M56" s="191" t="s">
        <v>46</v>
      </c>
      <c r="N56" s="35"/>
      <c r="O56" s="35"/>
      <c r="P56" s="35"/>
      <c r="Q56" s="35"/>
      <c r="R56" s="35"/>
      <c r="S56" s="35"/>
      <c r="T56" s="35"/>
      <c r="U56" s="35"/>
      <c r="V56" s="35"/>
      <c r="W56" s="35"/>
      <c r="X56" s="35"/>
      <c r="Y56" s="35"/>
      <c r="Z56" s="35"/>
    </row>
    <row r="57" spans="1:26" ht="15.75" customHeight="1">
      <c r="A57" s="35"/>
      <c r="B57" s="190" t="s">
        <v>1713</v>
      </c>
      <c r="C57" s="191" t="s">
        <v>4933</v>
      </c>
      <c r="D57" s="202" t="s">
        <v>4931</v>
      </c>
      <c r="E57" s="195"/>
      <c r="F57" s="203" t="s">
        <v>163</v>
      </c>
      <c r="G57" s="202" t="s">
        <v>45</v>
      </c>
      <c r="H57" s="432" t="s">
        <v>7</v>
      </c>
      <c r="I57" s="433" t="s">
        <v>6</v>
      </c>
      <c r="J57" s="200">
        <v>45083</v>
      </c>
      <c r="K57" s="198"/>
      <c r="L57" s="191" t="s">
        <v>46</v>
      </c>
      <c r="M57" s="191" t="s">
        <v>46</v>
      </c>
      <c r="N57" s="35"/>
      <c r="O57" s="35"/>
      <c r="P57" s="35"/>
      <c r="Q57" s="35"/>
      <c r="R57" s="35"/>
      <c r="S57" s="35"/>
      <c r="T57" s="35"/>
      <c r="U57" s="35"/>
      <c r="V57" s="35"/>
      <c r="W57" s="35"/>
      <c r="X57" s="35"/>
      <c r="Y57" s="35"/>
      <c r="Z57" s="35"/>
    </row>
    <row r="58" spans="1:26" ht="15.75" customHeight="1">
      <c r="A58" s="35"/>
      <c r="B58" s="190" t="s">
        <v>1715</v>
      </c>
      <c r="C58" s="191" t="s">
        <v>4934</v>
      </c>
      <c r="D58" s="202" t="s">
        <v>4931</v>
      </c>
      <c r="E58" s="195"/>
      <c r="F58" s="203" t="s">
        <v>163</v>
      </c>
      <c r="G58" s="202" t="s">
        <v>45</v>
      </c>
      <c r="H58" s="432" t="s">
        <v>7</v>
      </c>
      <c r="I58" s="433" t="s">
        <v>6</v>
      </c>
      <c r="J58" s="200">
        <v>45083</v>
      </c>
      <c r="K58" s="198"/>
      <c r="L58" s="191" t="s">
        <v>46</v>
      </c>
      <c r="M58" s="191" t="s">
        <v>46</v>
      </c>
      <c r="N58" s="35"/>
      <c r="O58" s="35"/>
      <c r="P58" s="35"/>
      <c r="Q58" s="35"/>
      <c r="R58" s="35"/>
      <c r="S58" s="35"/>
      <c r="T58" s="35"/>
      <c r="U58" s="35"/>
      <c r="V58" s="35"/>
      <c r="W58" s="35"/>
      <c r="X58" s="35"/>
      <c r="Y58" s="35"/>
      <c r="Z58" s="35"/>
    </row>
    <row r="59" spans="1:26" ht="15.75" customHeight="1">
      <c r="A59" s="35"/>
      <c r="B59" s="190" t="s">
        <v>4935</v>
      </c>
      <c r="C59" s="191" t="s">
        <v>4936</v>
      </c>
      <c r="D59" s="202" t="s">
        <v>4931</v>
      </c>
      <c r="E59" s="195"/>
      <c r="F59" s="203" t="s">
        <v>163</v>
      </c>
      <c r="G59" s="202" t="s">
        <v>45</v>
      </c>
      <c r="H59" s="432" t="s">
        <v>7</v>
      </c>
      <c r="I59" s="433" t="s">
        <v>6</v>
      </c>
      <c r="J59" s="200">
        <v>45083</v>
      </c>
      <c r="K59" s="198"/>
      <c r="L59" s="191" t="s">
        <v>46</v>
      </c>
      <c r="M59" s="191" t="s">
        <v>46</v>
      </c>
      <c r="N59" s="35"/>
      <c r="O59" s="35"/>
      <c r="P59" s="35"/>
      <c r="Q59" s="35"/>
      <c r="R59" s="35"/>
      <c r="S59" s="35"/>
      <c r="T59" s="35"/>
      <c r="U59" s="35"/>
      <c r="V59" s="35"/>
      <c r="W59" s="35"/>
      <c r="X59" s="35"/>
      <c r="Y59" s="35"/>
      <c r="Z59" s="35"/>
    </row>
    <row r="60" spans="1:26" ht="15.75" customHeight="1">
      <c r="A60" s="35"/>
      <c r="B60" s="190" t="s">
        <v>4937</v>
      </c>
      <c r="C60" s="191" t="s">
        <v>4938</v>
      </c>
      <c r="D60" s="202" t="s">
        <v>4931</v>
      </c>
      <c r="E60" s="195"/>
      <c r="F60" s="203" t="s">
        <v>163</v>
      </c>
      <c r="G60" s="202" t="s">
        <v>45</v>
      </c>
      <c r="H60" s="432" t="s">
        <v>7</v>
      </c>
      <c r="I60" s="433" t="s">
        <v>6</v>
      </c>
      <c r="J60" s="200">
        <v>45083</v>
      </c>
      <c r="K60" s="198"/>
      <c r="L60" s="191" t="s">
        <v>46</v>
      </c>
      <c r="M60" s="191" t="s">
        <v>46</v>
      </c>
      <c r="N60" s="35"/>
      <c r="O60" s="35"/>
      <c r="P60" s="35"/>
      <c r="Q60" s="35"/>
      <c r="R60" s="35"/>
      <c r="S60" s="35"/>
      <c r="T60" s="35"/>
      <c r="U60" s="35"/>
      <c r="V60" s="35"/>
      <c r="W60" s="35"/>
      <c r="X60" s="35"/>
      <c r="Y60" s="35"/>
      <c r="Z60" s="35"/>
    </row>
    <row r="61" spans="1:26" ht="15.75" customHeight="1">
      <c r="A61" s="35"/>
      <c r="B61" s="190" t="s">
        <v>4939</v>
      </c>
      <c r="C61" s="191" t="s">
        <v>4934</v>
      </c>
      <c r="D61" s="202" t="s">
        <v>4931</v>
      </c>
      <c r="E61" s="195"/>
      <c r="F61" s="203" t="s">
        <v>163</v>
      </c>
      <c r="G61" s="202" t="s">
        <v>45</v>
      </c>
      <c r="H61" s="432" t="s">
        <v>7</v>
      </c>
      <c r="I61" s="433" t="s">
        <v>6</v>
      </c>
      <c r="J61" s="200">
        <v>45083</v>
      </c>
      <c r="K61" s="198"/>
      <c r="L61" s="191" t="s">
        <v>46</v>
      </c>
      <c r="M61" s="191" t="s">
        <v>46</v>
      </c>
      <c r="N61" s="35"/>
      <c r="O61" s="35"/>
      <c r="P61" s="35"/>
      <c r="Q61" s="35"/>
      <c r="R61" s="35"/>
      <c r="S61" s="35"/>
      <c r="T61" s="35"/>
      <c r="U61" s="35"/>
      <c r="V61" s="35"/>
      <c r="W61" s="35"/>
      <c r="X61" s="35"/>
      <c r="Y61" s="35"/>
      <c r="Z61" s="35"/>
    </row>
    <row r="62" spans="1:26" ht="15.75" customHeight="1">
      <c r="A62" s="35"/>
      <c r="B62" s="190" t="s">
        <v>4940</v>
      </c>
      <c r="C62" s="191" t="s">
        <v>4941</v>
      </c>
      <c r="D62" s="202" t="s">
        <v>4931</v>
      </c>
      <c r="E62" s="195"/>
      <c r="F62" s="203" t="s">
        <v>163</v>
      </c>
      <c r="G62" s="202" t="s">
        <v>45</v>
      </c>
      <c r="H62" s="432" t="s">
        <v>7</v>
      </c>
      <c r="I62" s="433" t="s">
        <v>6</v>
      </c>
      <c r="J62" s="200">
        <v>45083</v>
      </c>
      <c r="K62" s="198"/>
      <c r="L62" s="191" t="s">
        <v>46</v>
      </c>
      <c r="M62" s="191" t="s">
        <v>46</v>
      </c>
      <c r="N62" s="35"/>
      <c r="O62" s="35"/>
      <c r="P62" s="35"/>
      <c r="Q62" s="35"/>
      <c r="R62" s="35"/>
      <c r="S62" s="35"/>
      <c r="T62" s="35"/>
      <c r="U62" s="35"/>
      <c r="V62" s="35"/>
      <c r="W62" s="35"/>
      <c r="X62" s="35"/>
      <c r="Y62" s="35"/>
      <c r="Z62" s="35"/>
    </row>
    <row r="63" spans="1:26" ht="15.75" customHeight="1">
      <c r="A63" s="35"/>
      <c r="B63" s="190" t="s">
        <v>4942</v>
      </c>
      <c r="C63" s="191" t="s">
        <v>4943</v>
      </c>
      <c r="D63" s="202" t="s">
        <v>4931</v>
      </c>
      <c r="E63" s="195"/>
      <c r="F63" s="203" t="s">
        <v>410</v>
      </c>
      <c r="G63" s="202" t="s">
        <v>45</v>
      </c>
      <c r="H63" s="432" t="s">
        <v>7</v>
      </c>
      <c r="I63" s="433" t="s">
        <v>6</v>
      </c>
      <c r="J63" s="200">
        <v>45083</v>
      </c>
      <c r="K63" s="198"/>
      <c r="L63" s="191" t="s">
        <v>46</v>
      </c>
      <c r="M63" s="191" t="s">
        <v>46</v>
      </c>
      <c r="N63" s="35"/>
      <c r="O63" s="35"/>
      <c r="P63" s="35"/>
      <c r="Q63" s="35"/>
      <c r="R63" s="35"/>
      <c r="S63" s="35"/>
      <c r="T63" s="35"/>
      <c r="U63" s="35"/>
      <c r="V63" s="35"/>
      <c r="W63" s="35"/>
      <c r="X63" s="35"/>
      <c r="Y63" s="35"/>
      <c r="Z63" s="35"/>
    </row>
    <row r="64" spans="1:26" ht="15.75" customHeight="1">
      <c r="A64" s="35"/>
      <c r="B64" s="190" t="s">
        <v>4944</v>
      </c>
      <c r="C64" s="191" t="s">
        <v>4945</v>
      </c>
      <c r="D64" s="202" t="s">
        <v>4886</v>
      </c>
      <c r="E64" s="195"/>
      <c r="F64" s="203" t="s">
        <v>4946</v>
      </c>
      <c r="G64" s="202" t="s">
        <v>45</v>
      </c>
      <c r="H64" s="432" t="s">
        <v>7</v>
      </c>
      <c r="I64" s="433" t="s">
        <v>6</v>
      </c>
      <c r="J64" s="200">
        <v>45083</v>
      </c>
      <c r="K64" s="198"/>
      <c r="L64" s="191" t="s">
        <v>46</v>
      </c>
      <c r="M64" s="191" t="s">
        <v>46</v>
      </c>
      <c r="N64" s="35"/>
      <c r="O64" s="35"/>
      <c r="P64" s="35"/>
      <c r="Q64" s="35"/>
      <c r="R64" s="35"/>
      <c r="S64" s="35"/>
      <c r="T64" s="35"/>
      <c r="U64" s="35"/>
      <c r="V64" s="35"/>
      <c r="W64" s="35"/>
      <c r="X64" s="35"/>
      <c r="Y64" s="35"/>
      <c r="Z64" s="35"/>
    </row>
    <row r="65" spans="1:26" ht="15.75" customHeight="1">
      <c r="A65" s="35"/>
      <c r="B65" s="190" t="s">
        <v>4947</v>
      </c>
      <c r="C65" s="191" t="s">
        <v>4948</v>
      </c>
      <c r="D65" s="202" t="s">
        <v>4949</v>
      </c>
      <c r="E65" s="195"/>
      <c r="F65" s="203" t="s">
        <v>163</v>
      </c>
      <c r="G65" s="202" t="s">
        <v>45</v>
      </c>
      <c r="H65" s="432" t="s">
        <v>7</v>
      </c>
      <c r="I65" s="433" t="s">
        <v>6</v>
      </c>
      <c r="J65" s="200">
        <v>45083</v>
      </c>
      <c r="K65" s="198"/>
      <c r="L65" s="191" t="s">
        <v>46</v>
      </c>
      <c r="M65" s="191" t="s">
        <v>46</v>
      </c>
      <c r="N65" s="35"/>
      <c r="O65" s="35"/>
      <c r="P65" s="35"/>
      <c r="Q65" s="35"/>
      <c r="R65" s="35"/>
      <c r="S65" s="35"/>
      <c r="T65" s="35"/>
      <c r="U65" s="35"/>
      <c r="V65" s="35"/>
      <c r="W65" s="35"/>
      <c r="X65" s="35"/>
      <c r="Y65" s="35"/>
      <c r="Z65" s="35"/>
    </row>
    <row r="66" spans="1:26" ht="15.75" customHeight="1">
      <c r="A66" s="35"/>
      <c r="B66" s="190" t="s">
        <v>4950</v>
      </c>
      <c r="C66" s="191" t="s">
        <v>4951</v>
      </c>
      <c r="D66" s="202" t="s">
        <v>4949</v>
      </c>
      <c r="E66" s="195"/>
      <c r="F66" s="203" t="s">
        <v>163</v>
      </c>
      <c r="G66" s="202" t="s">
        <v>45</v>
      </c>
      <c r="H66" s="432" t="s">
        <v>7</v>
      </c>
      <c r="I66" s="433" t="s">
        <v>6</v>
      </c>
      <c r="J66" s="200">
        <v>45083</v>
      </c>
      <c r="K66" s="198"/>
      <c r="L66" s="191" t="s">
        <v>46</v>
      </c>
      <c r="M66" s="191" t="s">
        <v>46</v>
      </c>
      <c r="N66" s="35"/>
      <c r="O66" s="35"/>
      <c r="P66" s="35"/>
      <c r="Q66" s="35"/>
      <c r="R66" s="35"/>
      <c r="S66" s="35"/>
      <c r="T66" s="35"/>
      <c r="U66" s="35"/>
      <c r="V66" s="35"/>
      <c r="W66" s="35"/>
      <c r="X66" s="35"/>
      <c r="Y66" s="35"/>
      <c r="Z66" s="35"/>
    </row>
    <row r="67" spans="1:26" ht="15.75" customHeight="1">
      <c r="A67" s="35"/>
      <c r="B67" s="190" t="s">
        <v>4952</v>
      </c>
      <c r="C67" s="191" t="s">
        <v>4953</v>
      </c>
      <c r="D67" s="202" t="s">
        <v>4949</v>
      </c>
      <c r="E67" s="195"/>
      <c r="F67" s="203" t="s">
        <v>163</v>
      </c>
      <c r="G67" s="202" t="s">
        <v>45</v>
      </c>
      <c r="H67" s="432" t="s">
        <v>7</v>
      </c>
      <c r="I67" s="433" t="s">
        <v>6</v>
      </c>
      <c r="J67" s="200">
        <v>45083</v>
      </c>
      <c r="K67" s="198"/>
      <c r="L67" s="191" t="s">
        <v>46</v>
      </c>
      <c r="M67" s="191" t="s">
        <v>46</v>
      </c>
      <c r="N67" s="35"/>
      <c r="O67" s="35"/>
      <c r="P67" s="35"/>
      <c r="Q67" s="35"/>
      <c r="R67" s="35"/>
      <c r="S67" s="35"/>
      <c r="T67" s="35"/>
      <c r="U67" s="35"/>
      <c r="V67" s="35"/>
      <c r="W67" s="35"/>
      <c r="X67" s="35"/>
      <c r="Y67" s="35"/>
      <c r="Z67" s="35"/>
    </row>
    <row r="68" spans="1:26" ht="15.75" customHeight="1">
      <c r="A68" s="35"/>
      <c r="B68" s="190" t="s">
        <v>4954</v>
      </c>
      <c r="C68" s="191" t="s">
        <v>4955</v>
      </c>
      <c r="D68" s="202" t="s">
        <v>4949</v>
      </c>
      <c r="E68" s="195"/>
      <c r="F68" s="203" t="s">
        <v>163</v>
      </c>
      <c r="G68" s="202" t="s">
        <v>45</v>
      </c>
      <c r="H68" s="432" t="s">
        <v>7</v>
      </c>
      <c r="I68" s="433" t="s">
        <v>6</v>
      </c>
      <c r="J68" s="200">
        <v>45083</v>
      </c>
      <c r="K68" s="198"/>
      <c r="L68" s="191" t="s">
        <v>46</v>
      </c>
      <c r="M68" s="191" t="s">
        <v>46</v>
      </c>
      <c r="N68" s="35"/>
      <c r="O68" s="35"/>
      <c r="P68" s="35"/>
      <c r="Q68" s="35"/>
      <c r="R68" s="35"/>
      <c r="S68" s="35"/>
      <c r="T68" s="35"/>
      <c r="U68" s="35"/>
      <c r="V68" s="35"/>
      <c r="W68" s="35"/>
      <c r="X68" s="35"/>
      <c r="Y68" s="35"/>
      <c r="Z68" s="35"/>
    </row>
    <row r="69" spans="1:26" ht="15.75" customHeight="1">
      <c r="A69" s="35"/>
      <c r="B69" s="190" t="s">
        <v>4956</v>
      </c>
      <c r="C69" s="191" t="s">
        <v>4957</v>
      </c>
      <c r="D69" s="202" t="s">
        <v>4949</v>
      </c>
      <c r="E69" s="195"/>
      <c r="F69" s="203" t="s">
        <v>163</v>
      </c>
      <c r="G69" s="202" t="s">
        <v>45</v>
      </c>
      <c r="H69" s="432" t="s">
        <v>7</v>
      </c>
      <c r="I69" s="433" t="s">
        <v>6</v>
      </c>
      <c r="J69" s="200">
        <v>45083</v>
      </c>
      <c r="K69" s="198"/>
      <c r="L69" s="191" t="s">
        <v>46</v>
      </c>
      <c r="M69" s="191" t="s">
        <v>46</v>
      </c>
      <c r="N69" s="35"/>
      <c r="O69" s="35"/>
      <c r="P69" s="35"/>
      <c r="Q69" s="35"/>
      <c r="R69" s="35"/>
      <c r="S69" s="35"/>
      <c r="T69" s="35"/>
      <c r="U69" s="35"/>
      <c r="V69" s="35"/>
      <c r="W69" s="35"/>
      <c r="X69" s="35"/>
      <c r="Y69" s="35"/>
      <c r="Z69" s="35"/>
    </row>
    <row r="70" spans="1:26" ht="15.75" customHeight="1">
      <c r="A70" s="35"/>
      <c r="B70" s="190" t="s">
        <v>4958</v>
      </c>
      <c r="C70" s="191" t="s">
        <v>4953</v>
      </c>
      <c r="D70" s="202" t="s">
        <v>4949</v>
      </c>
      <c r="E70" s="195"/>
      <c r="F70" s="203" t="s">
        <v>163</v>
      </c>
      <c r="G70" s="202" t="s">
        <v>45</v>
      </c>
      <c r="H70" s="432" t="s">
        <v>7</v>
      </c>
      <c r="I70" s="433" t="s">
        <v>6</v>
      </c>
      <c r="J70" s="200">
        <v>45083</v>
      </c>
      <c r="K70" s="198"/>
      <c r="L70" s="191" t="s">
        <v>46</v>
      </c>
      <c r="M70" s="191" t="s">
        <v>46</v>
      </c>
      <c r="N70" s="35"/>
      <c r="O70" s="35"/>
      <c r="P70" s="35"/>
      <c r="Q70" s="35"/>
      <c r="R70" s="35"/>
      <c r="S70" s="35"/>
      <c r="T70" s="35"/>
      <c r="U70" s="35"/>
      <c r="V70" s="35"/>
      <c r="W70" s="35"/>
      <c r="X70" s="35"/>
      <c r="Y70" s="35"/>
      <c r="Z70" s="35"/>
    </row>
    <row r="71" spans="1:26" ht="15.75" customHeight="1">
      <c r="A71" s="35"/>
      <c r="B71" s="190" t="s">
        <v>4959</v>
      </c>
      <c r="C71" s="191" t="s">
        <v>4960</v>
      </c>
      <c r="D71" s="202" t="s">
        <v>4949</v>
      </c>
      <c r="E71" s="195"/>
      <c r="F71" s="203" t="s">
        <v>163</v>
      </c>
      <c r="G71" s="202" t="s">
        <v>45</v>
      </c>
      <c r="H71" s="432" t="s">
        <v>7</v>
      </c>
      <c r="I71" s="433" t="s">
        <v>6</v>
      </c>
      <c r="J71" s="200">
        <v>45083</v>
      </c>
      <c r="K71" s="198"/>
      <c r="L71" s="191" t="s">
        <v>46</v>
      </c>
      <c r="M71" s="191" t="s">
        <v>46</v>
      </c>
      <c r="N71" s="35"/>
      <c r="O71" s="35"/>
      <c r="P71" s="35"/>
      <c r="Q71" s="35"/>
      <c r="R71" s="35"/>
      <c r="S71" s="35"/>
      <c r="T71" s="35"/>
      <c r="U71" s="35"/>
      <c r="V71" s="35"/>
      <c r="W71" s="35"/>
      <c r="X71" s="35"/>
      <c r="Y71" s="35"/>
      <c r="Z71" s="35"/>
    </row>
    <row r="72" spans="1:26" ht="15.75" customHeight="1">
      <c r="A72" s="35"/>
      <c r="B72" s="190" t="s">
        <v>4961</v>
      </c>
      <c r="C72" s="191" t="s">
        <v>4962</v>
      </c>
      <c r="D72" s="202" t="s">
        <v>4949</v>
      </c>
      <c r="E72" s="195"/>
      <c r="F72" s="203" t="s">
        <v>410</v>
      </c>
      <c r="G72" s="202" t="s">
        <v>45</v>
      </c>
      <c r="H72" s="432" t="s">
        <v>7</v>
      </c>
      <c r="I72" s="433" t="s">
        <v>6</v>
      </c>
      <c r="J72" s="200">
        <v>45083</v>
      </c>
      <c r="K72" s="198"/>
      <c r="L72" s="191" t="s">
        <v>46</v>
      </c>
      <c r="M72" s="191" t="s">
        <v>46</v>
      </c>
      <c r="N72" s="35"/>
      <c r="O72" s="35"/>
      <c r="P72" s="35"/>
      <c r="Q72" s="35"/>
      <c r="R72" s="35"/>
      <c r="S72" s="35"/>
      <c r="T72" s="35"/>
      <c r="U72" s="35"/>
      <c r="V72" s="35"/>
      <c r="W72" s="35"/>
      <c r="X72" s="35"/>
      <c r="Y72" s="35"/>
      <c r="Z72" s="35"/>
    </row>
    <row r="73" spans="1:26" ht="15.75" customHeight="1">
      <c r="A73" s="35"/>
      <c r="B73" s="190" t="s">
        <v>4963</v>
      </c>
      <c r="C73" s="191" t="s">
        <v>4964</v>
      </c>
      <c r="D73" s="202" t="s">
        <v>4886</v>
      </c>
      <c r="E73" s="195"/>
      <c r="F73" s="203" t="s">
        <v>4965</v>
      </c>
      <c r="G73" s="202" t="s">
        <v>45</v>
      </c>
      <c r="H73" s="432" t="s">
        <v>7</v>
      </c>
      <c r="I73" s="433" t="s">
        <v>6</v>
      </c>
      <c r="J73" s="200">
        <v>45083</v>
      </c>
      <c r="K73" s="198"/>
      <c r="L73" s="191" t="s">
        <v>46</v>
      </c>
      <c r="M73" s="191" t="s">
        <v>46</v>
      </c>
      <c r="N73" s="35"/>
      <c r="O73" s="35"/>
      <c r="P73" s="35"/>
      <c r="Q73" s="35"/>
      <c r="R73" s="35"/>
      <c r="S73" s="35"/>
      <c r="T73" s="35"/>
      <c r="U73" s="35"/>
      <c r="V73" s="35"/>
      <c r="W73" s="35"/>
      <c r="X73" s="35"/>
      <c r="Y73" s="35"/>
      <c r="Z73" s="35"/>
    </row>
    <row r="74" spans="1:26" ht="15.75" customHeight="1">
      <c r="A74" s="35"/>
      <c r="B74" s="190" t="s">
        <v>4966</v>
      </c>
      <c r="C74" s="191" t="s">
        <v>4967</v>
      </c>
      <c r="D74" s="202" t="s">
        <v>4968</v>
      </c>
      <c r="E74" s="195"/>
      <c r="F74" s="203" t="s">
        <v>163</v>
      </c>
      <c r="G74" s="202" t="s">
        <v>45</v>
      </c>
      <c r="H74" s="432" t="s">
        <v>7</v>
      </c>
      <c r="I74" s="433" t="s">
        <v>6</v>
      </c>
      <c r="J74" s="200">
        <v>45083</v>
      </c>
      <c r="K74" s="198"/>
      <c r="L74" s="191" t="s">
        <v>46</v>
      </c>
      <c r="M74" s="191" t="s">
        <v>46</v>
      </c>
      <c r="N74" s="35"/>
      <c r="O74" s="35"/>
      <c r="P74" s="35"/>
      <c r="Q74" s="35"/>
      <c r="R74" s="35"/>
      <c r="S74" s="35"/>
      <c r="T74" s="35"/>
      <c r="U74" s="35"/>
      <c r="V74" s="35"/>
      <c r="W74" s="35"/>
      <c r="X74" s="35"/>
      <c r="Y74" s="35"/>
      <c r="Z74" s="35"/>
    </row>
    <row r="75" spans="1:26" ht="15.75" customHeight="1">
      <c r="A75" s="35"/>
      <c r="B75" s="190" t="s">
        <v>4969</v>
      </c>
      <c r="C75" s="191" t="s">
        <v>4970</v>
      </c>
      <c r="D75" s="202" t="s">
        <v>4968</v>
      </c>
      <c r="E75" s="195"/>
      <c r="F75" s="203" t="s">
        <v>163</v>
      </c>
      <c r="G75" s="202" t="s">
        <v>45</v>
      </c>
      <c r="H75" s="432" t="s">
        <v>7</v>
      </c>
      <c r="I75" s="433" t="s">
        <v>6</v>
      </c>
      <c r="J75" s="200">
        <v>45083</v>
      </c>
      <c r="K75" s="198"/>
      <c r="L75" s="191" t="s">
        <v>46</v>
      </c>
      <c r="M75" s="191" t="s">
        <v>46</v>
      </c>
      <c r="N75" s="35"/>
      <c r="O75" s="35"/>
      <c r="P75" s="35"/>
      <c r="Q75" s="35"/>
      <c r="R75" s="35"/>
      <c r="S75" s="35"/>
      <c r="T75" s="35"/>
      <c r="U75" s="35"/>
      <c r="V75" s="35"/>
      <c r="W75" s="35"/>
      <c r="X75" s="35"/>
      <c r="Y75" s="35"/>
      <c r="Z75" s="35"/>
    </row>
    <row r="76" spans="1:26" ht="15.75" customHeight="1">
      <c r="A76" s="35"/>
      <c r="B76" s="190" t="s">
        <v>4971</v>
      </c>
      <c r="C76" s="191" t="s">
        <v>4972</v>
      </c>
      <c r="D76" s="202" t="s">
        <v>4968</v>
      </c>
      <c r="E76" s="195"/>
      <c r="F76" s="203" t="s">
        <v>163</v>
      </c>
      <c r="G76" s="202" t="s">
        <v>45</v>
      </c>
      <c r="H76" s="432" t="s">
        <v>7</v>
      </c>
      <c r="I76" s="433" t="s">
        <v>6</v>
      </c>
      <c r="J76" s="200">
        <v>45083</v>
      </c>
      <c r="K76" s="198"/>
      <c r="L76" s="191" t="s">
        <v>46</v>
      </c>
      <c r="M76" s="191" t="s">
        <v>46</v>
      </c>
      <c r="N76" s="35"/>
      <c r="O76" s="35"/>
      <c r="P76" s="35"/>
      <c r="Q76" s="35"/>
      <c r="R76" s="35"/>
      <c r="S76" s="35"/>
      <c r="T76" s="35"/>
      <c r="U76" s="35"/>
      <c r="V76" s="35"/>
      <c r="W76" s="35"/>
      <c r="X76" s="35"/>
      <c r="Y76" s="35"/>
      <c r="Z76" s="35"/>
    </row>
    <row r="77" spans="1:26" ht="15.75" customHeight="1">
      <c r="A77" s="35"/>
      <c r="B77" s="190" t="s">
        <v>4973</v>
      </c>
      <c r="C77" s="191" t="s">
        <v>4974</v>
      </c>
      <c r="D77" s="202" t="s">
        <v>4968</v>
      </c>
      <c r="E77" s="195"/>
      <c r="F77" s="203" t="s">
        <v>163</v>
      </c>
      <c r="G77" s="202" t="s">
        <v>45</v>
      </c>
      <c r="H77" s="432" t="s">
        <v>7</v>
      </c>
      <c r="I77" s="433" t="s">
        <v>6</v>
      </c>
      <c r="J77" s="200">
        <v>45083</v>
      </c>
      <c r="K77" s="198"/>
      <c r="L77" s="191" t="s">
        <v>46</v>
      </c>
      <c r="M77" s="191" t="s">
        <v>46</v>
      </c>
      <c r="N77" s="35"/>
      <c r="O77" s="35"/>
      <c r="P77" s="35"/>
      <c r="Q77" s="35"/>
      <c r="R77" s="35"/>
      <c r="S77" s="35"/>
      <c r="T77" s="35"/>
      <c r="U77" s="35"/>
      <c r="V77" s="35"/>
      <c r="W77" s="35"/>
      <c r="X77" s="35"/>
      <c r="Y77" s="35"/>
      <c r="Z77" s="35"/>
    </row>
    <row r="78" spans="1:26" ht="15.75" customHeight="1">
      <c r="A78" s="35"/>
      <c r="B78" s="190" t="s">
        <v>4975</v>
      </c>
      <c r="C78" s="191" t="s">
        <v>4976</v>
      </c>
      <c r="D78" s="202" t="s">
        <v>4968</v>
      </c>
      <c r="E78" s="195"/>
      <c r="F78" s="203" t="s">
        <v>163</v>
      </c>
      <c r="G78" s="202" t="s">
        <v>45</v>
      </c>
      <c r="H78" s="432" t="s">
        <v>7</v>
      </c>
      <c r="I78" s="433" t="s">
        <v>6</v>
      </c>
      <c r="J78" s="200">
        <v>45083</v>
      </c>
      <c r="K78" s="198"/>
      <c r="L78" s="191" t="s">
        <v>46</v>
      </c>
      <c r="M78" s="191" t="s">
        <v>46</v>
      </c>
      <c r="N78" s="35"/>
      <c r="O78" s="35"/>
      <c r="P78" s="35"/>
      <c r="Q78" s="35"/>
      <c r="R78" s="35"/>
      <c r="S78" s="35"/>
      <c r="T78" s="35"/>
      <c r="U78" s="35"/>
      <c r="V78" s="35"/>
      <c r="W78" s="35"/>
      <c r="X78" s="35"/>
      <c r="Y78" s="35"/>
      <c r="Z78" s="35"/>
    </row>
    <row r="79" spans="1:26" ht="15.75" customHeight="1">
      <c r="A79" s="35"/>
      <c r="B79" s="190" t="s">
        <v>4977</v>
      </c>
      <c r="C79" s="191" t="s">
        <v>4972</v>
      </c>
      <c r="D79" s="202" t="s">
        <v>4968</v>
      </c>
      <c r="E79" s="195"/>
      <c r="F79" s="203" t="s">
        <v>163</v>
      </c>
      <c r="G79" s="202" t="s">
        <v>45</v>
      </c>
      <c r="H79" s="432" t="s">
        <v>7</v>
      </c>
      <c r="I79" s="433" t="s">
        <v>6</v>
      </c>
      <c r="J79" s="200">
        <v>45083</v>
      </c>
      <c r="K79" s="198"/>
      <c r="L79" s="191" t="s">
        <v>46</v>
      </c>
      <c r="M79" s="191" t="s">
        <v>46</v>
      </c>
      <c r="N79" s="35"/>
      <c r="O79" s="35"/>
      <c r="P79" s="35"/>
      <c r="Q79" s="35"/>
      <c r="R79" s="35"/>
      <c r="S79" s="35"/>
      <c r="T79" s="35"/>
      <c r="U79" s="35"/>
      <c r="V79" s="35"/>
      <c r="W79" s="35"/>
      <c r="X79" s="35"/>
      <c r="Y79" s="35"/>
      <c r="Z79" s="35"/>
    </row>
    <row r="80" spans="1:26" ht="15.75" customHeight="1">
      <c r="A80" s="35"/>
      <c r="B80" s="190" t="s">
        <v>4978</v>
      </c>
      <c r="C80" s="191" t="s">
        <v>4979</v>
      </c>
      <c r="D80" s="202" t="s">
        <v>4968</v>
      </c>
      <c r="E80" s="195"/>
      <c r="F80" s="203" t="s">
        <v>163</v>
      </c>
      <c r="G80" s="202" t="s">
        <v>45</v>
      </c>
      <c r="H80" s="432" t="s">
        <v>7</v>
      </c>
      <c r="I80" s="433" t="s">
        <v>6</v>
      </c>
      <c r="J80" s="200">
        <v>45083</v>
      </c>
      <c r="K80" s="198"/>
      <c r="L80" s="191" t="s">
        <v>46</v>
      </c>
      <c r="M80" s="191" t="s">
        <v>46</v>
      </c>
      <c r="N80" s="35"/>
      <c r="O80" s="35"/>
      <c r="P80" s="35"/>
      <c r="Q80" s="35"/>
      <c r="R80" s="35"/>
      <c r="S80" s="35"/>
      <c r="T80" s="35"/>
      <c r="U80" s="35"/>
      <c r="V80" s="35"/>
      <c r="W80" s="35"/>
      <c r="X80" s="35"/>
      <c r="Y80" s="35"/>
      <c r="Z80" s="35"/>
    </row>
    <row r="81" spans="1:26" ht="15.75" customHeight="1">
      <c r="A81" s="35"/>
      <c r="B81" s="190" t="s">
        <v>4980</v>
      </c>
      <c r="C81" s="191" t="s">
        <v>4981</v>
      </c>
      <c r="D81" s="202" t="s">
        <v>4968</v>
      </c>
      <c r="E81" s="195"/>
      <c r="F81" s="203" t="s">
        <v>410</v>
      </c>
      <c r="G81" s="202" t="s">
        <v>45</v>
      </c>
      <c r="H81" s="432" t="s">
        <v>7</v>
      </c>
      <c r="I81" s="433" t="s">
        <v>6</v>
      </c>
      <c r="J81" s="200">
        <v>45083</v>
      </c>
      <c r="K81" s="198"/>
      <c r="L81" s="191" t="s">
        <v>46</v>
      </c>
      <c r="M81" s="191" t="s">
        <v>46</v>
      </c>
      <c r="N81" s="35"/>
      <c r="O81" s="35"/>
      <c r="P81" s="35"/>
      <c r="Q81" s="35"/>
      <c r="R81" s="35"/>
      <c r="S81" s="35"/>
      <c r="T81" s="35"/>
      <c r="U81" s="35"/>
      <c r="V81" s="35"/>
      <c r="W81" s="35"/>
      <c r="X81" s="35"/>
      <c r="Y81" s="35"/>
      <c r="Z81" s="35"/>
    </row>
    <row r="82" spans="1:26" ht="15.75" customHeight="1">
      <c r="A82" s="35"/>
      <c r="B82" s="190" t="s">
        <v>4982</v>
      </c>
      <c r="C82" s="191" t="s">
        <v>4983</v>
      </c>
      <c r="D82" s="202" t="s">
        <v>4886</v>
      </c>
      <c r="E82" s="195"/>
      <c r="F82" s="203" t="s">
        <v>4984</v>
      </c>
      <c r="G82" s="202" t="s">
        <v>45</v>
      </c>
      <c r="H82" s="432" t="s">
        <v>7</v>
      </c>
      <c r="I82" s="433" t="s">
        <v>6</v>
      </c>
      <c r="J82" s="200">
        <v>45083</v>
      </c>
      <c r="K82" s="198"/>
      <c r="L82" s="191" t="s">
        <v>46</v>
      </c>
      <c r="M82" s="191" t="s">
        <v>46</v>
      </c>
      <c r="N82" s="35"/>
      <c r="O82" s="35"/>
      <c r="P82" s="35"/>
      <c r="Q82" s="35"/>
      <c r="R82" s="35"/>
      <c r="S82" s="35"/>
      <c r="T82" s="35"/>
      <c r="U82" s="35"/>
      <c r="V82" s="35"/>
      <c r="W82" s="35"/>
      <c r="X82" s="35"/>
      <c r="Y82" s="35"/>
      <c r="Z82" s="35"/>
    </row>
    <row r="83" spans="1:26" ht="15.75" customHeight="1">
      <c r="A83" s="35"/>
      <c r="B83" s="190" t="s">
        <v>4985</v>
      </c>
      <c r="C83" s="191" t="s">
        <v>4986</v>
      </c>
      <c r="D83" s="202" t="s">
        <v>4886</v>
      </c>
      <c r="E83" s="195"/>
      <c r="F83" s="203" t="s">
        <v>4987</v>
      </c>
      <c r="G83" s="202" t="s">
        <v>45</v>
      </c>
      <c r="H83" s="432" t="s">
        <v>7</v>
      </c>
      <c r="I83" s="433" t="s">
        <v>6</v>
      </c>
      <c r="J83" s="200">
        <v>45083</v>
      </c>
      <c r="K83" s="198"/>
      <c r="L83" s="191" t="s">
        <v>46</v>
      </c>
      <c r="M83" s="191" t="s">
        <v>46</v>
      </c>
      <c r="N83" s="35"/>
      <c r="O83" s="35"/>
      <c r="P83" s="35"/>
      <c r="Q83" s="35"/>
      <c r="R83" s="35"/>
      <c r="S83" s="35"/>
      <c r="T83" s="35"/>
      <c r="U83" s="35"/>
      <c r="V83" s="35"/>
      <c r="W83" s="35"/>
      <c r="X83" s="35"/>
      <c r="Y83" s="35"/>
      <c r="Z83" s="35"/>
    </row>
    <row r="84" spans="1:26" ht="15.75" customHeight="1">
      <c r="A84" s="35"/>
      <c r="B84" s="190" t="s">
        <v>4988</v>
      </c>
      <c r="C84" s="191" t="s">
        <v>4989</v>
      </c>
      <c r="D84" s="202" t="s">
        <v>4990</v>
      </c>
      <c r="E84" s="195"/>
      <c r="F84" s="203" t="s">
        <v>163</v>
      </c>
      <c r="G84" s="202" t="s">
        <v>45</v>
      </c>
      <c r="H84" s="432" t="s">
        <v>7</v>
      </c>
      <c r="I84" s="433" t="s">
        <v>6</v>
      </c>
      <c r="J84" s="200">
        <v>45083</v>
      </c>
      <c r="K84" s="198"/>
      <c r="L84" s="191" t="s">
        <v>46</v>
      </c>
      <c r="M84" s="191" t="s">
        <v>46</v>
      </c>
      <c r="N84" s="35"/>
      <c r="O84" s="35"/>
      <c r="P84" s="35"/>
      <c r="Q84" s="35"/>
      <c r="R84" s="35"/>
      <c r="S84" s="35"/>
      <c r="T84" s="35"/>
      <c r="U84" s="35"/>
      <c r="V84" s="35"/>
      <c r="W84" s="35"/>
      <c r="X84" s="35"/>
      <c r="Y84" s="35"/>
      <c r="Z84" s="35"/>
    </row>
    <row r="85" spans="1:26" ht="15.75" customHeight="1">
      <c r="A85" s="35"/>
      <c r="B85" s="190" t="s">
        <v>4991</v>
      </c>
      <c r="C85" s="191" t="s">
        <v>4992</v>
      </c>
      <c r="D85" s="202" t="s">
        <v>4990</v>
      </c>
      <c r="E85" s="195"/>
      <c r="F85" s="203" t="s">
        <v>163</v>
      </c>
      <c r="G85" s="202" t="s">
        <v>45</v>
      </c>
      <c r="H85" s="432" t="s">
        <v>7</v>
      </c>
      <c r="I85" s="433" t="s">
        <v>6</v>
      </c>
      <c r="J85" s="200">
        <v>45083</v>
      </c>
      <c r="K85" s="198"/>
      <c r="L85" s="191" t="s">
        <v>46</v>
      </c>
      <c r="M85" s="191" t="s">
        <v>46</v>
      </c>
      <c r="N85" s="35"/>
      <c r="O85" s="35"/>
      <c r="P85" s="35"/>
      <c r="Q85" s="35"/>
      <c r="R85" s="35"/>
      <c r="S85" s="35"/>
      <c r="T85" s="35"/>
      <c r="U85" s="35"/>
      <c r="V85" s="35"/>
      <c r="W85" s="35"/>
      <c r="X85" s="35"/>
      <c r="Y85" s="35"/>
      <c r="Z85" s="35"/>
    </row>
    <row r="86" spans="1:26" ht="15.75" customHeight="1">
      <c r="A86" s="35"/>
      <c r="B86" s="190" t="s">
        <v>4993</v>
      </c>
      <c r="C86" s="191" t="s">
        <v>4994</v>
      </c>
      <c r="D86" s="202" t="s">
        <v>4990</v>
      </c>
      <c r="E86" s="195"/>
      <c r="F86" s="203" t="s">
        <v>163</v>
      </c>
      <c r="G86" s="202" t="s">
        <v>45</v>
      </c>
      <c r="H86" s="432" t="s">
        <v>7</v>
      </c>
      <c r="I86" s="433" t="s">
        <v>6</v>
      </c>
      <c r="J86" s="200">
        <v>45083</v>
      </c>
      <c r="K86" s="198"/>
      <c r="L86" s="191" t="s">
        <v>46</v>
      </c>
      <c r="M86" s="191" t="s">
        <v>46</v>
      </c>
      <c r="N86" s="35"/>
      <c r="O86" s="35"/>
      <c r="P86" s="35"/>
      <c r="Q86" s="35"/>
      <c r="R86" s="35"/>
      <c r="S86" s="35"/>
      <c r="T86" s="35"/>
      <c r="U86" s="35"/>
      <c r="V86" s="35"/>
      <c r="W86" s="35"/>
      <c r="X86" s="35"/>
      <c r="Y86" s="35"/>
      <c r="Z86" s="35"/>
    </row>
    <row r="87" spans="1:26" ht="15.75" customHeight="1">
      <c r="A87" s="35"/>
      <c r="B87" s="190" t="s">
        <v>4995</v>
      </c>
      <c r="C87" s="191" t="s">
        <v>4996</v>
      </c>
      <c r="D87" s="202" t="s">
        <v>4990</v>
      </c>
      <c r="E87" s="195"/>
      <c r="F87" s="203" t="s">
        <v>163</v>
      </c>
      <c r="G87" s="202" t="s">
        <v>45</v>
      </c>
      <c r="H87" s="432" t="s">
        <v>7</v>
      </c>
      <c r="I87" s="433" t="s">
        <v>6</v>
      </c>
      <c r="J87" s="200">
        <v>45083</v>
      </c>
      <c r="K87" s="198"/>
      <c r="L87" s="191" t="s">
        <v>46</v>
      </c>
      <c r="M87" s="191" t="s">
        <v>46</v>
      </c>
      <c r="N87" s="35"/>
      <c r="O87" s="35"/>
      <c r="P87" s="35"/>
      <c r="Q87" s="35"/>
      <c r="R87" s="35"/>
      <c r="S87" s="35"/>
      <c r="T87" s="35"/>
      <c r="U87" s="35"/>
      <c r="V87" s="35"/>
      <c r="W87" s="35"/>
      <c r="X87" s="35"/>
      <c r="Y87" s="35"/>
      <c r="Z87" s="35"/>
    </row>
    <row r="88" spans="1:26" ht="15.75" customHeight="1">
      <c r="A88" s="35"/>
      <c r="B88" s="190" t="s">
        <v>4997</v>
      </c>
      <c r="C88" s="191" t="s">
        <v>4998</v>
      </c>
      <c r="D88" s="202" t="s">
        <v>4990</v>
      </c>
      <c r="E88" s="195"/>
      <c r="F88" s="203" t="s">
        <v>163</v>
      </c>
      <c r="G88" s="202" t="s">
        <v>45</v>
      </c>
      <c r="H88" s="432" t="s">
        <v>7</v>
      </c>
      <c r="I88" s="433" t="s">
        <v>6</v>
      </c>
      <c r="J88" s="200">
        <v>45083</v>
      </c>
      <c r="K88" s="198"/>
      <c r="L88" s="191" t="s">
        <v>46</v>
      </c>
      <c r="M88" s="191" t="s">
        <v>46</v>
      </c>
      <c r="N88" s="35"/>
      <c r="O88" s="35"/>
      <c r="P88" s="35"/>
      <c r="Q88" s="35"/>
      <c r="R88" s="35"/>
      <c r="S88" s="35"/>
      <c r="T88" s="35"/>
      <c r="U88" s="35"/>
      <c r="V88" s="35"/>
      <c r="W88" s="35"/>
      <c r="X88" s="35"/>
      <c r="Y88" s="35"/>
      <c r="Z88" s="35"/>
    </row>
    <row r="89" spans="1:26" ht="15.75" customHeight="1">
      <c r="A89" s="35"/>
      <c r="B89" s="190" t="s">
        <v>4999</v>
      </c>
      <c r="C89" s="191" t="s">
        <v>4994</v>
      </c>
      <c r="D89" s="202" t="s">
        <v>4990</v>
      </c>
      <c r="E89" s="195"/>
      <c r="F89" s="203" t="s">
        <v>163</v>
      </c>
      <c r="G89" s="202" t="s">
        <v>45</v>
      </c>
      <c r="H89" s="432" t="s">
        <v>7</v>
      </c>
      <c r="I89" s="433" t="s">
        <v>6</v>
      </c>
      <c r="J89" s="200">
        <v>45083</v>
      </c>
      <c r="K89" s="198"/>
      <c r="L89" s="191" t="s">
        <v>46</v>
      </c>
      <c r="M89" s="191" t="s">
        <v>46</v>
      </c>
      <c r="N89" s="35"/>
      <c r="O89" s="35"/>
      <c r="P89" s="35"/>
      <c r="Q89" s="35"/>
      <c r="R89" s="35"/>
      <c r="S89" s="35"/>
      <c r="T89" s="35"/>
      <c r="U89" s="35"/>
      <c r="V89" s="35"/>
      <c r="W89" s="35"/>
      <c r="X89" s="35"/>
      <c r="Y89" s="35"/>
      <c r="Z89" s="35"/>
    </row>
    <row r="90" spans="1:26" ht="15.75" customHeight="1">
      <c r="A90" s="35"/>
      <c r="B90" s="190" t="s">
        <v>5000</v>
      </c>
      <c r="C90" s="191" t="s">
        <v>5001</v>
      </c>
      <c r="D90" s="202" t="s">
        <v>4990</v>
      </c>
      <c r="E90" s="195"/>
      <c r="F90" s="203" t="s">
        <v>163</v>
      </c>
      <c r="G90" s="202" t="s">
        <v>45</v>
      </c>
      <c r="H90" s="432" t="s">
        <v>7</v>
      </c>
      <c r="I90" s="433" t="s">
        <v>6</v>
      </c>
      <c r="J90" s="200">
        <v>45083</v>
      </c>
      <c r="K90" s="198"/>
      <c r="L90" s="191" t="s">
        <v>46</v>
      </c>
      <c r="M90" s="191" t="s">
        <v>46</v>
      </c>
      <c r="N90" s="35"/>
      <c r="O90" s="35"/>
      <c r="P90" s="35"/>
      <c r="Q90" s="35"/>
      <c r="R90" s="35"/>
      <c r="S90" s="35"/>
      <c r="T90" s="35"/>
      <c r="U90" s="35"/>
      <c r="V90" s="35"/>
      <c r="W90" s="35"/>
      <c r="X90" s="35"/>
      <c r="Y90" s="35"/>
      <c r="Z90" s="35"/>
    </row>
    <row r="91" spans="1:26" ht="15.75" customHeight="1">
      <c r="A91" s="35"/>
      <c r="B91" s="190" t="s">
        <v>5002</v>
      </c>
      <c r="C91" s="191" t="s">
        <v>5003</v>
      </c>
      <c r="D91" s="202" t="s">
        <v>4990</v>
      </c>
      <c r="E91" s="195"/>
      <c r="F91" s="203" t="s">
        <v>410</v>
      </c>
      <c r="G91" s="202" t="s">
        <v>45</v>
      </c>
      <c r="H91" s="432" t="s">
        <v>7</v>
      </c>
      <c r="I91" s="433" t="s">
        <v>6</v>
      </c>
      <c r="J91" s="200">
        <v>45083</v>
      </c>
      <c r="K91" s="198"/>
      <c r="L91" s="191" t="s">
        <v>46</v>
      </c>
      <c r="M91" s="191" t="s">
        <v>46</v>
      </c>
      <c r="N91" s="35"/>
      <c r="O91" s="35"/>
      <c r="P91" s="35"/>
      <c r="Q91" s="35"/>
      <c r="R91" s="35"/>
      <c r="S91" s="35"/>
      <c r="T91" s="35"/>
      <c r="U91" s="35"/>
      <c r="V91" s="35"/>
      <c r="W91" s="35"/>
      <c r="X91" s="35"/>
      <c r="Y91" s="35"/>
      <c r="Z91" s="35"/>
    </row>
    <row r="92" spans="1:26" ht="15.75" customHeight="1">
      <c r="A92" s="35"/>
      <c r="B92" s="190" t="s">
        <v>5004</v>
      </c>
      <c r="C92" s="191" t="s">
        <v>5005</v>
      </c>
      <c r="D92" s="202" t="s">
        <v>4886</v>
      </c>
      <c r="E92" s="195"/>
      <c r="F92" s="203" t="s">
        <v>5006</v>
      </c>
      <c r="G92" s="202" t="s">
        <v>45</v>
      </c>
      <c r="H92" s="432" t="s">
        <v>7</v>
      </c>
      <c r="I92" s="433" t="s">
        <v>6</v>
      </c>
      <c r="J92" s="200">
        <v>45083</v>
      </c>
      <c r="K92" s="198"/>
      <c r="L92" s="191" t="s">
        <v>46</v>
      </c>
      <c r="M92" s="191" t="s">
        <v>46</v>
      </c>
      <c r="N92" s="35"/>
      <c r="O92" s="35"/>
      <c r="P92" s="35"/>
      <c r="Q92" s="35"/>
      <c r="R92" s="35"/>
      <c r="S92" s="35"/>
      <c r="T92" s="35"/>
      <c r="U92" s="35"/>
      <c r="V92" s="35"/>
      <c r="W92" s="35"/>
      <c r="X92" s="35"/>
      <c r="Y92" s="35"/>
      <c r="Z92" s="35"/>
    </row>
    <row r="93" spans="1:26" ht="15.75" customHeight="1">
      <c r="A93" s="35"/>
      <c r="B93" s="190" t="s">
        <v>5007</v>
      </c>
      <c r="C93" s="191" t="s">
        <v>5008</v>
      </c>
      <c r="D93" s="202" t="s">
        <v>5009</v>
      </c>
      <c r="E93" s="195"/>
      <c r="F93" s="203" t="s">
        <v>163</v>
      </c>
      <c r="G93" s="202" t="s">
        <v>45</v>
      </c>
      <c r="H93" s="432" t="s">
        <v>7</v>
      </c>
      <c r="I93" s="433" t="s">
        <v>6</v>
      </c>
      <c r="J93" s="200">
        <v>45083</v>
      </c>
      <c r="K93" s="198"/>
      <c r="L93" s="191" t="s">
        <v>46</v>
      </c>
      <c r="M93" s="191" t="s">
        <v>46</v>
      </c>
      <c r="N93" s="35"/>
      <c r="O93" s="35"/>
      <c r="P93" s="35"/>
      <c r="Q93" s="35"/>
      <c r="R93" s="35"/>
      <c r="S93" s="35"/>
      <c r="T93" s="35"/>
      <c r="U93" s="35"/>
      <c r="V93" s="35"/>
      <c r="W93" s="35"/>
      <c r="X93" s="35"/>
      <c r="Y93" s="35"/>
      <c r="Z93" s="35"/>
    </row>
    <row r="94" spans="1:26" ht="15.75" customHeight="1">
      <c r="A94" s="35"/>
      <c r="B94" s="190" t="s">
        <v>5010</v>
      </c>
      <c r="C94" s="191" t="s">
        <v>5011</v>
      </c>
      <c r="D94" s="202" t="s">
        <v>5009</v>
      </c>
      <c r="E94" s="195"/>
      <c r="F94" s="203" t="s">
        <v>163</v>
      </c>
      <c r="G94" s="202" t="s">
        <v>45</v>
      </c>
      <c r="H94" s="432" t="s">
        <v>7</v>
      </c>
      <c r="I94" s="433" t="s">
        <v>6</v>
      </c>
      <c r="J94" s="200">
        <v>45083</v>
      </c>
      <c r="K94" s="198"/>
      <c r="L94" s="191" t="s">
        <v>46</v>
      </c>
      <c r="M94" s="191" t="s">
        <v>46</v>
      </c>
      <c r="N94" s="35"/>
      <c r="O94" s="35"/>
      <c r="P94" s="35"/>
      <c r="Q94" s="35"/>
      <c r="R94" s="35"/>
      <c r="S94" s="35"/>
      <c r="T94" s="35"/>
      <c r="U94" s="35"/>
      <c r="V94" s="35"/>
      <c r="W94" s="35"/>
      <c r="X94" s="35"/>
      <c r="Y94" s="35"/>
      <c r="Z94" s="35"/>
    </row>
    <row r="95" spans="1:26" ht="15.75" customHeight="1">
      <c r="A95" s="35"/>
      <c r="B95" s="190" t="s">
        <v>5012</v>
      </c>
      <c r="C95" s="191" t="s">
        <v>5013</v>
      </c>
      <c r="D95" s="202" t="s">
        <v>5009</v>
      </c>
      <c r="E95" s="195"/>
      <c r="F95" s="203" t="s">
        <v>163</v>
      </c>
      <c r="G95" s="202" t="s">
        <v>45</v>
      </c>
      <c r="H95" s="432" t="s">
        <v>7</v>
      </c>
      <c r="I95" s="433" t="s">
        <v>6</v>
      </c>
      <c r="J95" s="200">
        <v>45083</v>
      </c>
      <c r="K95" s="198"/>
      <c r="L95" s="191" t="s">
        <v>46</v>
      </c>
      <c r="M95" s="191" t="s">
        <v>46</v>
      </c>
      <c r="N95" s="35"/>
      <c r="O95" s="35"/>
      <c r="P95" s="35"/>
      <c r="Q95" s="35"/>
      <c r="R95" s="35"/>
      <c r="S95" s="35"/>
      <c r="T95" s="35"/>
      <c r="U95" s="35"/>
      <c r="V95" s="35"/>
      <c r="W95" s="35"/>
      <c r="X95" s="35"/>
      <c r="Y95" s="35"/>
      <c r="Z95" s="35"/>
    </row>
    <row r="96" spans="1:26" ht="15.75" customHeight="1">
      <c r="A96" s="35"/>
      <c r="B96" s="190" t="s">
        <v>5014</v>
      </c>
      <c r="C96" s="191" t="s">
        <v>5015</v>
      </c>
      <c r="D96" s="202" t="s">
        <v>5009</v>
      </c>
      <c r="E96" s="195"/>
      <c r="F96" s="203" t="s">
        <v>163</v>
      </c>
      <c r="G96" s="202" t="s">
        <v>45</v>
      </c>
      <c r="H96" s="432" t="s">
        <v>7</v>
      </c>
      <c r="I96" s="433" t="s">
        <v>6</v>
      </c>
      <c r="J96" s="200">
        <v>45083</v>
      </c>
      <c r="K96" s="198"/>
      <c r="L96" s="191" t="s">
        <v>46</v>
      </c>
      <c r="M96" s="191" t="s">
        <v>46</v>
      </c>
      <c r="N96" s="35"/>
      <c r="O96" s="35"/>
      <c r="P96" s="35"/>
      <c r="Q96" s="35"/>
      <c r="R96" s="35"/>
      <c r="S96" s="35"/>
      <c r="T96" s="35"/>
      <c r="U96" s="35"/>
      <c r="V96" s="35"/>
      <c r="W96" s="35"/>
      <c r="X96" s="35"/>
      <c r="Y96" s="35"/>
      <c r="Z96" s="35"/>
    </row>
    <row r="97" spans="1:26" ht="15.75" customHeight="1">
      <c r="A97" s="35"/>
      <c r="B97" s="190" t="s">
        <v>5016</v>
      </c>
      <c r="C97" s="191" t="s">
        <v>5017</v>
      </c>
      <c r="D97" s="202" t="s">
        <v>5009</v>
      </c>
      <c r="E97" s="195"/>
      <c r="F97" s="203" t="s">
        <v>163</v>
      </c>
      <c r="G97" s="202" t="s">
        <v>45</v>
      </c>
      <c r="H97" s="432" t="s">
        <v>7</v>
      </c>
      <c r="I97" s="433" t="s">
        <v>6</v>
      </c>
      <c r="J97" s="200">
        <v>45083</v>
      </c>
      <c r="K97" s="198"/>
      <c r="L97" s="191" t="s">
        <v>46</v>
      </c>
      <c r="M97" s="191" t="s">
        <v>46</v>
      </c>
      <c r="N97" s="35"/>
      <c r="O97" s="35"/>
      <c r="P97" s="35"/>
      <c r="Q97" s="35"/>
      <c r="R97" s="35"/>
      <c r="S97" s="35"/>
      <c r="T97" s="35"/>
      <c r="U97" s="35"/>
      <c r="V97" s="35"/>
      <c r="W97" s="35"/>
      <c r="X97" s="35"/>
      <c r="Y97" s="35"/>
      <c r="Z97" s="35"/>
    </row>
    <row r="98" spans="1:26" ht="15.75" customHeight="1">
      <c r="A98" s="35"/>
      <c r="B98" s="190" t="s">
        <v>5018</v>
      </c>
      <c r="C98" s="191" t="s">
        <v>5019</v>
      </c>
      <c r="D98" s="202" t="s">
        <v>5009</v>
      </c>
      <c r="E98" s="195"/>
      <c r="F98" s="203" t="s">
        <v>163</v>
      </c>
      <c r="G98" s="202" t="s">
        <v>45</v>
      </c>
      <c r="H98" s="432" t="s">
        <v>7</v>
      </c>
      <c r="I98" s="433" t="s">
        <v>6</v>
      </c>
      <c r="J98" s="200">
        <v>45083</v>
      </c>
      <c r="K98" s="198"/>
      <c r="L98" s="191" t="s">
        <v>46</v>
      </c>
      <c r="M98" s="191" t="s">
        <v>46</v>
      </c>
      <c r="N98" s="35"/>
      <c r="O98" s="35"/>
      <c r="P98" s="35"/>
      <c r="Q98" s="35"/>
      <c r="R98" s="35"/>
      <c r="S98" s="35"/>
      <c r="T98" s="35"/>
      <c r="U98" s="35"/>
      <c r="V98" s="35"/>
      <c r="W98" s="35"/>
      <c r="X98" s="35"/>
      <c r="Y98" s="35"/>
      <c r="Z98" s="35"/>
    </row>
    <row r="99" spans="1:26" ht="15.75" customHeight="1">
      <c r="A99" s="35"/>
      <c r="B99" s="190" t="s">
        <v>5020</v>
      </c>
      <c r="C99" s="191" t="s">
        <v>5021</v>
      </c>
      <c r="D99" s="202" t="s">
        <v>5009</v>
      </c>
      <c r="E99" s="195"/>
      <c r="F99" s="203" t="s">
        <v>163</v>
      </c>
      <c r="G99" s="202" t="s">
        <v>45</v>
      </c>
      <c r="H99" s="432" t="s">
        <v>7</v>
      </c>
      <c r="I99" s="433" t="s">
        <v>6</v>
      </c>
      <c r="J99" s="200">
        <v>45083</v>
      </c>
      <c r="K99" s="198"/>
      <c r="L99" s="191" t="s">
        <v>46</v>
      </c>
      <c r="M99" s="191" t="s">
        <v>46</v>
      </c>
      <c r="N99" s="35"/>
      <c r="O99" s="35"/>
      <c r="P99" s="35"/>
      <c r="Q99" s="35"/>
      <c r="R99" s="35"/>
      <c r="S99" s="35"/>
      <c r="T99" s="35"/>
      <c r="U99" s="35"/>
      <c r="V99" s="35"/>
      <c r="W99" s="35"/>
      <c r="X99" s="35"/>
      <c r="Y99" s="35"/>
      <c r="Z99" s="35"/>
    </row>
    <row r="100" spans="1:26" ht="15.75" customHeight="1">
      <c r="A100" s="35"/>
      <c r="B100" s="190" t="s">
        <v>5022</v>
      </c>
      <c r="C100" s="191" t="s">
        <v>5023</v>
      </c>
      <c r="D100" s="202" t="s">
        <v>4886</v>
      </c>
      <c r="E100" s="195"/>
      <c r="F100" s="203" t="s">
        <v>5006</v>
      </c>
      <c r="G100" s="202" t="s">
        <v>45</v>
      </c>
      <c r="H100" s="432" t="s">
        <v>7</v>
      </c>
      <c r="I100" s="433" t="s">
        <v>6</v>
      </c>
      <c r="J100" s="200">
        <v>45083</v>
      </c>
      <c r="K100" s="198"/>
      <c r="L100" s="191" t="s">
        <v>46</v>
      </c>
      <c r="M100" s="191" t="s">
        <v>46</v>
      </c>
      <c r="N100" s="35"/>
      <c r="O100" s="35"/>
      <c r="P100" s="35"/>
      <c r="Q100" s="35"/>
      <c r="R100" s="35"/>
      <c r="S100" s="35"/>
      <c r="T100" s="35"/>
      <c r="U100" s="35"/>
      <c r="V100" s="35"/>
      <c r="W100" s="35"/>
      <c r="X100" s="35"/>
      <c r="Y100" s="35"/>
      <c r="Z100" s="35"/>
    </row>
    <row r="101" spans="1:26" ht="15.75" customHeight="1">
      <c r="A101" s="35"/>
      <c r="B101" s="190" t="s">
        <v>5024</v>
      </c>
      <c r="C101" s="191" t="s">
        <v>5025</v>
      </c>
      <c r="D101" s="202" t="s">
        <v>5026</v>
      </c>
      <c r="E101" s="195"/>
      <c r="F101" s="203" t="s">
        <v>163</v>
      </c>
      <c r="G101" s="202" t="s">
        <v>45</v>
      </c>
      <c r="H101" s="432" t="s">
        <v>7</v>
      </c>
      <c r="I101" s="433" t="s">
        <v>6</v>
      </c>
      <c r="J101" s="200">
        <v>45083</v>
      </c>
      <c r="K101" s="198"/>
      <c r="L101" s="191" t="s">
        <v>46</v>
      </c>
      <c r="M101" s="191" t="s">
        <v>46</v>
      </c>
      <c r="N101" s="35"/>
      <c r="O101" s="35"/>
      <c r="P101" s="35"/>
      <c r="Q101" s="35"/>
      <c r="R101" s="35"/>
      <c r="S101" s="35"/>
      <c r="T101" s="35"/>
      <c r="U101" s="35"/>
      <c r="V101" s="35"/>
      <c r="W101" s="35"/>
      <c r="X101" s="35"/>
      <c r="Y101" s="35"/>
      <c r="Z101" s="35"/>
    </row>
    <row r="102" spans="1:26" ht="15.75" customHeight="1">
      <c r="A102" s="35"/>
      <c r="B102" s="190" t="s">
        <v>5027</v>
      </c>
      <c r="C102" s="191" t="s">
        <v>5028</v>
      </c>
      <c r="D102" s="202" t="s">
        <v>5026</v>
      </c>
      <c r="E102" s="195"/>
      <c r="F102" s="203" t="s">
        <v>163</v>
      </c>
      <c r="G102" s="202" t="s">
        <v>45</v>
      </c>
      <c r="H102" s="432" t="s">
        <v>7</v>
      </c>
      <c r="I102" s="433" t="s">
        <v>6</v>
      </c>
      <c r="J102" s="200">
        <v>45083</v>
      </c>
      <c r="K102" s="198"/>
      <c r="L102" s="191" t="s">
        <v>46</v>
      </c>
      <c r="M102" s="191" t="s">
        <v>46</v>
      </c>
      <c r="N102" s="35"/>
      <c r="O102" s="35"/>
      <c r="P102" s="35"/>
      <c r="Q102" s="35"/>
      <c r="R102" s="35"/>
      <c r="S102" s="35"/>
      <c r="T102" s="35"/>
      <c r="U102" s="35"/>
      <c r="V102" s="35"/>
      <c r="W102" s="35"/>
      <c r="X102" s="35"/>
      <c r="Y102" s="35"/>
      <c r="Z102" s="35"/>
    </row>
    <row r="103" spans="1:26" ht="15.75" customHeight="1">
      <c r="A103" s="35"/>
      <c r="B103" s="190" t="s">
        <v>5029</v>
      </c>
      <c r="C103" s="191" t="s">
        <v>5030</v>
      </c>
      <c r="D103" s="202" t="s">
        <v>5026</v>
      </c>
      <c r="E103" s="195"/>
      <c r="F103" s="203" t="s">
        <v>163</v>
      </c>
      <c r="G103" s="202" t="s">
        <v>45</v>
      </c>
      <c r="H103" s="432" t="s">
        <v>7</v>
      </c>
      <c r="I103" s="433" t="s">
        <v>6</v>
      </c>
      <c r="J103" s="200">
        <v>45083</v>
      </c>
      <c r="K103" s="198"/>
      <c r="L103" s="191" t="s">
        <v>46</v>
      </c>
      <c r="M103" s="191" t="s">
        <v>46</v>
      </c>
      <c r="N103" s="35"/>
      <c r="O103" s="35"/>
      <c r="P103" s="35"/>
      <c r="Q103" s="35"/>
      <c r="R103" s="35"/>
      <c r="S103" s="35"/>
      <c r="T103" s="35"/>
      <c r="U103" s="35"/>
      <c r="V103" s="35"/>
      <c r="W103" s="35"/>
      <c r="X103" s="35"/>
      <c r="Y103" s="35"/>
      <c r="Z103" s="35"/>
    </row>
    <row r="104" spans="1:26" ht="15.75" customHeight="1">
      <c r="A104" s="35"/>
      <c r="B104" s="190" t="s">
        <v>5031</v>
      </c>
      <c r="C104" s="191" t="s">
        <v>5032</v>
      </c>
      <c r="D104" s="202" t="s">
        <v>5026</v>
      </c>
      <c r="E104" s="195"/>
      <c r="F104" s="203" t="s">
        <v>163</v>
      </c>
      <c r="G104" s="202" t="s">
        <v>45</v>
      </c>
      <c r="H104" s="432" t="s">
        <v>7</v>
      </c>
      <c r="I104" s="433" t="s">
        <v>6</v>
      </c>
      <c r="J104" s="200">
        <v>45083</v>
      </c>
      <c r="K104" s="198"/>
      <c r="L104" s="191" t="s">
        <v>46</v>
      </c>
      <c r="M104" s="191" t="s">
        <v>46</v>
      </c>
      <c r="N104" s="35"/>
      <c r="O104" s="35"/>
      <c r="P104" s="35"/>
      <c r="Q104" s="35"/>
      <c r="R104" s="35"/>
      <c r="S104" s="35"/>
      <c r="T104" s="35"/>
      <c r="U104" s="35"/>
      <c r="V104" s="35"/>
      <c r="W104" s="35"/>
      <c r="X104" s="35"/>
      <c r="Y104" s="35"/>
      <c r="Z104" s="35"/>
    </row>
    <row r="105" spans="1:26" ht="15.75" customHeight="1">
      <c r="A105" s="35"/>
      <c r="B105" s="190" t="s">
        <v>5033</v>
      </c>
      <c r="C105" s="191" t="s">
        <v>5034</v>
      </c>
      <c r="D105" s="202" t="s">
        <v>5026</v>
      </c>
      <c r="E105" s="195"/>
      <c r="F105" s="203" t="s">
        <v>163</v>
      </c>
      <c r="G105" s="202" t="s">
        <v>45</v>
      </c>
      <c r="H105" s="432" t="s">
        <v>7</v>
      </c>
      <c r="I105" s="433" t="s">
        <v>6</v>
      </c>
      <c r="J105" s="200">
        <v>45083</v>
      </c>
      <c r="K105" s="198"/>
      <c r="L105" s="191" t="s">
        <v>46</v>
      </c>
      <c r="M105" s="191" t="s">
        <v>46</v>
      </c>
      <c r="N105" s="35"/>
      <c r="O105" s="35"/>
      <c r="P105" s="35"/>
      <c r="Q105" s="35"/>
      <c r="R105" s="35"/>
      <c r="S105" s="35"/>
      <c r="T105" s="35"/>
      <c r="U105" s="35"/>
      <c r="V105" s="35"/>
      <c r="W105" s="35"/>
      <c r="X105" s="35"/>
      <c r="Y105" s="35"/>
      <c r="Z105" s="35"/>
    </row>
    <row r="106" spans="1:26" ht="15.75" customHeight="1">
      <c r="A106" s="35"/>
      <c r="B106" s="190" t="s">
        <v>5035</v>
      </c>
      <c r="C106" s="191" t="s">
        <v>5036</v>
      </c>
      <c r="D106" s="202" t="s">
        <v>5026</v>
      </c>
      <c r="E106" s="195"/>
      <c r="F106" s="203" t="s">
        <v>163</v>
      </c>
      <c r="G106" s="202" t="s">
        <v>45</v>
      </c>
      <c r="H106" s="432" t="s">
        <v>7</v>
      </c>
      <c r="I106" s="433" t="s">
        <v>6</v>
      </c>
      <c r="J106" s="200">
        <v>45083</v>
      </c>
      <c r="K106" s="198"/>
      <c r="L106" s="191" t="s">
        <v>46</v>
      </c>
      <c r="M106" s="191" t="s">
        <v>46</v>
      </c>
      <c r="N106" s="35"/>
      <c r="O106" s="35"/>
      <c r="P106" s="35"/>
      <c r="Q106" s="35"/>
      <c r="R106" s="35"/>
      <c r="S106" s="35"/>
      <c r="T106" s="35"/>
      <c r="U106" s="35"/>
      <c r="V106" s="35"/>
      <c r="W106" s="35"/>
      <c r="X106" s="35"/>
      <c r="Y106" s="35"/>
      <c r="Z106" s="35"/>
    </row>
    <row r="107" spans="1:26" ht="15.75" customHeight="1">
      <c r="A107" s="35"/>
      <c r="B107" s="190" t="s">
        <v>5037</v>
      </c>
      <c r="C107" s="191" t="s">
        <v>5038</v>
      </c>
      <c r="D107" s="202" t="s">
        <v>5026</v>
      </c>
      <c r="E107" s="195"/>
      <c r="F107" s="203" t="s">
        <v>163</v>
      </c>
      <c r="G107" s="202" t="s">
        <v>45</v>
      </c>
      <c r="H107" s="432" t="s">
        <v>7</v>
      </c>
      <c r="I107" s="433" t="s">
        <v>6</v>
      </c>
      <c r="J107" s="200">
        <v>45083</v>
      </c>
      <c r="K107" s="198"/>
      <c r="L107" s="191" t="s">
        <v>46</v>
      </c>
      <c r="M107" s="191" t="s">
        <v>46</v>
      </c>
      <c r="N107" s="35"/>
      <c r="O107" s="35"/>
      <c r="P107" s="35"/>
      <c r="Q107" s="35"/>
      <c r="R107" s="35"/>
      <c r="S107" s="35"/>
      <c r="T107" s="35"/>
      <c r="U107" s="35"/>
      <c r="V107" s="35"/>
      <c r="W107" s="35"/>
      <c r="X107" s="35"/>
      <c r="Y107" s="35"/>
      <c r="Z107" s="35"/>
    </row>
    <row r="108" spans="1:26" ht="15.75" customHeight="1">
      <c r="A108" s="35"/>
      <c r="B108" s="190" t="s">
        <v>5039</v>
      </c>
      <c r="C108" s="191" t="s">
        <v>5040</v>
      </c>
      <c r="D108" s="202" t="s">
        <v>4886</v>
      </c>
      <c r="E108" s="195"/>
      <c r="F108" s="203" t="s">
        <v>5041</v>
      </c>
      <c r="G108" s="202" t="s">
        <v>45</v>
      </c>
      <c r="H108" s="432" t="s">
        <v>7</v>
      </c>
      <c r="I108" s="433" t="s">
        <v>6</v>
      </c>
      <c r="J108" s="200">
        <v>45083</v>
      </c>
      <c r="K108" s="198"/>
      <c r="L108" s="191" t="s">
        <v>46</v>
      </c>
      <c r="M108" s="191" t="s">
        <v>46</v>
      </c>
      <c r="N108" s="35"/>
      <c r="O108" s="35"/>
      <c r="P108" s="35"/>
      <c r="Q108" s="35"/>
      <c r="R108" s="35"/>
      <c r="S108" s="35"/>
      <c r="T108" s="35"/>
      <c r="U108" s="35"/>
      <c r="V108" s="35"/>
      <c r="W108" s="35"/>
      <c r="X108" s="35"/>
      <c r="Y108" s="35"/>
      <c r="Z108" s="35"/>
    </row>
    <row r="109" spans="1:26" ht="15.75" customHeight="1">
      <c r="A109" s="35"/>
      <c r="B109" s="190" t="s">
        <v>5042</v>
      </c>
      <c r="C109" s="191" t="s">
        <v>5043</v>
      </c>
      <c r="D109" s="202" t="s">
        <v>5044</v>
      </c>
      <c r="E109" s="195"/>
      <c r="F109" s="203" t="s">
        <v>163</v>
      </c>
      <c r="G109" s="202" t="s">
        <v>45</v>
      </c>
      <c r="H109" s="432" t="s">
        <v>7</v>
      </c>
      <c r="I109" s="433" t="s">
        <v>6</v>
      </c>
      <c r="J109" s="200">
        <v>45083</v>
      </c>
      <c r="K109" s="198"/>
      <c r="L109" s="191" t="s">
        <v>46</v>
      </c>
      <c r="M109" s="191" t="s">
        <v>46</v>
      </c>
      <c r="N109" s="35"/>
      <c r="O109" s="35"/>
      <c r="P109" s="35"/>
      <c r="Q109" s="35"/>
      <c r="R109" s="35"/>
      <c r="S109" s="35"/>
      <c r="T109" s="35"/>
      <c r="U109" s="35"/>
      <c r="V109" s="35"/>
      <c r="W109" s="35"/>
      <c r="X109" s="35"/>
      <c r="Y109" s="35"/>
      <c r="Z109" s="35"/>
    </row>
    <row r="110" spans="1:26" ht="15.75" customHeight="1">
      <c r="A110" s="35"/>
      <c r="B110" s="190" t="s">
        <v>5045</v>
      </c>
      <c r="C110" s="191" t="s">
        <v>5046</v>
      </c>
      <c r="D110" s="202" t="s">
        <v>5044</v>
      </c>
      <c r="E110" s="195"/>
      <c r="F110" s="203" t="s">
        <v>163</v>
      </c>
      <c r="G110" s="202" t="s">
        <v>45</v>
      </c>
      <c r="H110" s="432" t="s">
        <v>7</v>
      </c>
      <c r="I110" s="433" t="s">
        <v>6</v>
      </c>
      <c r="J110" s="200">
        <v>45083</v>
      </c>
      <c r="K110" s="198"/>
      <c r="L110" s="191" t="s">
        <v>46</v>
      </c>
      <c r="M110" s="191" t="s">
        <v>46</v>
      </c>
      <c r="N110" s="35"/>
      <c r="O110" s="35"/>
      <c r="P110" s="35"/>
      <c r="Q110" s="35"/>
      <c r="R110" s="35"/>
      <c r="S110" s="35"/>
      <c r="T110" s="35"/>
      <c r="U110" s="35"/>
      <c r="V110" s="35"/>
      <c r="W110" s="35"/>
      <c r="X110" s="35"/>
      <c r="Y110" s="35"/>
      <c r="Z110" s="35"/>
    </row>
    <row r="111" spans="1:26" ht="15.75" customHeight="1">
      <c r="A111" s="35"/>
      <c r="B111" s="190" t="s">
        <v>5047</v>
      </c>
      <c r="C111" s="191" t="s">
        <v>5048</v>
      </c>
      <c r="D111" s="202" t="s">
        <v>5044</v>
      </c>
      <c r="E111" s="195"/>
      <c r="F111" s="203" t="s">
        <v>163</v>
      </c>
      <c r="G111" s="202" t="s">
        <v>45</v>
      </c>
      <c r="H111" s="432" t="s">
        <v>7</v>
      </c>
      <c r="I111" s="433" t="s">
        <v>6</v>
      </c>
      <c r="J111" s="200">
        <v>45083</v>
      </c>
      <c r="K111" s="198"/>
      <c r="L111" s="191" t="s">
        <v>46</v>
      </c>
      <c r="M111" s="191" t="s">
        <v>46</v>
      </c>
      <c r="N111" s="35"/>
      <c r="O111" s="35"/>
      <c r="P111" s="35"/>
      <c r="Q111" s="35"/>
      <c r="R111" s="35"/>
      <c r="S111" s="35"/>
      <c r="T111" s="35"/>
      <c r="U111" s="35"/>
      <c r="V111" s="35"/>
      <c r="W111" s="35"/>
      <c r="X111" s="35"/>
      <c r="Y111" s="35"/>
      <c r="Z111" s="35"/>
    </row>
    <row r="112" spans="1:26" ht="15.75" customHeight="1">
      <c r="A112" s="35"/>
      <c r="B112" s="190" t="s">
        <v>5049</v>
      </c>
      <c r="C112" s="191" t="s">
        <v>5043</v>
      </c>
      <c r="D112" s="202" t="s">
        <v>5044</v>
      </c>
      <c r="E112" s="195"/>
      <c r="F112" s="203" t="s">
        <v>163</v>
      </c>
      <c r="G112" s="202" t="s">
        <v>45</v>
      </c>
      <c r="H112" s="432" t="s">
        <v>7</v>
      </c>
      <c r="I112" s="433" t="s">
        <v>6</v>
      </c>
      <c r="J112" s="200">
        <v>45083</v>
      </c>
      <c r="K112" s="198"/>
      <c r="L112" s="191" t="s">
        <v>46</v>
      </c>
      <c r="M112" s="191" t="s">
        <v>46</v>
      </c>
      <c r="N112" s="35"/>
      <c r="O112" s="35"/>
      <c r="P112" s="35"/>
      <c r="Q112" s="35"/>
      <c r="R112" s="35"/>
      <c r="S112" s="35"/>
      <c r="T112" s="35"/>
      <c r="U112" s="35"/>
      <c r="V112" s="35"/>
      <c r="W112" s="35"/>
      <c r="X112" s="35"/>
      <c r="Y112" s="35"/>
      <c r="Z112" s="35"/>
    </row>
    <row r="113" spans="1:26" ht="15.75" customHeight="1">
      <c r="A113" s="35"/>
      <c r="B113" s="190" t="s">
        <v>5050</v>
      </c>
      <c r="C113" s="191" t="s">
        <v>5046</v>
      </c>
      <c r="D113" s="202" t="s">
        <v>5044</v>
      </c>
      <c r="E113" s="195"/>
      <c r="F113" s="203" t="s">
        <v>163</v>
      </c>
      <c r="G113" s="202" t="s">
        <v>45</v>
      </c>
      <c r="H113" s="432" t="s">
        <v>7</v>
      </c>
      <c r="I113" s="433" t="s">
        <v>6</v>
      </c>
      <c r="J113" s="200">
        <v>45083</v>
      </c>
      <c r="K113" s="198"/>
      <c r="L113" s="191" t="s">
        <v>46</v>
      </c>
      <c r="M113" s="191" t="s">
        <v>46</v>
      </c>
      <c r="N113" s="35"/>
      <c r="O113" s="35"/>
      <c r="P113" s="35"/>
      <c r="Q113" s="35"/>
      <c r="R113" s="35"/>
      <c r="S113" s="35"/>
      <c r="T113" s="35"/>
      <c r="U113" s="35"/>
      <c r="V113" s="35"/>
      <c r="W113" s="35"/>
      <c r="X113" s="35"/>
      <c r="Y113" s="35"/>
      <c r="Z113" s="35"/>
    </row>
    <row r="114" spans="1:26" ht="15.75" customHeight="1">
      <c r="A114" s="35"/>
      <c r="B114" s="190" t="s">
        <v>5051</v>
      </c>
      <c r="C114" s="191" t="s">
        <v>5048</v>
      </c>
      <c r="D114" s="202" t="s">
        <v>5044</v>
      </c>
      <c r="E114" s="195"/>
      <c r="F114" s="203" t="s">
        <v>163</v>
      </c>
      <c r="G114" s="202" t="s">
        <v>45</v>
      </c>
      <c r="H114" s="432" t="s">
        <v>7</v>
      </c>
      <c r="I114" s="433" t="s">
        <v>6</v>
      </c>
      <c r="J114" s="200">
        <v>45083</v>
      </c>
      <c r="K114" s="198"/>
      <c r="L114" s="191" t="s">
        <v>46</v>
      </c>
      <c r="M114" s="191" t="s">
        <v>46</v>
      </c>
      <c r="N114" s="35"/>
      <c r="O114" s="35"/>
      <c r="P114" s="35"/>
      <c r="Q114" s="35"/>
      <c r="R114" s="35"/>
      <c r="S114" s="35"/>
      <c r="T114" s="35"/>
      <c r="U114" s="35"/>
      <c r="V114" s="35"/>
      <c r="W114" s="35"/>
      <c r="X114" s="35"/>
      <c r="Y114" s="35"/>
      <c r="Z114" s="35"/>
    </row>
    <row r="115" spans="1:26" ht="15.75" customHeight="1">
      <c r="A115" s="35"/>
      <c r="B115" s="190" t="s">
        <v>5052</v>
      </c>
      <c r="C115" s="191" t="s">
        <v>5053</v>
      </c>
      <c r="D115" s="202" t="s">
        <v>5044</v>
      </c>
      <c r="E115" s="195"/>
      <c r="F115" s="203" t="s">
        <v>163</v>
      </c>
      <c r="G115" s="202" t="s">
        <v>45</v>
      </c>
      <c r="H115" s="432" t="s">
        <v>7</v>
      </c>
      <c r="I115" s="433" t="s">
        <v>6</v>
      </c>
      <c r="J115" s="200">
        <v>45083</v>
      </c>
      <c r="K115" s="198"/>
      <c r="L115" s="191" t="s">
        <v>46</v>
      </c>
      <c r="M115" s="191" t="s">
        <v>46</v>
      </c>
      <c r="N115" s="35"/>
      <c r="O115" s="35"/>
      <c r="P115" s="35"/>
      <c r="Q115" s="35"/>
      <c r="R115" s="35"/>
      <c r="S115" s="35"/>
      <c r="T115" s="35"/>
      <c r="U115" s="35"/>
      <c r="V115" s="35"/>
      <c r="W115" s="35"/>
      <c r="X115" s="35"/>
      <c r="Y115" s="35"/>
      <c r="Z115" s="35"/>
    </row>
    <row r="116" spans="1:26" ht="15.75" customHeight="1">
      <c r="A116" s="35"/>
      <c r="B116" s="190" t="s">
        <v>5054</v>
      </c>
      <c r="C116" s="191" t="s">
        <v>5055</v>
      </c>
      <c r="D116" s="202" t="s">
        <v>5044</v>
      </c>
      <c r="E116" s="195"/>
      <c r="F116" s="203" t="s">
        <v>410</v>
      </c>
      <c r="G116" s="202" t="s">
        <v>45</v>
      </c>
      <c r="H116" s="432" t="s">
        <v>7</v>
      </c>
      <c r="I116" s="433" t="s">
        <v>6</v>
      </c>
      <c r="J116" s="200">
        <v>45083</v>
      </c>
      <c r="K116" s="198"/>
      <c r="L116" s="191" t="s">
        <v>46</v>
      </c>
      <c r="M116" s="191" t="s">
        <v>46</v>
      </c>
      <c r="N116" s="35"/>
      <c r="O116" s="35"/>
      <c r="P116" s="35"/>
      <c r="Q116" s="35"/>
      <c r="R116" s="35"/>
      <c r="S116" s="35"/>
      <c r="T116" s="35"/>
      <c r="U116" s="35"/>
      <c r="V116" s="35"/>
      <c r="W116" s="35"/>
      <c r="X116" s="35"/>
      <c r="Y116" s="35"/>
      <c r="Z116" s="35"/>
    </row>
    <row r="117" spans="1:26" ht="15.75" customHeight="1">
      <c r="A117" s="35"/>
      <c r="B117" s="190" t="s">
        <v>5056</v>
      </c>
      <c r="C117" s="191" t="s">
        <v>5057</v>
      </c>
      <c r="D117" s="202" t="s">
        <v>4886</v>
      </c>
      <c r="E117" s="195"/>
      <c r="F117" s="203" t="s">
        <v>5058</v>
      </c>
      <c r="G117" s="202" t="s">
        <v>45</v>
      </c>
      <c r="H117" s="432" t="s">
        <v>7</v>
      </c>
      <c r="I117" s="433" t="s">
        <v>6</v>
      </c>
      <c r="J117" s="200">
        <v>45083</v>
      </c>
      <c r="K117" s="198"/>
      <c r="L117" s="191" t="s">
        <v>46</v>
      </c>
      <c r="M117" s="191" t="s">
        <v>46</v>
      </c>
      <c r="N117" s="35"/>
      <c r="O117" s="35"/>
      <c r="P117" s="35"/>
      <c r="Q117" s="35"/>
      <c r="R117" s="35"/>
      <c r="S117" s="35"/>
      <c r="T117" s="35"/>
      <c r="U117" s="35"/>
      <c r="V117" s="35"/>
      <c r="W117" s="35"/>
      <c r="X117" s="35"/>
      <c r="Y117" s="35"/>
      <c r="Z117" s="35"/>
    </row>
    <row r="118" spans="1:26" ht="15.75" customHeight="1">
      <c r="A118" s="35"/>
      <c r="B118" s="190" t="s">
        <v>5059</v>
      </c>
      <c r="C118" s="191" t="s">
        <v>5060</v>
      </c>
      <c r="D118" s="202" t="s">
        <v>5061</v>
      </c>
      <c r="E118" s="195"/>
      <c r="F118" s="203" t="s">
        <v>163</v>
      </c>
      <c r="G118" s="202" t="s">
        <v>45</v>
      </c>
      <c r="H118" s="432" t="s">
        <v>7</v>
      </c>
      <c r="I118" s="433" t="s">
        <v>6</v>
      </c>
      <c r="J118" s="200">
        <v>45083</v>
      </c>
      <c r="K118" s="198"/>
      <c r="L118" s="191" t="s">
        <v>46</v>
      </c>
      <c r="M118" s="191" t="s">
        <v>46</v>
      </c>
      <c r="N118" s="35"/>
      <c r="O118" s="35"/>
      <c r="P118" s="35"/>
      <c r="Q118" s="35"/>
      <c r="R118" s="35"/>
      <c r="S118" s="35"/>
      <c r="T118" s="35"/>
      <c r="U118" s="35"/>
      <c r="V118" s="35"/>
      <c r="W118" s="35"/>
      <c r="X118" s="35"/>
      <c r="Y118" s="35"/>
      <c r="Z118" s="35"/>
    </row>
    <row r="119" spans="1:26" ht="15.75" customHeight="1">
      <c r="A119" s="35"/>
      <c r="B119" s="190" t="s">
        <v>5062</v>
      </c>
      <c r="C119" s="191" t="s">
        <v>5063</v>
      </c>
      <c r="D119" s="202" t="s">
        <v>5061</v>
      </c>
      <c r="E119" s="195"/>
      <c r="F119" s="203" t="s">
        <v>163</v>
      </c>
      <c r="G119" s="202" t="s">
        <v>45</v>
      </c>
      <c r="H119" s="432" t="s">
        <v>7</v>
      </c>
      <c r="I119" s="433" t="s">
        <v>6</v>
      </c>
      <c r="J119" s="200">
        <v>45083</v>
      </c>
      <c r="K119" s="198"/>
      <c r="L119" s="191" t="s">
        <v>46</v>
      </c>
      <c r="M119" s="191" t="s">
        <v>46</v>
      </c>
      <c r="N119" s="35"/>
      <c r="O119" s="35"/>
      <c r="P119" s="35"/>
      <c r="Q119" s="35"/>
      <c r="R119" s="35"/>
      <c r="S119" s="35"/>
      <c r="T119" s="35"/>
      <c r="U119" s="35"/>
      <c r="V119" s="35"/>
      <c r="W119" s="35"/>
      <c r="X119" s="35"/>
      <c r="Y119" s="35"/>
      <c r="Z119" s="35"/>
    </row>
    <row r="120" spans="1:26" ht="15.75" customHeight="1">
      <c r="A120" s="35"/>
      <c r="B120" s="190" t="s">
        <v>5064</v>
      </c>
      <c r="C120" s="191" t="s">
        <v>5065</v>
      </c>
      <c r="D120" s="202" t="s">
        <v>5061</v>
      </c>
      <c r="E120" s="195"/>
      <c r="F120" s="203" t="s">
        <v>163</v>
      </c>
      <c r="G120" s="202" t="s">
        <v>45</v>
      </c>
      <c r="H120" s="432" t="s">
        <v>7</v>
      </c>
      <c r="I120" s="433" t="s">
        <v>6</v>
      </c>
      <c r="J120" s="200">
        <v>45083</v>
      </c>
      <c r="K120" s="198"/>
      <c r="L120" s="191" t="s">
        <v>46</v>
      </c>
      <c r="M120" s="191" t="s">
        <v>46</v>
      </c>
      <c r="N120" s="35"/>
      <c r="O120" s="35"/>
      <c r="P120" s="35"/>
      <c r="Q120" s="35"/>
      <c r="R120" s="35"/>
      <c r="S120" s="35"/>
      <c r="T120" s="35"/>
      <c r="U120" s="35"/>
      <c r="V120" s="35"/>
      <c r="W120" s="35"/>
      <c r="X120" s="35"/>
      <c r="Y120" s="35"/>
      <c r="Z120" s="35"/>
    </row>
    <row r="121" spans="1:26" ht="15.75" customHeight="1">
      <c r="A121" s="35"/>
      <c r="B121" s="190" t="s">
        <v>5066</v>
      </c>
      <c r="C121" s="191" t="s">
        <v>5060</v>
      </c>
      <c r="D121" s="202" t="s">
        <v>5061</v>
      </c>
      <c r="E121" s="195"/>
      <c r="F121" s="203" t="s">
        <v>163</v>
      </c>
      <c r="G121" s="202" t="s">
        <v>45</v>
      </c>
      <c r="H121" s="432" t="s">
        <v>7</v>
      </c>
      <c r="I121" s="433" t="s">
        <v>6</v>
      </c>
      <c r="J121" s="200">
        <v>45083</v>
      </c>
      <c r="K121" s="198"/>
      <c r="L121" s="191" t="s">
        <v>46</v>
      </c>
      <c r="M121" s="191" t="s">
        <v>46</v>
      </c>
      <c r="N121" s="35"/>
      <c r="O121" s="35"/>
      <c r="P121" s="35"/>
      <c r="Q121" s="35"/>
      <c r="R121" s="35"/>
      <c r="S121" s="35"/>
      <c r="T121" s="35"/>
      <c r="U121" s="35"/>
      <c r="V121" s="35"/>
      <c r="W121" s="35"/>
      <c r="X121" s="35"/>
      <c r="Y121" s="35"/>
      <c r="Z121" s="35"/>
    </row>
    <row r="122" spans="1:26" ht="15.75" customHeight="1">
      <c r="A122" s="35"/>
      <c r="B122" s="190" t="s">
        <v>5067</v>
      </c>
      <c r="C122" s="191" t="s">
        <v>5063</v>
      </c>
      <c r="D122" s="202" t="s">
        <v>5061</v>
      </c>
      <c r="E122" s="195"/>
      <c r="F122" s="203" t="s">
        <v>163</v>
      </c>
      <c r="G122" s="202" t="s">
        <v>45</v>
      </c>
      <c r="H122" s="432" t="s">
        <v>7</v>
      </c>
      <c r="I122" s="433" t="s">
        <v>6</v>
      </c>
      <c r="J122" s="200">
        <v>45083</v>
      </c>
      <c r="K122" s="198"/>
      <c r="L122" s="191" t="s">
        <v>46</v>
      </c>
      <c r="M122" s="191" t="s">
        <v>46</v>
      </c>
      <c r="N122" s="35"/>
      <c r="O122" s="35"/>
      <c r="P122" s="35"/>
      <c r="Q122" s="35"/>
      <c r="R122" s="35"/>
      <c r="S122" s="35"/>
      <c r="T122" s="35"/>
      <c r="U122" s="35"/>
      <c r="V122" s="35"/>
      <c r="W122" s="35"/>
      <c r="X122" s="35"/>
      <c r="Y122" s="35"/>
      <c r="Z122" s="35"/>
    </row>
    <row r="123" spans="1:26" ht="15.75" customHeight="1">
      <c r="A123" s="35"/>
      <c r="B123" s="190" t="s">
        <v>5068</v>
      </c>
      <c r="C123" s="191" t="s">
        <v>5065</v>
      </c>
      <c r="D123" s="202" t="s">
        <v>5061</v>
      </c>
      <c r="E123" s="195"/>
      <c r="F123" s="203" t="s">
        <v>163</v>
      </c>
      <c r="G123" s="202" t="s">
        <v>45</v>
      </c>
      <c r="H123" s="432" t="s">
        <v>7</v>
      </c>
      <c r="I123" s="433" t="s">
        <v>6</v>
      </c>
      <c r="J123" s="200">
        <v>45083</v>
      </c>
      <c r="K123" s="198"/>
      <c r="L123" s="191" t="s">
        <v>46</v>
      </c>
      <c r="M123" s="191" t="s">
        <v>46</v>
      </c>
      <c r="N123" s="35"/>
      <c r="O123" s="35"/>
      <c r="P123" s="35"/>
      <c r="Q123" s="35"/>
      <c r="R123" s="35"/>
      <c r="S123" s="35"/>
      <c r="T123" s="35"/>
      <c r="U123" s="35"/>
      <c r="V123" s="35"/>
      <c r="W123" s="35"/>
      <c r="X123" s="35"/>
      <c r="Y123" s="35"/>
      <c r="Z123" s="35"/>
    </row>
    <row r="124" spans="1:26" ht="15.75" customHeight="1">
      <c r="A124" s="35"/>
      <c r="B124" s="190" t="s">
        <v>5069</v>
      </c>
      <c r="C124" s="191" t="s">
        <v>5070</v>
      </c>
      <c r="D124" s="202" t="s">
        <v>5061</v>
      </c>
      <c r="E124" s="195"/>
      <c r="F124" s="203" t="s">
        <v>163</v>
      </c>
      <c r="G124" s="202" t="s">
        <v>45</v>
      </c>
      <c r="H124" s="432" t="s">
        <v>7</v>
      </c>
      <c r="I124" s="433" t="s">
        <v>6</v>
      </c>
      <c r="J124" s="200">
        <v>45083</v>
      </c>
      <c r="K124" s="198"/>
      <c r="L124" s="191" t="s">
        <v>46</v>
      </c>
      <c r="M124" s="191" t="s">
        <v>46</v>
      </c>
      <c r="N124" s="35"/>
      <c r="O124" s="35"/>
      <c r="P124" s="35"/>
      <c r="Q124" s="35"/>
      <c r="R124" s="35"/>
      <c r="S124" s="35"/>
      <c r="T124" s="35"/>
      <c r="U124" s="35"/>
      <c r="V124" s="35"/>
      <c r="W124" s="35"/>
      <c r="X124" s="35"/>
      <c r="Y124" s="35"/>
      <c r="Z124" s="35"/>
    </row>
    <row r="125" spans="1:26" ht="15.75" customHeight="1">
      <c r="A125" s="35"/>
      <c r="B125" s="190" t="s">
        <v>5071</v>
      </c>
      <c r="C125" s="191" t="s">
        <v>5072</v>
      </c>
      <c r="D125" s="202" t="s">
        <v>5061</v>
      </c>
      <c r="E125" s="195"/>
      <c r="F125" s="203" t="s">
        <v>410</v>
      </c>
      <c r="G125" s="202" t="s">
        <v>45</v>
      </c>
      <c r="H125" s="432" t="s">
        <v>7</v>
      </c>
      <c r="I125" s="433" t="s">
        <v>6</v>
      </c>
      <c r="J125" s="200">
        <v>45083</v>
      </c>
      <c r="K125" s="198"/>
      <c r="L125" s="191" t="s">
        <v>46</v>
      </c>
      <c r="M125" s="191" t="s">
        <v>46</v>
      </c>
      <c r="N125" s="35"/>
      <c r="O125" s="35"/>
      <c r="P125" s="35"/>
      <c r="Q125" s="35"/>
      <c r="R125" s="35"/>
      <c r="S125" s="35"/>
      <c r="T125" s="35"/>
      <c r="U125" s="35"/>
      <c r="V125" s="35"/>
      <c r="W125" s="35"/>
      <c r="X125" s="35"/>
      <c r="Y125" s="35"/>
      <c r="Z125" s="35"/>
    </row>
    <row r="126" spans="1:26" ht="15.75" customHeight="1">
      <c r="A126" s="35"/>
      <c r="B126" s="190" t="s">
        <v>5073</v>
      </c>
      <c r="C126" s="191" t="s">
        <v>5074</v>
      </c>
      <c r="D126" s="202" t="s">
        <v>4886</v>
      </c>
      <c r="E126" s="195"/>
      <c r="F126" s="203" t="s">
        <v>5075</v>
      </c>
      <c r="G126" s="202" t="s">
        <v>45</v>
      </c>
      <c r="H126" s="432" t="s">
        <v>7</v>
      </c>
      <c r="I126" s="433" t="s">
        <v>6</v>
      </c>
      <c r="J126" s="200">
        <v>45083</v>
      </c>
      <c r="K126" s="198"/>
      <c r="L126" s="191" t="s">
        <v>46</v>
      </c>
      <c r="M126" s="191" t="s">
        <v>46</v>
      </c>
      <c r="N126" s="35"/>
      <c r="O126" s="35"/>
      <c r="P126" s="35"/>
      <c r="Q126" s="35"/>
      <c r="R126" s="35"/>
      <c r="S126" s="35"/>
      <c r="T126" s="35"/>
      <c r="U126" s="35"/>
      <c r="V126" s="35"/>
      <c r="W126" s="35"/>
      <c r="X126" s="35"/>
      <c r="Y126" s="35"/>
      <c r="Z126" s="35"/>
    </row>
    <row r="127" spans="1:26" ht="15.75" customHeight="1">
      <c r="A127" s="35"/>
      <c r="B127" s="190" t="s">
        <v>5076</v>
      </c>
      <c r="C127" s="191" t="s">
        <v>5077</v>
      </c>
      <c r="D127" s="202" t="s">
        <v>5078</v>
      </c>
      <c r="E127" s="195"/>
      <c r="F127" s="203" t="s">
        <v>163</v>
      </c>
      <c r="G127" s="202" t="s">
        <v>45</v>
      </c>
      <c r="H127" s="432" t="s">
        <v>7</v>
      </c>
      <c r="I127" s="433" t="s">
        <v>6</v>
      </c>
      <c r="J127" s="200">
        <v>45083</v>
      </c>
      <c r="K127" s="198"/>
      <c r="L127" s="191" t="s">
        <v>46</v>
      </c>
      <c r="M127" s="191" t="s">
        <v>46</v>
      </c>
      <c r="N127" s="35"/>
      <c r="O127" s="35"/>
      <c r="P127" s="35"/>
      <c r="Q127" s="35"/>
      <c r="R127" s="35"/>
      <c r="S127" s="35"/>
      <c r="T127" s="35"/>
      <c r="U127" s="35"/>
      <c r="V127" s="35"/>
      <c r="W127" s="35"/>
      <c r="X127" s="35"/>
      <c r="Y127" s="35"/>
      <c r="Z127" s="35"/>
    </row>
    <row r="128" spans="1:26" ht="15.75" customHeight="1">
      <c r="A128" s="35"/>
      <c r="B128" s="190" t="s">
        <v>5079</v>
      </c>
      <c r="C128" s="191" t="s">
        <v>5080</v>
      </c>
      <c r="D128" s="202" t="s">
        <v>5078</v>
      </c>
      <c r="E128" s="195"/>
      <c r="F128" s="203" t="s">
        <v>163</v>
      </c>
      <c r="G128" s="202" t="s">
        <v>45</v>
      </c>
      <c r="H128" s="432" t="s">
        <v>7</v>
      </c>
      <c r="I128" s="433" t="s">
        <v>6</v>
      </c>
      <c r="J128" s="200">
        <v>45083</v>
      </c>
      <c r="K128" s="198"/>
      <c r="L128" s="191" t="s">
        <v>46</v>
      </c>
      <c r="M128" s="191" t="s">
        <v>46</v>
      </c>
      <c r="N128" s="35"/>
      <c r="O128" s="35"/>
      <c r="P128" s="35"/>
      <c r="Q128" s="35"/>
      <c r="R128" s="35"/>
      <c r="S128" s="35"/>
      <c r="T128" s="35"/>
      <c r="U128" s="35"/>
      <c r="V128" s="35"/>
      <c r="W128" s="35"/>
      <c r="X128" s="35"/>
      <c r="Y128" s="35"/>
      <c r="Z128" s="35"/>
    </row>
    <row r="129" spans="1:26" ht="15.75" customHeight="1">
      <c r="A129" s="35"/>
      <c r="B129" s="190" t="s">
        <v>5081</v>
      </c>
      <c r="C129" s="191" t="s">
        <v>5082</v>
      </c>
      <c r="D129" s="202" t="s">
        <v>5078</v>
      </c>
      <c r="E129" s="195"/>
      <c r="F129" s="203" t="s">
        <v>163</v>
      </c>
      <c r="G129" s="202" t="s">
        <v>45</v>
      </c>
      <c r="H129" s="432" t="s">
        <v>7</v>
      </c>
      <c r="I129" s="433" t="s">
        <v>6</v>
      </c>
      <c r="J129" s="200">
        <v>45083</v>
      </c>
      <c r="K129" s="198"/>
      <c r="L129" s="191" t="s">
        <v>46</v>
      </c>
      <c r="M129" s="191" t="s">
        <v>46</v>
      </c>
      <c r="N129" s="35"/>
      <c r="O129" s="35"/>
      <c r="P129" s="35"/>
      <c r="Q129" s="35"/>
      <c r="R129" s="35"/>
      <c r="S129" s="35"/>
      <c r="T129" s="35"/>
      <c r="U129" s="35"/>
      <c r="V129" s="35"/>
      <c r="W129" s="35"/>
      <c r="X129" s="35"/>
      <c r="Y129" s="35"/>
      <c r="Z129" s="35"/>
    </row>
    <row r="130" spans="1:26" ht="15.75" customHeight="1">
      <c r="A130" s="35"/>
      <c r="B130" s="190" t="s">
        <v>5083</v>
      </c>
      <c r="C130" s="191" t="s">
        <v>5077</v>
      </c>
      <c r="D130" s="202" t="s">
        <v>5078</v>
      </c>
      <c r="E130" s="195"/>
      <c r="F130" s="203" t="s">
        <v>163</v>
      </c>
      <c r="G130" s="202" t="s">
        <v>45</v>
      </c>
      <c r="H130" s="432" t="s">
        <v>7</v>
      </c>
      <c r="I130" s="433" t="s">
        <v>6</v>
      </c>
      <c r="J130" s="200">
        <v>45083</v>
      </c>
      <c r="K130" s="198"/>
      <c r="L130" s="191" t="s">
        <v>46</v>
      </c>
      <c r="M130" s="191" t="s">
        <v>46</v>
      </c>
      <c r="N130" s="35"/>
      <c r="O130" s="35"/>
      <c r="P130" s="35"/>
      <c r="Q130" s="35"/>
      <c r="R130" s="35"/>
      <c r="S130" s="35"/>
      <c r="T130" s="35"/>
      <c r="U130" s="35"/>
      <c r="V130" s="35"/>
      <c r="W130" s="35"/>
      <c r="X130" s="35"/>
      <c r="Y130" s="35"/>
      <c r="Z130" s="35"/>
    </row>
    <row r="131" spans="1:26" ht="15.75" customHeight="1">
      <c r="A131" s="35"/>
      <c r="B131" s="190" t="s">
        <v>5084</v>
      </c>
      <c r="C131" s="191" t="s">
        <v>5080</v>
      </c>
      <c r="D131" s="202" t="s">
        <v>5078</v>
      </c>
      <c r="E131" s="195"/>
      <c r="F131" s="203" t="s">
        <v>163</v>
      </c>
      <c r="G131" s="202" t="s">
        <v>45</v>
      </c>
      <c r="H131" s="432" t="s">
        <v>7</v>
      </c>
      <c r="I131" s="433" t="s">
        <v>6</v>
      </c>
      <c r="J131" s="200">
        <v>45083</v>
      </c>
      <c r="K131" s="198"/>
      <c r="L131" s="191" t="s">
        <v>46</v>
      </c>
      <c r="M131" s="191" t="s">
        <v>46</v>
      </c>
      <c r="N131" s="35"/>
      <c r="O131" s="35"/>
      <c r="P131" s="35"/>
      <c r="Q131" s="35"/>
      <c r="R131" s="35"/>
      <c r="S131" s="35"/>
      <c r="T131" s="35"/>
      <c r="U131" s="35"/>
      <c r="V131" s="35"/>
      <c r="W131" s="35"/>
      <c r="X131" s="35"/>
      <c r="Y131" s="35"/>
      <c r="Z131" s="35"/>
    </row>
    <row r="132" spans="1:26" ht="15.75" customHeight="1">
      <c r="A132" s="35"/>
      <c r="B132" s="190" t="s">
        <v>5085</v>
      </c>
      <c r="C132" s="191" t="s">
        <v>5082</v>
      </c>
      <c r="D132" s="202" t="s">
        <v>5078</v>
      </c>
      <c r="E132" s="195"/>
      <c r="F132" s="203" t="s">
        <v>163</v>
      </c>
      <c r="G132" s="202" t="s">
        <v>45</v>
      </c>
      <c r="H132" s="432" t="s">
        <v>7</v>
      </c>
      <c r="I132" s="433" t="s">
        <v>6</v>
      </c>
      <c r="J132" s="200">
        <v>45083</v>
      </c>
      <c r="K132" s="198"/>
      <c r="L132" s="191" t="s">
        <v>46</v>
      </c>
      <c r="M132" s="191" t="s">
        <v>46</v>
      </c>
      <c r="N132" s="35"/>
      <c r="O132" s="35"/>
      <c r="P132" s="35"/>
      <c r="Q132" s="35"/>
      <c r="R132" s="35"/>
      <c r="S132" s="35"/>
      <c r="T132" s="35"/>
      <c r="U132" s="35"/>
      <c r="V132" s="35"/>
      <c r="W132" s="35"/>
      <c r="X132" s="35"/>
      <c r="Y132" s="35"/>
      <c r="Z132" s="35"/>
    </row>
    <row r="133" spans="1:26" ht="15.75" customHeight="1">
      <c r="A133" s="35"/>
      <c r="B133" s="190" t="s">
        <v>5086</v>
      </c>
      <c r="C133" s="191" t="s">
        <v>5087</v>
      </c>
      <c r="D133" s="202" t="s">
        <v>5078</v>
      </c>
      <c r="E133" s="195"/>
      <c r="F133" s="203" t="s">
        <v>163</v>
      </c>
      <c r="G133" s="202" t="s">
        <v>45</v>
      </c>
      <c r="H133" s="432" t="s">
        <v>7</v>
      </c>
      <c r="I133" s="433" t="s">
        <v>6</v>
      </c>
      <c r="J133" s="200">
        <v>45083</v>
      </c>
      <c r="K133" s="198"/>
      <c r="L133" s="191" t="s">
        <v>46</v>
      </c>
      <c r="M133" s="191" t="s">
        <v>46</v>
      </c>
      <c r="N133" s="35"/>
      <c r="O133" s="35"/>
      <c r="P133" s="35"/>
      <c r="Q133" s="35"/>
      <c r="R133" s="35"/>
      <c r="S133" s="35"/>
      <c r="T133" s="35"/>
      <c r="U133" s="35"/>
      <c r="V133" s="35"/>
      <c r="W133" s="35"/>
      <c r="X133" s="35"/>
      <c r="Y133" s="35"/>
      <c r="Z133" s="35"/>
    </row>
    <row r="134" spans="1:26" ht="15.75" customHeight="1">
      <c r="A134" s="35"/>
      <c r="B134" s="190" t="s">
        <v>5088</v>
      </c>
      <c r="C134" s="191" t="s">
        <v>5089</v>
      </c>
      <c r="D134" s="202" t="s">
        <v>5078</v>
      </c>
      <c r="E134" s="195"/>
      <c r="F134" s="203" t="s">
        <v>410</v>
      </c>
      <c r="G134" s="202" t="s">
        <v>45</v>
      </c>
      <c r="H134" s="432" t="s">
        <v>7</v>
      </c>
      <c r="I134" s="433" t="s">
        <v>6</v>
      </c>
      <c r="J134" s="200">
        <v>45083</v>
      </c>
      <c r="K134" s="198"/>
      <c r="L134" s="191" t="s">
        <v>46</v>
      </c>
      <c r="M134" s="191" t="s">
        <v>46</v>
      </c>
      <c r="N134" s="35"/>
      <c r="O134" s="35"/>
      <c r="P134" s="35"/>
      <c r="Q134" s="35"/>
      <c r="R134" s="35"/>
      <c r="S134" s="35"/>
      <c r="T134" s="35"/>
      <c r="U134" s="35"/>
      <c r="V134" s="35"/>
      <c r="W134" s="35"/>
      <c r="X134" s="35"/>
      <c r="Y134" s="35"/>
      <c r="Z134" s="35"/>
    </row>
    <row r="135" spans="1:26" ht="15.75" customHeight="1">
      <c r="A135" s="35"/>
      <c r="B135" s="190" t="s">
        <v>5090</v>
      </c>
      <c r="C135" s="191" t="s">
        <v>5091</v>
      </c>
      <c r="D135" s="202" t="s">
        <v>4886</v>
      </c>
      <c r="E135" s="195"/>
      <c r="F135" s="203" t="s">
        <v>5092</v>
      </c>
      <c r="G135" s="202" t="s">
        <v>45</v>
      </c>
      <c r="H135" s="432" t="s">
        <v>7</v>
      </c>
      <c r="I135" s="433" t="s">
        <v>6</v>
      </c>
      <c r="J135" s="200">
        <v>45083</v>
      </c>
      <c r="K135" s="198"/>
      <c r="L135" s="191" t="s">
        <v>46</v>
      </c>
      <c r="M135" s="191" t="s">
        <v>46</v>
      </c>
      <c r="N135" s="35"/>
      <c r="O135" s="35"/>
      <c r="P135" s="35"/>
      <c r="Q135" s="35"/>
      <c r="R135" s="35"/>
      <c r="S135" s="35"/>
      <c r="T135" s="35"/>
      <c r="U135" s="35"/>
      <c r="V135" s="35"/>
      <c r="W135" s="35"/>
      <c r="X135" s="35"/>
      <c r="Y135" s="35"/>
      <c r="Z135" s="35"/>
    </row>
    <row r="136" spans="1:26" ht="15.75" customHeight="1">
      <c r="A136" s="35"/>
      <c r="B136" s="190" t="s">
        <v>5093</v>
      </c>
      <c r="C136" s="191" t="s">
        <v>5094</v>
      </c>
      <c r="D136" s="202" t="s">
        <v>5095</v>
      </c>
      <c r="E136" s="195"/>
      <c r="F136" s="203" t="s">
        <v>163</v>
      </c>
      <c r="G136" s="202" t="s">
        <v>45</v>
      </c>
      <c r="H136" s="432" t="s">
        <v>7</v>
      </c>
      <c r="I136" s="433" t="s">
        <v>6</v>
      </c>
      <c r="J136" s="200">
        <v>45083</v>
      </c>
      <c r="K136" s="198"/>
      <c r="L136" s="191" t="s">
        <v>46</v>
      </c>
      <c r="M136" s="191" t="s">
        <v>46</v>
      </c>
      <c r="N136" s="35"/>
      <c r="O136" s="35"/>
      <c r="P136" s="35"/>
      <c r="Q136" s="35"/>
      <c r="R136" s="35"/>
      <c r="S136" s="35"/>
      <c r="T136" s="35"/>
      <c r="U136" s="35"/>
      <c r="V136" s="35"/>
      <c r="W136" s="35"/>
      <c r="X136" s="35"/>
      <c r="Y136" s="35"/>
      <c r="Z136" s="35"/>
    </row>
    <row r="137" spans="1:26" ht="15.75" customHeight="1">
      <c r="A137" s="35"/>
      <c r="B137" s="190" t="s">
        <v>5096</v>
      </c>
      <c r="C137" s="191" t="s">
        <v>5097</v>
      </c>
      <c r="D137" s="202" t="s">
        <v>5095</v>
      </c>
      <c r="E137" s="195"/>
      <c r="F137" s="203" t="s">
        <v>163</v>
      </c>
      <c r="G137" s="202" t="s">
        <v>45</v>
      </c>
      <c r="H137" s="432" t="s">
        <v>7</v>
      </c>
      <c r="I137" s="433" t="s">
        <v>6</v>
      </c>
      <c r="J137" s="200">
        <v>45083</v>
      </c>
      <c r="K137" s="198"/>
      <c r="L137" s="191" t="s">
        <v>46</v>
      </c>
      <c r="M137" s="191" t="s">
        <v>46</v>
      </c>
      <c r="N137" s="35"/>
      <c r="O137" s="35"/>
      <c r="P137" s="35"/>
      <c r="Q137" s="35"/>
      <c r="R137" s="35"/>
      <c r="S137" s="35"/>
      <c r="T137" s="35"/>
      <c r="U137" s="35"/>
      <c r="V137" s="35"/>
      <c r="W137" s="35"/>
      <c r="X137" s="35"/>
      <c r="Y137" s="35"/>
      <c r="Z137" s="35"/>
    </row>
    <row r="138" spans="1:26" ht="15.75" customHeight="1">
      <c r="A138" s="35"/>
      <c r="B138" s="190" t="s">
        <v>5098</v>
      </c>
      <c r="C138" s="191" t="s">
        <v>5099</v>
      </c>
      <c r="D138" s="202" t="s">
        <v>5095</v>
      </c>
      <c r="E138" s="195"/>
      <c r="F138" s="203" t="s">
        <v>163</v>
      </c>
      <c r="G138" s="202" t="s">
        <v>45</v>
      </c>
      <c r="H138" s="432" t="s">
        <v>7</v>
      </c>
      <c r="I138" s="433" t="s">
        <v>6</v>
      </c>
      <c r="J138" s="200">
        <v>45083</v>
      </c>
      <c r="K138" s="198"/>
      <c r="L138" s="191" t="s">
        <v>46</v>
      </c>
      <c r="M138" s="191" t="s">
        <v>46</v>
      </c>
      <c r="N138" s="35"/>
      <c r="O138" s="35"/>
      <c r="P138" s="35"/>
      <c r="Q138" s="35"/>
      <c r="R138" s="35"/>
      <c r="S138" s="35"/>
      <c r="T138" s="35"/>
      <c r="U138" s="35"/>
      <c r="V138" s="35"/>
      <c r="W138" s="35"/>
      <c r="X138" s="35"/>
      <c r="Y138" s="35"/>
      <c r="Z138" s="35"/>
    </row>
    <row r="139" spans="1:26" ht="15.75" customHeight="1">
      <c r="A139" s="35"/>
      <c r="B139" s="190" t="s">
        <v>5100</v>
      </c>
      <c r="C139" s="191" t="s">
        <v>5094</v>
      </c>
      <c r="D139" s="202" t="s">
        <v>5095</v>
      </c>
      <c r="E139" s="195"/>
      <c r="F139" s="203" t="s">
        <v>163</v>
      </c>
      <c r="G139" s="202" t="s">
        <v>45</v>
      </c>
      <c r="H139" s="432" t="s">
        <v>7</v>
      </c>
      <c r="I139" s="433" t="s">
        <v>6</v>
      </c>
      <c r="J139" s="200">
        <v>45083</v>
      </c>
      <c r="K139" s="198"/>
      <c r="L139" s="191" t="s">
        <v>46</v>
      </c>
      <c r="M139" s="191" t="s">
        <v>46</v>
      </c>
      <c r="N139" s="35"/>
      <c r="O139" s="35"/>
      <c r="P139" s="35"/>
      <c r="Q139" s="35"/>
      <c r="R139" s="35"/>
      <c r="S139" s="35"/>
      <c r="T139" s="35"/>
      <c r="U139" s="35"/>
      <c r="V139" s="35"/>
      <c r="W139" s="35"/>
      <c r="X139" s="35"/>
      <c r="Y139" s="35"/>
      <c r="Z139" s="35"/>
    </row>
    <row r="140" spans="1:26" ht="15.75" customHeight="1">
      <c r="A140" s="35"/>
      <c r="B140" s="190" t="s">
        <v>5101</v>
      </c>
      <c r="C140" s="191" t="s">
        <v>5097</v>
      </c>
      <c r="D140" s="202" t="s">
        <v>5095</v>
      </c>
      <c r="E140" s="195"/>
      <c r="F140" s="203" t="s">
        <v>163</v>
      </c>
      <c r="G140" s="202" t="s">
        <v>45</v>
      </c>
      <c r="H140" s="432" t="s">
        <v>7</v>
      </c>
      <c r="I140" s="433" t="s">
        <v>6</v>
      </c>
      <c r="J140" s="200">
        <v>45083</v>
      </c>
      <c r="K140" s="198"/>
      <c r="L140" s="191" t="s">
        <v>46</v>
      </c>
      <c r="M140" s="191" t="s">
        <v>46</v>
      </c>
      <c r="N140" s="35"/>
      <c r="O140" s="35"/>
      <c r="P140" s="35"/>
      <c r="Q140" s="35"/>
      <c r="R140" s="35"/>
      <c r="S140" s="35"/>
      <c r="T140" s="35"/>
      <c r="U140" s="35"/>
      <c r="V140" s="35"/>
      <c r="W140" s="35"/>
      <c r="X140" s="35"/>
      <c r="Y140" s="35"/>
      <c r="Z140" s="35"/>
    </row>
    <row r="141" spans="1:26" ht="15.75" customHeight="1">
      <c r="A141" s="35"/>
      <c r="B141" s="190" t="s">
        <v>5102</v>
      </c>
      <c r="C141" s="191" t="s">
        <v>5099</v>
      </c>
      <c r="D141" s="202" t="s">
        <v>5095</v>
      </c>
      <c r="E141" s="195"/>
      <c r="F141" s="203" t="s">
        <v>163</v>
      </c>
      <c r="G141" s="202" t="s">
        <v>45</v>
      </c>
      <c r="H141" s="432" t="s">
        <v>7</v>
      </c>
      <c r="I141" s="433" t="s">
        <v>6</v>
      </c>
      <c r="J141" s="200">
        <v>45083</v>
      </c>
      <c r="K141" s="198"/>
      <c r="L141" s="191" t="s">
        <v>46</v>
      </c>
      <c r="M141" s="191" t="s">
        <v>46</v>
      </c>
      <c r="N141" s="35"/>
      <c r="O141" s="35"/>
      <c r="P141" s="35"/>
      <c r="Q141" s="35"/>
      <c r="R141" s="35"/>
      <c r="S141" s="35"/>
      <c r="T141" s="35"/>
      <c r="U141" s="35"/>
      <c r="V141" s="35"/>
      <c r="W141" s="35"/>
      <c r="X141" s="35"/>
      <c r="Y141" s="35"/>
      <c r="Z141" s="35"/>
    </row>
    <row r="142" spans="1:26" ht="15.75" customHeight="1">
      <c r="A142" s="35"/>
      <c r="B142" s="190" t="s">
        <v>5103</v>
      </c>
      <c r="C142" s="191" t="s">
        <v>5104</v>
      </c>
      <c r="D142" s="202" t="s">
        <v>5095</v>
      </c>
      <c r="E142" s="195"/>
      <c r="F142" s="203" t="s">
        <v>163</v>
      </c>
      <c r="G142" s="202" t="s">
        <v>45</v>
      </c>
      <c r="H142" s="432" t="s">
        <v>7</v>
      </c>
      <c r="I142" s="433" t="s">
        <v>6</v>
      </c>
      <c r="J142" s="200">
        <v>45083</v>
      </c>
      <c r="K142" s="198"/>
      <c r="L142" s="191" t="s">
        <v>46</v>
      </c>
      <c r="M142" s="191" t="s">
        <v>46</v>
      </c>
      <c r="N142" s="35"/>
      <c r="O142" s="35"/>
      <c r="P142" s="35"/>
      <c r="Q142" s="35"/>
      <c r="R142" s="35"/>
      <c r="S142" s="35"/>
      <c r="T142" s="35"/>
      <c r="U142" s="35"/>
      <c r="V142" s="35"/>
      <c r="W142" s="35"/>
      <c r="X142" s="35"/>
      <c r="Y142" s="35"/>
      <c r="Z142" s="35"/>
    </row>
    <row r="143" spans="1:26" ht="15.75" customHeight="1">
      <c r="A143" s="35"/>
      <c r="B143" s="190" t="s">
        <v>5105</v>
      </c>
      <c r="C143" s="191" t="s">
        <v>5106</v>
      </c>
      <c r="D143" s="202" t="s">
        <v>5095</v>
      </c>
      <c r="E143" s="195"/>
      <c r="F143" s="203" t="s">
        <v>410</v>
      </c>
      <c r="G143" s="202" t="s">
        <v>45</v>
      </c>
      <c r="H143" s="432" t="s">
        <v>7</v>
      </c>
      <c r="I143" s="433" t="s">
        <v>6</v>
      </c>
      <c r="J143" s="200">
        <v>45083</v>
      </c>
      <c r="K143" s="198"/>
      <c r="L143" s="191" t="s">
        <v>46</v>
      </c>
      <c r="M143" s="191" t="s">
        <v>46</v>
      </c>
      <c r="N143" s="35"/>
      <c r="O143" s="35"/>
      <c r="P143" s="35"/>
      <c r="Q143" s="35"/>
      <c r="R143" s="35"/>
      <c r="S143" s="35"/>
      <c r="T143" s="35"/>
      <c r="U143" s="35"/>
      <c r="V143" s="35"/>
      <c r="W143" s="35"/>
      <c r="X143" s="35"/>
      <c r="Y143" s="35"/>
      <c r="Z143" s="35"/>
    </row>
    <row r="144" spans="1:26" ht="15.75" customHeight="1">
      <c r="A144" s="35"/>
      <c r="B144" s="190" t="s">
        <v>5107</v>
      </c>
      <c r="C144" s="191" t="s">
        <v>5108</v>
      </c>
      <c r="D144" s="202" t="s">
        <v>4886</v>
      </c>
      <c r="E144" s="195"/>
      <c r="F144" s="203" t="s">
        <v>5109</v>
      </c>
      <c r="G144" s="202" t="s">
        <v>45</v>
      </c>
      <c r="H144" s="432" t="s">
        <v>7</v>
      </c>
      <c r="I144" s="433" t="s">
        <v>6</v>
      </c>
      <c r="J144" s="200">
        <v>45083</v>
      </c>
      <c r="K144" s="198"/>
      <c r="L144" s="191" t="s">
        <v>46</v>
      </c>
      <c r="M144" s="191" t="s">
        <v>46</v>
      </c>
      <c r="N144" s="35"/>
      <c r="O144" s="35"/>
      <c r="P144" s="35"/>
      <c r="Q144" s="35"/>
      <c r="R144" s="35"/>
      <c r="S144" s="35"/>
      <c r="T144" s="35"/>
      <c r="U144" s="35"/>
      <c r="V144" s="35"/>
      <c r="W144" s="35"/>
      <c r="X144" s="35"/>
      <c r="Y144" s="35"/>
      <c r="Z144" s="35"/>
    </row>
    <row r="145" spans="1:26" ht="15.75" customHeight="1">
      <c r="A145" s="35"/>
      <c r="B145" s="190" t="s">
        <v>5110</v>
      </c>
      <c r="C145" s="191" t="s">
        <v>5111</v>
      </c>
      <c r="D145" s="202" t="s">
        <v>5112</v>
      </c>
      <c r="E145" s="195"/>
      <c r="F145" s="203" t="s">
        <v>163</v>
      </c>
      <c r="G145" s="202" t="s">
        <v>45</v>
      </c>
      <c r="H145" s="432" t="s">
        <v>7</v>
      </c>
      <c r="I145" s="433" t="s">
        <v>6</v>
      </c>
      <c r="J145" s="200">
        <v>45083</v>
      </c>
      <c r="K145" s="198"/>
      <c r="L145" s="191" t="s">
        <v>46</v>
      </c>
      <c r="M145" s="191" t="s">
        <v>46</v>
      </c>
      <c r="N145" s="35"/>
      <c r="O145" s="35"/>
      <c r="P145" s="35"/>
      <c r="Q145" s="35"/>
      <c r="R145" s="35"/>
      <c r="S145" s="35"/>
      <c r="T145" s="35"/>
      <c r="U145" s="35"/>
      <c r="V145" s="35"/>
      <c r="W145" s="35"/>
      <c r="X145" s="35"/>
      <c r="Y145" s="35"/>
      <c r="Z145" s="35"/>
    </row>
    <row r="146" spans="1:26" ht="15.75" customHeight="1">
      <c r="A146" s="35"/>
      <c r="B146" s="190" t="s">
        <v>5113</v>
      </c>
      <c r="C146" s="191" t="s">
        <v>5114</v>
      </c>
      <c r="D146" s="202" t="s">
        <v>5112</v>
      </c>
      <c r="E146" s="195"/>
      <c r="F146" s="203" t="s">
        <v>163</v>
      </c>
      <c r="G146" s="202" t="s">
        <v>45</v>
      </c>
      <c r="H146" s="432" t="s">
        <v>7</v>
      </c>
      <c r="I146" s="433" t="s">
        <v>6</v>
      </c>
      <c r="J146" s="200">
        <v>45083</v>
      </c>
      <c r="K146" s="198"/>
      <c r="L146" s="191" t="s">
        <v>46</v>
      </c>
      <c r="M146" s="191" t="s">
        <v>46</v>
      </c>
      <c r="N146" s="35"/>
      <c r="O146" s="35"/>
      <c r="P146" s="35"/>
      <c r="Q146" s="35"/>
      <c r="R146" s="35"/>
      <c r="S146" s="35"/>
      <c r="T146" s="35"/>
      <c r="U146" s="35"/>
      <c r="V146" s="35"/>
      <c r="W146" s="35"/>
      <c r="X146" s="35"/>
      <c r="Y146" s="35"/>
      <c r="Z146" s="35"/>
    </row>
    <row r="147" spans="1:26" ht="15.75" customHeight="1">
      <c r="A147" s="35"/>
      <c r="B147" s="190" t="s">
        <v>5115</v>
      </c>
      <c r="C147" s="191" t="s">
        <v>5116</v>
      </c>
      <c r="D147" s="202" t="s">
        <v>5112</v>
      </c>
      <c r="E147" s="195"/>
      <c r="F147" s="203" t="s">
        <v>163</v>
      </c>
      <c r="G147" s="202" t="s">
        <v>45</v>
      </c>
      <c r="H147" s="432" t="s">
        <v>7</v>
      </c>
      <c r="I147" s="433" t="s">
        <v>6</v>
      </c>
      <c r="J147" s="200">
        <v>45083</v>
      </c>
      <c r="K147" s="198"/>
      <c r="L147" s="191" t="s">
        <v>46</v>
      </c>
      <c r="M147" s="191" t="s">
        <v>46</v>
      </c>
      <c r="N147" s="35"/>
      <c r="O147" s="35"/>
      <c r="P147" s="35"/>
      <c r="Q147" s="35"/>
      <c r="R147" s="35"/>
      <c r="S147" s="35"/>
      <c r="T147" s="35"/>
      <c r="U147" s="35"/>
      <c r="V147" s="35"/>
      <c r="W147" s="35"/>
      <c r="X147" s="35"/>
      <c r="Y147" s="35"/>
      <c r="Z147" s="35"/>
    </row>
    <row r="148" spans="1:26" ht="15.75" customHeight="1">
      <c r="A148" s="35"/>
      <c r="B148" s="190" t="s">
        <v>5117</v>
      </c>
      <c r="C148" s="191" t="s">
        <v>5111</v>
      </c>
      <c r="D148" s="202" t="s">
        <v>5112</v>
      </c>
      <c r="E148" s="195"/>
      <c r="F148" s="203" t="s">
        <v>163</v>
      </c>
      <c r="G148" s="202" t="s">
        <v>45</v>
      </c>
      <c r="H148" s="432" t="s">
        <v>7</v>
      </c>
      <c r="I148" s="433" t="s">
        <v>6</v>
      </c>
      <c r="J148" s="200">
        <v>45083</v>
      </c>
      <c r="K148" s="198"/>
      <c r="L148" s="191" t="s">
        <v>46</v>
      </c>
      <c r="M148" s="191" t="s">
        <v>46</v>
      </c>
      <c r="N148" s="35"/>
      <c r="O148" s="35"/>
      <c r="P148" s="35"/>
      <c r="Q148" s="35"/>
      <c r="R148" s="35"/>
      <c r="S148" s="35"/>
      <c r="T148" s="35"/>
      <c r="U148" s="35"/>
      <c r="V148" s="35"/>
      <c r="W148" s="35"/>
      <c r="X148" s="35"/>
      <c r="Y148" s="35"/>
      <c r="Z148" s="35"/>
    </row>
    <row r="149" spans="1:26" ht="15.75" customHeight="1">
      <c r="A149" s="35"/>
      <c r="B149" s="190" t="s">
        <v>5118</v>
      </c>
      <c r="C149" s="191" t="s">
        <v>5114</v>
      </c>
      <c r="D149" s="202" t="s">
        <v>5112</v>
      </c>
      <c r="E149" s="195"/>
      <c r="F149" s="203" t="s">
        <v>163</v>
      </c>
      <c r="G149" s="202" t="s">
        <v>45</v>
      </c>
      <c r="H149" s="432" t="s">
        <v>7</v>
      </c>
      <c r="I149" s="433" t="s">
        <v>6</v>
      </c>
      <c r="J149" s="200">
        <v>45083</v>
      </c>
      <c r="K149" s="198"/>
      <c r="L149" s="191" t="s">
        <v>46</v>
      </c>
      <c r="M149" s="191" t="s">
        <v>46</v>
      </c>
      <c r="N149" s="35"/>
      <c r="O149" s="35"/>
      <c r="P149" s="35"/>
      <c r="Q149" s="35"/>
      <c r="R149" s="35"/>
      <c r="S149" s="35"/>
      <c r="T149" s="35"/>
      <c r="U149" s="35"/>
      <c r="V149" s="35"/>
      <c r="W149" s="35"/>
      <c r="X149" s="35"/>
      <c r="Y149" s="35"/>
      <c r="Z149" s="35"/>
    </row>
    <row r="150" spans="1:26" ht="15.75" customHeight="1">
      <c r="A150" s="35"/>
      <c r="B150" s="190" t="s">
        <v>5119</v>
      </c>
      <c r="C150" s="191" t="s">
        <v>5116</v>
      </c>
      <c r="D150" s="202" t="s">
        <v>5112</v>
      </c>
      <c r="E150" s="195"/>
      <c r="F150" s="203" t="s">
        <v>163</v>
      </c>
      <c r="G150" s="202" t="s">
        <v>45</v>
      </c>
      <c r="H150" s="432" t="s">
        <v>7</v>
      </c>
      <c r="I150" s="433" t="s">
        <v>6</v>
      </c>
      <c r="J150" s="200">
        <v>45083</v>
      </c>
      <c r="K150" s="198"/>
      <c r="L150" s="191" t="s">
        <v>46</v>
      </c>
      <c r="M150" s="191" t="s">
        <v>46</v>
      </c>
      <c r="N150" s="35"/>
      <c r="O150" s="35"/>
      <c r="P150" s="35"/>
      <c r="Q150" s="35"/>
      <c r="R150" s="35"/>
      <c r="S150" s="35"/>
      <c r="T150" s="35"/>
      <c r="U150" s="35"/>
      <c r="V150" s="35"/>
      <c r="W150" s="35"/>
      <c r="X150" s="35"/>
      <c r="Y150" s="35"/>
      <c r="Z150" s="35"/>
    </row>
    <row r="151" spans="1:26" ht="15.75" customHeight="1">
      <c r="A151" s="35"/>
      <c r="B151" s="190" t="s">
        <v>5120</v>
      </c>
      <c r="C151" s="191" t="s">
        <v>5121</v>
      </c>
      <c r="D151" s="202" t="s">
        <v>5112</v>
      </c>
      <c r="E151" s="195"/>
      <c r="F151" s="203" t="s">
        <v>163</v>
      </c>
      <c r="G151" s="202" t="s">
        <v>45</v>
      </c>
      <c r="H151" s="432" t="s">
        <v>7</v>
      </c>
      <c r="I151" s="433" t="s">
        <v>6</v>
      </c>
      <c r="J151" s="200">
        <v>45083</v>
      </c>
      <c r="K151" s="198"/>
      <c r="L151" s="191" t="s">
        <v>46</v>
      </c>
      <c r="M151" s="191" t="s">
        <v>46</v>
      </c>
      <c r="N151" s="35"/>
      <c r="O151" s="35"/>
      <c r="P151" s="35"/>
      <c r="Q151" s="35"/>
      <c r="R151" s="35"/>
      <c r="S151" s="35"/>
      <c r="T151" s="35"/>
      <c r="U151" s="35"/>
      <c r="V151" s="35"/>
      <c r="W151" s="35"/>
      <c r="X151" s="35"/>
      <c r="Y151" s="35"/>
      <c r="Z151" s="35"/>
    </row>
    <row r="152" spans="1:26" ht="15.75" customHeight="1">
      <c r="A152" s="35"/>
      <c r="B152" s="190" t="s">
        <v>5122</v>
      </c>
      <c r="C152" s="191" t="s">
        <v>5123</v>
      </c>
      <c r="D152" s="202" t="s">
        <v>5112</v>
      </c>
      <c r="E152" s="195"/>
      <c r="F152" s="203" t="s">
        <v>410</v>
      </c>
      <c r="G152" s="202" t="s">
        <v>45</v>
      </c>
      <c r="H152" s="432" t="s">
        <v>7</v>
      </c>
      <c r="I152" s="433" t="s">
        <v>6</v>
      </c>
      <c r="J152" s="200">
        <v>45083</v>
      </c>
      <c r="K152" s="198"/>
      <c r="L152" s="191" t="s">
        <v>46</v>
      </c>
      <c r="M152" s="191" t="s">
        <v>46</v>
      </c>
      <c r="N152" s="35"/>
      <c r="O152" s="35"/>
      <c r="P152" s="35"/>
      <c r="Q152" s="35"/>
      <c r="R152" s="35"/>
      <c r="S152" s="35"/>
      <c r="T152" s="35"/>
      <c r="U152" s="35"/>
      <c r="V152" s="35"/>
      <c r="W152" s="35"/>
      <c r="X152" s="35"/>
      <c r="Y152" s="35"/>
      <c r="Z152" s="35"/>
    </row>
    <row r="153" spans="1:26" ht="15.75" customHeight="1">
      <c r="A153" s="35"/>
      <c r="B153" s="190" t="s">
        <v>5124</v>
      </c>
      <c r="C153" s="191" t="s">
        <v>5125</v>
      </c>
      <c r="D153" s="202" t="s">
        <v>4886</v>
      </c>
      <c r="E153" s="195"/>
      <c r="F153" s="203" t="s">
        <v>5126</v>
      </c>
      <c r="G153" s="202" t="s">
        <v>45</v>
      </c>
      <c r="H153" s="432" t="s">
        <v>7</v>
      </c>
      <c r="I153" s="433" t="s">
        <v>6</v>
      </c>
      <c r="J153" s="200">
        <v>45083</v>
      </c>
      <c r="K153" s="198"/>
      <c r="L153" s="191" t="s">
        <v>46</v>
      </c>
      <c r="M153" s="191" t="s">
        <v>46</v>
      </c>
      <c r="N153" s="35"/>
      <c r="O153" s="35"/>
      <c r="P153" s="35"/>
      <c r="Q153" s="35"/>
      <c r="R153" s="35"/>
      <c r="S153" s="35"/>
      <c r="T153" s="35"/>
      <c r="U153" s="35"/>
      <c r="V153" s="35"/>
      <c r="W153" s="35"/>
      <c r="X153" s="35"/>
      <c r="Y153" s="35"/>
      <c r="Z153" s="35"/>
    </row>
    <row r="154" spans="1:26" ht="15.75" customHeight="1">
      <c r="A154" s="35"/>
      <c r="B154" s="190" t="s">
        <v>5127</v>
      </c>
      <c r="C154" s="191" t="s">
        <v>5128</v>
      </c>
      <c r="D154" s="202" t="s">
        <v>5129</v>
      </c>
      <c r="E154" s="195"/>
      <c r="F154" s="203" t="s">
        <v>163</v>
      </c>
      <c r="G154" s="202" t="s">
        <v>45</v>
      </c>
      <c r="H154" s="432" t="s">
        <v>7</v>
      </c>
      <c r="I154" s="433" t="s">
        <v>6</v>
      </c>
      <c r="J154" s="200">
        <v>45083</v>
      </c>
      <c r="K154" s="198"/>
      <c r="L154" s="191" t="s">
        <v>46</v>
      </c>
      <c r="M154" s="191" t="s">
        <v>46</v>
      </c>
      <c r="N154" s="35"/>
      <c r="O154" s="35"/>
      <c r="P154" s="35"/>
      <c r="Q154" s="35"/>
      <c r="R154" s="35"/>
      <c r="S154" s="35"/>
      <c r="T154" s="35"/>
      <c r="U154" s="35"/>
      <c r="V154" s="35"/>
      <c r="W154" s="35"/>
      <c r="X154" s="35"/>
      <c r="Y154" s="35"/>
      <c r="Z154" s="35"/>
    </row>
    <row r="155" spans="1:26" ht="15.75" customHeight="1">
      <c r="A155" s="35"/>
      <c r="B155" s="190" t="s">
        <v>5130</v>
      </c>
      <c r="C155" s="191" t="s">
        <v>5131</v>
      </c>
      <c r="D155" s="202" t="s">
        <v>5129</v>
      </c>
      <c r="E155" s="195"/>
      <c r="F155" s="203" t="s">
        <v>163</v>
      </c>
      <c r="G155" s="202" t="s">
        <v>45</v>
      </c>
      <c r="H155" s="432" t="s">
        <v>7</v>
      </c>
      <c r="I155" s="433" t="s">
        <v>6</v>
      </c>
      <c r="J155" s="200">
        <v>45083</v>
      </c>
      <c r="K155" s="198"/>
      <c r="L155" s="191" t="s">
        <v>46</v>
      </c>
      <c r="M155" s="191" t="s">
        <v>46</v>
      </c>
      <c r="N155" s="35"/>
      <c r="O155" s="35"/>
      <c r="P155" s="35"/>
      <c r="Q155" s="35"/>
      <c r="R155" s="35"/>
      <c r="S155" s="35"/>
      <c r="T155" s="35"/>
      <c r="U155" s="35"/>
      <c r="V155" s="35"/>
      <c r="W155" s="35"/>
      <c r="X155" s="35"/>
      <c r="Y155" s="35"/>
      <c r="Z155" s="35"/>
    </row>
    <row r="156" spans="1:26" ht="15.75" customHeight="1">
      <c r="A156" s="35"/>
      <c r="B156" s="190" t="s">
        <v>5132</v>
      </c>
      <c r="C156" s="191" t="s">
        <v>5133</v>
      </c>
      <c r="D156" s="202" t="s">
        <v>5129</v>
      </c>
      <c r="E156" s="195"/>
      <c r="F156" s="203" t="s">
        <v>163</v>
      </c>
      <c r="G156" s="202" t="s">
        <v>45</v>
      </c>
      <c r="H156" s="432" t="s">
        <v>7</v>
      </c>
      <c r="I156" s="433" t="s">
        <v>6</v>
      </c>
      <c r="J156" s="200">
        <v>45083</v>
      </c>
      <c r="K156" s="198"/>
      <c r="L156" s="191" t="s">
        <v>46</v>
      </c>
      <c r="M156" s="191" t="s">
        <v>46</v>
      </c>
      <c r="N156" s="35"/>
      <c r="O156" s="35"/>
      <c r="P156" s="35"/>
      <c r="Q156" s="35"/>
      <c r="R156" s="35"/>
      <c r="S156" s="35"/>
      <c r="T156" s="35"/>
      <c r="U156" s="35"/>
      <c r="V156" s="35"/>
      <c r="W156" s="35"/>
      <c r="X156" s="35"/>
      <c r="Y156" s="35"/>
      <c r="Z156" s="35"/>
    </row>
    <row r="157" spans="1:26" ht="15.75" customHeight="1">
      <c r="A157" s="35"/>
      <c r="B157" s="190" t="s">
        <v>5134</v>
      </c>
      <c r="C157" s="191" t="s">
        <v>5128</v>
      </c>
      <c r="D157" s="202" t="s">
        <v>5129</v>
      </c>
      <c r="E157" s="195"/>
      <c r="F157" s="203" t="s">
        <v>163</v>
      </c>
      <c r="G157" s="202" t="s">
        <v>45</v>
      </c>
      <c r="H157" s="432" t="s">
        <v>7</v>
      </c>
      <c r="I157" s="433" t="s">
        <v>6</v>
      </c>
      <c r="J157" s="200">
        <v>45083</v>
      </c>
      <c r="K157" s="198"/>
      <c r="L157" s="191" t="s">
        <v>46</v>
      </c>
      <c r="M157" s="191" t="s">
        <v>46</v>
      </c>
      <c r="N157" s="35"/>
      <c r="O157" s="35"/>
      <c r="P157" s="35"/>
      <c r="Q157" s="35"/>
      <c r="R157" s="35"/>
      <c r="S157" s="35"/>
      <c r="T157" s="35"/>
      <c r="U157" s="35"/>
      <c r="V157" s="35"/>
      <c r="W157" s="35"/>
      <c r="X157" s="35"/>
      <c r="Y157" s="35"/>
      <c r="Z157" s="35"/>
    </row>
    <row r="158" spans="1:26" ht="15.75" customHeight="1">
      <c r="A158" s="35"/>
      <c r="B158" s="190" t="s">
        <v>5135</v>
      </c>
      <c r="C158" s="191" t="s">
        <v>5131</v>
      </c>
      <c r="D158" s="202" t="s">
        <v>5129</v>
      </c>
      <c r="E158" s="195"/>
      <c r="F158" s="203" t="s">
        <v>163</v>
      </c>
      <c r="G158" s="202" t="s">
        <v>45</v>
      </c>
      <c r="H158" s="432" t="s">
        <v>7</v>
      </c>
      <c r="I158" s="433" t="s">
        <v>6</v>
      </c>
      <c r="J158" s="200">
        <v>45083</v>
      </c>
      <c r="K158" s="198"/>
      <c r="L158" s="191" t="s">
        <v>46</v>
      </c>
      <c r="M158" s="191" t="s">
        <v>46</v>
      </c>
      <c r="N158" s="35"/>
      <c r="O158" s="35"/>
      <c r="P158" s="35"/>
      <c r="Q158" s="35"/>
      <c r="R158" s="35"/>
      <c r="S158" s="35"/>
      <c r="T158" s="35"/>
      <c r="U158" s="35"/>
      <c r="V158" s="35"/>
      <c r="W158" s="35"/>
      <c r="X158" s="35"/>
      <c r="Y158" s="35"/>
      <c r="Z158" s="35"/>
    </row>
    <row r="159" spans="1:26" ht="15.75" customHeight="1">
      <c r="A159" s="35"/>
      <c r="B159" s="190" t="s">
        <v>5136</v>
      </c>
      <c r="C159" s="191" t="s">
        <v>5133</v>
      </c>
      <c r="D159" s="202" t="s">
        <v>5129</v>
      </c>
      <c r="E159" s="195"/>
      <c r="F159" s="203" t="s">
        <v>163</v>
      </c>
      <c r="G159" s="202" t="s">
        <v>45</v>
      </c>
      <c r="H159" s="432" t="s">
        <v>7</v>
      </c>
      <c r="I159" s="433" t="s">
        <v>6</v>
      </c>
      <c r="J159" s="200">
        <v>45083</v>
      </c>
      <c r="K159" s="198"/>
      <c r="L159" s="191" t="s">
        <v>46</v>
      </c>
      <c r="M159" s="191" t="s">
        <v>46</v>
      </c>
      <c r="N159" s="35"/>
      <c r="O159" s="35"/>
      <c r="P159" s="35"/>
      <c r="Q159" s="35"/>
      <c r="R159" s="35"/>
      <c r="S159" s="35"/>
      <c r="T159" s="35"/>
      <c r="U159" s="35"/>
      <c r="V159" s="35"/>
      <c r="W159" s="35"/>
      <c r="X159" s="35"/>
      <c r="Y159" s="35"/>
      <c r="Z159" s="35"/>
    </row>
    <row r="160" spans="1:26" ht="15.75" customHeight="1">
      <c r="A160" s="35"/>
      <c r="B160" s="190" t="s">
        <v>5137</v>
      </c>
      <c r="C160" s="191" t="s">
        <v>5138</v>
      </c>
      <c r="D160" s="202" t="s">
        <v>5129</v>
      </c>
      <c r="E160" s="195"/>
      <c r="F160" s="203" t="s">
        <v>163</v>
      </c>
      <c r="G160" s="202" t="s">
        <v>45</v>
      </c>
      <c r="H160" s="432" t="s">
        <v>7</v>
      </c>
      <c r="I160" s="433" t="s">
        <v>6</v>
      </c>
      <c r="J160" s="200">
        <v>45083</v>
      </c>
      <c r="K160" s="198"/>
      <c r="L160" s="191" t="s">
        <v>46</v>
      </c>
      <c r="M160" s="191" t="s">
        <v>46</v>
      </c>
      <c r="N160" s="35"/>
      <c r="O160" s="35"/>
      <c r="P160" s="35"/>
      <c r="Q160" s="35"/>
      <c r="R160" s="35"/>
      <c r="S160" s="35"/>
      <c r="T160" s="35"/>
      <c r="U160" s="35"/>
      <c r="V160" s="35"/>
      <c r="W160" s="35"/>
      <c r="X160" s="35"/>
      <c r="Y160" s="35"/>
      <c r="Z160" s="35"/>
    </row>
    <row r="161" spans="1:26" ht="15.75" customHeight="1">
      <c r="A161" s="35"/>
      <c r="B161" s="190" t="s">
        <v>5139</v>
      </c>
      <c r="C161" s="191" t="s">
        <v>5140</v>
      </c>
      <c r="D161" s="202" t="s">
        <v>5129</v>
      </c>
      <c r="E161" s="195"/>
      <c r="F161" s="203" t="s">
        <v>410</v>
      </c>
      <c r="G161" s="202" t="s">
        <v>45</v>
      </c>
      <c r="H161" s="432" t="s">
        <v>7</v>
      </c>
      <c r="I161" s="433" t="s">
        <v>6</v>
      </c>
      <c r="J161" s="200">
        <v>45083</v>
      </c>
      <c r="K161" s="198"/>
      <c r="L161" s="191" t="s">
        <v>46</v>
      </c>
      <c r="M161" s="191" t="s">
        <v>46</v>
      </c>
      <c r="N161" s="35"/>
      <c r="O161" s="35"/>
      <c r="P161" s="35"/>
      <c r="Q161" s="35"/>
      <c r="R161" s="35"/>
      <c r="S161" s="35"/>
      <c r="T161" s="35"/>
      <c r="U161" s="35"/>
      <c r="V161" s="35"/>
      <c r="W161" s="35"/>
      <c r="X161" s="35"/>
      <c r="Y161" s="35"/>
      <c r="Z161" s="35"/>
    </row>
    <row r="162" spans="1:26" ht="15.75" customHeight="1">
      <c r="A162" s="35"/>
      <c r="B162" s="190" t="s">
        <v>5141</v>
      </c>
      <c r="C162" s="191" t="s">
        <v>5142</v>
      </c>
      <c r="D162" s="202" t="s">
        <v>4928</v>
      </c>
      <c r="E162" s="195"/>
      <c r="F162" s="203" t="s">
        <v>5143</v>
      </c>
      <c r="G162" s="202" t="s">
        <v>45</v>
      </c>
      <c r="H162" s="432" t="s">
        <v>7</v>
      </c>
      <c r="I162" s="433" t="s">
        <v>6</v>
      </c>
      <c r="J162" s="200">
        <v>45083</v>
      </c>
      <c r="K162" s="198"/>
      <c r="L162" s="191" t="s">
        <v>46</v>
      </c>
      <c r="M162" s="191" t="s">
        <v>46</v>
      </c>
      <c r="N162" s="35"/>
      <c r="O162" s="35"/>
      <c r="P162" s="35"/>
      <c r="Q162" s="35"/>
      <c r="R162" s="35"/>
      <c r="S162" s="35"/>
      <c r="T162" s="35"/>
      <c r="U162" s="35"/>
      <c r="V162" s="35"/>
      <c r="W162" s="35"/>
      <c r="X162" s="35"/>
      <c r="Y162" s="35"/>
      <c r="Z162" s="35"/>
    </row>
    <row r="163" spans="1:26" ht="15.75" customHeight="1">
      <c r="A163" s="35"/>
      <c r="B163" s="190" t="s">
        <v>5144</v>
      </c>
      <c r="C163" s="191" t="s">
        <v>5145</v>
      </c>
      <c r="D163" s="202" t="s">
        <v>4928</v>
      </c>
      <c r="E163" s="195"/>
      <c r="F163" s="203" t="s">
        <v>5143</v>
      </c>
      <c r="G163" s="202" t="s">
        <v>45</v>
      </c>
      <c r="H163" s="432" t="s">
        <v>7</v>
      </c>
      <c r="I163" s="433" t="s">
        <v>6</v>
      </c>
      <c r="J163" s="200">
        <v>45083</v>
      </c>
      <c r="K163" s="198"/>
      <c r="L163" s="191" t="s">
        <v>46</v>
      </c>
      <c r="M163" s="191" t="s">
        <v>46</v>
      </c>
      <c r="N163" s="35"/>
      <c r="O163" s="35"/>
      <c r="P163" s="35"/>
      <c r="Q163" s="35"/>
      <c r="R163" s="35"/>
      <c r="S163" s="35"/>
      <c r="T163" s="35"/>
      <c r="U163" s="35"/>
      <c r="V163" s="35"/>
      <c r="W163" s="35"/>
      <c r="X163" s="35"/>
      <c r="Y163" s="35"/>
      <c r="Z163" s="35"/>
    </row>
    <row r="164" spans="1:26" ht="15.75" customHeight="1">
      <c r="A164" s="35"/>
      <c r="B164" s="190" t="s">
        <v>5146</v>
      </c>
      <c r="C164" s="191" t="s">
        <v>5147</v>
      </c>
      <c r="D164" s="202" t="s">
        <v>5148</v>
      </c>
      <c r="E164" s="195"/>
      <c r="F164" s="203" t="s">
        <v>5149</v>
      </c>
      <c r="G164" s="202" t="s">
        <v>45</v>
      </c>
      <c r="H164" s="432" t="s">
        <v>7</v>
      </c>
      <c r="I164" s="433" t="s">
        <v>6</v>
      </c>
      <c r="J164" s="200">
        <v>45083</v>
      </c>
      <c r="K164" s="198"/>
      <c r="L164" s="191" t="s">
        <v>46</v>
      </c>
      <c r="M164" s="191" t="s">
        <v>46</v>
      </c>
      <c r="N164" s="35"/>
      <c r="O164" s="35"/>
      <c r="P164" s="35"/>
      <c r="Q164" s="35"/>
      <c r="R164" s="35"/>
      <c r="S164" s="35"/>
      <c r="T164" s="35"/>
      <c r="U164" s="35"/>
      <c r="V164" s="35"/>
      <c r="W164" s="35"/>
      <c r="X164" s="35"/>
      <c r="Y164" s="35"/>
      <c r="Z164" s="35"/>
    </row>
    <row r="165" spans="1:26" ht="15.75" customHeight="1">
      <c r="A165" s="35"/>
      <c r="B165" s="190" t="s">
        <v>5150</v>
      </c>
      <c r="C165" s="191" t="s">
        <v>5151</v>
      </c>
      <c r="D165" s="202" t="s">
        <v>5148</v>
      </c>
      <c r="E165" s="195"/>
      <c r="F165" s="203" t="s">
        <v>5152</v>
      </c>
      <c r="G165" s="202" t="s">
        <v>45</v>
      </c>
      <c r="H165" s="432" t="s">
        <v>7</v>
      </c>
      <c r="I165" s="433" t="s">
        <v>6</v>
      </c>
      <c r="J165" s="200">
        <v>45083</v>
      </c>
      <c r="K165" s="198"/>
      <c r="L165" s="191" t="s">
        <v>46</v>
      </c>
      <c r="M165" s="191" t="s">
        <v>46</v>
      </c>
      <c r="N165" s="35"/>
      <c r="O165" s="35"/>
      <c r="P165" s="35"/>
      <c r="Q165" s="35"/>
      <c r="R165" s="35"/>
      <c r="S165" s="35"/>
      <c r="T165" s="35"/>
      <c r="U165" s="35"/>
      <c r="V165" s="35"/>
      <c r="W165" s="35"/>
      <c r="X165" s="35"/>
      <c r="Y165" s="35"/>
      <c r="Z165" s="35"/>
    </row>
    <row r="166" spans="1:26" ht="15.75" customHeight="1">
      <c r="A166" s="62"/>
      <c r="B166" s="434"/>
      <c r="C166" s="567" t="s">
        <v>5153</v>
      </c>
      <c r="D166" s="565"/>
      <c r="E166" s="565"/>
      <c r="F166" s="565"/>
      <c r="G166" s="565"/>
      <c r="H166" s="565"/>
      <c r="I166" s="565"/>
      <c r="J166" s="565"/>
      <c r="K166" s="565"/>
      <c r="L166" s="565"/>
      <c r="M166" s="566"/>
      <c r="N166" s="120"/>
      <c r="O166" s="35"/>
      <c r="P166" s="35"/>
      <c r="Q166" s="35"/>
      <c r="R166" s="35"/>
      <c r="S166" s="35"/>
      <c r="T166" s="35"/>
      <c r="U166" s="35"/>
      <c r="V166" s="35"/>
      <c r="W166" s="35"/>
      <c r="X166" s="35"/>
      <c r="Y166" s="35"/>
      <c r="Z166" s="35"/>
    </row>
    <row r="167" spans="1:26" ht="15.75" customHeight="1">
      <c r="A167" s="35"/>
      <c r="B167" s="180" t="s">
        <v>5154</v>
      </c>
      <c r="C167" s="181" t="s">
        <v>5155</v>
      </c>
      <c r="D167" s="224" t="s">
        <v>5156</v>
      </c>
      <c r="E167" s="185"/>
      <c r="F167" s="431" t="s">
        <v>163</v>
      </c>
      <c r="G167" s="224" t="s">
        <v>45</v>
      </c>
      <c r="H167" s="432" t="s">
        <v>7</v>
      </c>
      <c r="I167" s="433" t="s">
        <v>6</v>
      </c>
      <c r="J167" s="188">
        <v>45083</v>
      </c>
      <c r="K167" s="189"/>
      <c r="L167" s="181" t="s">
        <v>46</v>
      </c>
      <c r="M167" s="181" t="s">
        <v>46</v>
      </c>
      <c r="N167" s="35"/>
      <c r="O167" s="35"/>
      <c r="P167" s="35"/>
      <c r="Q167" s="35"/>
      <c r="R167" s="35"/>
      <c r="S167" s="35"/>
      <c r="T167" s="35"/>
      <c r="U167" s="35"/>
      <c r="V167" s="35"/>
      <c r="W167" s="35"/>
      <c r="X167" s="35"/>
      <c r="Y167" s="35"/>
      <c r="Z167" s="35"/>
    </row>
    <row r="168" spans="1:26" ht="15.75" customHeight="1">
      <c r="A168" s="35"/>
      <c r="B168" s="190" t="s">
        <v>5157</v>
      </c>
      <c r="C168" s="191" t="s">
        <v>5158</v>
      </c>
      <c r="D168" s="202" t="s">
        <v>5156</v>
      </c>
      <c r="E168" s="195"/>
      <c r="F168" s="203" t="s">
        <v>163</v>
      </c>
      <c r="G168" s="202" t="s">
        <v>45</v>
      </c>
      <c r="H168" s="432" t="s">
        <v>7</v>
      </c>
      <c r="I168" s="433" t="s">
        <v>6</v>
      </c>
      <c r="J168" s="200">
        <v>45083</v>
      </c>
      <c r="K168" s="198"/>
      <c r="L168" s="191" t="s">
        <v>46</v>
      </c>
      <c r="M168" s="191" t="s">
        <v>46</v>
      </c>
      <c r="N168" s="35"/>
      <c r="O168" s="35"/>
      <c r="P168" s="35"/>
      <c r="Q168" s="35"/>
      <c r="R168" s="35"/>
      <c r="S168" s="35"/>
      <c r="T168" s="35"/>
      <c r="U168" s="35"/>
      <c r="V168" s="35"/>
      <c r="W168" s="35"/>
      <c r="X168" s="35"/>
      <c r="Y168" s="35"/>
      <c r="Z168" s="35"/>
    </row>
    <row r="169" spans="1:26" ht="15.75" customHeight="1">
      <c r="A169" s="35"/>
      <c r="B169" s="190" t="s">
        <v>5159</v>
      </c>
      <c r="C169" s="191" t="s">
        <v>5160</v>
      </c>
      <c r="D169" s="202" t="s">
        <v>5156</v>
      </c>
      <c r="E169" s="195"/>
      <c r="F169" s="203" t="s">
        <v>163</v>
      </c>
      <c r="G169" s="202" t="s">
        <v>45</v>
      </c>
      <c r="H169" s="432" t="s">
        <v>7</v>
      </c>
      <c r="I169" s="433" t="s">
        <v>6</v>
      </c>
      <c r="J169" s="200">
        <v>45083</v>
      </c>
      <c r="K169" s="198"/>
      <c r="L169" s="191" t="s">
        <v>46</v>
      </c>
      <c r="M169" s="191" t="s">
        <v>46</v>
      </c>
      <c r="N169" s="35"/>
      <c r="O169" s="35"/>
      <c r="P169" s="35"/>
      <c r="Q169" s="35"/>
      <c r="R169" s="35"/>
      <c r="S169" s="35"/>
      <c r="T169" s="35"/>
      <c r="U169" s="35"/>
      <c r="V169" s="35"/>
      <c r="W169" s="35"/>
      <c r="X169" s="35"/>
      <c r="Y169" s="35"/>
      <c r="Z169" s="35"/>
    </row>
    <row r="170" spans="1:26" ht="15.75" customHeight="1">
      <c r="A170" s="35"/>
      <c r="B170" s="190" t="s">
        <v>5161</v>
      </c>
      <c r="C170" s="191" t="s">
        <v>5162</v>
      </c>
      <c r="D170" s="202" t="s">
        <v>5156</v>
      </c>
      <c r="E170" s="195"/>
      <c r="F170" s="203" t="s">
        <v>163</v>
      </c>
      <c r="G170" s="202" t="s">
        <v>45</v>
      </c>
      <c r="H170" s="432" t="s">
        <v>7</v>
      </c>
      <c r="I170" s="433" t="s">
        <v>6</v>
      </c>
      <c r="J170" s="200">
        <v>45083</v>
      </c>
      <c r="K170" s="198"/>
      <c r="L170" s="191" t="s">
        <v>46</v>
      </c>
      <c r="M170" s="191" t="s">
        <v>46</v>
      </c>
      <c r="N170" s="35"/>
      <c r="O170" s="35"/>
      <c r="P170" s="35"/>
      <c r="Q170" s="35"/>
      <c r="R170" s="35"/>
      <c r="S170" s="35"/>
      <c r="T170" s="35"/>
      <c r="U170" s="35"/>
      <c r="V170" s="35"/>
      <c r="W170" s="35"/>
      <c r="X170" s="35"/>
      <c r="Y170" s="35"/>
      <c r="Z170" s="35"/>
    </row>
    <row r="171" spans="1:26" ht="15.75" customHeight="1">
      <c r="A171" s="35"/>
      <c r="B171" s="190" t="s">
        <v>5163</v>
      </c>
      <c r="C171" s="191" t="s">
        <v>5164</v>
      </c>
      <c r="D171" s="202" t="s">
        <v>5156</v>
      </c>
      <c r="E171" s="195"/>
      <c r="F171" s="203" t="s">
        <v>163</v>
      </c>
      <c r="G171" s="202" t="s">
        <v>45</v>
      </c>
      <c r="H171" s="432" t="s">
        <v>7</v>
      </c>
      <c r="I171" s="433" t="s">
        <v>6</v>
      </c>
      <c r="J171" s="200">
        <v>45083</v>
      </c>
      <c r="K171" s="198"/>
      <c r="L171" s="191" t="s">
        <v>46</v>
      </c>
      <c r="M171" s="191" t="s">
        <v>46</v>
      </c>
      <c r="N171" s="35"/>
      <c r="O171" s="35"/>
      <c r="P171" s="35"/>
      <c r="Q171" s="35"/>
      <c r="R171" s="35"/>
      <c r="S171" s="35"/>
      <c r="T171" s="35"/>
      <c r="U171" s="35"/>
      <c r="V171" s="35"/>
      <c r="W171" s="35"/>
      <c r="X171" s="35"/>
      <c r="Y171" s="35"/>
      <c r="Z171" s="35"/>
    </row>
    <row r="172" spans="1:26" ht="15.75" customHeight="1">
      <c r="A172" s="35"/>
      <c r="B172" s="190" t="s">
        <v>5165</v>
      </c>
      <c r="C172" s="191" t="s">
        <v>5166</v>
      </c>
      <c r="D172" s="202" t="s">
        <v>5156</v>
      </c>
      <c r="E172" s="195"/>
      <c r="F172" s="203" t="s">
        <v>163</v>
      </c>
      <c r="G172" s="202" t="s">
        <v>45</v>
      </c>
      <c r="H172" s="432" t="s">
        <v>7</v>
      </c>
      <c r="I172" s="433" t="s">
        <v>6</v>
      </c>
      <c r="J172" s="200">
        <v>45083</v>
      </c>
      <c r="K172" s="198"/>
      <c r="L172" s="191" t="s">
        <v>46</v>
      </c>
      <c r="M172" s="191" t="s">
        <v>46</v>
      </c>
      <c r="N172" s="35"/>
      <c r="O172" s="35"/>
      <c r="P172" s="35"/>
      <c r="Q172" s="35"/>
      <c r="R172" s="35"/>
      <c r="S172" s="35"/>
      <c r="T172" s="35"/>
      <c r="U172" s="35"/>
      <c r="V172" s="35"/>
      <c r="W172" s="35"/>
      <c r="X172" s="35"/>
      <c r="Y172" s="35"/>
      <c r="Z172" s="35"/>
    </row>
    <row r="173" spans="1:26" ht="15.75" customHeight="1">
      <c r="A173" s="35"/>
      <c r="B173" s="190" t="s">
        <v>5167</v>
      </c>
      <c r="C173" s="191" t="s">
        <v>5168</v>
      </c>
      <c r="D173" s="202" t="s">
        <v>5156</v>
      </c>
      <c r="E173" s="195"/>
      <c r="F173" s="203" t="s">
        <v>163</v>
      </c>
      <c r="G173" s="202" t="s">
        <v>45</v>
      </c>
      <c r="H173" s="432" t="s">
        <v>7</v>
      </c>
      <c r="I173" s="433" t="s">
        <v>6</v>
      </c>
      <c r="J173" s="200">
        <v>45083</v>
      </c>
      <c r="K173" s="198"/>
      <c r="L173" s="191" t="s">
        <v>46</v>
      </c>
      <c r="M173" s="191" t="s">
        <v>46</v>
      </c>
      <c r="N173" s="35"/>
      <c r="O173" s="35"/>
      <c r="P173" s="35"/>
      <c r="Q173" s="35"/>
      <c r="R173" s="35"/>
      <c r="S173" s="35"/>
      <c r="T173" s="35"/>
      <c r="U173" s="35"/>
      <c r="V173" s="35"/>
      <c r="W173" s="35"/>
      <c r="X173" s="35"/>
      <c r="Y173" s="35"/>
      <c r="Z173" s="35"/>
    </row>
    <row r="174" spans="1:26" ht="15.75" customHeight="1">
      <c r="A174" s="35"/>
      <c r="B174" s="190" t="s">
        <v>5169</v>
      </c>
      <c r="C174" s="191" t="s">
        <v>5170</v>
      </c>
      <c r="D174" s="202" t="s">
        <v>5156</v>
      </c>
      <c r="E174" s="195"/>
      <c r="F174" s="203" t="s">
        <v>163</v>
      </c>
      <c r="G174" s="202" t="s">
        <v>45</v>
      </c>
      <c r="H174" s="432" t="s">
        <v>7</v>
      </c>
      <c r="I174" s="433" t="s">
        <v>6</v>
      </c>
      <c r="J174" s="200">
        <v>45083</v>
      </c>
      <c r="K174" s="198"/>
      <c r="L174" s="191" t="s">
        <v>46</v>
      </c>
      <c r="M174" s="191" t="s">
        <v>46</v>
      </c>
      <c r="N174" s="35"/>
      <c r="O174" s="35"/>
      <c r="P174" s="35"/>
      <c r="Q174" s="35"/>
      <c r="R174" s="35"/>
      <c r="S174" s="35"/>
      <c r="T174" s="35"/>
      <c r="U174" s="35"/>
      <c r="V174" s="35"/>
      <c r="W174" s="35"/>
      <c r="X174" s="35"/>
      <c r="Y174" s="35"/>
      <c r="Z174" s="35"/>
    </row>
    <row r="175" spans="1:26" ht="15.75" customHeight="1">
      <c r="A175" s="35"/>
      <c r="B175" s="190" t="s">
        <v>5171</v>
      </c>
      <c r="C175" s="191" t="s">
        <v>5172</v>
      </c>
      <c r="D175" s="202" t="s">
        <v>5156</v>
      </c>
      <c r="E175" s="195"/>
      <c r="F175" s="203" t="s">
        <v>163</v>
      </c>
      <c r="G175" s="202" t="s">
        <v>45</v>
      </c>
      <c r="H175" s="432" t="s">
        <v>7</v>
      </c>
      <c r="I175" s="433" t="s">
        <v>6</v>
      </c>
      <c r="J175" s="200">
        <v>45083</v>
      </c>
      <c r="K175" s="198"/>
      <c r="L175" s="191" t="s">
        <v>46</v>
      </c>
      <c r="M175" s="191" t="s">
        <v>46</v>
      </c>
      <c r="N175" s="35"/>
      <c r="O175" s="35"/>
      <c r="P175" s="35"/>
      <c r="Q175" s="35"/>
      <c r="R175" s="35"/>
      <c r="S175" s="35"/>
      <c r="T175" s="35"/>
      <c r="U175" s="35"/>
      <c r="V175" s="35"/>
      <c r="W175" s="35"/>
      <c r="X175" s="35"/>
      <c r="Y175" s="35"/>
      <c r="Z175" s="35"/>
    </row>
    <row r="176" spans="1:26" ht="15.75" customHeight="1">
      <c r="A176" s="35"/>
      <c r="B176" s="190" t="s">
        <v>5173</v>
      </c>
      <c r="C176" s="191" t="s">
        <v>5174</v>
      </c>
      <c r="D176" s="202" t="s">
        <v>5156</v>
      </c>
      <c r="E176" s="195"/>
      <c r="F176" s="203" t="s">
        <v>221</v>
      </c>
      <c r="G176" s="202" t="s">
        <v>45</v>
      </c>
      <c r="H176" s="432" t="s">
        <v>7</v>
      </c>
      <c r="I176" s="433" t="s">
        <v>6</v>
      </c>
      <c r="J176" s="200">
        <v>45083</v>
      </c>
      <c r="K176" s="198"/>
      <c r="L176" s="191" t="s">
        <v>46</v>
      </c>
      <c r="M176" s="191" t="s">
        <v>46</v>
      </c>
      <c r="N176" s="35"/>
      <c r="O176" s="35"/>
      <c r="P176" s="35"/>
      <c r="Q176" s="35"/>
      <c r="R176" s="35"/>
      <c r="S176" s="35"/>
      <c r="T176" s="35"/>
      <c r="U176" s="35"/>
      <c r="V176" s="35"/>
      <c r="W176" s="35"/>
      <c r="X176" s="35"/>
      <c r="Y176" s="35"/>
      <c r="Z176" s="35"/>
    </row>
    <row r="177" spans="2:13" ht="15.75" customHeight="1">
      <c r="B177" s="190" t="s">
        <v>5175</v>
      </c>
      <c r="C177" s="191" t="s">
        <v>5176</v>
      </c>
      <c r="D177" s="202" t="s">
        <v>5156</v>
      </c>
      <c r="E177" s="435"/>
      <c r="F177" s="203" t="s">
        <v>163</v>
      </c>
      <c r="G177" s="202" t="s">
        <v>45</v>
      </c>
      <c r="H177" s="432" t="s">
        <v>7</v>
      </c>
      <c r="I177" s="433" t="s">
        <v>6</v>
      </c>
      <c r="J177" s="213">
        <v>45083</v>
      </c>
      <c r="K177" s="436"/>
      <c r="L177" s="191" t="s">
        <v>46</v>
      </c>
      <c r="M177" s="191" t="s">
        <v>46</v>
      </c>
    </row>
    <row r="178" spans="2:13" ht="15.75" customHeight="1">
      <c r="B178" s="190" t="s">
        <v>5177</v>
      </c>
      <c r="C178" s="191" t="s">
        <v>5178</v>
      </c>
      <c r="D178" s="202" t="s">
        <v>5156</v>
      </c>
      <c r="E178" s="435"/>
      <c r="F178" s="203" t="s">
        <v>163</v>
      </c>
      <c r="G178" s="202" t="s">
        <v>45</v>
      </c>
      <c r="H178" s="432" t="s">
        <v>7</v>
      </c>
      <c r="I178" s="433" t="s">
        <v>6</v>
      </c>
      <c r="J178" s="213">
        <v>45083</v>
      </c>
      <c r="K178" s="436"/>
      <c r="L178" s="191" t="s">
        <v>46</v>
      </c>
      <c r="M178" s="191" t="s">
        <v>46</v>
      </c>
    </row>
    <row r="179" spans="2:13" ht="15.75" customHeight="1">
      <c r="B179" s="190" t="s">
        <v>5179</v>
      </c>
      <c r="C179" s="191" t="s">
        <v>5180</v>
      </c>
      <c r="D179" s="202" t="s">
        <v>5156</v>
      </c>
      <c r="E179" s="435"/>
      <c r="F179" s="203" t="s">
        <v>163</v>
      </c>
      <c r="G179" s="202" t="s">
        <v>45</v>
      </c>
      <c r="H179" s="432" t="s">
        <v>7</v>
      </c>
      <c r="I179" s="433" t="s">
        <v>6</v>
      </c>
      <c r="J179" s="213">
        <v>45083</v>
      </c>
      <c r="K179" s="436"/>
      <c r="L179" s="191" t="s">
        <v>46</v>
      </c>
      <c r="M179" s="191" t="s">
        <v>46</v>
      </c>
    </row>
    <row r="180" spans="2:13" ht="15.75" customHeight="1">
      <c r="B180" s="190" t="s">
        <v>5181</v>
      </c>
      <c r="C180" s="191" t="s">
        <v>5182</v>
      </c>
      <c r="D180" s="202" t="s">
        <v>5156</v>
      </c>
      <c r="E180" s="435"/>
      <c r="F180" s="203" t="s">
        <v>163</v>
      </c>
      <c r="G180" s="202" t="s">
        <v>45</v>
      </c>
      <c r="H180" s="432" t="s">
        <v>7</v>
      </c>
      <c r="I180" s="433" t="s">
        <v>6</v>
      </c>
      <c r="J180" s="213">
        <v>45083</v>
      </c>
      <c r="K180" s="436"/>
      <c r="L180" s="191" t="s">
        <v>46</v>
      </c>
      <c r="M180" s="191" t="s">
        <v>46</v>
      </c>
    </row>
    <row r="181" spans="2:13" ht="15.75" customHeight="1"/>
    <row r="182" spans="2:13" ht="15.75" customHeight="1"/>
    <row r="183" spans="2:13" ht="15.75" customHeight="1"/>
    <row r="184" spans="2:13" ht="15.75" customHeight="1"/>
    <row r="185" spans="2:13" ht="15.75" customHeight="1"/>
    <row r="186" spans="2:13" ht="15.75" customHeight="1"/>
    <row r="187" spans="2:13" ht="15.75" customHeight="1"/>
    <row r="188" spans="2:13" ht="15.75" customHeight="1"/>
    <row r="189" spans="2:13" ht="15.75" customHeight="1"/>
    <row r="190" spans="2:13" ht="15.75" customHeight="1"/>
    <row r="191" spans="2:13" ht="15.75" customHeight="1"/>
    <row r="192" spans="2:13"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1:M21"/>
    <mergeCell ref="C166:M166"/>
  </mergeCells>
  <conditionalFormatting sqref="I2:I8 I11:I17 J9:J10">
    <cfRule type="cellIs" dxfId="586" priority="1" stopIfTrue="1" operator="equal">
      <formula>"failed"</formula>
    </cfRule>
  </conditionalFormatting>
  <conditionalFormatting sqref="K9:K10">
    <cfRule type="cellIs" dxfId="585" priority="2" stopIfTrue="1" operator="equal">
      <formula>"To Be Executed"</formula>
    </cfRule>
  </conditionalFormatting>
  <conditionalFormatting sqref="I19:I20">
    <cfRule type="cellIs" dxfId="584" priority="3" stopIfTrue="1" operator="equal">
      <formula>"failed"</formula>
    </cfRule>
  </conditionalFormatting>
  <conditionalFormatting sqref="I23:I165">
    <cfRule type="cellIs" dxfId="583" priority="4" stopIfTrue="1" operator="equal">
      <formula>$J$9</formula>
    </cfRule>
  </conditionalFormatting>
  <conditionalFormatting sqref="I23:I165">
    <cfRule type="cellIs" dxfId="582" priority="5" stopIfTrue="1" operator="equal">
      <formula>$J$10</formula>
    </cfRule>
  </conditionalFormatting>
  <conditionalFormatting sqref="I23:I165">
    <cfRule type="cellIs" dxfId="581" priority="6" stopIfTrue="1" operator="equal">
      <formula>$J$11</formula>
    </cfRule>
  </conditionalFormatting>
  <conditionalFormatting sqref="H23:H165">
    <cfRule type="cellIs" dxfId="580" priority="7" stopIfTrue="1" operator="equal">
      <formula>"To Be Executed"</formula>
    </cfRule>
  </conditionalFormatting>
  <conditionalFormatting sqref="H23:H165">
    <cfRule type="cellIs" dxfId="579" priority="8" stopIfTrue="1" operator="equal">
      <formula>"Completed"</formula>
    </cfRule>
  </conditionalFormatting>
  <conditionalFormatting sqref="H23:H165">
    <cfRule type="cellIs" dxfId="578" priority="9" stopIfTrue="1" operator="equal">
      <formula>"Change Request"</formula>
    </cfRule>
  </conditionalFormatting>
  <conditionalFormatting sqref="I167:I175">
    <cfRule type="cellIs" dxfId="577" priority="10" stopIfTrue="1" operator="equal">
      <formula>$J$9</formula>
    </cfRule>
  </conditionalFormatting>
  <conditionalFormatting sqref="I167:I175">
    <cfRule type="cellIs" dxfId="576" priority="11" stopIfTrue="1" operator="equal">
      <formula>$J$10</formula>
    </cfRule>
  </conditionalFormatting>
  <conditionalFormatting sqref="I167:I175">
    <cfRule type="cellIs" dxfId="575" priority="12" stopIfTrue="1" operator="equal">
      <formula>$J$11</formula>
    </cfRule>
  </conditionalFormatting>
  <conditionalFormatting sqref="H167:H175">
    <cfRule type="cellIs" dxfId="574" priority="13" stopIfTrue="1" operator="equal">
      <formula>"To Be Executed"</formula>
    </cfRule>
  </conditionalFormatting>
  <conditionalFormatting sqref="H167:H175">
    <cfRule type="cellIs" dxfId="573" priority="14" stopIfTrue="1" operator="equal">
      <formula>"Completed"</formula>
    </cfRule>
  </conditionalFormatting>
  <conditionalFormatting sqref="H167:H175">
    <cfRule type="cellIs" dxfId="572" priority="15" stopIfTrue="1" operator="equal">
      <formula>"Change Request"</formula>
    </cfRule>
  </conditionalFormatting>
  <conditionalFormatting sqref="I176">
    <cfRule type="cellIs" dxfId="571" priority="16" stopIfTrue="1" operator="equal">
      <formula>$J$9</formula>
    </cfRule>
  </conditionalFormatting>
  <conditionalFormatting sqref="I176">
    <cfRule type="cellIs" dxfId="570" priority="17" stopIfTrue="1" operator="equal">
      <formula>$J$10</formula>
    </cfRule>
  </conditionalFormatting>
  <conditionalFormatting sqref="I176">
    <cfRule type="cellIs" dxfId="569" priority="18" stopIfTrue="1" operator="equal">
      <formula>$J$11</formula>
    </cfRule>
  </conditionalFormatting>
  <conditionalFormatting sqref="H176">
    <cfRule type="cellIs" dxfId="568" priority="19" stopIfTrue="1" operator="equal">
      <formula>"To Be Executed"</formula>
    </cfRule>
  </conditionalFormatting>
  <conditionalFormatting sqref="H176">
    <cfRule type="cellIs" dxfId="567" priority="20" stopIfTrue="1" operator="equal">
      <formula>"Completed"</formula>
    </cfRule>
  </conditionalFormatting>
  <conditionalFormatting sqref="H176">
    <cfRule type="cellIs" dxfId="566" priority="21" stopIfTrue="1" operator="equal">
      <formula>"Change Request"</formula>
    </cfRule>
  </conditionalFormatting>
  <conditionalFormatting sqref="I22:I165">
    <cfRule type="cellIs" dxfId="565" priority="22" stopIfTrue="1" operator="equal">
      <formula>$J$9</formula>
    </cfRule>
  </conditionalFormatting>
  <conditionalFormatting sqref="I22:I165">
    <cfRule type="cellIs" dxfId="564" priority="23" stopIfTrue="1" operator="equal">
      <formula>$J$10</formula>
    </cfRule>
  </conditionalFormatting>
  <conditionalFormatting sqref="I22:I165">
    <cfRule type="cellIs" dxfId="563" priority="24" stopIfTrue="1" operator="equal">
      <formula>$J$11</formula>
    </cfRule>
  </conditionalFormatting>
  <conditionalFormatting sqref="H22:H165">
    <cfRule type="cellIs" dxfId="562" priority="25" stopIfTrue="1" operator="equal">
      <formula>"To Be Executed"</formula>
    </cfRule>
  </conditionalFormatting>
  <conditionalFormatting sqref="H22:H165">
    <cfRule type="cellIs" dxfId="561" priority="26" stopIfTrue="1" operator="equal">
      <formula>"Completed"</formula>
    </cfRule>
  </conditionalFormatting>
  <conditionalFormatting sqref="H22:H165">
    <cfRule type="cellIs" dxfId="560" priority="27" stopIfTrue="1" operator="equal">
      <formula>"Change Request"</formula>
    </cfRule>
  </conditionalFormatting>
  <dataValidations count="2">
    <dataValidation type="list" allowBlank="1" showErrorMessage="1" sqref="I22:I165 I167:I176">
      <formula1>$J$9:$J$11</formula1>
    </dataValidation>
    <dataValidation type="list" allowBlank="1" showErrorMessage="1" sqref="H22:H165 H167:H176">
      <formula1>$K$9:$K$11</formula1>
    </dataValidation>
  </dataValidations>
  <pageMargins left="0.7" right="0.7" top="0.75" bottom="0.75" header="0" footer="0"/>
  <pageSetup orientation="landscape"/>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8.75" customWidth="1"/>
    <col min="10" max="10" width="11.375" customWidth="1"/>
    <col min="11" max="11" width="35.5" customWidth="1"/>
    <col min="12" max="12" width="13" customWidth="1"/>
    <col min="13" max="13" width="11" customWidth="1"/>
    <col min="14" max="26" width="10.5" customWidth="1"/>
  </cols>
  <sheetData>
    <row r="1" spans="1:26" ht="15.75" customHeight="1">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ustomHeight="1">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ustomHeight="1">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ustomHeight="1">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ustomHeight="1">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4" t="s">
        <v>5</v>
      </c>
      <c r="D10" s="55">
        <f>D11+D14</f>
        <v>29</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4" t="s">
        <v>8</v>
      </c>
      <c r="D11" s="55">
        <f>COUNTIF($H$19:$H$64345,"COMPLETED")</f>
        <v>29</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5" t="s">
        <v>12</v>
      </c>
      <c r="D12" s="55">
        <f>COUNTIF($I$19:$I$64345,"PASSED")</f>
        <v>29</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5" t="s">
        <v>15</v>
      </c>
      <c r="D13" s="55">
        <f>COUNTIF($I$19:$I$64345,"FAILED")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4" t="s">
        <v>18</v>
      </c>
      <c r="D14" s="55">
        <f>COUNTIF($H$19:$H$64345,"TO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5" t="s">
        <v>20</v>
      </c>
      <c r="D15" s="55">
        <f>COUNTIF($I$19:$I$64345,"BLOCKED")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4" t="s">
        <v>24</v>
      </c>
      <c r="D17" s="55">
        <f>COUNTIF($H$19:$H$64345,"Change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ustomHeight="1">
      <c r="A20" s="62"/>
      <c r="B20" s="63"/>
      <c r="C20" s="63" t="s">
        <v>4881</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65" t="s">
        <v>255</v>
      </c>
      <c r="C21" s="558" t="s">
        <v>4882</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5.75" customHeight="1">
      <c r="A22" s="35"/>
      <c r="B22" s="66" t="s">
        <v>1548</v>
      </c>
      <c r="C22" s="67" t="s">
        <v>5183</v>
      </c>
      <c r="D22" s="66" t="s">
        <v>5184</v>
      </c>
      <c r="E22" s="66"/>
      <c r="F22" s="68" t="s">
        <v>5185</v>
      </c>
      <c r="G22" s="66" t="s">
        <v>45</v>
      </c>
      <c r="H22" s="52" t="s">
        <v>7</v>
      </c>
      <c r="I22" s="52" t="s">
        <v>6</v>
      </c>
      <c r="J22" s="70">
        <v>45083</v>
      </c>
      <c r="K22" s="71"/>
      <c r="L22" s="52" t="s">
        <v>46</v>
      </c>
      <c r="M22" s="52" t="s">
        <v>46</v>
      </c>
      <c r="N22" s="35"/>
      <c r="O22" s="35"/>
      <c r="P22" s="35"/>
      <c r="Q22" s="35"/>
      <c r="R22" s="35"/>
      <c r="S22" s="35"/>
      <c r="T22" s="35"/>
      <c r="U22" s="35"/>
      <c r="V22" s="35"/>
      <c r="W22" s="35"/>
      <c r="X22" s="35"/>
      <c r="Y22" s="35"/>
      <c r="Z22" s="35"/>
    </row>
    <row r="23" spans="1:26" ht="15.75" customHeight="1">
      <c r="A23" s="35"/>
      <c r="B23" s="66" t="s">
        <v>1550</v>
      </c>
      <c r="C23" s="67" t="s">
        <v>4811</v>
      </c>
      <c r="D23" s="66" t="s">
        <v>5186</v>
      </c>
      <c r="E23" s="66"/>
      <c r="F23" s="68" t="s">
        <v>5187</v>
      </c>
      <c r="G23" s="66" t="s">
        <v>45</v>
      </c>
      <c r="H23" s="52" t="s">
        <v>7</v>
      </c>
      <c r="I23" s="52" t="s">
        <v>6</v>
      </c>
      <c r="J23" s="70">
        <v>45083</v>
      </c>
      <c r="K23" s="71"/>
      <c r="L23" s="52" t="s">
        <v>46</v>
      </c>
      <c r="M23" s="52" t="s">
        <v>46</v>
      </c>
      <c r="N23" s="35"/>
      <c r="O23" s="35"/>
      <c r="P23" s="35"/>
      <c r="Q23" s="35"/>
      <c r="R23" s="35"/>
      <c r="S23" s="35"/>
      <c r="T23" s="35"/>
      <c r="U23" s="35"/>
      <c r="V23" s="35"/>
      <c r="W23" s="35"/>
      <c r="X23" s="35"/>
      <c r="Y23" s="35"/>
      <c r="Z23" s="35"/>
    </row>
    <row r="24" spans="1:26" ht="15.75" customHeight="1">
      <c r="A24" s="35"/>
      <c r="B24" s="66" t="s">
        <v>1554</v>
      </c>
      <c r="C24" s="67" t="s">
        <v>4888</v>
      </c>
      <c r="D24" s="66" t="s">
        <v>5186</v>
      </c>
      <c r="E24" s="66"/>
      <c r="F24" s="68" t="s">
        <v>5188</v>
      </c>
      <c r="G24" s="66" t="s">
        <v>45</v>
      </c>
      <c r="H24" s="52" t="s">
        <v>7</v>
      </c>
      <c r="I24" s="52" t="s">
        <v>6</v>
      </c>
      <c r="J24" s="70">
        <v>45083</v>
      </c>
      <c r="K24" s="71"/>
      <c r="L24" s="52" t="s">
        <v>46</v>
      </c>
      <c r="M24" s="52" t="s">
        <v>46</v>
      </c>
      <c r="N24" s="35"/>
      <c r="O24" s="35"/>
      <c r="P24" s="35"/>
      <c r="Q24" s="35"/>
      <c r="R24" s="35"/>
      <c r="S24" s="35"/>
      <c r="T24" s="35"/>
      <c r="U24" s="35"/>
      <c r="V24" s="35"/>
      <c r="W24" s="35"/>
      <c r="X24" s="35"/>
      <c r="Y24" s="35"/>
      <c r="Z24" s="35"/>
    </row>
    <row r="25" spans="1:26" ht="15.75" customHeight="1">
      <c r="A25" s="35"/>
      <c r="B25" s="66" t="s">
        <v>1557</v>
      </c>
      <c r="C25" s="67" t="s">
        <v>4890</v>
      </c>
      <c r="D25" s="66" t="s">
        <v>5186</v>
      </c>
      <c r="E25" s="66"/>
      <c r="F25" s="68" t="s">
        <v>5189</v>
      </c>
      <c r="G25" s="66" t="s">
        <v>45</v>
      </c>
      <c r="H25" s="52" t="s">
        <v>7</v>
      </c>
      <c r="I25" s="52" t="s">
        <v>6</v>
      </c>
      <c r="J25" s="70">
        <v>45083</v>
      </c>
      <c r="K25" s="71"/>
      <c r="L25" s="52" t="s">
        <v>46</v>
      </c>
      <c r="M25" s="52" t="s">
        <v>46</v>
      </c>
      <c r="N25" s="35"/>
      <c r="O25" s="35"/>
      <c r="P25" s="35"/>
      <c r="Q25" s="35"/>
      <c r="R25" s="35"/>
      <c r="S25" s="35"/>
      <c r="T25" s="35"/>
      <c r="U25" s="35"/>
      <c r="V25" s="35"/>
      <c r="W25" s="35"/>
      <c r="X25" s="35"/>
      <c r="Y25" s="35"/>
      <c r="Z25" s="35"/>
    </row>
    <row r="26" spans="1:26" ht="15.75" customHeight="1">
      <c r="A26" s="35"/>
      <c r="B26" s="66" t="s">
        <v>1559</v>
      </c>
      <c r="C26" s="67" t="s">
        <v>5190</v>
      </c>
      <c r="D26" s="66" t="s">
        <v>5186</v>
      </c>
      <c r="E26" s="66"/>
      <c r="F26" s="68" t="s">
        <v>5191</v>
      </c>
      <c r="G26" s="66" t="s">
        <v>45</v>
      </c>
      <c r="H26" s="52" t="s">
        <v>7</v>
      </c>
      <c r="I26" s="52" t="s">
        <v>6</v>
      </c>
      <c r="J26" s="70">
        <v>45083</v>
      </c>
      <c r="K26" s="71"/>
      <c r="L26" s="52" t="s">
        <v>46</v>
      </c>
      <c r="M26" s="52" t="s">
        <v>46</v>
      </c>
      <c r="N26" s="35"/>
      <c r="O26" s="35"/>
      <c r="P26" s="35"/>
      <c r="Q26" s="35"/>
      <c r="R26" s="35"/>
      <c r="S26" s="35"/>
      <c r="T26" s="35"/>
      <c r="U26" s="35"/>
      <c r="V26" s="35"/>
      <c r="W26" s="35"/>
      <c r="X26" s="35"/>
      <c r="Y26" s="35"/>
      <c r="Z26" s="35"/>
    </row>
    <row r="27" spans="1:26" ht="15.75" customHeight="1">
      <c r="A27" s="35"/>
      <c r="B27" s="66" t="s">
        <v>1561</v>
      </c>
      <c r="C27" s="67" t="s">
        <v>4900</v>
      </c>
      <c r="D27" s="66" t="s">
        <v>5186</v>
      </c>
      <c r="E27" s="66"/>
      <c r="F27" s="68" t="s">
        <v>5192</v>
      </c>
      <c r="G27" s="66" t="s">
        <v>45</v>
      </c>
      <c r="H27" s="52" t="s">
        <v>7</v>
      </c>
      <c r="I27" s="52" t="s">
        <v>6</v>
      </c>
      <c r="J27" s="70">
        <v>45083</v>
      </c>
      <c r="K27" s="71"/>
      <c r="L27" s="52" t="s">
        <v>46</v>
      </c>
      <c r="M27" s="52" t="s">
        <v>46</v>
      </c>
      <c r="N27" s="35"/>
      <c r="O27" s="35"/>
      <c r="P27" s="35"/>
      <c r="Q27" s="35"/>
      <c r="R27" s="35"/>
      <c r="S27" s="35"/>
      <c r="T27" s="35"/>
      <c r="U27" s="35"/>
      <c r="V27" s="35"/>
      <c r="W27" s="35"/>
      <c r="X27" s="35"/>
      <c r="Y27" s="35"/>
      <c r="Z27" s="35"/>
    </row>
    <row r="28" spans="1:26" ht="15.75" customHeight="1">
      <c r="A28" s="35"/>
      <c r="B28" s="66" t="s">
        <v>1563</v>
      </c>
      <c r="C28" s="67" t="s">
        <v>5193</v>
      </c>
      <c r="D28" s="66" t="s">
        <v>5186</v>
      </c>
      <c r="E28" s="66"/>
      <c r="F28" s="68" t="s">
        <v>5194</v>
      </c>
      <c r="G28" s="66" t="s">
        <v>45</v>
      </c>
      <c r="H28" s="52" t="s">
        <v>7</v>
      </c>
      <c r="I28" s="52" t="s">
        <v>6</v>
      </c>
      <c r="J28" s="70">
        <v>45083</v>
      </c>
      <c r="K28" s="71"/>
      <c r="L28" s="52" t="s">
        <v>46</v>
      </c>
      <c r="M28" s="52" t="s">
        <v>46</v>
      </c>
      <c r="N28" s="35"/>
      <c r="O28" s="35"/>
      <c r="P28" s="35"/>
      <c r="Q28" s="35"/>
      <c r="R28" s="35"/>
      <c r="S28" s="35"/>
      <c r="T28" s="35"/>
      <c r="U28" s="35"/>
      <c r="V28" s="35"/>
      <c r="W28" s="35"/>
      <c r="X28" s="35"/>
      <c r="Y28" s="35"/>
      <c r="Z28" s="35"/>
    </row>
    <row r="29" spans="1:26" ht="15.75" customHeight="1">
      <c r="A29" s="35"/>
      <c r="B29" s="66" t="s">
        <v>1565</v>
      </c>
      <c r="C29" s="67" t="s">
        <v>5195</v>
      </c>
      <c r="D29" s="66" t="s">
        <v>5186</v>
      </c>
      <c r="E29" s="66"/>
      <c r="F29" s="68" t="s">
        <v>5196</v>
      </c>
      <c r="G29" s="66" t="s">
        <v>45</v>
      </c>
      <c r="H29" s="52" t="s">
        <v>7</v>
      </c>
      <c r="I29" s="52" t="s">
        <v>6</v>
      </c>
      <c r="J29" s="70">
        <v>45083</v>
      </c>
      <c r="K29" s="71"/>
      <c r="L29" s="52" t="s">
        <v>46</v>
      </c>
      <c r="M29" s="52" t="s">
        <v>46</v>
      </c>
      <c r="N29" s="35"/>
      <c r="O29" s="35"/>
      <c r="P29" s="35"/>
      <c r="Q29" s="35"/>
      <c r="R29" s="35"/>
      <c r="S29" s="35"/>
      <c r="T29" s="35"/>
      <c r="U29" s="35"/>
      <c r="V29" s="35"/>
      <c r="W29" s="35"/>
      <c r="X29" s="35"/>
      <c r="Y29" s="35"/>
      <c r="Z29" s="35"/>
    </row>
    <row r="30" spans="1:26" ht="15.75" customHeight="1">
      <c r="A30" s="35"/>
      <c r="B30" s="66" t="s">
        <v>1567</v>
      </c>
      <c r="C30" s="67" t="s">
        <v>5197</v>
      </c>
      <c r="D30" s="66" t="s">
        <v>5186</v>
      </c>
      <c r="E30" s="66"/>
      <c r="F30" s="68" t="s">
        <v>5198</v>
      </c>
      <c r="G30" s="66" t="s">
        <v>45</v>
      </c>
      <c r="H30" s="52" t="s">
        <v>7</v>
      </c>
      <c r="I30" s="52" t="s">
        <v>6</v>
      </c>
      <c r="J30" s="70">
        <v>45083</v>
      </c>
      <c r="K30" s="71"/>
      <c r="L30" s="52" t="s">
        <v>46</v>
      </c>
      <c r="M30" s="52" t="s">
        <v>46</v>
      </c>
      <c r="N30" s="35"/>
      <c r="O30" s="35"/>
      <c r="P30" s="35"/>
      <c r="Q30" s="35"/>
      <c r="R30" s="35"/>
      <c r="S30" s="35"/>
      <c r="T30" s="35"/>
      <c r="U30" s="35"/>
      <c r="V30" s="35"/>
      <c r="W30" s="35"/>
      <c r="X30" s="35"/>
      <c r="Y30" s="35"/>
      <c r="Z30" s="35"/>
    </row>
    <row r="31" spans="1:26" ht="15.75" customHeight="1">
      <c r="A31" s="35"/>
      <c r="B31" s="66" t="s">
        <v>1569</v>
      </c>
      <c r="C31" s="67" t="s">
        <v>4927</v>
      </c>
      <c r="D31" s="66" t="s">
        <v>5186</v>
      </c>
      <c r="E31" s="66"/>
      <c r="F31" s="68" t="s">
        <v>5199</v>
      </c>
      <c r="G31" s="66" t="s">
        <v>45</v>
      </c>
      <c r="H31" s="52" t="s">
        <v>7</v>
      </c>
      <c r="I31" s="52" t="s">
        <v>6</v>
      </c>
      <c r="J31" s="70">
        <v>45083</v>
      </c>
      <c r="K31" s="71"/>
      <c r="L31" s="52" t="s">
        <v>46</v>
      </c>
      <c r="M31" s="52" t="s">
        <v>46</v>
      </c>
      <c r="N31" s="35"/>
      <c r="O31" s="35"/>
      <c r="P31" s="35"/>
      <c r="Q31" s="35"/>
      <c r="R31" s="35"/>
      <c r="S31" s="35"/>
      <c r="T31" s="35"/>
      <c r="U31" s="35"/>
      <c r="V31" s="35"/>
      <c r="W31" s="35"/>
      <c r="X31" s="35"/>
      <c r="Y31" s="35"/>
      <c r="Z31" s="35"/>
    </row>
    <row r="32" spans="1:26" ht="15.75" customHeight="1">
      <c r="A32" s="35"/>
      <c r="B32" s="66" t="s">
        <v>1571</v>
      </c>
      <c r="C32" s="67" t="s">
        <v>4945</v>
      </c>
      <c r="D32" s="66" t="s">
        <v>5186</v>
      </c>
      <c r="E32" s="66"/>
      <c r="F32" s="68" t="s">
        <v>4946</v>
      </c>
      <c r="G32" s="66" t="s">
        <v>45</v>
      </c>
      <c r="H32" s="52" t="s">
        <v>7</v>
      </c>
      <c r="I32" s="52" t="s">
        <v>6</v>
      </c>
      <c r="J32" s="70">
        <v>45083</v>
      </c>
      <c r="K32" s="71"/>
      <c r="L32" s="52" t="s">
        <v>46</v>
      </c>
      <c r="M32" s="52" t="s">
        <v>46</v>
      </c>
      <c r="N32" s="35"/>
      <c r="O32" s="35"/>
      <c r="P32" s="35"/>
      <c r="Q32" s="35"/>
      <c r="R32" s="35"/>
      <c r="S32" s="35"/>
      <c r="T32" s="35"/>
      <c r="U32" s="35"/>
      <c r="V32" s="35"/>
      <c r="W32" s="35"/>
      <c r="X32" s="35"/>
      <c r="Y32" s="35"/>
      <c r="Z32" s="35"/>
    </row>
    <row r="33" spans="1:26" ht="15.75" customHeight="1">
      <c r="A33" s="35"/>
      <c r="B33" s="66" t="s">
        <v>1573</v>
      </c>
      <c r="C33" s="67" t="s">
        <v>4964</v>
      </c>
      <c r="D33" s="66" t="s">
        <v>5186</v>
      </c>
      <c r="E33" s="66"/>
      <c r="F33" s="68" t="s">
        <v>4965</v>
      </c>
      <c r="G33" s="66" t="s">
        <v>45</v>
      </c>
      <c r="H33" s="52" t="s">
        <v>7</v>
      </c>
      <c r="I33" s="52" t="s">
        <v>6</v>
      </c>
      <c r="J33" s="70">
        <v>45083</v>
      </c>
      <c r="K33" s="71"/>
      <c r="L33" s="52" t="s">
        <v>46</v>
      </c>
      <c r="M33" s="52" t="s">
        <v>46</v>
      </c>
      <c r="N33" s="35"/>
      <c r="O33" s="35"/>
      <c r="P33" s="35"/>
      <c r="Q33" s="35"/>
      <c r="R33" s="35"/>
      <c r="S33" s="35"/>
      <c r="T33" s="35"/>
      <c r="U33" s="35"/>
      <c r="V33" s="35"/>
      <c r="W33" s="35"/>
      <c r="X33" s="35"/>
      <c r="Y33" s="35"/>
      <c r="Z33" s="35"/>
    </row>
    <row r="34" spans="1:26" ht="15.75" customHeight="1">
      <c r="A34" s="35"/>
      <c r="B34" s="66" t="s">
        <v>1575</v>
      </c>
      <c r="C34" s="67" t="s">
        <v>4983</v>
      </c>
      <c r="D34" s="66" t="s">
        <v>5186</v>
      </c>
      <c r="E34" s="66"/>
      <c r="F34" s="68" t="s">
        <v>5200</v>
      </c>
      <c r="G34" s="66" t="s">
        <v>45</v>
      </c>
      <c r="H34" s="52" t="s">
        <v>7</v>
      </c>
      <c r="I34" s="52" t="s">
        <v>6</v>
      </c>
      <c r="J34" s="70">
        <v>45083</v>
      </c>
      <c r="K34" s="71"/>
      <c r="L34" s="52" t="s">
        <v>46</v>
      </c>
      <c r="M34" s="52" t="s">
        <v>46</v>
      </c>
      <c r="N34" s="35"/>
      <c r="O34" s="35"/>
      <c r="P34" s="35"/>
      <c r="Q34" s="35"/>
      <c r="R34" s="35"/>
      <c r="S34" s="35"/>
      <c r="T34" s="35"/>
      <c r="U34" s="35"/>
      <c r="V34" s="35"/>
      <c r="W34" s="35"/>
      <c r="X34" s="35"/>
      <c r="Y34" s="35"/>
      <c r="Z34" s="35"/>
    </row>
    <row r="35" spans="1:26" ht="15.75" customHeight="1">
      <c r="A35" s="35"/>
      <c r="B35" s="66" t="s">
        <v>1577</v>
      </c>
      <c r="C35" s="67" t="s">
        <v>4986</v>
      </c>
      <c r="D35" s="66" t="s">
        <v>5186</v>
      </c>
      <c r="E35" s="66"/>
      <c r="F35" s="68" t="s">
        <v>4987</v>
      </c>
      <c r="G35" s="66" t="s">
        <v>45</v>
      </c>
      <c r="H35" s="52" t="s">
        <v>7</v>
      </c>
      <c r="I35" s="52" t="s">
        <v>6</v>
      </c>
      <c r="J35" s="70">
        <v>45083</v>
      </c>
      <c r="K35" s="71"/>
      <c r="L35" s="52" t="s">
        <v>46</v>
      </c>
      <c r="M35" s="52" t="s">
        <v>46</v>
      </c>
      <c r="N35" s="35"/>
      <c r="O35" s="35"/>
      <c r="P35" s="35"/>
      <c r="Q35" s="35"/>
      <c r="R35" s="35"/>
      <c r="S35" s="35"/>
      <c r="T35" s="35"/>
      <c r="U35" s="35"/>
      <c r="V35" s="35"/>
      <c r="W35" s="35"/>
      <c r="X35" s="35"/>
      <c r="Y35" s="35"/>
      <c r="Z35" s="35"/>
    </row>
    <row r="36" spans="1:26" ht="15.75" customHeight="1">
      <c r="A36" s="35"/>
      <c r="B36" s="66" t="s">
        <v>1579</v>
      </c>
      <c r="C36" s="67" t="s">
        <v>5005</v>
      </c>
      <c r="D36" s="66" t="s">
        <v>5186</v>
      </c>
      <c r="E36" s="66"/>
      <c r="F36" s="68" t="s">
        <v>5006</v>
      </c>
      <c r="G36" s="66" t="s">
        <v>45</v>
      </c>
      <c r="H36" s="52" t="s">
        <v>7</v>
      </c>
      <c r="I36" s="52" t="s">
        <v>6</v>
      </c>
      <c r="J36" s="70">
        <v>45083</v>
      </c>
      <c r="K36" s="71"/>
      <c r="L36" s="52" t="s">
        <v>46</v>
      </c>
      <c r="M36" s="52" t="s">
        <v>46</v>
      </c>
      <c r="N36" s="35"/>
      <c r="O36" s="35"/>
      <c r="P36" s="35"/>
      <c r="Q36" s="35"/>
      <c r="R36" s="35"/>
      <c r="S36" s="35"/>
      <c r="T36" s="35"/>
      <c r="U36" s="35"/>
      <c r="V36" s="35"/>
      <c r="W36" s="35"/>
      <c r="X36" s="35"/>
      <c r="Y36" s="35"/>
      <c r="Z36" s="35"/>
    </row>
    <row r="37" spans="1:26" ht="15.75" customHeight="1">
      <c r="A37" s="35"/>
      <c r="B37" s="66" t="s">
        <v>1582</v>
      </c>
      <c r="C37" s="67" t="s">
        <v>5023</v>
      </c>
      <c r="D37" s="66" t="s">
        <v>5186</v>
      </c>
      <c r="E37" s="66"/>
      <c r="F37" s="68" t="s">
        <v>5006</v>
      </c>
      <c r="G37" s="66" t="s">
        <v>45</v>
      </c>
      <c r="H37" s="52" t="s">
        <v>7</v>
      </c>
      <c r="I37" s="52" t="s">
        <v>6</v>
      </c>
      <c r="J37" s="70">
        <v>45083</v>
      </c>
      <c r="K37" s="71"/>
      <c r="L37" s="52" t="s">
        <v>46</v>
      </c>
      <c r="M37" s="52" t="s">
        <v>46</v>
      </c>
      <c r="N37" s="35"/>
      <c r="O37" s="35"/>
      <c r="P37" s="35"/>
      <c r="Q37" s="35"/>
      <c r="R37" s="35"/>
      <c r="S37" s="35"/>
      <c r="T37" s="35"/>
      <c r="U37" s="35"/>
      <c r="V37" s="35"/>
      <c r="W37" s="35"/>
      <c r="X37" s="35"/>
      <c r="Y37" s="35"/>
      <c r="Z37" s="35"/>
    </row>
    <row r="38" spans="1:26" ht="15.75" customHeight="1">
      <c r="A38" s="35"/>
      <c r="B38" s="66" t="s">
        <v>1585</v>
      </c>
      <c r="C38" s="67" t="s">
        <v>5040</v>
      </c>
      <c r="D38" s="66" t="s">
        <v>5186</v>
      </c>
      <c r="E38" s="66"/>
      <c r="F38" s="68" t="s">
        <v>5041</v>
      </c>
      <c r="G38" s="66" t="s">
        <v>45</v>
      </c>
      <c r="H38" s="52" t="s">
        <v>7</v>
      </c>
      <c r="I38" s="52" t="s">
        <v>6</v>
      </c>
      <c r="J38" s="70">
        <v>45083</v>
      </c>
      <c r="K38" s="71"/>
      <c r="L38" s="52" t="s">
        <v>46</v>
      </c>
      <c r="M38" s="52" t="s">
        <v>46</v>
      </c>
      <c r="N38" s="35"/>
      <c r="O38" s="35"/>
      <c r="P38" s="35"/>
      <c r="Q38" s="35"/>
      <c r="R38" s="35"/>
      <c r="S38" s="35"/>
      <c r="T38" s="35"/>
      <c r="U38" s="35"/>
      <c r="V38" s="35"/>
      <c r="W38" s="35"/>
      <c r="X38" s="35"/>
      <c r="Y38" s="35"/>
      <c r="Z38" s="35"/>
    </row>
    <row r="39" spans="1:26" ht="15.75" customHeight="1">
      <c r="A39" s="35"/>
      <c r="B39" s="66" t="s">
        <v>1586</v>
      </c>
      <c r="C39" s="67" t="s">
        <v>5005</v>
      </c>
      <c r="D39" s="66" t="s">
        <v>5186</v>
      </c>
      <c r="E39" s="66"/>
      <c r="F39" s="68" t="s">
        <v>5201</v>
      </c>
      <c r="G39" s="66" t="s">
        <v>45</v>
      </c>
      <c r="H39" s="52" t="s">
        <v>7</v>
      </c>
      <c r="I39" s="52" t="s">
        <v>6</v>
      </c>
      <c r="J39" s="70">
        <v>45083</v>
      </c>
      <c r="K39" s="71"/>
      <c r="L39" s="52" t="s">
        <v>46</v>
      </c>
      <c r="M39" s="52" t="s">
        <v>46</v>
      </c>
      <c r="N39" s="35"/>
      <c r="O39" s="35"/>
      <c r="P39" s="35"/>
      <c r="Q39" s="35"/>
      <c r="R39" s="35"/>
      <c r="S39" s="35"/>
      <c r="T39" s="35"/>
      <c r="U39" s="35"/>
      <c r="V39" s="35"/>
      <c r="W39" s="35"/>
      <c r="X39" s="35"/>
      <c r="Y39" s="35"/>
      <c r="Z39" s="35"/>
    </row>
    <row r="40" spans="1:26" ht="15.75" customHeight="1">
      <c r="A40" s="35"/>
      <c r="B40" s="66" t="s">
        <v>1589</v>
      </c>
      <c r="C40" s="67" t="s">
        <v>5023</v>
      </c>
      <c r="D40" s="66" t="s">
        <v>5186</v>
      </c>
      <c r="E40" s="66"/>
      <c r="F40" s="68" t="s">
        <v>5201</v>
      </c>
      <c r="G40" s="66" t="s">
        <v>45</v>
      </c>
      <c r="H40" s="52" t="s">
        <v>7</v>
      </c>
      <c r="I40" s="52" t="s">
        <v>6</v>
      </c>
      <c r="J40" s="70">
        <v>45083</v>
      </c>
      <c r="K40" s="71"/>
      <c r="L40" s="52" t="s">
        <v>46</v>
      </c>
      <c r="M40" s="52" t="s">
        <v>46</v>
      </c>
      <c r="N40" s="35"/>
      <c r="O40" s="35"/>
      <c r="P40" s="35"/>
      <c r="Q40" s="35"/>
      <c r="R40" s="35"/>
      <c r="S40" s="35"/>
      <c r="T40" s="35"/>
      <c r="U40" s="35"/>
      <c r="V40" s="35"/>
      <c r="W40" s="35"/>
      <c r="X40" s="35"/>
      <c r="Y40" s="35"/>
      <c r="Z40" s="35"/>
    </row>
    <row r="41" spans="1:26" ht="15.75" customHeight="1">
      <c r="A41" s="35"/>
      <c r="B41" s="66" t="s">
        <v>1592</v>
      </c>
      <c r="C41" s="67" t="s">
        <v>5057</v>
      </c>
      <c r="D41" s="66" t="s">
        <v>5186</v>
      </c>
      <c r="E41" s="66"/>
      <c r="F41" s="68" t="s">
        <v>5058</v>
      </c>
      <c r="G41" s="66" t="s">
        <v>45</v>
      </c>
      <c r="H41" s="52" t="s">
        <v>7</v>
      </c>
      <c r="I41" s="52" t="s">
        <v>6</v>
      </c>
      <c r="J41" s="70">
        <v>45083</v>
      </c>
      <c r="K41" s="71"/>
      <c r="L41" s="52" t="s">
        <v>46</v>
      </c>
      <c r="M41" s="52" t="s">
        <v>46</v>
      </c>
      <c r="N41" s="35"/>
      <c r="O41" s="35"/>
      <c r="P41" s="35"/>
      <c r="Q41" s="35"/>
      <c r="R41" s="35"/>
      <c r="S41" s="35"/>
      <c r="T41" s="35"/>
      <c r="U41" s="35"/>
      <c r="V41" s="35"/>
      <c r="W41" s="35"/>
      <c r="X41" s="35"/>
      <c r="Y41" s="35"/>
      <c r="Z41" s="35"/>
    </row>
    <row r="42" spans="1:26" ht="15.75" customHeight="1">
      <c r="A42" s="35"/>
      <c r="B42" s="66" t="s">
        <v>1594</v>
      </c>
      <c r="C42" s="67" t="s">
        <v>5074</v>
      </c>
      <c r="D42" s="66" t="s">
        <v>5186</v>
      </c>
      <c r="E42" s="66"/>
      <c r="F42" s="68" t="s">
        <v>5075</v>
      </c>
      <c r="G42" s="66" t="s">
        <v>45</v>
      </c>
      <c r="H42" s="52" t="s">
        <v>7</v>
      </c>
      <c r="I42" s="52" t="s">
        <v>6</v>
      </c>
      <c r="J42" s="70">
        <v>45083</v>
      </c>
      <c r="K42" s="71"/>
      <c r="L42" s="52" t="s">
        <v>46</v>
      </c>
      <c r="M42" s="52" t="s">
        <v>46</v>
      </c>
      <c r="N42" s="35"/>
      <c r="O42" s="35"/>
      <c r="P42" s="35"/>
      <c r="Q42" s="35"/>
      <c r="R42" s="35"/>
      <c r="S42" s="35"/>
      <c r="T42" s="35"/>
      <c r="U42" s="35"/>
      <c r="V42" s="35"/>
      <c r="W42" s="35"/>
      <c r="X42" s="35"/>
      <c r="Y42" s="35"/>
      <c r="Z42" s="35"/>
    </row>
    <row r="43" spans="1:26" ht="15.75" customHeight="1">
      <c r="A43" s="35"/>
      <c r="B43" s="66" t="s">
        <v>1596</v>
      </c>
      <c r="C43" s="67" t="s">
        <v>5091</v>
      </c>
      <c r="D43" s="66" t="s">
        <v>5186</v>
      </c>
      <c r="E43" s="66"/>
      <c r="F43" s="68" t="s">
        <v>5092</v>
      </c>
      <c r="G43" s="66" t="s">
        <v>45</v>
      </c>
      <c r="H43" s="52" t="s">
        <v>7</v>
      </c>
      <c r="I43" s="52" t="s">
        <v>6</v>
      </c>
      <c r="J43" s="70">
        <v>45083</v>
      </c>
      <c r="K43" s="71"/>
      <c r="L43" s="52" t="s">
        <v>46</v>
      </c>
      <c r="M43" s="52" t="s">
        <v>46</v>
      </c>
      <c r="N43" s="35"/>
      <c r="O43" s="35"/>
      <c r="P43" s="35"/>
      <c r="Q43" s="35"/>
      <c r="R43" s="35"/>
      <c r="S43" s="35"/>
      <c r="T43" s="35"/>
      <c r="U43" s="35"/>
      <c r="V43" s="35"/>
      <c r="W43" s="35"/>
      <c r="X43" s="35"/>
      <c r="Y43" s="35"/>
      <c r="Z43" s="35"/>
    </row>
    <row r="44" spans="1:26" ht="15.75" customHeight="1">
      <c r="A44" s="35"/>
      <c r="B44" s="66" t="s">
        <v>1598</v>
      </c>
      <c r="C44" s="67" t="s">
        <v>5108</v>
      </c>
      <c r="D44" s="66" t="s">
        <v>5186</v>
      </c>
      <c r="E44" s="66"/>
      <c r="F44" s="68" t="s">
        <v>5109</v>
      </c>
      <c r="G44" s="66" t="s">
        <v>45</v>
      </c>
      <c r="H44" s="52" t="s">
        <v>7</v>
      </c>
      <c r="I44" s="52" t="s">
        <v>6</v>
      </c>
      <c r="J44" s="70">
        <v>45083</v>
      </c>
      <c r="K44" s="71"/>
      <c r="L44" s="52" t="s">
        <v>46</v>
      </c>
      <c r="M44" s="52" t="s">
        <v>46</v>
      </c>
      <c r="N44" s="35"/>
      <c r="O44" s="35"/>
      <c r="P44" s="35"/>
      <c r="Q44" s="35"/>
      <c r="R44" s="35"/>
      <c r="S44" s="35"/>
      <c r="T44" s="35"/>
      <c r="U44" s="35"/>
      <c r="V44" s="35"/>
      <c r="W44" s="35"/>
      <c r="X44" s="35"/>
      <c r="Y44" s="35"/>
      <c r="Z44" s="35"/>
    </row>
    <row r="45" spans="1:26" ht="15.75" customHeight="1">
      <c r="A45" s="35"/>
      <c r="B45" s="66" t="s">
        <v>1600</v>
      </c>
      <c r="C45" s="67" t="s">
        <v>5125</v>
      </c>
      <c r="D45" s="66" t="s">
        <v>5186</v>
      </c>
      <c r="E45" s="66"/>
      <c r="F45" s="68" t="s">
        <v>5126</v>
      </c>
      <c r="G45" s="66" t="s">
        <v>45</v>
      </c>
      <c r="H45" s="52" t="s">
        <v>7</v>
      </c>
      <c r="I45" s="52" t="s">
        <v>6</v>
      </c>
      <c r="J45" s="70">
        <v>45083</v>
      </c>
      <c r="K45" s="71"/>
      <c r="L45" s="52" t="s">
        <v>46</v>
      </c>
      <c r="M45" s="52" t="s">
        <v>46</v>
      </c>
      <c r="N45" s="35"/>
      <c r="O45" s="35"/>
      <c r="P45" s="35"/>
      <c r="Q45" s="35"/>
      <c r="R45" s="35"/>
      <c r="S45" s="35"/>
      <c r="T45" s="35"/>
      <c r="U45" s="35"/>
      <c r="V45" s="35"/>
      <c r="W45" s="35"/>
      <c r="X45" s="35"/>
      <c r="Y45" s="35"/>
      <c r="Z45" s="35"/>
    </row>
    <row r="46" spans="1:26" ht="15.75" customHeight="1">
      <c r="A46" s="35"/>
      <c r="B46" s="66" t="s">
        <v>1602</v>
      </c>
      <c r="C46" s="67" t="s">
        <v>5142</v>
      </c>
      <c r="D46" s="66" t="s">
        <v>5186</v>
      </c>
      <c r="E46" s="66"/>
      <c r="F46" s="68" t="s">
        <v>5202</v>
      </c>
      <c r="G46" s="66" t="s">
        <v>45</v>
      </c>
      <c r="H46" s="52" t="s">
        <v>7</v>
      </c>
      <c r="I46" s="52" t="s">
        <v>6</v>
      </c>
      <c r="J46" s="70">
        <v>45083</v>
      </c>
      <c r="K46" s="71"/>
      <c r="L46" s="52" t="s">
        <v>46</v>
      </c>
      <c r="M46" s="52" t="s">
        <v>46</v>
      </c>
      <c r="N46" s="35"/>
      <c r="O46" s="35"/>
      <c r="P46" s="35"/>
      <c r="Q46" s="35"/>
      <c r="R46" s="35"/>
      <c r="S46" s="35"/>
      <c r="T46" s="35"/>
      <c r="U46" s="35"/>
      <c r="V46" s="35"/>
      <c r="W46" s="35"/>
      <c r="X46" s="35"/>
      <c r="Y46" s="35"/>
      <c r="Z46" s="35"/>
    </row>
    <row r="47" spans="1:26" ht="15.75" customHeight="1">
      <c r="A47" s="35"/>
      <c r="B47" s="66" t="s">
        <v>1604</v>
      </c>
      <c r="C47" s="67" t="s">
        <v>5145</v>
      </c>
      <c r="D47" s="66" t="s">
        <v>5186</v>
      </c>
      <c r="E47" s="66"/>
      <c r="F47" s="68" t="s">
        <v>5203</v>
      </c>
      <c r="G47" s="66" t="s">
        <v>45</v>
      </c>
      <c r="H47" s="52" t="s">
        <v>7</v>
      </c>
      <c r="I47" s="52" t="s">
        <v>6</v>
      </c>
      <c r="J47" s="70">
        <v>45083</v>
      </c>
      <c r="K47" s="71"/>
      <c r="L47" s="52" t="s">
        <v>46</v>
      </c>
      <c r="M47" s="52" t="s">
        <v>46</v>
      </c>
      <c r="N47" s="35"/>
      <c r="O47" s="35"/>
      <c r="P47" s="35"/>
      <c r="Q47" s="35"/>
      <c r="R47" s="35"/>
      <c r="S47" s="35"/>
      <c r="T47" s="35"/>
      <c r="U47" s="35"/>
      <c r="V47" s="35"/>
      <c r="W47" s="35"/>
      <c r="X47" s="35"/>
      <c r="Y47" s="35"/>
      <c r="Z47" s="35"/>
    </row>
    <row r="48" spans="1:26" ht="15.75" customHeight="1">
      <c r="A48" s="35"/>
      <c r="B48" s="66" t="s">
        <v>1606</v>
      </c>
      <c r="C48" s="67" t="s">
        <v>5204</v>
      </c>
      <c r="D48" s="66" t="s">
        <v>5205</v>
      </c>
      <c r="E48" s="66"/>
      <c r="F48" s="68" t="s">
        <v>5206</v>
      </c>
      <c r="G48" s="66" t="s">
        <v>45</v>
      </c>
      <c r="H48" s="52" t="s">
        <v>7</v>
      </c>
      <c r="I48" s="52" t="s">
        <v>6</v>
      </c>
      <c r="J48" s="70">
        <v>45083</v>
      </c>
      <c r="K48" s="71"/>
      <c r="L48" s="52" t="s">
        <v>46</v>
      </c>
      <c r="M48" s="52" t="s">
        <v>46</v>
      </c>
      <c r="N48" s="35"/>
      <c r="O48" s="35"/>
      <c r="P48" s="35"/>
      <c r="Q48" s="35"/>
      <c r="R48" s="35"/>
      <c r="S48" s="35"/>
      <c r="T48" s="35"/>
      <c r="U48" s="35"/>
      <c r="V48" s="35"/>
      <c r="W48" s="35"/>
      <c r="X48" s="35"/>
      <c r="Y48" s="35"/>
      <c r="Z48" s="35"/>
    </row>
    <row r="49" spans="1:26" ht="15.75" customHeight="1">
      <c r="A49" s="35"/>
      <c r="B49" s="66" t="s">
        <v>1608</v>
      </c>
      <c r="C49" s="67" t="s">
        <v>5207</v>
      </c>
      <c r="D49" s="66" t="s">
        <v>5205</v>
      </c>
      <c r="E49" s="66"/>
      <c r="F49" s="68" t="s">
        <v>5206</v>
      </c>
      <c r="G49" s="66" t="s">
        <v>45</v>
      </c>
      <c r="H49" s="52" t="s">
        <v>7</v>
      </c>
      <c r="I49" s="52" t="s">
        <v>6</v>
      </c>
      <c r="J49" s="70">
        <v>45083</v>
      </c>
      <c r="K49" s="71"/>
      <c r="L49" s="52" t="s">
        <v>46</v>
      </c>
      <c r="M49" s="52" t="s">
        <v>46</v>
      </c>
      <c r="N49" s="35"/>
      <c r="O49" s="35"/>
      <c r="P49" s="35"/>
      <c r="Q49" s="35"/>
      <c r="R49" s="35"/>
      <c r="S49" s="35"/>
      <c r="T49" s="35"/>
      <c r="U49" s="35"/>
      <c r="V49" s="35"/>
      <c r="W49" s="35"/>
      <c r="X49" s="35"/>
      <c r="Y49" s="35"/>
      <c r="Z49" s="35"/>
    </row>
    <row r="50" spans="1:26" ht="15.75" customHeight="1">
      <c r="A50" s="62"/>
      <c r="B50" s="65"/>
      <c r="C50" s="558" t="s">
        <v>5153</v>
      </c>
      <c r="D50" s="559"/>
      <c r="E50" s="559"/>
      <c r="F50" s="559"/>
      <c r="G50" s="559"/>
      <c r="H50" s="559"/>
      <c r="I50" s="559"/>
      <c r="J50" s="559"/>
      <c r="K50" s="559"/>
      <c r="L50" s="559"/>
      <c r="M50" s="560"/>
      <c r="N50" s="35"/>
      <c r="O50" s="35"/>
      <c r="P50" s="35"/>
      <c r="Q50" s="35"/>
      <c r="R50" s="35"/>
      <c r="S50" s="35"/>
      <c r="T50" s="35"/>
      <c r="U50" s="35"/>
      <c r="V50" s="35"/>
      <c r="W50" s="35"/>
      <c r="X50" s="35"/>
      <c r="Y50" s="35"/>
      <c r="Z50" s="35"/>
    </row>
    <row r="51" spans="1:26" ht="15.75" customHeight="1">
      <c r="A51" s="35"/>
      <c r="B51" s="66" t="s">
        <v>1610</v>
      </c>
      <c r="C51" s="67" t="s">
        <v>5208</v>
      </c>
      <c r="D51" s="66" t="s">
        <v>5209</v>
      </c>
      <c r="E51" s="66"/>
      <c r="F51" s="68" t="s">
        <v>5210</v>
      </c>
      <c r="G51" s="66" t="s">
        <v>45</v>
      </c>
      <c r="H51" s="52" t="s">
        <v>7</v>
      </c>
      <c r="I51" s="52" t="s">
        <v>6</v>
      </c>
      <c r="J51" s="70">
        <v>45083</v>
      </c>
      <c r="K51" s="71"/>
      <c r="L51" s="52" t="s">
        <v>46</v>
      </c>
      <c r="M51" s="52" t="s">
        <v>46</v>
      </c>
      <c r="N51" s="35"/>
      <c r="O51" s="35"/>
      <c r="P51" s="35"/>
      <c r="Q51" s="35"/>
      <c r="R51" s="35"/>
      <c r="S51" s="35"/>
      <c r="T51" s="35"/>
      <c r="U51" s="35"/>
      <c r="V51" s="35"/>
      <c r="W51" s="35"/>
      <c r="X51" s="35"/>
      <c r="Y51" s="35"/>
      <c r="Z51" s="35"/>
    </row>
    <row r="52" spans="1:26" ht="15.75" customHeight="1">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spans="1:26" ht="15.75" customHeight="1">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spans="1:26" ht="15.75" customHeight="1">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spans="1:26" ht="15.75" customHeight="1">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spans="1:26" ht="15.75" customHeight="1">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ht="15.75" customHeight="1"/>
    <row r="58" spans="1:26" ht="15.75" customHeight="1"/>
    <row r="59" spans="1:26" ht="15.75" customHeight="1"/>
    <row r="60" spans="1:26" ht="15.75" customHeight="1"/>
    <row r="61" spans="1:26" ht="15.75" customHeight="1"/>
    <row r="62" spans="1:26" ht="15.75" customHeight="1"/>
    <row r="63" spans="1:26" ht="15.75" customHeight="1"/>
    <row r="64" spans="1:26"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1:M21"/>
    <mergeCell ref="C50:M50"/>
  </mergeCells>
  <conditionalFormatting sqref="I2:I8 I11:I17 J9:J10">
    <cfRule type="cellIs" dxfId="559" priority="1" stopIfTrue="1" operator="equal">
      <formula>"failed"</formula>
    </cfRule>
  </conditionalFormatting>
  <conditionalFormatting sqref="K9:K10">
    <cfRule type="cellIs" dxfId="558" priority="2" stopIfTrue="1" operator="equal">
      <formula>"To Be Executed"</formula>
    </cfRule>
  </conditionalFormatting>
  <conditionalFormatting sqref="I19:I20">
    <cfRule type="cellIs" dxfId="557" priority="3" stopIfTrue="1" operator="equal">
      <formula>"failed"</formula>
    </cfRule>
  </conditionalFormatting>
  <conditionalFormatting sqref="I22:I49">
    <cfRule type="cellIs" dxfId="556" priority="4" stopIfTrue="1" operator="equal">
      <formula>$J$9</formula>
    </cfRule>
  </conditionalFormatting>
  <conditionalFormatting sqref="I22:I49">
    <cfRule type="cellIs" dxfId="555" priority="5" stopIfTrue="1" operator="equal">
      <formula>$J$10</formula>
    </cfRule>
  </conditionalFormatting>
  <conditionalFormatting sqref="I22:I49">
    <cfRule type="cellIs" dxfId="554" priority="6" stopIfTrue="1" operator="equal">
      <formula>$J$11</formula>
    </cfRule>
  </conditionalFormatting>
  <conditionalFormatting sqref="H22:H49">
    <cfRule type="cellIs" dxfId="553" priority="7" stopIfTrue="1" operator="equal">
      <formula>"To Be Executed"</formula>
    </cfRule>
  </conditionalFormatting>
  <conditionalFormatting sqref="H22:H49">
    <cfRule type="cellIs" dxfId="552" priority="8" stopIfTrue="1" operator="equal">
      <formula>"Completed"</formula>
    </cfRule>
  </conditionalFormatting>
  <conditionalFormatting sqref="H22:H49">
    <cfRule type="cellIs" dxfId="551" priority="9" stopIfTrue="1" operator="equal">
      <formula>"Change Request"</formula>
    </cfRule>
  </conditionalFormatting>
  <conditionalFormatting sqref="I51">
    <cfRule type="cellIs" dxfId="550" priority="10" stopIfTrue="1" operator="equal">
      <formula>$J$9</formula>
    </cfRule>
  </conditionalFormatting>
  <conditionalFormatting sqref="I51">
    <cfRule type="cellIs" dxfId="549" priority="11" stopIfTrue="1" operator="equal">
      <formula>$J$10</formula>
    </cfRule>
  </conditionalFormatting>
  <conditionalFormatting sqref="I51">
    <cfRule type="cellIs" dxfId="548" priority="12" stopIfTrue="1" operator="equal">
      <formula>$J$11</formula>
    </cfRule>
  </conditionalFormatting>
  <conditionalFormatting sqref="H51">
    <cfRule type="cellIs" dxfId="547" priority="13" stopIfTrue="1" operator="equal">
      <formula>"To Be Executed"</formula>
    </cfRule>
  </conditionalFormatting>
  <conditionalFormatting sqref="H51">
    <cfRule type="cellIs" dxfId="546" priority="14" stopIfTrue="1" operator="equal">
      <formula>"Completed"</formula>
    </cfRule>
  </conditionalFormatting>
  <conditionalFormatting sqref="H51">
    <cfRule type="cellIs" dxfId="545" priority="15" stopIfTrue="1" operator="equal">
      <formula>"Change Request"</formula>
    </cfRule>
  </conditionalFormatting>
  <dataValidations count="2">
    <dataValidation type="list" allowBlank="1" showErrorMessage="1" sqref="I22:I49 I51">
      <formula1>$J$9:$J$11</formula1>
    </dataValidation>
    <dataValidation type="list" allowBlank="1" showErrorMessage="1" sqref="H22:H49 H51">
      <formula1>$K$9:$K$11</formula1>
    </dataValidation>
  </dataValidations>
  <pageMargins left="0.7" right="0.7" top="0.75" bottom="0.75" header="0" footer="0"/>
  <pageSetup orientation="landscape"/>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8.75" customWidth="1"/>
    <col min="10" max="10" width="11.375" customWidth="1"/>
    <col min="11" max="11" width="35.5" customWidth="1"/>
    <col min="12" max="12" width="13" customWidth="1"/>
    <col min="13" max="13" width="11" customWidth="1"/>
    <col min="14" max="26" width="10.5" customWidth="1"/>
  </cols>
  <sheetData>
    <row r="1" spans="1:26" ht="15.75" customHeight="1">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ustomHeight="1">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ustomHeight="1">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ustomHeight="1">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ustomHeight="1">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4" t="s">
        <v>5</v>
      </c>
      <c r="D10" s="55">
        <f>D11+D14</f>
        <v>158</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4" t="s">
        <v>8</v>
      </c>
      <c r="D11" s="55">
        <f>COUNTIF($H$19:$H$64461,"COMPLETED")</f>
        <v>158</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5" t="s">
        <v>12</v>
      </c>
      <c r="D12" s="55">
        <f>COUNTIF($I$19:$I$64461,"PASSED")</f>
        <v>158</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5" t="s">
        <v>15</v>
      </c>
      <c r="D13" s="55">
        <f>COUNTIF($I$19:$I$64461,"FAILED")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4" t="s">
        <v>18</v>
      </c>
      <c r="D14" s="55">
        <f>COUNTIF($H$19:$H$64461,"TO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5" t="s">
        <v>20</v>
      </c>
      <c r="D15" s="55">
        <f>COUNTIF($I$19:$I$64461,"BLOCKED")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4" t="s">
        <v>24</v>
      </c>
      <c r="D17" s="55">
        <f>COUNTIF($H$19:$H$64461,"Change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ustomHeight="1">
      <c r="A20" s="62"/>
      <c r="B20" s="63"/>
      <c r="C20" s="241" t="s">
        <v>5211</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65" t="s">
        <v>255</v>
      </c>
      <c r="C21" s="558"/>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5.75" customHeight="1">
      <c r="A22" s="35"/>
      <c r="B22" s="66" t="s">
        <v>1548</v>
      </c>
      <c r="C22" s="67" t="s">
        <v>4883</v>
      </c>
      <c r="D22" s="76" t="s">
        <v>5212</v>
      </c>
      <c r="E22" s="66"/>
      <c r="F22" s="245" t="s">
        <v>5213</v>
      </c>
      <c r="G22" s="66" t="s">
        <v>45</v>
      </c>
      <c r="H22" s="52" t="s">
        <v>7</v>
      </c>
      <c r="I22" s="52" t="s">
        <v>6</v>
      </c>
      <c r="J22" s="70">
        <v>45083</v>
      </c>
      <c r="K22" s="71"/>
      <c r="L22" s="52" t="s">
        <v>46</v>
      </c>
      <c r="M22" s="52" t="s">
        <v>46</v>
      </c>
      <c r="N22" s="35"/>
      <c r="O22" s="35"/>
      <c r="P22" s="35"/>
      <c r="Q22" s="35"/>
      <c r="R22" s="35"/>
      <c r="S22" s="35"/>
      <c r="T22" s="35"/>
      <c r="U22" s="35"/>
      <c r="V22" s="35"/>
      <c r="W22" s="35"/>
      <c r="X22" s="35"/>
      <c r="Y22" s="35"/>
      <c r="Z22" s="35"/>
    </row>
    <row r="23" spans="1:26" ht="15.75" customHeight="1">
      <c r="A23" s="35"/>
      <c r="B23" s="66" t="s">
        <v>1550</v>
      </c>
      <c r="C23" s="67" t="s">
        <v>4811</v>
      </c>
      <c r="D23" s="66" t="s">
        <v>5214</v>
      </c>
      <c r="E23" s="66"/>
      <c r="F23" s="68" t="s">
        <v>5187</v>
      </c>
      <c r="G23" s="66" t="s">
        <v>45</v>
      </c>
      <c r="H23" s="52" t="s">
        <v>7</v>
      </c>
      <c r="I23" s="52" t="s">
        <v>6</v>
      </c>
      <c r="J23" s="70">
        <v>45083</v>
      </c>
      <c r="K23" s="71"/>
      <c r="L23" s="52" t="s">
        <v>46</v>
      </c>
      <c r="M23" s="52" t="s">
        <v>46</v>
      </c>
      <c r="N23" s="35"/>
      <c r="O23" s="35"/>
      <c r="P23" s="35"/>
      <c r="Q23" s="35"/>
      <c r="R23" s="35"/>
      <c r="S23" s="35"/>
      <c r="T23" s="35"/>
      <c r="U23" s="35"/>
      <c r="V23" s="35"/>
      <c r="W23" s="35"/>
      <c r="X23" s="35"/>
      <c r="Y23" s="35"/>
      <c r="Z23" s="35"/>
    </row>
    <row r="24" spans="1:26" ht="15.75" customHeight="1">
      <c r="A24" s="35"/>
      <c r="B24" s="66" t="s">
        <v>1554</v>
      </c>
      <c r="C24" s="67" t="s">
        <v>4888</v>
      </c>
      <c r="D24" s="66" t="s">
        <v>5214</v>
      </c>
      <c r="E24" s="66"/>
      <c r="F24" s="68" t="s">
        <v>5188</v>
      </c>
      <c r="G24" s="66" t="s">
        <v>45</v>
      </c>
      <c r="H24" s="52" t="s">
        <v>7</v>
      </c>
      <c r="I24" s="52" t="s">
        <v>6</v>
      </c>
      <c r="J24" s="70">
        <v>45083</v>
      </c>
      <c r="K24" s="71"/>
      <c r="L24" s="52" t="s">
        <v>46</v>
      </c>
      <c r="M24" s="52" t="s">
        <v>46</v>
      </c>
      <c r="N24" s="35"/>
      <c r="O24" s="35"/>
      <c r="P24" s="35"/>
      <c r="Q24" s="35"/>
      <c r="R24" s="35"/>
      <c r="S24" s="35"/>
      <c r="T24" s="35"/>
      <c r="U24" s="35"/>
      <c r="V24" s="35"/>
      <c r="W24" s="35"/>
      <c r="X24" s="35"/>
      <c r="Y24" s="35"/>
      <c r="Z24" s="35"/>
    </row>
    <row r="25" spans="1:26" ht="15.75" customHeight="1">
      <c r="A25" s="35"/>
      <c r="B25" s="66" t="s">
        <v>1557</v>
      </c>
      <c r="C25" s="67" t="s">
        <v>4890</v>
      </c>
      <c r="D25" s="66" t="s">
        <v>5214</v>
      </c>
      <c r="E25" s="66"/>
      <c r="F25" s="68" t="s">
        <v>5189</v>
      </c>
      <c r="G25" s="66" t="s">
        <v>45</v>
      </c>
      <c r="H25" s="52" t="s">
        <v>7</v>
      </c>
      <c r="I25" s="52" t="s">
        <v>6</v>
      </c>
      <c r="J25" s="70">
        <v>45083</v>
      </c>
      <c r="K25" s="71"/>
      <c r="L25" s="52" t="s">
        <v>46</v>
      </c>
      <c r="M25" s="52" t="s">
        <v>46</v>
      </c>
      <c r="N25" s="35"/>
      <c r="O25" s="35"/>
      <c r="P25" s="35"/>
      <c r="Q25" s="35"/>
      <c r="R25" s="35"/>
      <c r="S25" s="35"/>
      <c r="T25" s="35"/>
      <c r="U25" s="35"/>
      <c r="V25" s="35"/>
      <c r="W25" s="35"/>
      <c r="X25" s="35"/>
      <c r="Y25" s="35"/>
      <c r="Z25" s="35"/>
    </row>
    <row r="26" spans="1:26" ht="15.75" customHeight="1">
      <c r="A26" s="35"/>
      <c r="B26" s="66" t="s">
        <v>1559</v>
      </c>
      <c r="C26" s="67" t="s">
        <v>4892</v>
      </c>
      <c r="D26" s="66" t="s">
        <v>5214</v>
      </c>
      <c r="E26" s="66"/>
      <c r="F26" s="68" t="s">
        <v>5191</v>
      </c>
      <c r="G26" s="66" t="s">
        <v>45</v>
      </c>
      <c r="H26" s="52" t="s">
        <v>7</v>
      </c>
      <c r="I26" s="52" t="s">
        <v>6</v>
      </c>
      <c r="J26" s="70">
        <v>45083</v>
      </c>
      <c r="K26" s="71"/>
      <c r="L26" s="52" t="s">
        <v>46</v>
      </c>
      <c r="M26" s="52" t="s">
        <v>46</v>
      </c>
      <c r="N26" s="35"/>
      <c r="O26" s="35"/>
      <c r="P26" s="35"/>
      <c r="Q26" s="35"/>
      <c r="R26" s="35"/>
      <c r="S26" s="35"/>
      <c r="T26" s="35"/>
      <c r="U26" s="35"/>
      <c r="V26" s="35"/>
      <c r="W26" s="35"/>
      <c r="X26" s="35"/>
      <c r="Y26" s="35"/>
      <c r="Z26" s="35"/>
    </row>
    <row r="27" spans="1:26" ht="15.75" customHeight="1">
      <c r="A27" s="35"/>
      <c r="B27" s="66" t="s">
        <v>1561</v>
      </c>
      <c r="C27" s="67" t="s">
        <v>4894</v>
      </c>
      <c r="D27" s="66" t="s">
        <v>5215</v>
      </c>
      <c r="E27" s="66"/>
      <c r="F27" s="68" t="s">
        <v>1870</v>
      </c>
      <c r="G27" s="66" t="s">
        <v>45</v>
      </c>
      <c r="H27" s="52" t="s">
        <v>7</v>
      </c>
      <c r="I27" s="52" t="s">
        <v>6</v>
      </c>
      <c r="J27" s="70">
        <v>45083</v>
      </c>
      <c r="K27" s="71"/>
      <c r="L27" s="52" t="s">
        <v>46</v>
      </c>
      <c r="M27" s="52" t="s">
        <v>46</v>
      </c>
      <c r="N27" s="35"/>
      <c r="O27" s="35"/>
      <c r="P27" s="35"/>
      <c r="Q27" s="35"/>
      <c r="R27" s="35"/>
      <c r="S27" s="35"/>
      <c r="T27" s="35"/>
      <c r="U27" s="35"/>
      <c r="V27" s="35"/>
      <c r="W27" s="35"/>
      <c r="X27" s="35"/>
      <c r="Y27" s="35"/>
      <c r="Z27" s="35"/>
    </row>
    <row r="28" spans="1:26" ht="15.75" customHeight="1">
      <c r="A28" s="35"/>
      <c r="B28" s="66" t="s">
        <v>1563</v>
      </c>
      <c r="C28" s="67" t="s">
        <v>4897</v>
      </c>
      <c r="D28" s="66" t="s">
        <v>5215</v>
      </c>
      <c r="E28" s="66"/>
      <c r="F28" s="68" t="s">
        <v>163</v>
      </c>
      <c r="G28" s="66" t="s">
        <v>45</v>
      </c>
      <c r="H28" s="52" t="s">
        <v>7</v>
      </c>
      <c r="I28" s="52" t="s">
        <v>6</v>
      </c>
      <c r="J28" s="70">
        <v>45083</v>
      </c>
      <c r="K28" s="71"/>
      <c r="L28" s="52" t="s">
        <v>46</v>
      </c>
      <c r="M28" s="52" t="s">
        <v>46</v>
      </c>
      <c r="N28" s="35"/>
      <c r="O28" s="35"/>
      <c r="P28" s="35"/>
      <c r="Q28" s="35"/>
      <c r="R28" s="35"/>
      <c r="S28" s="35"/>
      <c r="T28" s="35"/>
      <c r="U28" s="35"/>
      <c r="V28" s="35"/>
      <c r="W28" s="35"/>
      <c r="X28" s="35"/>
      <c r="Y28" s="35"/>
      <c r="Z28" s="35"/>
    </row>
    <row r="29" spans="1:26" ht="15.75" customHeight="1">
      <c r="A29" s="35"/>
      <c r="B29" s="66" t="s">
        <v>1565</v>
      </c>
      <c r="C29" s="67" t="s">
        <v>4898</v>
      </c>
      <c r="D29" s="66" t="s">
        <v>5215</v>
      </c>
      <c r="E29" s="66"/>
      <c r="F29" s="68" t="s">
        <v>163</v>
      </c>
      <c r="G29" s="66" t="s">
        <v>45</v>
      </c>
      <c r="H29" s="52" t="s">
        <v>7</v>
      </c>
      <c r="I29" s="52" t="s">
        <v>6</v>
      </c>
      <c r="J29" s="70">
        <v>45083</v>
      </c>
      <c r="K29" s="71"/>
      <c r="L29" s="52" t="s">
        <v>46</v>
      </c>
      <c r="M29" s="52" t="s">
        <v>46</v>
      </c>
      <c r="N29" s="35"/>
      <c r="O29" s="35"/>
      <c r="P29" s="35"/>
      <c r="Q29" s="35"/>
      <c r="R29" s="35"/>
      <c r="S29" s="35"/>
      <c r="T29" s="35"/>
      <c r="U29" s="35"/>
      <c r="V29" s="35"/>
      <c r="W29" s="35"/>
      <c r="X29" s="35"/>
      <c r="Y29" s="35"/>
      <c r="Z29" s="35"/>
    </row>
    <row r="30" spans="1:26" ht="15.75" customHeight="1">
      <c r="A30" s="35"/>
      <c r="B30" s="66" t="s">
        <v>1567</v>
      </c>
      <c r="C30" s="67" t="s">
        <v>4899</v>
      </c>
      <c r="D30" s="66" t="s">
        <v>5215</v>
      </c>
      <c r="E30" s="66"/>
      <c r="F30" s="68" t="s">
        <v>163</v>
      </c>
      <c r="G30" s="66" t="s">
        <v>45</v>
      </c>
      <c r="H30" s="52" t="s">
        <v>7</v>
      </c>
      <c r="I30" s="52" t="s">
        <v>6</v>
      </c>
      <c r="J30" s="70">
        <v>45083</v>
      </c>
      <c r="K30" s="71"/>
      <c r="L30" s="52" t="s">
        <v>46</v>
      </c>
      <c r="M30" s="52" t="s">
        <v>46</v>
      </c>
      <c r="N30" s="35"/>
      <c r="O30" s="35"/>
      <c r="P30" s="35"/>
      <c r="Q30" s="35"/>
      <c r="R30" s="35"/>
      <c r="S30" s="35"/>
      <c r="T30" s="35"/>
      <c r="U30" s="35"/>
      <c r="V30" s="35"/>
      <c r="W30" s="35"/>
      <c r="X30" s="35"/>
      <c r="Y30" s="35"/>
      <c r="Z30" s="35"/>
    </row>
    <row r="31" spans="1:26" ht="15.75" customHeight="1">
      <c r="A31" s="35"/>
      <c r="B31" s="66" t="s">
        <v>1569</v>
      </c>
      <c r="C31" s="67" t="s">
        <v>4897</v>
      </c>
      <c r="D31" s="66" t="s">
        <v>5215</v>
      </c>
      <c r="E31" s="66"/>
      <c r="F31" s="68" t="s">
        <v>163</v>
      </c>
      <c r="G31" s="66" t="s">
        <v>45</v>
      </c>
      <c r="H31" s="52" t="s">
        <v>7</v>
      </c>
      <c r="I31" s="52" t="s">
        <v>6</v>
      </c>
      <c r="J31" s="70">
        <v>45083</v>
      </c>
      <c r="K31" s="71"/>
      <c r="L31" s="52" t="s">
        <v>46</v>
      </c>
      <c r="M31" s="52" t="s">
        <v>46</v>
      </c>
      <c r="N31" s="35"/>
      <c r="O31" s="35"/>
      <c r="P31" s="35"/>
      <c r="Q31" s="35"/>
      <c r="R31" s="35"/>
      <c r="S31" s="35"/>
      <c r="T31" s="35"/>
      <c r="U31" s="35"/>
      <c r="V31" s="35"/>
      <c r="W31" s="35"/>
      <c r="X31" s="35"/>
      <c r="Y31" s="35"/>
      <c r="Z31" s="35"/>
    </row>
    <row r="32" spans="1:26" ht="15.75" customHeight="1">
      <c r="A32" s="35"/>
      <c r="B32" s="66" t="s">
        <v>1571</v>
      </c>
      <c r="C32" s="67" t="s">
        <v>4898</v>
      </c>
      <c r="D32" s="66" t="s">
        <v>5215</v>
      </c>
      <c r="E32" s="66"/>
      <c r="F32" s="68" t="s">
        <v>163</v>
      </c>
      <c r="G32" s="66" t="s">
        <v>45</v>
      </c>
      <c r="H32" s="52" t="s">
        <v>7</v>
      </c>
      <c r="I32" s="52" t="s">
        <v>6</v>
      </c>
      <c r="J32" s="70">
        <v>45083</v>
      </c>
      <c r="K32" s="71"/>
      <c r="L32" s="52" t="s">
        <v>46</v>
      </c>
      <c r="M32" s="52" t="s">
        <v>46</v>
      </c>
      <c r="N32" s="35"/>
      <c r="O32" s="35"/>
      <c r="P32" s="35"/>
      <c r="Q32" s="35"/>
      <c r="R32" s="35"/>
      <c r="S32" s="35"/>
      <c r="T32" s="35"/>
      <c r="U32" s="35"/>
      <c r="V32" s="35"/>
      <c r="W32" s="35"/>
      <c r="X32" s="35"/>
      <c r="Y32" s="35"/>
      <c r="Z32" s="35"/>
    </row>
    <row r="33" spans="1:26" ht="15.75" customHeight="1">
      <c r="A33" s="35"/>
      <c r="B33" s="66" t="s">
        <v>1573</v>
      </c>
      <c r="C33" s="67" t="s">
        <v>5216</v>
      </c>
      <c r="D33" s="66" t="s">
        <v>5214</v>
      </c>
      <c r="E33" s="66"/>
      <c r="F33" s="68" t="s">
        <v>5217</v>
      </c>
      <c r="G33" s="66" t="s">
        <v>45</v>
      </c>
      <c r="H33" s="52" t="s">
        <v>7</v>
      </c>
      <c r="I33" s="52" t="s">
        <v>6</v>
      </c>
      <c r="J33" s="70">
        <v>45083</v>
      </c>
      <c r="K33" s="71"/>
      <c r="L33" s="52" t="s">
        <v>46</v>
      </c>
      <c r="M33" s="52" t="s">
        <v>46</v>
      </c>
      <c r="N33" s="35"/>
      <c r="O33" s="35"/>
      <c r="P33" s="35"/>
      <c r="Q33" s="35"/>
      <c r="R33" s="35"/>
      <c r="S33" s="35"/>
      <c r="T33" s="35"/>
      <c r="U33" s="35"/>
      <c r="V33" s="35"/>
      <c r="W33" s="35"/>
      <c r="X33" s="35"/>
      <c r="Y33" s="35"/>
      <c r="Z33" s="35"/>
    </row>
    <row r="34" spans="1:26" ht="15.75" customHeight="1">
      <c r="A34" s="35"/>
      <c r="B34" s="66" t="s">
        <v>1575</v>
      </c>
      <c r="C34" s="67" t="s">
        <v>4902</v>
      </c>
      <c r="D34" s="66" t="s">
        <v>5214</v>
      </c>
      <c r="E34" s="66"/>
      <c r="F34" s="68" t="s">
        <v>5218</v>
      </c>
      <c r="G34" s="66" t="s">
        <v>45</v>
      </c>
      <c r="H34" s="52" t="s">
        <v>7</v>
      </c>
      <c r="I34" s="52" t="s">
        <v>6</v>
      </c>
      <c r="J34" s="70">
        <v>45083</v>
      </c>
      <c r="K34" s="71"/>
      <c r="L34" s="52" t="s">
        <v>46</v>
      </c>
      <c r="M34" s="52" t="s">
        <v>46</v>
      </c>
      <c r="N34" s="35"/>
      <c r="O34" s="35"/>
      <c r="P34" s="35"/>
      <c r="Q34" s="35"/>
      <c r="R34" s="35"/>
      <c r="S34" s="35"/>
      <c r="T34" s="35"/>
      <c r="U34" s="35"/>
      <c r="V34" s="35"/>
      <c r="W34" s="35"/>
      <c r="X34" s="35"/>
      <c r="Y34" s="35"/>
      <c r="Z34" s="35"/>
    </row>
    <row r="35" spans="1:26" ht="15.75" customHeight="1">
      <c r="A35" s="35"/>
      <c r="B35" s="66" t="s">
        <v>1577</v>
      </c>
      <c r="C35" s="67" t="s">
        <v>4904</v>
      </c>
      <c r="D35" s="66" t="s">
        <v>5214</v>
      </c>
      <c r="E35" s="66"/>
      <c r="F35" s="68" t="s">
        <v>5219</v>
      </c>
      <c r="G35" s="66" t="s">
        <v>45</v>
      </c>
      <c r="H35" s="52" t="s">
        <v>7</v>
      </c>
      <c r="I35" s="52" t="s">
        <v>6</v>
      </c>
      <c r="J35" s="70">
        <v>45083</v>
      </c>
      <c r="K35" s="71"/>
      <c r="L35" s="52" t="s">
        <v>46</v>
      </c>
      <c r="M35" s="52" t="s">
        <v>46</v>
      </c>
      <c r="N35" s="35"/>
      <c r="O35" s="35"/>
      <c r="P35" s="35"/>
      <c r="Q35" s="35"/>
      <c r="R35" s="35"/>
      <c r="S35" s="35"/>
      <c r="T35" s="35"/>
      <c r="U35" s="35"/>
      <c r="V35" s="35"/>
      <c r="W35" s="35"/>
      <c r="X35" s="35"/>
      <c r="Y35" s="35"/>
      <c r="Z35" s="35"/>
    </row>
    <row r="36" spans="1:26" ht="15.75" customHeight="1">
      <c r="A36" s="35"/>
      <c r="B36" s="66" t="s">
        <v>1579</v>
      </c>
      <c r="C36" s="67" t="s">
        <v>4906</v>
      </c>
      <c r="D36" s="66" t="s">
        <v>5214</v>
      </c>
      <c r="E36" s="66"/>
      <c r="F36" s="68" t="s">
        <v>5219</v>
      </c>
      <c r="G36" s="66" t="s">
        <v>45</v>
      </c>
      <c r="H36" s="52" t="s">
        <v>7</v>
      </c>
      <c r="I36" s="52" t="s">
        <v>6</v>
      </c>
      <c r="J36" s="70">
        <v>45083</v>
      </c>
      <c r="K36" s="71"/>
      <c r="L36" s="52" t="s">
        <v>46</v>
      </c>
      <c r="M36" s="52" t="s">
        <v>46</v>
      </c>
      <c r="N36" s="35"/>
      <c r="O36" s="35"/>
      <c r="P36" s="35"/>
      <c r="Q36" s="35"/>
      <c r="R36" s="35"/>
      <c r="S36" s="35"/>
      <c r="T36" s="35"/>
      <c r="U36" s="35"/>
      <c r="V36" s="35"/>
      <c r="W36" s="35"/>
      <c r="X36" s="35"/>
      <c r="Y36" s="35"/>
      <c r="Z36" s="35"/>
    </row>
    <row r="37" spans="1:26" ht="15.75" customHeight="1">
      <c r="A37" s="35"/>
      <c r="B37" s="66" t="s">
        <v>1582</v>
      </c>
      <c r="C37" s="67" t="s">
        <v>4907</v>
      </c>
      <c r="D37" s="66" t="s">
        <v>5220</v>
      </c>
      <c r="E37" s="66"/>
      <c r="F37" s="68" t="s">
        <v>163</v>
      </c>
      <c r="G37" s="66" t="s">
        <v>45</v>
      </c>
      <c r="H37" s="52" t="s">
        <v>7</v>
      </c>
      <c r="I37" s="52" t="s">
        <v>6</v>
      </c>
      <c r="J37" s="70">
        <v>45083</v>
      </c>
      <c r="K37" s="71"/>
      <c r="L37" s="52" t="s">
        <v>46</v>
      </c>
      <c r="M37" s="52" t="s">
        <v>46</v>
      </c>
      <c r="N37" s="35"/>
      <c r="O37" s="35"/>
      <c r="P37" s="35"/>
      <c r="Q37" s="35"/>
      <c r="R37" s="35"/>
      <c r="S37" s="35"/>
      <c r="T37" s="35"/>
      <c r="U37" s="35"/>
      <c r="V37" s="35"/>
      <c r="W37" s="35"/>
      <c r="X37" s="35"/>
      <c r="Y37" s="35"/>
      <c r="Z37" s="35"/>
    </row>
    <row r="38" spans="1:26" ht="15.75" customHeight="1">
      <c r="A38" s="35"/>
      <c r="B38" s="66" t="s">
        <v>1585</v>
      </c>
      <c r="C38" s="67" t="s">
        <v>4909</v>
      </c>
      <c r="D38" s="66" t="s">
        <v>5220</v>
      </c>
      <c r="E38" s="66"/>
      <c r="F38" s="68" t="s">
        <v>163</v>
      </c>
      <c r="G38" s="66" t="s">
        <v>45</v>
      </c>
      <c r="H38" s="52" t="s">
        <v>7</v>
      </c>
      <c r="I38" s="52" t="s">
        <v>6</v>
      </c>
      <c r="J38" s="70">
        <v>45083</v>
      </c>
      <c r="K38" s="71"/>
      <c r="L38" s="52" t="s">
        <v>46</v>
      </c>
      <c r="M38" s="52" t="s">
        <v>46</v>
      </c>
      <c r="N38" s="35"/>
      <c r="O38" s="35"/>
      <c r="P38" s="35"/>
      <c r="Q38" s="35"/>
      <c r="R38" s="35"/>
      <c r="S38" s="35"/>
      <c r="T38" s="35"/>
      <c r="U38" s="35"/>
      <c r="V38" s="35"/>
      <c r="W38" s="35"/>
      <c r="X38" s="35"/>
      <c r="Y38" s="35"/>
      <c r="Z38" s="35"/>
    </row>
    <row r="39" spans="1:26" ht="15.75" customHeight="1">
      <c r="A39" s="35"/>
      <c r="B39" s="66" t="s">
        <v>1586</v>
      </c>
      <c r="C39" s="67" t="s">
        <v>4910</v>
      </c>
      <c r="D39" s="66" t="s">
        <v>5220</v>
      </c>
      <c r="E39" s="66"/>
      <c r="F39" s="68" t="s">
        <v>163</v>
      </c>
      <c r="G39" s="66" t="s">
        <v>45</v>
      </c>
      <c r="H39" s="52" t="s">
        <v>7</v>
      </c>
      <c r="I39" s="52" t="s">
        <v>6</v>
      </c>
      <c r="J39" s="70">
        <v>45083</v>
      </c>
      <c r="K39" s="71"/>
      <c r="L39" s="52" t="s">
        <v>46</v>
      </c>
      <c r="M39" s="52" t="s">
        <v>46</v>
      </c>
      <c r="N39" s="35"/>
      <c r="O39" s="35"/>
      <c r="P39" s="35"/>
      <c r="Q39" s="35"/>
      <c r="R39" s="35"/>
      <c r="S39" s="35"/>
      <c r="T39" s="35"/>
      <c r="U39" s="35"/>
      <c r="V39" s="35"/>
      <c r="W39" s="35"/>
      <c r="X39" s="35"/>
      <c r="Y39" s="35"/>
      <c r="Z39" s="35"/>
    </row>
    <row r="40" spans="1:26" ht="15.75" customHeight="1">
      <c r="A40" s="35"/>
      <c r="B40" s="66" t="s">
        <v>1589</v>
      </c>
      <c r="C40" s="67" t="s">
        <v>4911</v>
      </c>
      <c r="D40" s="66" t="s">
        <v>5220</v>
      </c>
      <c r="E40" s="66"/>
      <c r="F40" s="68" t="s">
        <v>163</v>
      </c>
      <c r="G40" s="66" t="s">
        <v>45</v>
      </c>
      <c r="H40" s="52" t="s">
        <v>7</v>
      </c>
      <c r="I40" s="52" t="s">
        <v>6</v>
      </c>
      <c r="J40" s="70">
        <v>45083</v>
      </c>
      <c r="K40" s="71"/>
      <c r="L40" s="52" t="s">
        <v>46</v>
      </c>
      <c r="M40" s="52" t="s">
        <v>46</v>
      </c>
      <c r="N40" s="35"/>
      <c r="O40" s="35"/>
      <c r="P40" s="35"/>
      <c r="Q40" s="35"/>
      <c r="R40" s="35"/>
      <c r="S40" s="35"/>
      <c r="T40" s="35"/>
      <c r="U40" s="35"/>
      <c r="V40" s="35"/>
      <c r="W40" s="35"/>
      <c r="X40" s="35"/>
      <c r="Y40" s="35"/>
      <c r="Z40" s="35"/>
    </row>
    <row r="41" spans="1:26" ht="15.75" customHeight="1">
      <c r="A41" s="35"/>
      <c r="B41" s="66" t="s">
        <v>1592</v>
      </c>
      <c r="C41" s="67" t="s">
        <v>4912</v>
      </c>
      <c r="D41" s="66" t="s">
        <v>5220</v>
      </c>
      <c r="E41" s="66"/>
      <c r="F41" s="68" t="s">
        <v>163</v>
      </c>
      <c r="G41" s="66" t="s">
        <v>45</v>
      </c>
      <c r="H41" s="52" t="s">
        <v>7</v>
      </c>
      <c r="I41" s="52" t="s">
        <v>6</v>
      </c>
      <c r="J41" s="70">
        <v>45083</v>
      </c>
      <c r="K41" s="71"/>
      <c r="L41" s="52" t="s">
        <v>46</v>
      </c>
      <c r="M41" s="52" t="s">
        <v>46</v>
      </c>
      <c r="N41" s="35"/>
      <c r="O41" s="35"/>
      <c r="P41" s="35"/>
      <c r="Q41" s="35"/>
      <c r="R41" s="35"/>
      <c r="S41" s="35"/>
      <c r="T41" s="35"/>
      <c r="U41" s="35"/>
      <c r="V41" s="35"/>
      <c r="W41" s="35"/>
      <c r="X41" s="35"/>
      <c r="Y41" s="35"/>
      <c r="Z41" s="35"/>
    </row>
    <row r="42" spans="1:26" ht="15.75" customHeight="1">
      <c r="A42" s="35"/>
      <c r="B42" s="66" t="s">
        <v>1594</v>
      </c>
      <c r="C42" s="67" t="s">
        <v>4914</v>
      </c>
      <c r="D42" s="66" t="s">
        <v>5220</v>
      </c>
      <c r="E42" s="66"/>
      <c r="F42" s="68" t="s">
        <v>163</v>
      </c>
      <c r="G42" s="66" t="s">
        <v>45</v>
      </c>
      <c r="H42" s="52" t="s">
        <v>7</v>
      </c>
      <c r="I42" s="52" t="s">
        <v>6</v>
      </c>
      <c r="J42" s="70">
        <v>45083</v>
      </c>
      <c r="K42" s="71"/>
      <c r="L42" s="52" t="s">
        <v>46</v>
      </c>
      <c r="M42" s="52" t="s">
        <v>46</v>
      </c>
      <c r="N42" s="35"/>
      <c r="O42" s="35"/>
      <c r="P42" s="35"/>
      <c r="Q42" s="35"/>
      <c r="R42" s="35"/>
      <c r="S42" s="35"/>
      <c r="T42" s="35"/>
      <c r="U42" s="35"/>
      <c r="V42" s="35"/>
      <c r="W42" s="35"/>
      <c r="X42" s="35"/>
      <c r="Y42" s="35"/>
      <c r="Z42" s="35"/>
    </row>
    <row r="43" spans="1:26" ht="15.75" customHeight="1">
      <c r="A43" s="35"/>
      <c r="B43" s="66" t="s">
        <v>1596</v>
      </c>
      <c r="C43" s="67" t="s">
        <v>4915</v>
      </c>
      <c r="D43" s="66" t="s">
        <v>5220</v>
      </c>
      <c r="E43" s="66"/>
      <c r="F43" s="68" t="s">
        <v>163</v>
      </c>
      <c r="G43" s="66" t="s">
        <v>45</v>
      </c>
      <c r="H43" s="52" t="s">
        <v>7</v>
      </c>
      <c r="I43" s="52" t="s">
        <v>6</v>
      </c>
      <c r="J43" s="70">
        <v>45083</v>
      </c>
      <c r="K43" s="71"/>
      <c r="L43" s="52" t="s">
        <v>46</v>
      </c>
      <c r="M43" s="52" t="s">
        <v>46</v>
      </c>
      <c r="N43" s="35"/>
      <c r="O43" s="35"/>
      <c r="P43" s="35"/>
      <c r="Q43" s="35"/>
      <c r="R43" s="35"/>
      <c r="S43" s="35"/>
      <c r="T43" s="35"/>
      <c r="U43" s="35"/>
      <c r="V43" s="35"/>
      <c r="W43" s="35"/>
      <c r="X43" s="35"/>
      <c r="Y43" s="35"/>
      <c r="Z43" s="35"/>
    </row>
    <row r="44" spans="1:26" ht="15.75" customHeight="1">
      <c r="A44" s="35"/>
      <c r="B44" s="66" t="s">
        <v>1598</v>
      </c>
      <c r="C44" s="67" t="s">
        <v>4916</v>
      </c>
      <c r="D44" s="66" t="s">
        <v>5220</v>
      </c>
      <c r="E44" s="66"/>
      <c r="F44" s="68" t="s">
        <v>5221</v>
      </c>
      <c r="G44" s="66" t="s">
        <v>45</v>
      </c>
      <c r="H44" s="52" t="s">
        <v>7</v>
      </c>
      <c r="I44" s="52" t="s">
        <v>6</v>
      </c>
      <c r="J44" s="70">
        <v>45083</v>
      </c>
      <c r="K44" s="71"/>
      <c r="L44" s="52" t="s">
        <v>46</v>
      </c>
      <c r="M44" s="52" t="s">
        <v>46</v>
      </c>
      <c r="N44" s="35"/>
      <c r="O44" s="35"/>
      <c r="P44" s="35"/>
      <c r="Q44" s="35"/>
      <c r="R44" s="35"/>
      <c r="S44" s="35"/>
      <c r="T44" s="35"/>
      <c r="U44" s="35"/>
      <c r="V44" s="35"/>
      <c r="W44" s="35"/>
      <c r="X44" s="35"/>
      <c r="Y44" s="35"/>
      <c r="Z44" s="35"/>
    </row>
    <row r="45" spans="1:26" ht="15.75" customHeight="1">
      <c r="A45" s="35"/>
      <c r="B45" s="66" t="s">
        <v>1600</v>
      </c>
      <c r="C45" s="67" t="s">
        <v>4918</v>
      </c>
      <c r="D45" s="66" t="s">
        <v>5220</v>
      </c>
      <c r="E45" s="66"/>
      <c r="F45" s="68" t="s">
        <v>163</v>
      </c>
      <c r="G45" s="66" t="s">
        <v>45</v>
      </c>
      <c r="H45" s="52" t="s">
        <v>7</v>
      </c>
      <c r="I45" s="52" t="s">
        <v>6</v>
      </c>
      <c r="J45" s="70">
        <v>45083</v>
      </c>
      <c r="K45" s="71"/>
      <c r="L45" s="52" t="s">
        <v>46</v>
      </c>
      <c r="M45" s="52" t="s">
        <v>46</v>
      </c>
      <c r="N45" s="35"/>
      <c r="O45" s="35"/>
      <c r="P45" s="35"/>
      <c r="Q45" s="35"/>
      <c r="R45" s="35"/>
      <c r="S45" s="35"/>
      <c r="T45" s="35"/>
      <c r="U45" s="35"/>
      <c r="V45" s="35"/>
      <c r="W45" s="35"/>
      <c r="X45" s="35"/>
      <c r="Y45" s="35"/>
      <c r="Z45" s="35"/>
    </row>
    <row r="46" spans="1:26" ht="15.75" customHeight="1">
      <c r="A46" s="35"/>
      <c r="B46" s="66" t="s">
        <v>1602</v>
      </c>
      <c r="C46" s="67" t="s">
        <v>4919</v>
      </c>
      <c r="D46" s="66" t="s">
        <v>5214</v>
      </c>
      <c r="E46" s="66"/>
      <c r="F46" s="68" t="s">
        <v>5222</v>
      </c>
      <c r="G46" s="66" t="s">
        <v>45</v>
      </c>
      <c r="H46" s="52" t="s">
        <v>7</v>
      </c>
      <c r="I46" s="52" t="s">
        <v>6</v>
      </c>
      <c r="J46" s="70">
        <v>45083</v>
      </c>
      <c r="K46" s="71"/>
      <c r="L46" s="52" t="s">
        <v>46</v>
      </c>
      <c r="M46" s="52" t="s">
        <v>46</v>
      </c>
      <c r="N46" s="35"/>
      <c r="O46" s="35"/>
      <c r="P46" s="35"/>
      <c r="Q46" s="35"/>
      <c r="R46" s="35"/>
      <c r="S46" s="35"/>
      <c r="T46" s="35"/>
      <c r="U46" s="35"/>
      <c r="V46" s="35"/>
      <c r="W46" s="35"/>
      <c r="X46" s="35"/>
      <c r="Y46" s="35"/>
      <c r="Z46" s="35"/>
    </row>
    <row r="47" spans="1:26" ht="15.75" customHeight="1">
      <c r="A47" s="35"/>
      <c r="B47" s="66" t="s">
        <v>1604</v>
      </c>
      <c r="C47" s="67" t="s">
        <v>2089</v>
      </c>
      <c r="D47" s="66" t="s">
        <v>5223</v>
      </c>
      <c r="E47" s="66"/>
      <c r="F47" s="68" t="s">
        <v>163</v>
      </c>
      <c r="G47" s="66" t="s">
        <v>45</v>
      </c>
      <c r="H47" s="52" t="s">
        <v>7</v>
      </c>
      <c r="I47" s="52" t="s">
        <v>6</v>
      </c>
      <c r="J47" s="70">
        <v>45083</v>
      </c>
      <c r="K47" s="71"/>
      <c r="L47" s="52" t="s">
        <v>46</v>
      </c>
      <c r="M47" s="52" t="s">
        <v>46</v>
      </c>
      <c r="N47" s="35"/>
      <c r="O47" s="35"/>
      <c r="P47" s="35"/>
      <c r="Q47" s="35"/>
      <c r="R47" s="35"/>
      <c r="S47" s="35"/>
      <c r="T47" s="35"/>
      <c r="U47" s="35"/>
      <c r="V47" s="35"/>
      <c r="W47" s="35"/>
      <c r="X47" s="35"/>
      <c r="Y47" s="35"/>
      <c r="Z47" s="35"/>
    </row>
    <row r="48" spans="1:26" ht="15.75" customHeight="1">
      <c r="A48" s="35"/>
      <c r="B48" s="66" t="s">
        <v>1606</v>
      </c>
      <c r="C48" s="67" t="s">
        <v>2366</v>
      </c>
      <c r="D48" s="66" t="s">
        <v>5223</v>
      </c>
      <c r="E48" s="66"/>
      <c r="F48" s="68" t="s">
        <v>163</v>
      </c>
      <c r="G48" s="66" t="s">
        <v>45</v>
      </c>
      <c r="H48" s="52" t="s">
        <v>7</v>
      </c>
      <c r="I48" s="52" t="s">
        <v>6</v>
      </c>
      <c r="J48" s="70">
        <v>45083</v>
      </c>
      <c r="K48" s="71"/>
      <c r="L48" s="52" t="s">
        <v>46</v>
      </c>
      <c r="M48" s="52" t="s">
        <v>46</v>
      </c>
      <c r="N48" s="35"/>
      <c r="O48" s="35"/>
      <c r="P48" s="35"/>
      <c r="Q48" s="35"/>
      <c r="R48" s="35"/>
      <c r="S48" s="35"/>
      <c r="T48" s="35"/>
      <c r="U48" s="35"/>
      <c r="V48" s="35"/>
      <c r="W48" s="35"/>
      <c r="X48" s="35"/>
      <c r="Y48" s="35"/>
      <c r="Z48" s="35"/>
    </row>
    <row r="49" spans="1:26" ht="15.75" customHeight="1">
      <c r="A49" s="35"/>
      <c r="B49" s="66" t="s">
        <v>1608</v>
      </c>
      <c r="C49" s="67" t="s">
        <v>4922</v>
      </c>
      <c r="D49" s="66" t="s">
        <v>5223</v>
      </c>
      <c r="E49" s="66"/>
      <c r="F49" s="68" t="s">
        <v>163</v>
      </c>
      <c r="G49" s="66" t="s">
        <v>45</v>
      </c>
      <c r="H49" s="52" t="s">
        <v>7</v>
      </c>
      <c r="I49" s="52" t="s">
        <v>6</v>
      </c>
      <c r="J49" s="70">
        <v>45083</v>
      </c>
      <c r="K49" s="71"/>
      <c r="L49" s="52" t="s">
        <v>46</v>
      </c>
      <c r="M49" s="52" t="s">
        <v>46</v>
      </c>
      <c r="N49" s="35"/>
      <c r="O49" s="35"/>
      <c r="P49" s="35"/>
      <c r="Q49" s="35"/>
      <c r="R49" s="35"/>
      <c r="S49" s="35"/>
      <c r="T49" s="35"/>
      <c r="U49" s="35"/>
      <c r="V49" s="35"/>
      <c r="W49" s="35"/>
      <c r="X49" s="35"/>
      <c r="Y49" s="35"/>
      <c r="Z49" s="35"/>
    </row>
    <row r="50" spans="1:26" ht="15.75" customHeight="1">
      <c r="A50" s="35"/>
      <c r="B50" s="66" t="s">
        <v>1610</v>
      </c>
      <c r="C50" s="67" t="s">
        <v>4923</v>
      </c>
      <c r="D50" s="66" t="s">
        <v>5223</v>
      </c>
      <c r="E50" s="66"/>
      <c r="F50" s="68" t="s">
        <v>163</v>
      </c>
      <c r="G50" s="66" t="s">
        <v>45</v>
      </c>
      <c r="H50" s="52" t="s">
        <v>7</v>
      </c>
      <c r="I50" s="52" t="s">
        <v>6</v>
      </c>
      <c r="J50" s="70">
        <v>45083</v>
      </c>
      <c r="K50" s="71"/>
      <c r="L50" s="52" t="s">
        <v>46</v>
      </c>
      <c r="M50" s="52" t="s">
        <v>46</v>
      </c>
      <c r="N50" s="35"/>
      <c r="O50" s="35"/>
      <c r="P50" s="35"/>
      <c r="Q50" s="35"/>
      <c r="R50" s="35"/>
      <c r="S50" s="35"/>
      <c r="T50" s="35"/>
      <c r="U50" s="35"/>
      <c r="V50" s="35"/>
      <c r="W50" s="35"/>
      <c r="X50" s="35"/>
      <c r="Y50" s="35"/>
      <c r="Z50" s="35"/>
    </row>
    <row r="51" spans="1:26" ht="15.75" customHeight="1">
      <c r="A51" s="35"/>
      <c r="B51" s="66" t="s">
        <v>1612</v>
      </c>
      <c r="C51" s="67" t="s">
        <v>4924</v>
      </c>
      <c r="D51" s="66" t="s">
        <v>5223</v>
      </c>
      <c r="E51" s="66"/>
      <c r="F51" s="68" t="s">
        <v>163</v>
      </c>
      <c r="G51" s="66" t="s">
        <v>45</v>
      </c>
      <c r="H51" s="52" t="s">
        <v>7</v>
      </c>
      <c r="I51" s="52" t="s">
        <v>6</v>
      </c>
      <c r="J51" s="70">
        <v>45083</v>
      </c>
      <c r="K51" s="71"/>
      <c r="L51" s="52" t="s">
        <v>46</v>
      </c>
      <c r="M51" s="52" t="s">
        <v>46</v>
      </c>
      <c r="N51" s="35"/>
      <c r="O51" s="35"/>
      <c r="P51" s="35"/>
      <c r="Q51" s="35"/>
      <c r="R51" s="35"/>
      <c r="S51" s="35"/>
      <c r="T51" s="35"/>
      <c r="U51" s="35"/>
      <c r="V51" s="35"/>
      <c r="W51" s="35"/>
      <c r="X51" s="35"/>
      <c r="Y51" s="35"/>
      <c r="Z51" s="35"/>
    </row>
    <row r="52" spans="1:26" ht="15.75" customHeight="1">
      <c r="A52" s="35"/>
      <c r="B52" s="66" t="s">
        <v>1614</v>
      </c>
      <c r="C52" s="67" t="s">
        <v>4925</v>
      </c>
      <c r="D52" s="66" t="s">
        <v>5223</v>
      </c>
      <c r="E52" s="66"/>
      <c r="F52" s="68" t="s">
        <v>163</v>
      </c>
      <c r="G52" s="66" t="s">
        <v>45</v>
      </c>
      <c r="H52" s="52" t="s">
        <v>7</v>
      </c>
      <c r="I52" s="52" t="s">
        <v>6</v>
      </c>
      <c r="J52" s="70">
        <v>45083</v>
      </c>
      <c r="K52" s="71"/>
      <c r="L52" s="52" t="s">
        <v>46</v>
      </c>
      <c r="M52" s="52" t="s">
        <v>46</v>
      </c>
      <c r="N52" s="35"/>
      <c r="O52" s="35"/>
      <c r="P52" s="35"/>
      <c r="Q52" s="35"/>
      <c r="R52" s="35"/>
      <c r="S52" s="35"/>
      <c r="T52" s="35"/>
      <c r="U52" s="35"/>
      <c r="V52" s="35"/>
      <c r="W52" s="35"/>
      <c r="X52" s="35"/>
      <c r="Y52" s="35"/>
      <c r="Z52" s="35"/>
    </row>
    <row r="53" spans="1:26" ht="15.75" customHeight="1">
      <c r="A53" s="35"/>
      <c r="B53" s="66" t="s">
        <v>1616</v>
      </c>
      <c r="C53" s="67" t="s">
        <v>4926</v>
      </c>
      <c r="D53" s="66" t="s">
        <v>5223</v>
      </c>
      <c r="E53" s="66"/>
      <c r="F53" s="68" t="s">
        <v>163</v>
      </c>
      <c r="G53" s="66" t="s">
        <v>45</v>
      </c>
      <c r="H53" s="52" t="s">
        <v>7</v>
      </c>
      <c r="I53" s="52" t="s">
        <v>6</v>
      </c>
      <c r="J53" s="70">
        <v>45083</v>
      </c>
      <c r="K53" s="71"/>
      <c r="L53" s="52" t="s">
        <v>46</v>
      </c>
      <c r="M53" s="52" t="s">
        <v>46</v>
      </c>
      <c r="N53" s="35"/>
      <c r="O53" s="35"/>
      <c r="P53" s="35"/>
      <c r="Q53" s="35"/>
      <c r="R53" s="35"/>
      <c r="S53" s="35"/>
      <c r="T53" s="35"/>
      <c r="U53" s="35"/>
      <c r="V53" s="35"/>
      <c r="W53" s="35"/>
      <c r="X53" s="35"/>
      <c r="Y53" s="35"/>
      <c r="Z53" s="35"/>
    </row>
    <row r="54" spans="1:26" ht="15.75" customHeight="1">
      <c r="A54" s="35"/>
      <c r="B54" s="66" t="s">
        <v>1618</v>
      </c>
      <c r="C54" s="67" t="s">
        <v>4927</v>
      </c>
      <c r="D54" s="66" t="s">
        <v>5224</v>
      </c>
      <c r="E54" s="66"/>
      <c r="F54" s="68" t="s">
        <v>5225</v>
      </c>
      <c r="G54" s="66" t="s">
        <v>45</v>
      </c>
      <c r="H54" s="52" t="s">
        <v>7</v>
      </c>
      <c r="I54" s="52" t="s">
        <v>6</v>
      </c>
      <c r="J54" s="70">
        <v>45083</v>
      </c>
      <c r="K54" s="71"/>
      <c r="L54" s="52" t="s">
        <v>46</v>
      </c>
      <c r="M54" s="52" t="s">
        <v>46</v>
      </c>
      <c r="N54" s="35"/>
      <c r="O54" s="35"/>
      <c r="P54" s="35"/>
      <c r="Q54" s="35"/>
      <c r="R54" s="35"/>
      <c r="S54" s="35"/>
      <c r="T54" s="35"/>
      <c r="U54" s="35"/>
      <c r="V54" s="35"/>
      <c r="W54" s="35"/>
      <c r="X54" s="35"/>
      <c r="Y54" s="35"/>
      <c r="Z54" s="35"/>
    </row>
    <row r="55" spans="1:26" ht="15.75" customHeight="1">
      <c r="A55" s="35"/>
      <c r="B55" s="66" t="s">
        <v>1620</v>
      </c>
      <c r="C55" s="67" t="s">
        <v>4930</v>
      </c>
      <c r="D55" s="66" t="s">
        <v>5226</v>
      </c>
      <c r="E55" s="66"/>
      <c r="F55" s="68" t="s">
        <v>1870</v>
      </c>
      <c r="G55" s="66" t="s">
        <v>45</v>
      </c>
      <c r="H55" s="52" t="s">
        <v>7</v>
      </c>
      <c r="I55" s="52" t="s">
        <v>6</v>
      </c>
      <c r="J55" s="70">
        <v>45083</v>
      </c>
      <c r="K55" s="71"/>
      <c r="L55" s="52" t="s">
        <v>46</v>
      </c>
      <c r="M55" s="52" t="s">
        <v>46</v>
      </c>
      <c r="N55" s="35"/>
      <c r="O55" s="35"/>
      <c r="P55" s="35"/>
      <c r="Q55" s="35"/>
      <c r="R55" s="35"/>
      <c r="S55" s="35"/>
      <c r="T55" s="35"/>
      <c r="U55" s="35"/>
      <c r="V55" s="35"/>
      <c r="W55" s="35"/>
      <c r="X55" s="35"/>
      <c r="Y55" s="35"/>
      <c r="Z55" s="35"/>
    </row>
    <row r="56" spans="1:26" ht="15.75" customHeight="1">
      <c r="A56" s="35"/>
      <c r="B56" s="66" t="s">
        <v>1622</v>
      </c>
      <c r="C56" s="67" t="s">
        <v>4932</v>
      </c>
      <c r="D56" s="66" t="s">
        <v>5226</v>
      </c>
      <c r="E56" s="66"/>
      <c r="F56" s="68" t="s">
        <v>163</v>
      </c>
      <c r="G56" s="66" t="s">
        <v>45</v>
      </c>
      <c r="H56" s="52" t="s">
        <v>7</v>
      </c>
      <c r="I56" s="52" t="s">
        <v>6</v>
      </c>
      <c r="J56" s="70">
        <v>45083</v>
      </c>
      <c r="K56" s="71"/>
      <c r="L56" s="52" t="s">
        <v>46</v>
      </c>
      <c r="M56" s="52" t="s">
        <v>46</v>
      </c>
      <c r="N56" s="35"/>
      <c r="O56" s="35"/>
      <c r="P56" s="35"/>
      <c r="Q56" s="35"/>
      <c r="R56" s="35"/>
      <c r="S56" s="35"/>
      <c r="T56" s="35"/>
      <c r="U56" s="35"/>
      <c r="V56" s="35"/>
      <c r="W56" s="35"/>
      <c r="X56" s="35"/>
      <c r="Y56" s="35"/>
      <c r="Z56" s="35"/>
    </row>
    <row r="57" spans="1:26" ht="15.75" customHeight="1">
      <c r="A57" s="35"/>
      <c r="B57" s="66" t="s">
        <v>1624</v>
      </c>
      <c r="C57" s="67" t="s">
        <v>4933</v>
      </c>
      <c r="D57" s="66" t="s">
        <v>5226</v>
      </c>
      <c r="E57" s="66"/>
      <c r="F57" s="68" t="s">
        <v>163</v>
      </c>
      <c r="G57" s="66" t="s">
        <v>45</v>
      </c>
      <c r="H57" s="52" t="s">
        <v>7</v>
      </c>
      <c r="I57" s="52" t="s">
        <v>6</v>
      </c>
      <c r="J57" s="70">
        <v>45083</v>
      </c>
      <c r="K57" s="71"/>
      <c r="L57" s="52" t="s">
        <v>46</v>
      </c>
      <c r="M57" s="52" t="s">
        <v>46</v>
      </c>
      <c r="N57" s="35"/>
      <c r="O57" s="35"/>
      <c r="P57" s="35"/>
      <c r="Q57" s="35"/>
      <c r="R57" s="35"/>
      <c r="S57" s="35"/>
      <c r="T57" s="35"/>
      <c r="U57" s="35"/>
      <c r="V57" s="35"/>
      <c r="W57" s="35"/>
      <c r="X57" s="35"/>
      <c r="Y57" s="35"/>
      <c r="Z57" s="35"/>
    </row>
    <row r="58" spans="1:26" ht="15.75" customHeight="1">
      <c r="A58" s="35"/>
      <c r="B58" s="66" t="s">
        <v>1626</v>
      </c>
      <c r="C58" s="67" t="s">
        <v>4934</v>
      </c>
      <c r="D58" s="66" t="s">
        <v>5226</v>
      </c>
      <c r="E58" s="66"/>
      <c r="F58" s="68" t="s">
        <v>163</v>
      </c>
      <c r="G58" s="66" t="s">
        <v>45</v>
      </c>
      <c r="H58" s="52" t="s">
        <v>7</v>
      </c>
      <c r="I58" s="52" t="s">
        <v>6</v>
      </c>
      <c r="J58" s="70">
        <v>45083</v>
      </c>
      <c r="K58" s="71"/>
      <c r="L58" s="52" t="s">
        <v>46</v>
      </c>
      <c r="M58" s="52" t="s">
        <v>46</v>
      </c>
      <c r="N58" s="35"/>
      <c r="O58" s="35"/>
      <c r="P58" s="35"/>
      <c r="Q58" s="35"/>
      <c r="R58" s="35"/>
      <c r="S58" s="35"/>
      <c r="T58" s="35"/>
      <c r="U58" s="35"/>
      <c r="V58" s="35"/>
      <c r="W58" s="35"/>
      <c r="X58" s="35"/>
      <c r="Y58" s="35"/>
      <c r="Z58" s="35"/>
    </row>
    <row r="59" spans="1:26" ht="15.75" customHeight="1">
      <c r="A59" s="35"/>
      <c r="B59" s="66" t="s">
        <v>1628</v>
      </c>
      <c r="C59" s="67" t="s">
        <v>4936</v>
      </c>
      <c r="D59" s="66" t="s">
        <v>5226</v>
      </c>
      <c r="E59" s="66"/>
      <c r="F59" s="68" t="s">
        <v>163</v>
      </c>
      <c r="G59" s="66" t="s">
        <v>45</v>
      </c>
      <c r="H59" s="52" t="s">
        <v>7</v>
      </c>
      <c r="I59" s="52" t="s">
        <v>6</v>
      </c>
      <c r="J59" s="70">
        <v>45083</v>
      </c>
      <c r="K59" s="71"/>
      <c r="L59" s="52" t="s">
        <v>46</v>
      </c>
      <c r="M59" s="52" t="s">
        <v>46</v>
      </c>
      <c r="N59" s="35"/>
      <c r="O59" s="35"/>
      <c r="P59" s="35"/>
      <c r="Q59" s="35"/>
      <c r="R59" s="35"/>
      <c r="S59" s="35"/>
      <c r="T59" s="35"/>
      <c r="U59" s="35"/>
      <c r="V59" s="35"/>
      <c r="W59" s="35"/>
      <c r="X59" s="35"/>
      <c r="Y59" s="35"/>
      <c r="Z59" s="35"/>
    </row>
    <row r="60" spans="1:26" ht="15.75" customHeight="1">
      <c r="A60" s="35"/>
      <c r="B60" s="66" t="s">
        <v>1631</v>
      </c>
      <c r="C60" s="67" t="s">
        <v>4938</v>
      </c>
      <c r="D60" s="66" t="s">
        <v>5226</v>
      </c>
      <c r="E60" s="66"/>
      <c r="F60" s="68" t="s">
        <v>163</v>
      </c>
      <c r="G60" s="66" t="s">
        <v>45</v>
      </c>
      <c r="H60" s="52" t="s">
        <v>7</v>
      </c>
      <c r="I60" s="52" t="s">
        <v>6</v>
      </c>
      <c r="J60" s="70">
        <v>45083</v>
      </c>
      <c r="K60" s="71"/>
      <c r="L60" s="52" t="s">
        <v>46</v>
      </c>
      <c r="M60" s="52" t="s">
        <v>46</v>
      </c>
      <c r="N60" s="35"/>
      <c r="O60" s="35"/>
      <c r="P60" s="35"/>
      <c r="Q60" s="35"/>
      <c r="R60" s="35"/>
      <c r="S60" s="35"/>
      <c r="T60" s="35"/>
      <c r="U60" s="35"/>
      <c r="V60" s="35"/>
      <c r="W60" s="35"/>
      <c r="X60" s="35"/>
      <c r="Y60" s="35"/>
      <c r="Z60" s="35"/>
    </row>
    <row r="61" spans="1:26" ht="15.75" customHeight="1">
      <c r="A61" s="35"/>
      <c r="B61" s="66" t="s">
        <v>1634</v>
      </c>
      <c r="C61" s="67" t="s">
        <v>4934</v>
      </c>
      <c r="D61" s="66" t="s">
        <v>5226</v>
      </c>
      <c r="E61" s="66"/>
      <c r="F61" s="68" t="s">
        <v>163</v>
      </c>
      <c r="G61" s="66" t="s">
        <v>45</v>
      </c>
      <c r="H61" s="52" t="s">
        <v>7</v>
      </c>
      <c r="I61" s="52" t="s">
        <v>6</v>
      </c>
      <c r="J61" s="70">
        <v>45083</v>
      </c>
      <c r="K61" s="71"/>
      <c r="L61" s="52" t="s">
        <v>46</v>
      </c>
      <c r="M61" s="52" t="s">
        <v>46</v>
      </c>
      <c r="N61" s="35"/>
      <c r="O61" s="35"/>
      <c r="P61" s="35"/>
      <c r="Q61" s="35"/>
      <c r="R61" s="35"/>
      <c r="S61" s="35"/>
      <c r="T61" s="35"/>
      <c r="U61" s="35"/>
      <c r="V61" s="35"/>
      <c r="W61" s="35"/>
      <c r="X61" s="35"/>
      <c r="Y61" s="35"/>
      <c r="Z61" s="35"/>
    </row>
    <row r="62" spans="1:26" ht="15.75" customHeight="1">
      <c r="A62" s="35"/>
      <c r="B62" s="66" t="s">
        <v>5227</v>
      </c>
      <c r="C62" s="67" t="s">
        <v>4941</v>
      </c>
      <c r="D62" s="66" t="s">
        <v>5226</v>
      </c>
      <c r="E62" s="66"/>
      <c r="F62" s="68" t="s">
        <v>163</v>
      </c>
      <c r="G62" s="66" t="s">
        <v>45</v>
      </c>
      <c r="H62" s="52" t="s">
        <v>7</v>
      </c>
      <c r="I62" s="52" t="s">
        <v>6</v>
      </c>
      <c r="J62" s="70">
        <v>45083</v>
      </c>
      <c r="K62" s="71"/>
      <c r="L62" s="52" t="s">
        <v>46</v>
      </c>
      <c r="M62" s="52" t="s">
        <v>46</v>
      </c>
      <c r="N62" s="35"/>
      <c r="O62" s="35"/>
      <c r="P62" s="35"/>
      <c r="Q62" s="35"/>
      <c r="R62" s="35"/>
      <c r="S62" s="35"/>
      <c r="T62" s="35"/>
      <c r="U62" s="35"/>
      <c r="V62" s="35"/>
      <c r="W62" s="35"/>
      <c r="X62" s="35"/>
      <c r="Y62" s="35"/>
      <c r="Z62" s="35"/>
    </row>
    <row r="63" spans="1:26" ht="15.75" customHeight="1">
      <c r="A63" s="35"/>
      <c r="B63" s="66" t="s">
        <v>5228</v>
      </c>
      <c r="C63" s="67" t="s">
        <v>4943</v>
      </c>
      <c r="D63" s="66" t="s">
        <v>5226</v>
      </c>
      <c r="E63" s="66"/>
      <c r="F63" s="68" t="s">
        <v>410</v>
      </c>
      <c r="G63" s="66" t="s">
        <v>45</v>
      </c>
      <c r="H63" s="52" t="s">
        <v>7</v>
      </c>
      <c r="I63" s="52" t="s">
        <v>6</v>
      </c>
      <c r="J63" s="70">
        <v>45083</v>
      </c>
      <c r="K63" s="71"/>
      <c r="L63" s="52" t="s">
        <v>46</v>
      </c>
      <c r="M63" s="52" t="s">
        <v>46</v>
      </c>
      <c r="N63" s="35"/>
      <c r="O63" s="35"/>
      <c r="P63" s="35"/>
      <c r="Q63" s="35"/>
      <c r="R63" s="35"/>
      <c r="S63" s="35"/>
      <c r="T63" s="35"/>
      <c r="U63" s="35"/>
      <c r="V63" s="35"/>
      <c r="W63" s="35"/>
      <c r="X63" s="35"/>
      <c r="Y63" s="35"/>
      <c r="Z63" s="35"/>
    </row>
    <row r="64" spans="1:26" ht="15.75" customHeight="1">
      <c r="A64" s="35"/>
      <c r="B64" s="66" t="s">
        <v>5229</v>
      </c>
      <c r="C64" s="67" t="s">
        <v>4945</v>
      </c>
      <c r="D64" s="66" t="s">
        <v>5214</v>
      </c>
      <c r="E64" s="66"/>
      <c r="F64" s="68" t="s">
        <v>4946</v>
      </c>
      <c r="G64" s="66" t="s">
        <v>45</v>
      </c>
      <c r="H64" s="52" t="s">
        <v>7</v>
      </c>
      <c r="I64" s="52" t="s">
        <v>6</v>
      </c>
      <c r="J64" s="70">
        <v>45083</v>
      </c>
      <c r="K64" s="71"/>
      <c r="L64" s="52" t="s">
        <v>46</v>
      </c>
      <c r="M64" s="52" t="s">
        <v>46</v>
      </c>
      <c r="N64" s="35"/>
      <c r="O64" s="35"/>
      <c r="P64" s="35"/>
      <c r="Q64" s="35"/>
      <c r="R64" s="35"/>
      <c r="S64" s="35"/>
      <c r="T64" s="35"/>
      <c r="U64" s="35"/>
      <c r="V64" s="35"/>
      <c r="W64" s="35"/>
      <c r="X64" s="35"/>
      <c r="Y64" s="35"/>
      <c r="Z64" s="35"/>
    </row>
    <row r="65" spans="1:26" ht="15.75" customHeight="1">
      <c r="A65" s="35"/>
      <c r="B65" s="66" t="s">
        <v>5230</v>
      </c>
      <c r="C65" s="67" t="s">
        <v>4948</v>
      </c>
      <c r="D65" s="66" t="s">
        <v>5231</v>
      </c>
      <c r="E65" s="66"/>
      <c r="F65" s="68" t="s">
        <v>163</v>
      </c>
      <c r="G65" s="66" t="s">
        <v>45</v>
      </c>
      <c r="H65" s="52" t="s">
        <v>7</v>
      </c>
      <c r="I65" s="52" t="s">
        <v>6</v>
      </c>
      <c r="J65" s="70">
        <v>45083</v>
      </c>
      <c r="K65" s="71"/>
      <c r="L65" s="52" t="s">
        <v>46</v>
      </c>
      <c r="M65" s="52" t="s">
        <v>46</v>
      </c>
      <c r="N65" s="35"/>
      <c r="O65" s="35"/>
      <c r="P65" s="35"/>
      <c r="Q65" s="35"/>
      <c r="R65" s="35"/>
      <c r="S65" s="35"/>
      <c r="T65" s="35"/>
      <c r="U65" s="35"/>
      <c r="V65" s="35"/>
      <c r="W65" s="35"/>
      <c r="X65" s="35"/>
      <c r="Y65" s="35"/>
      <c r="Z65" s="35"/>
    </row>
    <row r="66" spans="1:26" ht="15.75" customHeight="1">
      <c r="A66" s="35"/>
      <c r="B66" s="66" t="s">
        <v>5232</v>
      </c>
      <c r="C66" s="67" t="s">
        <v>4951</v>
      </c>
      <c r="D66" s="66" t="s">
        <v>5231</v>
      </c>
      <c r="E66" s="66"/>
      <c r="F66" s="68" t="s">
        <v>163</v>
      </c>
      <c r="G66" s="66" t="s">
        <v>45</v>
      </c>
      <c r="H66" s="52" t="s">
        <v>7</v>
      </c>
      <c r="I66" s="52" t="s">
        <v>6</v>
      </c>
      <c r="J66" s="70">
        <v>45083</v>
      </c>
      <c r="K66" s="71"/>
      <c r="L66" s="52" t="s">
        <v>46</v>
      </c>
      <c r="M66" s="52" t="s">
        <v>46</v>
      </c>
      <c r="N66" s="35"/>
      <c r="O66" s="35"/>
      <c r="P66" s="35"/>
      <c r="Q66" s="35"/>
      <c r="R66" s="35"/>
      <c r="S66" s="35"/>
      <c r="T66" s="35"/>
      <c r="U66" s="35"/>
      <c r="V66" s="35"/>
      <c r="W66" s="35"/>
      <c r="X66" s="35"/>
      <c r="Y66" s="35"/>
      <c r="Z66" s="35"/>
    </row>
    <row r="67" spans="1:26" ht="15.75" customHeight="1">
      <c r="A67" s="35"/>
      <c r="B67" s="66" t="s">
        <v>5233</v>
      </c>
      <c r="C67" s="67" t="s">
        <v>4953</v>
      </c>
      <c r="D67" s="66" t="s">
        <v>5231</v>
      </c>
      <c r="E67" s="66"/>
      <c r="F67" s="68" t="s">
        <v>163</v>
      </c>
      <c r="G67" s="66" t="s">
        <v>45</v>
      </c>
      <c r="H67" s="52" t="s">
        <v>7</v>
      </c>
      <c r="I67" s="52" t="s">
        <v>6</v>
      </c>
      <c r="J67" s="70">
        <v>45083</v>
      </c>
      <c r="K67" s="71"/>
      <c r="L67" s="52" t="s">
        <v>46</v>
      </c>
      <c r="M67" s="52" t="s">
        <v>46</v>
      </c>
      <c r="N67" s="35"/>
      <c r="O67" s="35"/>
      <c r="P67" s="35"/>
      <c r="Q67" s="35"/>
      <c r="R67" s="35"/>
      <c r="S67" s="35"/>
      <c r="T67" s="35"/>
      <c r="U67" s="35"/>
      <c r="V67" s="35"/>
      <c r="W67" s="35"/>
      <c r="X67" s="35"/>
      <c r="Y67" s="35"/>
      <c r="Z67" s="35"/>
    </row>
    <row r="68" spans="1:26" ht="15.75" customHeight="1">
      <c r="A68" s="35"/>
      <c r="B68" s="66" t="s">
        <v>5234</v>
      </c>
      <c r="C68" s="67" t="s">
        <v>4955</v>
      </c>
      <c r="D68" s="66" t="s">
        <v>5231</v>
      </c>
      <c r="E68" s="66"/>
      <c r="F68" s="68" t="s">
        <v>163</v>
      </c>
      <c r="G68" s="66" t="s">
        <v>45</v>
      </c>
      <c r="H68" s="52" t="s">
        <v>7</v>
      </c>
      <c r="I68" s="52" t="s">
        <v>6</v>
      </c>
      <c r="J68" s="70">
        <v>45083</v>
      </c>
      <c r="K68" s="71"/>
      <c r="L68" s="52" t="s">
        <v>46</v>
      </c>
      <c r="M68" s="52" t="s">
        <v>46</v>
      </c>
      <c r="N68" s="35"/>
      <c r="O68" s="35"/>
      <c r="P68" s="35"/>
      <c r="Q68" s="35"/>
      <c r="R68" s="35"/>
      <c r="S68" s="35"/>
      <c r="T68" s="35"/>
      <c r="U68" s="35"/>
      <c r="V68" s="35"/>
      <c r="W68" s="35"/>
      <c r="X68" s="35"/>
      <c r="Y68" s="35"/>
      <c r="Z68" s="35"/>
    </row>
    <row r="69" spans="1:26" ht="15.75" customHeight="1">
      <c r="A69" s="35"/>
      <c r="B69" s="66" t="s">
        <v>5235</v>
      </c>
      <c r="C69" s="67" t="s">
        <v>4957</v>
      </c>
      <c r="D69" s="66" t="s">
        <v>5231</v>
      </c>
      <c r="E69" s="66"/>
      <c r="F69" s="68" t="s">
        <v>163</v>
      </c>
      <c r="G69" s="66" t="s">
        <v>45</v>
      </c>
      <c r="H69" s="52" t="s">
        <v>7</v>
      </c>
      <c r="I69" s="52" t="s">
        <v>6</v>
      </c>
      <c r="J69" s="70">
        <v>45083</v>
      </c>
      <c r="K69" s="71"/>
      <c r="L69" s="52" t="s">
        <v>46</v>
      </c>
      <c r="M69" s="52" t="s">
        <v>46</v>
      </c>
      <c r="N69" s="35"/>
      <c r="O69" s="35"/>
      <c r="P69" s="35"/>
      <c r="Q69" s="35"/>
      <c r="R69" s="35"/>
      <c r="S69" s="35"/>
      <c r="T69" s="35"/>
      <c r="U69" s="35"/>
      <c r="V69" s="35"/>
      <c r="W69" s="35"/>
      <c r="X69" s="35"/>
      <c r="Y69" s="35"/>
      <c r="Z69" s="35"/>
    </row>
    <row r="70" spans="1:26" ht="15.75" customHeight="1">
      <c r="A70" s="35"/>
      <c r="B70" s="66" t="s">
        <v>5236</v>
      </c>
      <c r="C70" s="67" t="s">
        <v>4953</v>
      </c>
      <c r="D70" s="66" t="s">
        <v>5231</v>
      </c>
      <c r="E70" s="66"/>
      <c r="F70" s="68" t="s">
        <v>163</v>
      </c>
      <c r="G70" s="66" t="s">
        <v>45</v>
      </c>
      <c r="H70" s="52" t="s">
        <v>7</v>
      </c>
      <c r="I70" s="52" t="s">
        <v>6</v>
      </c>
      <c r="J70" s="70">
        <v>45083</v>
      </c>
      <c r="K70" s="71"/>
      <c r="L70" s="52" t="s">
        <v>46</v>
      </c>
      <c r="M70" s="52" t="s">
        <v>46</v>
      </c>
      <c r="N70" s="35"/>
      <c r="O70" s="35"/>
      <c r="P70" s="35"/>
      <c r="Q70" s="35"/>
      <c r="R70" s="35"/>
      <c r="S70" s="35"/>
      <c r="T70" s="35"/>
      <c r="U70" s="35"/>
      <c r="V70" s="35"/>
      <c r="W70" s="35"/>
      <c r="X70" s="35"/>
      <c r="Y70" s="35"/>
      <c r="Z70" s="35"/>
    </row>
    <row r="71" spans="1:26" ht="15.75" customHeight="1">
      <c r="A71" s="35"/>
      <c r="B71" s="66" t="s">
        <v>5237</v>
      </c>
      <c r="C71" s="67" t="s">
        <v>4960</v>
      </c>
      <c r="D71" s="66" t="s">
        <v>5231</v>
      </c>
      <c r="E71" s="66"/>
      <c r="F71" s="68" t="s">
        <v>163</v>
      </c>
      <c r="G71" s="66" t="s">
        <v>45</v>
      </c>
      <c r="H71" s="52" t="s">
        <v>7</v>
      </c>
      <c r="I71" s="52" t="s">
        <v>6</v>
      </c>
      <c r="J71" s="70">
        <v>45083</v>
      </c>
      <c r="K71" s="71"/>
      <c r="L71" s="52" t="s">
        <v>46</v>
      </c>
      <c r="M71" s="52" t="s">
        <v>46</v>
      </c>
      <c r="N71" s="35"/>
      <c r="O71" s="35"/>
      <c r="P71" s="35"/>
      <c r="Q71" s="35"/>
      <c r="R71" s="35"/>
      <c r="S71" s="35"/>
      <c r="T71" s="35"/>
      <c r="U71" s="35"/>
      <c r="V71" s="35"/>
      <c r="W71" s="35"/>
      <c r="X71" s="35"/>
      <c r="Y71" s="35"/>
      <c r="Z71" s="35"/>
    </row>
    <row r="72" spans="1:26" ht="15.75" customHeight="1">
      <c r="A72" s="35"/>
      <c r="B72" s="66" t="s">
        <v>5238</v>
      </c>
      <c r="C72" s="67" t="s">
        <v>4962</v>
      </c>
      <c r="D72" s="66" t="s">
        <v>5231</v>
      </c>
      <c r="E72" s="66"/>
      <c r="F72" s="68" t="s">
        <v>410</v>
      </c>
      <c r="G72" s="66" t="s">
        <v>45</v>
      </c>
      <c r="H72" s="52" t="s">
        <v>7</v>
      </c>
      <c r="I72" s="52" t="s">
        <v>6</v>
      </c>
      <c r="J72" s="70">
        <v>45083</v>
      </c>
      <c r="K72" s="71"/>
      <c r="L72" s="52" t="s">
        <v>46</v>
      </c>
      <c r="M72" s="52" t="s">
        <v>46</v>
      </c>
      <c r="N72" s="35"/>
      <c r="O72" s="35"/>
      <c r="P72" s="35"/>
      <c r="Q72" s="35"/>
      <c r="R72" s="35"/>
      <c r="S72" s="35"/>
      <c r="T72" s="35"/>
      <c r="U72" s="35"/>
      <c r="V72" s="35"/>
      <c r="W72" s="35"/>
      <c r="X72" s="35"/>
      <c r="Y72" s="35"/>
      <c r="Z72" s="35"/>
    </row>
    <row r="73" spans="1:26" ht="15.75" customHeight="1">
      <c r="A73" s="35"/>
      <c r="B73" s="66" t="s">
        <v>5239</v>
      </c>
      <c r="C73" s="67" t="s">
        <v>4964</v>
      </c>
      <c r="D73" s="66" t="s">
        <v>5214</v>
      </c>
      <c r="E73" s="66"/>
      <c r="F73" s="68" t="s">
        <v>4965</v>
      </c>
      <c r="G73" s="66" t="s">
        <v>45</v>
      </c>
      <c r="H73" s="52" t="s">
        <v>7</v>
      </c>
      <c r="I73" s="52" t="s">
        <v>6</v>
      </c>
      <c r="J73" s="70">
        <v>45083</v>
      </c>
      <c r="K73" s="71"/>
      <c r="L73" s="52" t="s">
        <v>46</v>
      </c>
      <c r="M73" s="52" t="s">
        <v>46</v>
      </c>
      <c r="N73" s="35"/>
      <c r="O73" s="35"/>
      <c r="P73" s="35"/>
      <c r="Q73" s="35"/>
      <c r="R73" s="35"/>
      <c r="S73" s="35"/>
      <c r="T73" s="35"/>
      <c r="U73" s="35"/>
      <c r="V73" s="35"/>
      <c r="W73" s="35"/>
      <c r="X73" s="35"/>
      <c r="Y73" s="35"/>
      <c r="Z73" s="35"/>
    </row>
    <row r="74" spans="1:26" ht="15.75" customHeight="1">
      <c r="A74" s="35"/>
      <c r="B74" s="66" t="s">
        <v>5240</v>
      </c>
      <c r="C74" s="67" t="s">
        <v>4967</v>
      </c>
      <c r="D74" s="66" t="s">
        <v>5241</v>
      </c>
      <c r="E74" s="66"/>
      <c r="F74" s="68" t="s">
        <v>163</v>
      </c>
      <c r="G74" s="66" t="s">
        <v>45</v>
      </c>
      <c r="H74" s="52" t="s">
        <v>7</v>
      </c>
      <c r="I74" s="52" t="s">
        <v>6</v>
      </c>
      <c r="J74" s="70">
        <v>45083</v>
      </c>
      <c r="K74" s="71"/>
      <c r="L74" s="52" t="s">
        <v>46</v>
      </c>
      <c r="M74" s="52" t="s">
        <v>46</v>
      </c>
      <c r="N74" s="35"/>
      <c r="O74" s="35"/>
      <c r="P74" s="35"/>
      <c r="Q74" s="35"/>
      <c r="R74" s="35"/>
      <c r="S74" s="35"/>
      <c r="T74" s="35"/>
      <c r="U74" s="35"/>
      <c r="V74" s="35"/>
      <c r="W74" s="35"/>
      <c r="X74" s="35"/>
      <c r="Y74" s="35"/>
      <c r="Z74" s="35"/>
    </row>
    <row r="75" spans="1:26" ht="15.75" customHeight="1">
      <c r="A75" s="35"/>
      <c r="B75" s="66" t="s">
        <v>5242</v>
      </c>
      <c r="C75" s="67" t="s">
        <v>4970</v>
      </c>
      <c r="D75" s="66" t="s">
        <v>5241</v>
      </c>
      <c r="E75" s="66"/>
      <c r="F75" s="68" t="s">
        <v>163</v>
      </c>
      <c r="G75" s="66" t="s">
        <v>45</v>
      </c>
      <c r="H75" s="52" t="s">
        <v>7</v>
      </c>
      <c r="I75" s="52" t="s">
        <v>6</v>
      </c>
      <c r="J75" s="70">
        <v>45083</v>
      </c>
      <c r="K75" s="71"/>
      <c r="L75" s="52" t="s">
        <v>46</v>
      </c>
      <c r="M75" s="52" t="s">
        <v>46</v>
      </c>
      <c r="N75" s="35"/>
      <c r="O75" s="35"/>
      <c r="P75" s="35"/>
      <c r="Q75" s="35"/>
      <c r="R75" s="35"/>
      <c r="S75" s="35"/>
      <c r="T75" s="35"/>
      <c r="U75" s="35"/>
      <c r="V75" s="35"/>
      <c r="W75" s="35"/>
      <c r="X75" s="35"/>
      <c r="Y75" s="35"/>
      <c r="Z75" s="35"/>
    </row>
    <row r="76" spans="1:26" ht="15.75" customHeight="1">
      <c r="A76" s="35"/>
      <c r="B76" s="66" t="s">
        <v>5243</v>
      </c>
      <c r="C76" s="67" t="s">
        <v>4972</v>
      </c>
      <c r="D76" s="66" t="s">
        <v>5241</v>
      </c>
      <c r="E76" s="66"/>
      <c r="F76" s="68" t="s">
        <v>163</v>
      </c>
      <c r="G76" s="66" t="s">
        <v>45</v>
      </c>
      <c r="H76" s="52" t="s">
        <v>7</v>
      </c>
      <c r="I76" s="52" t="s">
        <v>6</v>
      </c>
      <c r="J76" s="70">
        <v>45083</v>
      </c>
      <c r="K76" s="71"/>
      <c r="L76" s="52" t="s">
        <v>46</v>
      </c>
      <c r="M76" s="52" t="s">
        <v>46</v>
      </c>
      <c r="N76" s="35"/>
      <c r="O76" s="35"/>
      <c r="P76" s="35"/>
      <c r="Q76" s="35"/>
      <c r="R76" s="35"/>
      <c r="S76" s="35"/>
      <c r="T76" s="35"/>
      <c r="U76" s="35"/>
      <c r="V76" s="35"/>
      <c r="W76" s="35"/>
      <c r="X76" s="35"/>
      <c r="Y76" s="35"/>
      <c r="Z76" s="35"/>
    </row>
    <row r="77" spans="1:26" ht="15.75" customHeight="1">
      <c r="A77" s="35"/>
      <c r="B77" s="66" t="s">
        <v>5244</v>
      </c>
      <c r="C77" s="67" t="s">
        <v>4974</v>
      </c>
      <c r="D77" s="66" t="s">
        <v>5241</v>
      </c>
      <c r="E77" s="66"/>
      <c r="F77" s="68" t="s">
        <v>163</v>
      </c>
      <c r="G77" s="66" t="s">
        <v>45</v>
      </c>
      <c r="H77" s="52" t="s">
        <v>7</v>
      </c>
      <c r="I77" s="52" t="s">
        <v>6</v>
      </c>
      <c r="J77" s="70">
        <v>45083</v>
      </c>
      <c r="K77" s="71"/>
      <c r="L77" s="52" t="s">
        <v>46</v>
      </c>
      <c r="M77" s="52" t="s">
        <v>46</v>
      </c>
      <c r="N77" s="35"/>
      <c r="O77" s="35"/>
      <c r="P77" s="35"/>
      <c r="Q77" s="35"/>
      <c r="R77" s="35"/>
      <c r="S77" s="35"/>
      <c r="T77" s="35"/>
      <c r="U77" s="35"/>
      <c r="V77" s="35"/>
      <c r="W77" s="35"/>
      <c r="X77" s="35"/>
      <c r="Y77" s="35"/>
      <c r="Z77" s="35"/>
    </row>
    <row r="78" spans="1:26" ht="15.75" customHeight="1">
      <c r="A78" s="35"/>
      <c r="B78" s="66" t="s">
        <v>5245</v>
      </c>
      <c r="C78" s="67" t="s">
        <v>4976</v>
      </c>
      <c r="D78" s="66" t="s">
        <v>5241</v>
      </c>
      <c r="E78" s="66"/>
      <c r="F78" s="68" t="s">
        <v>163</v>
      </c>
      <c r="G78" s="66" t="s">
        <v>45</v>
      </c>
      <c r="H78" s="52" t="s">
        <v>7</v>
      </c>
      <c r="I78" s="52" t="s">
        <v>6</v>
      </c>
      <c r="J78" s="70">
        <v>45083</v>
      </c>
      <c r="K78" s="71"/>
      <c r="L78" s="52" t="s">
        <v>46</v>
      </c>
      <c r="M78" s="52" t="s">
        <v>46</v>
      </c>
      <c r="N78" s="35"/>
      <c r="O78" s="35"/>
      <c r="P78" s="35"/>
      <c r="Q78" s="35"/>
      <c r="R78" s="35"/>
      <c r="S78" s="35"/>
      <c r="T78" s="35"/>
      <c r="U78" s="35"/>
      <c r="V78" s="35"/>
      <c r="W78" s="35"/>
      <c r="X78" s="35"/>
      <c r="Y78" s="35"/>
      <c r="Z78" s="35"/>
    </row>
    <row r="79" spans="1:26" ht="15.75" customHeight="1">
      <c r="A79" s="35"/>
      <c r="B79" s="66" t="s">
        <v>5246</v>
      </c>
      <c r="C79" s="67" t="s">
        <v>4972</v>
      </c>
      <c r="D79" s="66" t="s">
        <v>5241</v>
      </c>
      <c r="E79" s="66"/>
      <c r="F79" s="68" t="s">
        <v>163</v>
      </c>
      <c r="G79" s="66" t="s">
        <v>45</v>
      </c>
      <c r="H79" s="52" t="s">
        <v>7</v>
      </c>
      <c r="I79" s="52" t="s">
        <v>6</v>
      </c>
      <c r="J79" s="70">
        <v>45083</v>
      </c>
      <c r="K79" s="71"/>
      <c r="L79" s="52" t="s">
        <v>46</v>
      </c>
      <c r="M79" s="52" t="s">
        <v>46</v>
      </c>
      <c r="N79" s="35"/>
      <c r="O79" s="35"/>
      <c r="P79" s="35"/>
      <c r="Q79" s="35"/>
      <c r="R79" s="35"/>
      <c r="S79" s="35"/>
      <c r="T79" s="35"/>
      <c r="U79" s="35"/>
      <c r="V79" s="35"/>
      <c r="W79" s="35"/>
      <c r="X79" s="35"/>
      <c r="Y79" s="35"/>
      <c r="Z79" s="35"/>
    </row>
    <row r="80" spans="1:26" ht="15.75" customHeight="1">
      <c r="A80" s="35"/>
      <c r="B80" s="66" t="s">
        <v>5247</v>
      </c>
      <c r="C80" s="67" t="s">
        <v>4979</v>
      </c>
      <c r="D80" s="66" t="s">
        <v>5241</v>
      </c>
      <c r="E80" s="66"/>
      <c r="F80" s="68" t="s">
        <v>163</v>
      </c>
      <c r="G80" s="66" t="s">
        <v>45</v>
      </c>
      <c r="H80" s="52" t="s">
        <v>7</v>
      </c>
      <c r="I80" s="52" t="s">
        <v>6</v>
      </c>
      <c r="J80" s="70">
        <v>45083</v>
      </c>
      <c r="K80" s="71"/>
      <c r="L80" s="52" t="s">
        <v>46</v>
      </c>
      <c r="M80" s="52" t="s">
        <v>46</v>
      </c>
      <c r="N80" s="35"/>
      <c r="O80" s="35"/>
      <c r="P80" s="35"/>
      <c r="Q80" s="35"/>
      <c r="R80" s="35"/>
      <c r="S80" s="35"/>
      <c r="T80" s="35"/>
      <c r="U80" s="35"/>
      <c r="V80" s="35"/>
      <c r="W80" s="35"/>
      <c r="X80" s="35"/>
      <c r="Y80" s="35"/>
      <c r="Z80" s="35"/>
    </row>
    <row r="81" spans="1:26" ht="15.75" customHeight="1">
      <c r="A81" s="35"/>
      <c r="B81" s="66" t="s">
        <v>5248</v>
      </c>
      <c r="C81" s="67" t="s">
        <v>4981</v>
      </c>
      <c r="D81" s="66" t="s">
        <v>5241</v>
      </c>
      <c r="E81" s="66"/>
      <c r="F81" s="68" t="s">
        <v>410</v>
      </c>
      <c r="G81" s="66" t="s">
        <v>45</v>
      </c>
      <c r="H81" s="52" t="s">
        <v>7</v>
      </c>
      <c r="I81" s="52" t="s">
        <v>6</v>
      </c>
      <c r="J81" s="70">
        <v>45083</v>
      </c>
      <c r="K81" s="71"/>
      <c r="L81" s="52" t="s">
        <v>46</v>
      </c>
      <c r="M81" s="52" t="s">
        <v>46</v>
      </c>
      <c r="N81" s="35"/>
      <c r="O81" s="35"/>
      <c r="P81" s="35"/>
      <c r="Q81" s="35"/>
      <c r="R81" s="35"/>
      <c r="S81" s="35"/>
      <c r="T81" s="35"/>
      <c r="U81" s="35"/>
      <c r="V81" s="35"/>
      <c r="W81" s="35"/>
      <c r="X81" s="35"/>
      <c r="Y81" s="35"/>
      <c r="Z81" s="35"/>
    </row>
    <row r="82" spans="1:26" ht="15.75" customHeight="1">
      <c r="A82" s="35"/>
      <c r="B82" s="66" t="s">
        <v>5249</v>
      </c>
      <c r="C82" s="67" t="s">
        <v>4983</v>
      </c>
      <c r="D82" s="66" t="s">
        <v>5214</v>
      </c>
      <c r="E82" s="66"/>
      <c r="F82" s="68" t="s">
        <v>4984</v>
      </c>
      <c r="G82" s="66" t="s">
        <v>45</v>
      </c>
      <c r="H82" s="52" t="s">
        <v>7</v>
      </c>
      <c r="I82" s="52" t="s">
        <v>6</v>
      </c>
      <c r="J82" s="70">
        <v>45083</v>
      </c>
      <c r="K82" s="71"/>
      <c r="L82" s="52" t="s">
        <v>46</v>
      </c>
      <c r="M82" s="52" t="s">
        <v>46</v>
      </c>
      <c r="N82" s="35"/>
      <c r="O82" s="35"/>
      <c r="P82" s="35"/>
      <c r="Q82" s="35"/>
      <c r="R82" s="35"/>
      <c r="S82" s="35"/>
      <c r="T82" s="35"/>
      <c r="U82" s="35"/>
      <c r="V82" s="35"/>
      <c r="W82" s="35"/>
      <c r="X82" s="35"/>
      <c r="Y82" s="35"/>
      <c r="Z82" s="35"/>
    </row>
    <row r="83" spans="1:26" ht="15.75" customHeight="1">
      <c r="A83" s="35"/>
      <c r="B83" s="66" t="s">
        <v>5250</v>
      </c>
      <c r="C83" s="67" t="s">
        <v>4986</v>
      </c>
      <c r="D83" s="66" t="s">
        <v>5214</v>
      </c>
      <c r="E83" s="66"/>
      <c r="F83" s="68" t="s">
        <v>4987</v>
      </c>
      <c r="G83" s="66" t="s">
        <v>45</v>
      </c>
      <c r="H83" s="52" t="s">
        <v>7</v>
      </c>
      <c r="I83" s="52" t="s">
        <v>6</v>
      </c>
      <c r="J83" s="70">
        <v>45083</v>
      </c>
      <c r="K83" s="71"/>
      <c r="L83" s="52" t="s">
        <v>46</v>
      </c>
      <c r="M83" s="52" t="s">
        <v>46</v>
      </c>
      <c r="N83" s="35"/>
      <c r="O83" s="35"/>
      <c r="P83" s="35"/>
      <c r="Q83" s="35"/>
      <c r="R83" s="35"/>
      <c r="S83" s="35"/>
      <c r="T83" s="35"/>
      <c r="U83" s="35"/>
      <c r="V83" s="35"/>
      <c r="W83" s="35"/>
      <c r="X83" s="35"/>
      <c r="Y83" s="35"/>
      <c r="Z83" s="35"/>
    </row>
    <row r="84" spans="1:26" ht="15.75" customHeight="1">
      <c r="A84" s="35"/>
      <c r="B84" s="66" t="s">
        <v>5251</v>
      </c>
      <c r="C84" s="67" t="s">
        <v>4989</v>
      </c>
      <c r="D84" s="66" t="s">
        <v>5252</v>
      </c>
      <c r="E84" s="66"/>
      <c r="F84" s="68" t="s">
        <v>163</v>
      </c>
      <c r="G84" s="66" t="s">
        <v>45</v>
      </c>
      <c r="H84" s="52" t="s">
        <v>7</v>
      </c>
      <c r="I84" s="52" t="s">
        <v>6</v>
      </c>
      <c r="J84" s="70">
        <v>45083</v>
      </c>
      <c r="K84" s="71"/>
      <c r="L84" s="52" t="s">
        <v>46</v>
      </c>
      <c r="M84" s="52" t="s">
        <v>46</v>
      </c>
      <c r="N84" s="35"/>
      <c r="O84" s="35"/>
      <c r="P84" s="35"/>
      <c r="Q84" s="35"/>
      <c r="R84" s="35"/>
      <c r="S84" s="35"/>
      <c r="T84" s="35"/>
      <c r="U84" s="35"/>
      <c r="V84" s="35"/>
      <c r="W84" s="35"/>
      <c r="X84" s="35"/>
      <c r="Y84" s="35"/>
      <c r="Z84" s="35"/>
    </row>
    <row r="85" spans="1:26" ht="15.75" customHeight="1">
      <c r="A85" s="35"/>
      <c r="B85" s="66" t="s">
        <v>5253</v>
      </c>
      <c r="C85" s="67" t="s">
        <v>4992</v>
      </c>
      <c r="D85" s="66" t="s">
        <v>5252</v>
      </c>
      <c r="E85" s="66"/>
      <c r="F85" s="68" t="s">
        <v>163</v>
      </c>
      <c r="G85" s="66" t="s">
        <v>45</v>
      </c>
      <c r="H85" s="52" t="s">
        <v>7</v>
      </c>
      <c r="I85" s="52" t="s">
        <v>6</v>
      </c>
      <c r="J85" s="70">
        <v>45083</v>
      </c>
      <c r="K85" s="71"/>
      <c r="L85" s="52" t="s">
        <v>46</v>
      </c>
      <c r="M85" s="52" t="s">
        <v>46</v>
      </c>
      <c r="N85" s="35"/>
      <c r="O85" s="35"/>
      <c r="P85" s="35"/>
      <c r="Q85" s="35"/>
      <c r="R85" s="35"/>
      <c r="S85" s="35"/>
      <c r="T85" s="35"/>
      <c r="U85" s="35"/>
      <c r="V85" s="35"/>
      <c r="W85" s="35"/>
      <c r="X85" s="35"/>
      <c r="Y85" s="35"/>
      <c r="Z85" s="35"/>
    </row>
    <row r="86" spans="1:26" ht="15.75" customHeight="1">
      <c r="A86" s="35"/>
      <c r="B86" s="66" t="s">
        <v>5254</v>
      </c>
      <c r="C86" s="67" t="s">
        <v>4994</v>
      </c>
      <c r="D86" s="66" t="s">
        <v>5252</v>
      </c>
      <c r="E86" s="66"/>
      <c r="F86" s="68" t="s">
        <v>163</v>
      </c>
      <c r="G86" s="66" t="s">
        <v>45</v>
      </c>
      <c r="H86" s="52" t="s">
        <v>7</v>
      </c>
      <c r="I86" s="52" t="s">
        <v>6</v>
      </c>
      <c r="J86" s="70">
        <v>45083</v>
      </c>
      <c r="K86" s="71"/>
      <c r="L86" s="52" t="s">
        <v>46</v>
      </c>
      <c r="M86" s="52" t="s">
        <v>46</v>
      </c>
      <c r="N86" s="35"/>
      <c r="O86" s="35"/>
      <c r="P86" s="35"/>
      <c r="Q86" s="35"/>
      <c r="R86" s="35"/>
      <c r="S86" s="35"/>
      <c r="T86" s="35"/>
      <c r="U86" s="35"/>
      <c r="V86" s="35"/>
      <c r="W86" s="35"/>
      <c r="X86" s="35"/>
      <c r="Y86" s="35"/>
      <c r="Z86" s="35"/>
    </row>
    <row r="87" spans="1:26" ht="15.75" customHeight="1">
      <c r="A87" s="35"/>
      <c r="B87" s="66" t="s">
        <v>5255</v>
      </c>
      <c r="C87" s="67" t="s">
        <v>4996</v>
      </c>
      <c r="D87" s="66" t="s">
        <v>5252</v>
      </c>
      <c r="E87" s="66"/>
      <c r="F87" s="68" t="s">
        <v>163</v>
      </c>
      <c r="G87" s="66" t="s">
        <v>45</v>
      </c>
      <c r="H87" s="52" t="s">
        <v>7</v>
      </c>
      <c r="I87" s="52" t="s">
        <v>6</v>
      </c>
      <c r="J87" s="70">
        <v>45083</v>
      </c>
      <c r="K87" s="71"/>
      <c r="L87" s="52" t="s">
        <v>46</v>
      </c>
      <c r="M87" s="52" t="s">
        <v>46</v>
      </c>
      <c r="N87" s="35"/>
      <c r="O87" s="35"/>
      <c r="P87" s="35"/>
      <c r="Q87" s="35"/>
      <c r="R87" s="35"/>
      <c r="S87" s="35"/>
      <c r="T87" s="35"/>
      <c r="U87" s="35"/>
      <c r="V87" s="35"/>
      <c r="W87" s="35"/>
      <c r="X87" s="35"/>
      <c r="Y87" s="35"/>
      <c r="Z87" s="35"/>
    </row>
    <row r="88" spans="1:26" ht="15.75" customHeight="1">
      <c r="A88" s="35"/>
      <c r="B88" s="66" t="s">
        <v>5256</v>
      </c>
      <c r="C88" s="67" t="s">
        <v>4998</v>
      </c>
      <c r="D88" s="66" t="s">
        <v>5252</v>
      </c>
      <c r="E88" s="66"/>
      <c r="F88" s="68" t="s">
        <v>163</v>
      </c>
      <c r="G88" s="66" t="s">
        <v>45</v>
      </c>
      <c r="H88" s="52" t="s">
        <v>7</v>
      </c>
      <c r="I88" s="52" t="s">
        <v>6</v>
      </c>
      <c r="J88" s="70">
        <v>45083</v>
      </c>
      <c r="K88" s="71"/>
      <c r="L88" s="52" t="s">
        <v>46</v>
      </c>
      <c r="M88" s="52" t="s">
        <v>46</v>
      </c>
      <c r="N88" s="35"/>
      <c r="O88" s="35"/>
      <c r="P88" s="35"/>
      <c r="Q88" s="35"/>
      <c r="R88" s="35"/>
      <c r="S88" s="35"/>
      <c r="T88" s="35"/>
      <c r="U88" s="35"/>
      <c r="V88" s="35"/>
      <c r="W88" s="35"/>
      <c r="X88" s="35"/>
      <c r="Y88" s="35"/>
      <c r="Z88" s="35"/>
    </row>
    <row r="89" spans="1:26" ht="15.75" customHeight="1">
      <c r="A89" s="35"/>
      <c r="B89" s="66" t="s">
        <v>5257</v>
      </c>
      <c r="C89" s="67" t="s">
        <v>4994</v>
      </c>
      <c r="D89" s="66" t="s">
        <v>5252</v>
      </c>
      <c r="E89" s="66"/>
      <c r="F89" s="68" t="s">
        <v>163</v>
      </c>
      <c r="G89" s="66" t="s">
        <v>45</v>
      </c>
      <c r="H89" s="52" t="s">
        <v>7</v>
      </c>
      <c r="I89" s="52" t="s">
        <v>6</v>
      </c>
      <c r="J89" s="70">
        <v>45083</v>
      </c>
      <c r="K89" s="71"/>
      <c r="L89" s="52" t="s">
        <v>46</v>
      </c>
      <c r="M89" s="52" t="s">
        <v>46</v>
      </c>
      <c r="N89" s="35"/>
      <c r="O89" s="35"/>
      <c r="P89" s="35"/>
      <c r="Q89" s="35"/>
      <c r="R89" s="35"/>
      <c r="S89" s="35"/>
      <c r="T89" s="35"/>
      <c r="U89" s="35"/>
      <c r="V89" s="35"/>
      <c r="W89" s="35"/>
      <c r="X89" s="35"/>
      <c r="Y89" s="35"/>
      <c r="Z89" s="35"/>
    </row>
    <row r="90" spans="1:26" ht="15.75" customHeight="1">
      <c r="A90" s="35"/>
      <c r="B90" s="66" t="s">
        <v>5258</v>
      </c>
      <c r="C90" s="67" t="s">
        <v>5001</v>
      </c>
      <c r="D90" s="66" t="s">
        <v>5252</v>
      </c>
      <c r="E90" s="66"/>
      <c r="F90" s="68" t="s">
        <v>163</v>
      </c>
      <c r="G90" s="66" t="s">
        <v>45</v>
      </c>
      <c r="H90" s="52" t="s">
        <v>7</v>
      </c>
      <c r="I90" s="52" t="s">
        <v>6</v>
      </c>
      <c r="J90" s="70">
        <v>45083</v>
      </c>
      <c r="K90" s="71"/>
      <c r="L90" s="52" t="s">
        <v>46</v>
      </c>
      <c r="M90" s="52" t="s">
        <v>46</v>
      </c>
      <c r="N90" s="35"/>
      <c r="O90" s="35"/>
      <c r="P90" s="35"/>
      <c r="Q90" s="35"/>
      <c r="R90" s="35"/>
      <c r="S90" s="35"/>
      <c r="T90" s="35"/>
      <c r="U90" s="35"/>
      <c r="V90" s="35"/>
      <c r="W90" s="35"/>
      <c r="X90" s="35"/>
      <c r="Y90" s="35"/>
      <c r="Z90" s="35"/>
    </row>
    <row r="91" spans="1:26" ht="15.75" customHeight="1">
      <c r="A91" s="35"/>
      <c r="B91" s="66" t="s">
        <v>5259</v>
      </c>
      <c r="C91" s="67" t="s">
        <v>5003</v>
      </c>
      <c r="D91" s="66" t="s">
        <v>5252</v>
      </c>
      <c r="E91" s="66"/>
      <c r="F91" s="68" t="s">
        <v>410</v>
      </c>
      <c r="G91" s="66" t="s">
        <v>45</v>
      </c>
      <c r="H91" s="52" t="s">
        <v>7</v>
      </c>
      <c r="I91" s="52" t="s">
        <v>6</v>
      </c>
      <c r="J91" s="70">
        <v>45083</v>
      </c>
      <c r="K91" s="71"/>
      <c r="L91" s="52" t="s">
        <v>46</v>
      </c>
      <c r="M91" s="52" t="s">
        <v>46</v>
      </c>
      <c r="N91" s="35"/>
      <c r="O91" s="35"/>
      <c r="P91" s="35"/>
      <c r="Q91" s="35"/>
      <c r="R91" s="35"/>
      <c r="S91" s="35"/>
      <c r="T91" s="35"/>
      <c r="U91" s="35"/>
      <c r="V91" s="35"/>
      <c r="W91" s="35"/>
      <c r="X91" s="35"/>
      <c r="Y91" s="35"/>
      <c r="Z91" s="35"/>
    </row>
    <row r="92" spans="1:26" ht="15.75" customHeight="1">
      <c r="A92" s="35"/>
      <c r="B92" s="66" t="s">
        <v>5260</v>
      </c>
      <c r="C92" s="67" t="s">
        <v>5005</v>
      </c>
      <c r="D92" s="66" t="s">
        <v>5214</v>
      </c>
      <c r="E92" s="66"/>
      <c r="F92" s="68" t="s">
        <v>5006</v>
      </c>
      <c r="G92" s="66" t="s">
        <v>45</v>
      </c>
      <c r="H92" s="52" t="s">
        <v>7</v>
      </c>
      <c r="I92" s="52" t="s">
        <v>6</v>
      </c>
      <c r="J92" s="70">
        <v>45083</v>
      </c>
      <c r="K92" s="71"/>
      <c r="L92" s="52" t="s">
        <v>46</v>
      </c>
      <c r="M92" s="52" t="s">
        <v>46</v>
      </c>
      <c r="N92" s="35"/>
      <c r="O92" s="35"/>
      <c r="P92" s="35"/>
      <c r="Q92" s="35"/>
      <c r="R92" s="35"/>
      <c r="S92" s="35"/>
      <c r="T92" s="35"/>
      <c r="U92" s="35"/>
      <c r="V92" s="35"/>
      <c r="W92" s="35"/>
      <c r="X92" s="35"/>
      <c r="Y92" s="35"/>
      <c r="Z92" s="35"/>
    </row>
    <row r="93" spans="1:26" ht="15.75" customHeight="1">
      <c r="A93" s="35"/>
      <c r="B93" s="66" t="s">
        <v>5261</v>
      </c>
      <c r="C93" s="67" t="s">
        <v>5008</v>
      </c>
      <c r="D93" s="66" t="s">
        <v>5262</v>
      </c>
      <c r="E93" s="66"/>
      <c r="F93" s="68" t="s">
        <v>163</v>
      </c>
      <c r="G93" s="66" t="s">
        <v>45</v>
      </c>
      <c r="H93" s="52" t="s">
        <v>7</v>
      </c>
      <c r="I93" s="52" t="s">
        <v>6</v>
      </c>
      <c r="J93" s="70">
        <v>45083</v>
      </c>
      <c r="K93" s="71"/>
      <c r="L93" s="52" t="s">
        <v>46</v>
      </c>
      <c r="M93" s="52" t="s">
        <v>46</v>
      </c>
      <c r="N93" s="35"/>
      <c r="O93" s="35"/>
      <c r="P93" s="35"/>
      <c r="Q93" s="35"/>
      <c r="R93" s="35"/>
      <c r="S93" s="35"/>
      <c r="T93" s="35"/>
      <c r="U93" s="35"/>
      <c r="V93" s="35"/>
      <c r="W93" s="35"/>
      <c r="X93" s="35"/>
      <c r="Y93" s="35"/>
      <c r="Z93" s="35"/>
    </row>
    <row r="94" spans="1:26" ht="15.75" customHeight="1">
      <c r="A94" s="35"/>
      <c r="B94" s="66" t="s">
        <v>5263</v>
      </c>
      <c r="C94" s="67" t="s">
        <v>5011</v>
      </c>
      <c r="D94" s="66" t="s">
        <v>5262</v>
      </c>
      <c r="E94" s="66"/>
      <c r="F94" s="68" t="s">
        <v>163</v>
      </c>
      <c r="G94" s="66" t="s">
        <v>45</v>
      </c>
      <c r="H94" s="52" t="s">
        <v>7</v>
      </c>
      <c r="I94" s="52" t="s">
        <v>6</v>
      </c>
      <c r="J94" s="70">
        <v>45083</v>
      </c>
      <c r="K94" s="71"/>
      <c r="L94" s="52" t="s">
        <v>46</v>
      </c>
      <c r="M94" s="52" t="s">
        <v>46</v>
      </c>
      <c r="N94" s="35"/>
      <c r="O94" s="35"/>
      <c r="P94" s="35"/>
      <c r="Q94" s="35"/>
      <c r="R94" s="35"/>
      <c r="S94" s="35"/>
      <c r="T94" s="35"/>
      <c r="U94" s="35"/>
      <c r="V94" s="35"/>
      <c r="W94" s="35"/>
      <c r="X94" s="35"/>
      <c r="Y94" s="35"/>
      <c r="Z94" s="35"/>
    </row>
    <row r="95" spans="1:26" ht="15.75" customHeight="1">
      <c r="A95" s="35"/>
      <c r="B95" s="66" t="s">
        <v>5264</v>
      </c>
      <c r="C95" s="67" t="s">
        <v>5013</v>
      </c>
      <c r="D95" s="66" t="s">
        <v>5262</v>
      </c>
      <c r="E95" s="66"/>
      <c r="F95" s="68" t="s">
        <v>163</v>
      </c>
      <c r="G95" s="66" t="s">
        <v>45</v>
      </c>
      <c r="H95" s="52" t="s">
        <v>7</v>
      </c>
      <c r="I95" s="52" t="s">
        <v>6</v>
      </c>
      <c r="J95" s="70">
        <v>45083</v>
      </c>
      <c r="K95" s="71"/>
      <c r="L95" s="52" t="s">
        <v>46</v>
      </c>
      <c r="M95" s="52" t="s">
        <v>46</v>
      </c>
      <c r="N95" s="35"/>
      <c r="O95" s="35"/>
      <c r="P95" s="35"/>
      <c r="Q95" s="35"/>
      <c r="R95" s="35"/>
      <c r="S95" s="35"/>
      <c r="T95" s="35"/>
      <c r="U95" s="35"/>
      <c r="V95" s="35"/>
      <c r="W95" s="35"/>
      <c r="X95" s="35"/>
      <c r="Y95" s="35"/>
      <c r="Z95" s="35"/>
    </row>
    <row r="96" spans="1:26" ht="15.75" customHeight="1">
      <c r="A96" s="35"/>
      <c r="B96" s="66" t="s">
        <v>5265</v>
      </c>
      <c r="C96" s="67" t="s">
        <v>5015</v>
      </c>
      <c r="D96" s="66" t="s">
        <v>5262</v>
      </c>
      <c r="E96" s="66"/>
      <c r="F96" s="68" t="s">
        <v>163</v>
      </c>
      <c r="G96" s="66" t="s">
        <v>45</v>
      </c>
      <c r="H96" s="52" t="s">
        <v>7</v>
      </c>
      <c r="I96" s="52" t="s">
        <v>6</v>
      </c>
      <c r="J96" s="70">
        <v>45083</v>
      </c>
      <c r="K96" s="71"/>
      <c r="L96" s="52" t="s">
        <v>46</v>
      </c>
      <c r="M96" s="52" t="s">
        <v>46</v>
      </c>
      <c r="N96" s="35"/>
      <c r="O96" s="35"/>
      <c r="P96" s="35"/>
      <c r="Q96" s="35"/>
      <c r="R96" s="35"/>
      <c r="S96" s="35"/>
      <c r="T96" s="35"/>
      <c r="U96" s="35"/>
      <c r="V96" s="35"/>
      <c r="W96" s="35"/>
      <c r="X96" s="35"/>
      <c r="Y96" s="35"/>
      <c r="Z96" s="35"/>
    </row>
    <row r="97" spans="1:26" ht="15.75" customHeight="1">
      <c r="A97" s="35"/>
      <c r="B97" s="66" t="s">
        <v>5266</v>
      </c>
      <c r="C97" s="67" t="s">
        <v>5017</v>
      </c>
      <c r="D97" s="66" t="s">
        <v>5262</v>
      </c>
      <c r="E97" s="66"/>
      <c r="F97" s="68" t="s">
        <v>163</v>
      </c>
      <c r="G97" s="66" t="s">
        <v>45</v>
      </c>
      <c r="H97" s="52" t="s">
        <v>7</v>
      </c>
      <c r="I97" s="52" t="s">
        <v>6</v>
      </c>
      <c r="J97" s="70">
        <v>45083</v>
      </c>
      <c r="K97" s="71"/>
      <c r="L97" s="52" t="s">
        <v>46</v>
      </c>
      <c r="M97" s="52" t="s">
        <v>46</v>
      </c>
      <c r="N97" s="35"/>
      <c r="O97" s="35"/>
      <c r="P97" s="35"/>
      <c r="Q97" s="35"/>
      <c r="R97" s="35"/>
      <c r="S97" s="35"/>
      <c r="T97" s="35"/>
      <c r="U97" s="35"/>
      <c r="V97" s="35"/>
      <c r="W97" s="35"/>
      <c r="X97" s="35"/>
      <c r="Y97" s="35"/>
      <c r="Z97" s="35"/>
    </row>
    <row r="98" spans="1:26" ht="15.75" customHeight="1">
      <c r="A98" s="35"/>
      <c r="B98" s="66" t="s">
        <v>5267</v>
      </c>
      <c r="C98" s="67" t="s">
        <v>5019</v>
      </c>
      <c r="D98" s="66" t="s">
        <v>5262</v>
      </c>
      <c r="E98" s="66"/>
      <c r="F98" s="68" t="s">
        <v>163</v>
      </c>
      <c r="G98" s="66" t="s">
        <v>45</v>
      </c>
      <c r="H98" s="52" t="s">
        <v>7</v>
      </c>
      <c r="I98" s="52" t="s">
        <v>6</v>
      </c>
      <c r="J98" s="70">
        <v>45083</v>
      </c>
      <c r="K98" s="71"/>
      <c r="L98" s="52" t="s">
        <v>46</v>
      </c>
      <c r="M98" s="52" t="s">
        <v>46</v>
      </c>
      <c r="N98" s="35"/>
      <c r="O98" s="35"/>
      <c r="P98" s="35"/>
      <c r="Q98" s="35"/>
      <c r="R98" s="35"/>
      <c r="S98" s="35"/>
      <c r="T98" s="35"/>
      <c r="U98" s="35"/>
      <c r="V98" s="35"/>
      <c r="W98" s="35"/>
      <c r="X98" s="35"/>
      <c r="Y98" s="35"/>
      <c r="Z98" s="35"/>
    </row>
    <row r="99" spans="1:26" ht="15.75" customHeight="1">
      <c r="A99" s="35"/>
      <c r="B99" s="66" t="s">
        <v>5268</v>
      </c>
      <c r="C99" s="67" t="s">
        <v>5021</v>
      </c>
      <c r="D99" s="66" t="s">
        <v>5262</v>
      </c>
      <c r="E99" s="66"/>
      <c r="F99" s="68" t="s">
        <v>163</v>
      </c>
      <c r="G99" s="66" t="s">
        <v>45</v>
      </c>
      <c r="H99" s="52" t="s">
        <v>7</v>
      </c>
      <c r="I99" s="52" t="s">
        <v>6</v>
      </c>
      <c r="J99" s="70">
        <v>45083</v>
      </c>
      <c r="K99" s="71"/>
      <c r="L99" s="52" t="s">
        <v>46</v>
      </c>
      <c r="M99" s="52" t="s">
        <v>46</v>
      </c>
      <c r="N99" s="35"/>
      <c r="O99" s="35"/>
      <c r="P99" s="35"/>
      <c r="Q99" s="35"/>
      <c r="R99" s="35"/>
      <c r="S99" s="35"/>
      <c r="T99" s="35"/>
      <c r="U99" s="35"/>
      <c r="V99" s="35"/>
      <c r="W99" s="35"/>
      <c r="X99" s="35"/>
      <c r="Y99" s="35"/>
      <c r="Z99" s="35"/>
    </row>
    <row r="100" spans="1:26" ht="15.75" customHeight="1">
      <c r="A100" s="35"/>
      <c r="B100" s="66" t="s">
        <v>5269</v>
      </c>
      <c r="C100" s="67" t="s">
        <v>5023</v>
      </c>
      <c r="D100" s="66" t="s">
        <v>5214</v>
      </c>
      <c r="E100" s="66"/>
      <c r="F100" s="68" t="s">
        <v>5006</v>
      </c>
      <c r="G100" s="66" t="s">
        <v>45</v>
      </c>
      <c r="H100" s="52" t="s">
        <v>7</v>
      </c>
      <c r="I100" s="52" t="s">
        <v>6</v>
      </c>
      <c r="J100" s="70">
        <v>45083</v>
      </c>
      <c r="K100" s="71"/>
      <c r="L100" s="52" t="s">
        <v>46</v>
      </c>
      <c r="M100" s="52" t="s">
        <v>46</v>
      </c>
      <c r="N100" s="35"/>
      <c r="O100" s="35"/>
      <c r="P100" s="35"/>
      <c r="Q100" s="35"/>
      <c r="R100" s="35"/>
      <c r="S100" s="35"/>
      <c r="T100" s="35"/>
      <c r="U100" s="35"/>
      <c r="V100" s="35"/>
      <c r="W100" s="35"/>
      <c r="X100" s="35"/>
      <c r="Y100" s="35"/>
      <c r="Z100" s="35"/>
    </row>
    <row r="101" spans="1:26" ht="15.75" customHeight="1">
      <c r="A101" s="35"/>
      <c r="B101" s="66" t="s">
        <v>5270</v>
      </c>
      <c r="C101" s="67" t="s">
        <v>5025</v>
      </c>
      <c r="D101" s="66" t="s">
        <v>5271</v>
      </c>
      <c r="E101" s="66"/>
      <c r="F101" s="68" t="s">
        <v>163</v>
      </c>
      <c r="G101" s="66" t="s">
        <v>45</v>
      </c>
      <c r="H101" s="52" t="s">
        <v>7</v>
      </c>
      <c r="I101" s="52" t="s">
        <v>6</v>
      </c>
      <c r="J101" s="70">
        <v>45083</v>
      </c>
      <c r="K101" s="71"/>
      <c r="L101" s="52" t="s">
        <v>46</v>
      </c>
      <c r="M101" s="52" t="s">
        <v>46</v>
      </c>
      <c r="N101" s="35"/>
      <c r="O101" s="35"/>
      <c r="P101" s="35"/>
      <c r="Q101" s="35"/>
      <c r="R101" s="35"/>
      <c r="S101" s="35"/>
      <c r="T101" s="35"/>
      <c r="U101" s="35"/>
      <c r="V101" s="35"/>
      <c r="W101" s="35"/>
      <c r="X101" s="35"/>
      <c r="Y101" s="35"/>
      <c r="Z101" s="35"/>
    </row>
    <row r="102" spans="1:26" ht="15.75" customHeight="1">
      <c r="A102" s="35"/>
      <c r="B102" s="66" t="s">
        <v>5272</v>
      </c>
      <c r="C102" s="67" t="s">
        <v>5028</v>
      </c>
      <c r="D102" s="66" t="s">
        <v>5271</v>
      </c>
      <c r="E102" s="66"/>
      <c r="F102" s="68" t="s">
        <v>163</v>
      </c>
      <c r="G102" s="66" t="s">
        <v>45</v>
      </c>
      <c r="H102" s="52" t="s">
        <v>7</v>
      </c>
      <c r="I102" s="52" t="s">
        <v>6</v>
      </c>
      <c r="J102" s="70">
        <v>45083</v>
      </c>
      <c r="K102" s="71"/>
      <c r="L102" s="52" t="s">
        <v>46</v>
      </c>
      <c r="M102" s="52" t="s">
        <v>46</v>
      </c>
      <c r="N102" s="35"/>
      <c r="O102" s="35"/>
      <c r="P102" s="35"/>
      <c r="Q102" s="35"/>
      <c r="R102" s="35"/>
      <c r="S102" s="35"/>
      <c r="T102" s="35"/>
      <c r="U102" s="35"/>
      <c r="V102" s="35"/>
      <c r="W102" s="35"/>
      <c r="X102" s="35"/>
      <c r="Y102" s="35"/>
      <c r="Z102" s="35"/>
    </row>
    <row r="103" spans="1:26" ht="15.75" customHeight="1">
      <c r="A103" s="35"/>
      <c r="B103" s="66" t="s">
        <v>5273</v>
      </c>
      <c r="C103" s="67" t="s">
        <v>5030</v>
      </c>
      <c r="D103" s="66" t="s">
        <v>5271</v>
      </c>
      <c r="E103" s="66"/>
      <c r="F103" s="68" t="s">
        <v>163</v>
      </c>
      <c r="G103" s="66" t="s">
        <v>45</v>
      </c>
      <c r="H103" s="52" t="s">
        <v>7</v>
      </c>
      <c r="I103" s="52" t="s">
        <v>6</v>
      </c>
      <c r="J103" s="70">
        <v>45083</v>
      </c>
      <c r="K103" s="71"/>
      <c r="L103" s="52" t="s">
        <v>46</v>
      </c>
      <c r="M103" s="52" t="s">
        <v>46</v>
      </c>
      <c r="N103" s="35"/>
      <c r="O103" s="35"/>
      <c r="P103" s="35"/>
      <c r="Q103" s="35"/>
      <c r="R103" s="35"/>
      <c r="S103" s="35"/>
      <c r="T103" s="35"/>
      <c r="U103" s="35"/>
      <c r="V103" s="35"/>
      <c r="W103" s="35"/>
      <c r="X103" s="35"/>
      <c r="Y103" s="35"/>
      <c r="Z103" s="35"/>
    </row>
    <row r="104" spans="1:26" ht="15.75" customHeight="1">
      <c r="A104" s="35"/>
      <c r="B104" s="66" t="s">
        <v>5274</v>
      </c>
      <c r="C104" s="67" t="s">
        <v>5032</v>
      </c>
      <c r="D104" s="66" t="s">
        <v>5271</v>
      </c>
      <c r="E104" s="66"/>
      <c r="F104" s="68" t="s">
        <v>163</v>
      </c>
      <c r="G104" s="66" t="s">
        <v>45</v>
      </c>
      <c r="H104" s="52" t="s">
        <v>7</v>
      </c>
      <c r="I104" s="52" t="s">
        <v>6</v>
      </c>
      <c r="J104" s="70">
        <v>45083</v>
      </c>
      <c r="K104" s="71"/>
      <c r="L104" s="52" t="s">
        <v>46</v>
      </c>
      <c r="M104" s="52" t="s">
        <v>46</v>
      </c>
      <c r="N104" s="35"/>
      <c r="O104" s="35"/>
      <c r="P104" s="35"/>
      <c r="Q104" s="35"/>
      <c r="R104" s="35"/>
      <c r="S104" s="35"/>
      <c r="T104" s="35"/>
      <c r="U104" s="35"/>
      <c r="V104" s="35"/>
      <c r="W104" s="35"/>
      <c r="X104" s="35"/>
      <c r="Y104" s="35"/>
      <c r="Z104" s="35"/>
    </row>
    <row r="105" spans="1:26" ht="15.75" customHeight="1">
      <c r="A105" s="35"/>
      <c r="B105" s="66" t="s">
        <v>5275</v>
      </c>
      <c r="C105" s="67" t="s">
        <v>5034</v>
      </c>
      <c r="D105" s="66" t="s">
        <v>5271</v>
      </c>
      <c r="E105" s="66"/>
      <c r="F105" s="68" t="s">
        <v>163</v>
      </c>
      <c r="G105" s="66" t="s">
        <v>45</v>
      </c>
      <c r="H105" s="52" t="s">
        <v>7</v>
      </c>
      <c r="I105" s="52" t="s">
        <v>6</v>
      </c>
      <c r="J105" s="70">
        <v>45083</v>
      </c>
      <c r="K105" s="71"/>
      <c r="L105" s="52" t="s">
        <v>46</v>
      </c>
      <c r="M105" s="52" t="s">
        <v>46</v>
      </c>
      <c r="N105" s="35"/>
      <c r="O105" s="35"/>
      <c r="P105" s="35"/>
      <c r="Q105" s="35"/>
      <c r="R105" s="35"/>
      <c r="S105" s="35"/>
      <c r="T105" s="35"/>
      <c r="U105" s="35"/>
      <c r="V105" s="35"/>
      <c r="W105" s="35"/>
      <c r="X105" s="35"/>
      <c r="Y105" s="35"/>
      <c r="Z105" s="35"/>
    </row>
    <row r="106" spans="1:26" ht="15.75" customHeight="1">
      <c r="A106" s="35"/>
      <c r="B106" s="66" t="s">
        <v>5276</v>
      </c>
      <c r="C106" s="67" t="s">
        <v>5036</v>
      </c>
      <c r="D106" s="66" t="s">
        <v>5271</v>
      </c>
      <c r="E106" s="66"/>
      <c r="F106" s="68" t="s">
        <v>163</v>
      </c>
      <c r="G106" s="66" t="s">
        <v>45</v>
      </c>
      <c r="H106" s="52" t="s">
        <v>7</v>
      </c>
      <c r="I106" s="52" t="s">
        <v>6</v>
      </c>
      <c r="J106" s="70">
        <v>45083</v>
      </c>
      <c r="K106" s="71"/>
      <c r="L106" s="52" t="s">
        <v>46</v>
      </c>
      <c r="M106" s="52" t="s">
        <v>46</v>
      </c>
      <c r="N106" s="35"/>
      <c r="O106" s="35"/>
      <c r="P106" s="35"/>
      <c r="Q106" s="35"/>
      <c r="R106" s="35"/>
      <c r="S106" s="35"/>
      <c r="T106" s="35"/>
      <c r="U106" s="35"/>
      <c r="V106" s="35"/>
      <c r="W106" s="35"/>
      <c r="X106" s="35"/>
      <c r="Y106" s="35"/>
      <c r="Z106" s="35"/>
    </row>
    <row r="107" spans="1:26" ht="15.75" customHeight="1">
      <c r="A107" s="35"/>
      <c r="B107" s="66" t="s">
        <v>5277</v>
      </c>
      <c r="C107" s="67" t="s">
        <v>5038</v>
      </c>
      <c r="D107" s="66" t="s">
        <v>5271</v>
      </c>
      <c r="E107" s="66"/>
      <c r="F107" s="68" t="s">
        <v>163</v>
      </c>
      <c r="G107" s="66" t="s">
        <v>45</v>
      </c>
      <c r="H107" s="52" t="s">
        <v>7</v>
      </c>
      <c r="I107" s="52" t="s">
        <v>6</v>
      </c>
      <c r="J107" s="70">
        <v>45083</v>
      </c>
      <c r="K107" s="71"/>
      <c r="L107" s="52" t="s">
        <v>46</v>
      </c>
      <c r="M107" s="52" t="s">
        <v>46</v>
      </c>
      <c r="N107" s="35"/>
      <c r="O107" s="35"/>
      <c r="P107" s="35"/>
      <c r="Q107" s="35"/>
      <c r="R107" s="35"/>
      <c r="S107" s="35"/>
      <c r="T107" s="35"/>
      <c r="U107" s="35"/>
      <c r="V107" s="35"/>
      <c r="W107" s="35"/>
      <c r="X107" s="35"/>
      <c r="Y107" s="35"/>
      <c r="Z107" s="35"/>
    </row>
    <row r="108" spans="1:26" ht="15.75" customHeight="1">
      <c r="A108" s="35"/>
      <c r="B108" s="66" t="s">
        <v>5278</v>
      </c>
      <c r="C108" s="67" t="s">
        <v>5040</v>
      </c>
      <c r="D108" s="66" t="s">
        <v>5214</v>
      </c>
      <c r="E108" s="66"/>
      <c r="F108" s="68" t="s">
        <v>5041</v>
      </c>
      <c r="G108" s="66" t="s">
        <v>45</v>
      </c>
      <c r="H108" s="52" t="s">
        <v>7</v>
      </c>
      <c r="I108" s="52" t="s">
        <v>6</v>
      </c>
      <c r="J108" s="70">
        <v>45083</v>
      </c>
      <c r="K108" s="71"/>
      <c r="L108" s="52" t="s">
        <v>46</v>
      </c>
      <c r="M108" s="52" t="s">
        <v>46</v>
      </c>
      <c r="N108" s="35"/>
      <c r="O108" s="35"/>
      <c r="P108" s="35"/>
      <c r="Q108" s="35"/>
      <c r="R108" s="35"/>
      <c r="S108" s="35"/>
      <c r="T108" s="35"/>
      <c r="U108" s="35"/>
      <c r="V108" s="35"/>
      <c r="W108" s="35"/>
      <c r="X108" s="35"/>
      <c r="Y108" s="35"/>
      <c r="Z108" s="35"/>
    </row>
    <row r="109" spans="1:26" ht="15.75" customHeight="1">
      <c r="A109" s="35"/>
      <c r="B109" s="66" t="s">
        <v>5279</v>
      </c>
      <c r="C109" s="67" t="s">
        <v>5043</v>
      </c>
      <c r="D109" s="66" t="s">
        <v>5280</v>
      </c>
      <c r="E109" s="66"/>
      <c r="F109" s="68" t="s">
        <v>163</v>
      </c>
      <c r="G109" s="66" t="s">
        <v>45</v>
      </c>
      <c r="H109" s="52" t="s">
        <v>7</v>
      </c>
      <c r="I109" s="52" t="s">
        <v>6</v>
      </c>
      <c r="J109" s="70">
        <v>45083</v>
      </c>
      <c r="K109" s="71"/>
      <c r="L109" s="52" t="s">
        <v>46</v>
      </c>
      <c r="M109" s="52" t="s">
        <v>46</v>
      </c>
      <c r="N109" s="35"/>
      <c r="O109" s="35"/>
      <c r="P109" s="35"/>
      <c r="Q109" s="35"/>
      <c r="R109" s="35"/>
      <c r="S109" s="35"/>
      <c r="T109" s="35"/>
      <c r="U109" s="35"/>
      <c r="V109" s="35"/>
      <c r="W109" s="35"/>
      <c r="X109" s="35"/>
      <c r="Y109" s="35"/>
      <c r="Z109" s="35"/>
    </row>
    <row r="110" spans="1:26" ht="15.75" customHeight="1">
      <c r="A110" s="35"/>
      <c r="B110" s="66" t="s">
        <v>5281</v>
      </c>
      <c r="C110" s="67" t="s">
        <v>5046</v>
      </c>
      <c r="D110" s="66" t="s">
        <v>5280</v>
      </c>
      <c r="E110" s="66"/>
      <c r="F110" s="68" t="s">
        <v>163</v>
      </c>
      <c r="G110" s="66" t="s">
        <v>45</v>
      </c>
      <c r="H110" s="52" t="s">
        <v>7</v>
      </c>
      <c r="I110" s="52" t="s">
        <v>6</v>
      </c>
      <c r="J110" s="70">
        <v>45083</v>
      </c>
      <c r="K110" s="71"/>
      <c r="L110" s="52" t="s">
        <v>46</v>
      </c>
      <c r="M110" s="52" t="s">
        <v>46</v>
      </c>
      <c r="N110" s="35"/>
      <c r="O110" s="35"/>
      <c r="P110" s="35"/>
      <c r="Q110" s="35"/>
      <c r="R110" s="35"/>
      <c r="S110" s="35"/>
      <c r="T110" s="35"/>
      <c r="U110" s="35"/>
      <c r="V110" s="35"/>
      <c r="W110" s="35"/>
      <c r="X110" s="35"/>
      <c r="Y110" s="35"/>
      <c r="Z110" s="35"/>
    </row>
    <row r="111" spans="1:26" ht="15.75" customHeight="1">
      <c r="A111" s="35"/>
      <c r="B111" s="66" t="s">
        <v>5282</v>
      </c>
      <c r="C111" s="67" t="s">
        <v>5048</v>
      </c>
      <c r="D111" s="66" t="s">
        <v>5280</v>
      </c>
      <c r="E111" s="66"/>
      <c r="F111" s="68" t="s">
        <v>163</v>
      </c>
      <c r="G111" s="66" t="s">
        <v>45</v>
      </c>
      <c r="H111" s="52" t="s">
        <v>7</v>
      </c>
      <c r="I111" s="52" t="s">
        <v>6</v>
      </c>
      <c r="J111" s="70">
        <v>45083</v>
      </c>
      <c r="K111" s="71"/>
      <c r="L111" s="52" t="s">
        <v>46</v>
      </c>
      <c r="M111" s="52" t="s">
        <v>46</v>
      </c>
      <c r="N111" s="35"/>
      <c r="O111" s="35"/>
      <c r="P111" s="35"/>
      <c r="Q111" s="35"/>
      <c r="R111" s="35"/>
      <c r="S111" s="35"/>
      <c r="T111" s="35"/>
      <c r="U111" s="35"/>
      <c r="V111" s="35"/>
      <c r="W111" s="35"/>
      <c r="X111" s="35"/>
      <c r="Y111" s="35"/>
      <c r="Z111" s="35"/>
    </row>
    <row r="112" spans="1:26" ht="15.75" customHeight="1">
      <c r="A112" s="35"/>
      <c r="B112" s="66" t="s">
        <v>5283</v>
      </c>
      <c r="C112" s="67" t="s">
        <v>5043</v>
      </c>
      <c r="D112" s="66" t="s">
        <v>5280</v>
      </c>
      <c r="E112" s="66"/>
      <c r="F112" s="68" t="s">
        <v>163</v>
      </c>
      <c r="G112" s="66" t="s">
        <v>45</v>
      </c>
      <c r="H112" s="52" t="s">
        <v>7</v>
      </c>
      <c r="I112" s="52" t="s">
        <v>6</v>
      </c>
      <c r="J112" s="70">
        <v>45083</v>
      </c>
      <c r="K112" s="71"/>
      <c r="L112" s="52" t="s">
        <v>46</v>
      </c>
      <c r="M112" s="52" t="s">
        <v>46</v>
      </c>
      <c r="N112" s="35"/>
      <c r="O112" s="35"/>
      <c r="P112" s="35"/>
      <c r="Q112" s="35"/>
      <c r="R112" s="35"/>
      <c r="S112" s="35"/>
      <c r="T112" s="35"/>
      <c r="U112" s="35"/>
      <c r="V112" s="35"/>
      <c r="W112" s="35"/>
      <c r="X112" s="35"/>
      <c r="Y112" s="35"/>
      <c r="Z112" s="35"/>
    </row>
    <row r="113" spans="1:26" ht="15.75" customHeight="1">
      <c r="A113" s="35"/>
      <c r="B113" s="66" t="s">
        <v>5284</v>
      </c>
      <c r="C113" s="67" t="s">
        <v>5046</v>
      </c>
      <c r="D113" s="66" t="s">
        <v>5280</v>
      </c>
      <c r="E113" s="66"/>
      <c r="F113" s="68" t="s">
        <v>163</v>
      </c>
      <c r="G113" s="66" t="s">
        <v>45</v>
      </c>
      <c r="H113" s="52" t="s">
        <v>7</v>
      </c>
      <c r="I113" s="52" t="s">
        <v>6</v>
      </c>
      <c r="J113" s="70">
        <v>45083</v>
      </c>
      <c r="K113" s="71"/>
      <c r="L113" s="52" t="s">
        <v>46</v>
      </c>
      <c r="M113" s="52" t="s">
        <v>46</v>
      </c>
      <c r="N113" s="35"/>
      <c r="O113" s="35"/>
      <c r="P113" s="35"/>
      <c r="Q113" s="35"/>
      <c r="R113" s="35"/>
      <c r="S113" s="35"/>
      <c r="T113" s="35"/>
      <c r="U113" s="35"/>
      <c r="V113" s="35"/>
      <c r="W113" s="35"/>
      <c r="X113" s="35"/>
      <c r="Y113" s="35"/>
      <c r="Z113" s="35"/>
    </row>
    <row r="114" spans="1:26" ht="15.75" customHeight="1">
      <c r="A114" s="35"/>
      <c r="B114" s="66" t="s">
        <v>5285</v>
      </c>
      <c r="C114" s="67" t="s">
        <v>5048</v>
      </c>
      <c r="D114" s="66" t="s">
        <v>5280</v>
      </c>
      <c r="E114" s="66"/>
      <c r="F114" s="68" t="s">
        <v>163</v>
      </c>
      <c r="G114" s="66" t="s">
        <v>45</v>
      </c>
      <c r="H114" s="52" t="s">
        <v>7</v>
      </c>
      <c r="I114" s="52" t="s">
        <v>6</v>
      </c>
      <c r="J114" s="70">
        <v>45083</v>
      </c>
      <c r="K114" s="71"/>
      <c r="L114" s="52" t="s">
        <v>46</v>
      </c>
      <c r="M114" s="52" t="s">
        <v>46</v>
      </c>
      <c r="N114" s="35"/>
      <c r="O114" s="35"/>
      <c r="P114" s="35"/>
      <c r="Q114" s="35"/>
      <c r="R114" s="35"/>
      <c r="S114" s="35"/>
      <c r="T114" s="35"/>
      <c r="U114" s="35"/>
      <c r="V114" s="35"/>
      <c r="W114" s="35"/>
      <c r="X114" s="35"/>
      <c r="Y114" s="35"/>
      <c r="Z114" s="35"/>
    </row>
    <row r="115" spans="1:26" ht="15.75" customHeight="1">
      <c r="A115" s="35"/>
      <c r="B115" s="66" t="s">
        <v>5286</v>
      </c>
      <c r="C115" s="67" t="s">
        <v>5053</v>
      </c>
      <c r="D115" s="66" t="s">
        <v>5280</v>
      </c>
      <c r="E115" s="66"/>
      <c r="F115" s="68" t="s">
        <v>163</v>
      </c>
      <c r="G115" s="66" t="s">
        <v>45</v>
      </c>
      <c r="H115" s="52" t="s">
        <v>7</v>
      </c>
      <c r="I115" s="52" t="s">
        <v>6</v>
      </c>
      <c r="J115" s="70">
        <v>45083</v>
      </c>
      <c r="K115" s="71"/>
      <c r="L115" s="52" t="s">
        <v>46</v>
      </c>
      <c r="M115" s="52" t="s">
        <v>46</v>
      </c>
      <c r="N115" s="35"/>
      <c r="O115" s="35"/>
      <c r="P115" s="35"/>
      <c r="Q115" s="35"/>
      <c r="R115" s="35"/>
      <c r="S115" s="35"/>
      <c r="T115" s="35"/>
      <c r="U115" s="35"/>
      <c r="V115" s="35"/>
      <c r="W115" s="35"/>
      <c r="X115" s="35"/>
      <c r="Y115" s="35"/>
      <c r="Z115" s="35"/>
    </row>
    <row r="116" spans="1:26" ht="15.75" customHeight="1">
      <c r="A116" s="35"/>
      <c r="B116" s="66" t="s">
        <v>5287</v>
      </c>
      <c r="C116" s="67" t="s">
        <v>5055</v>
      </c>
      <c r="D116" s="66" t="s">
        <v>5280</v>
      </c>
      <c r="E116" s="66"/>
      <c r="F116" s="68" t="s">
        <v>410</v>
      </c>
      <c r="G116" s="66" t="s">
        <v>45</v>
      </c>
      <c r="H116" s="52" t="s">
        <v>7</v>
      </c>
      <c r="I116" s="52" t="s">
        <v>6</v>
      </c>
      <c r="J116" s="70">
        <v>45083</v>
      </c>
      <c r="K116" s="71"/>
      <c r="L116" s="52" t="s">
        <v>46</v>
      </c>
      <c r="M116" s="52" t="s">
        <v>46</v>
      </c>
      <c r="N116" s="35"/>
      <c r="O116" s="35"/>
      <c r="P116" s="35"/>
      <c r="Q116" s="35"/>
      <c r="R116" s="35"/>
      <c r="S116" s="35"/>
      <c r="T116" s="35"/>
      <c r="U116" s="35"/>
      <c r="V116" s="35"/>
      <c r="W116" s="35"/>
      <c r="X116" s="35"/>
      <c r="Y116" s="35"/>
      <c r="Z116" s="35"/>
    </row>
    <row r="117" spans="1:26" ht="15.75" customHeight="1">
      <c r="A117" s="35"/>
      <c r="B117" s="66" t="s">
        <v>5288</v>
      </c>
      <c r="C117" s="67" t="s">
        <v>5057</v>
      </c>
      <c r="D117" s="66" t="s">
        <v>5214</v>
      </c>
      <c r="E117" s="66"/>
      <c r="F117" s="68" t="s">
        <v>5058</v>
      </c>
      <c r="G117" s="66" t="s">
        <v>45</v>
      </c>
      <c r="H117" s="52" t="s">
        <v>7</v>
      </c>
      <c r="I117" s="52" t="s">
        <v>6</v>
      </c>
      <c r="J117" s="70">
        <v>45083</v>
      </c>
      <c r="K117" s="71"/>
      <c r="L117" s="52" t="s">
        <v>46</v>
      </c>
      <c r="M117" s="52" t="s">
        <v>46</v>
      </c>
      <c r="N117" s="35"/>
      <c r="O117" s="35"/>
      <c r="P117" s="35"/>
      <c r="Q117" s="35"/>
      <c r="R117" s="35"/>
      <c r="S117" s="35"/>
      <c r="T117" s="35"/>
      <c r="U117" s="35"/>
      <c r="V117" s="35"/>
      <c r="W117" s="35"/>
      <c r="X117" s="35"/>
      <c r="Y117" s="35"/>
      <c r="Z117" s="35"/>
    </row>
    <row r="118" spans="1:26" ht="15.75" customHeight="1">
      <c r="A118" s="35"/>
      <c r="B118" s="66" t="s">
        <v>5289</v>
      </c>
      <c r="C118" s="67" t="s">
        <v>5060</v>
      </c>
      <c r="D118" s="66" t="s">
        <v>5290</v>
      </c>
      <c r="E118" s="66"/>
      <c r="F118" s="68" t="s">
        <v>163</v>
      </c>
      <c r="G118" s="66" t="s">
        <v>45</v>
      </c>
      <c r="H118" s="52" t="s">
        <v>7</v>
      </c>
      <c r="I118" s="52" t="s">
        <v>6</v>
      </c>
      <c r="J118" s="70">
        <v>45083</v>
      </c>
      <c r="K118" s="71"/>
      <c r="L118" s="52" t="s">
        <v>46</v>
      </c>
      <c r="M118" s="52" t="s">
        <v>46</v>
      </c>
      <c r="N118" s="35"/>
      <c r="O118" s="35"/>
      <c r="P118" s="35"/>
      <c r="Q118" s="35"/>
      <c r="R118" s="35"/>
      <c r="S118" s="35"/>
      <c r="T118" s="35"/>
      <c r="U118" s="35"/>
      <c r="V118" s="35"/>
      <c r="W118" s="35"/>
      <c r="X118" s="35"/>
      <c r="Y118" s="35"/>
      <c r="Z118" s="35"/>
    </row>
    <row r="119" spans="1:26" ht="15.75" customHeight="1">
      <c r="A119" s="35"/>
      <c r="B119" s="66" t="s">
        <v>5291</v>
      </c>
      <c r="C119" s="67" t="s">
        <v>5063</v>
      </c>
      <c r="D119" s="66" t="s">
        <v>5290</v>
      </c>
      <c r="E119" s="66"/>
      <c r="F119" s="68" t="s">
        <v>163</v>
      </c>
      <c r="G119" s="66" t="s">
        <v>45</v>
      </c>
      <c r="H119" s="52" t="s">
        <v>7</v>
      </c>
      <c r="I119" s="52" t="s">
        <v>6</v>
      </c>
      <c r="J119" s="70">
        <v>45083</v>
      </c>
      <c r="K119" s="71"/>
      <c r="L119" s="52" t="s">
        <v>46</v>
      </c>
      <c r="M119" s="52" t="s">
        <v>46</v>
      </c>
      <c r="N119" s="35"/>
      <c r="O119" s="35"/>
      <c r="P119" s="35"/>
      <c r="Q119" s="35"/>
      <c r="R119" s="35"/>
      <c r="S119" s="35"/>
      <c r="T119" s="35"/>
      <c r="U119" s="35"/>
      <c r="V119" s="35"/>
      <c r="W119" s="35"/>
      <c r="X119" s="35"/>
      <c r="Y119" s="35"/>
      <c r="Z119" s="35"/>
    </row>
    <row r="120" spans="1:26" ht="15.75" customHeight="1">
      <c r="A120" s="35"/>
      <c r="B120" s="66" t="s">
        <v>5292</v>
      </c>
      <c r="C120" s="67" t="s">
        <v>5065</v>
      </c>
      <c r="D120" s="66" t="s">
        <v>5290</v>
      </c>
      <c r="E120" s="66"/>
      <c r="F120" s="68" t="s">
        <v>163</v>
      </c>
      <c r="G120" s="66" t="s">
        <v>45</v>
      </c>
      <c r="H120" s="52" t="s">
        <v>7</v>
      </c>
      <c r="I120" s="52" t="s">
        <v>6</v>
      </c>
      <c r="J120" s="70">
        <v>45083</v>
      </c>
      <c r="K120" s="71"/>
      <c r="L120" s="52" t="s">
        <v>46</v>
      </c>
      <c r="M120" s="52" t="s">
        <v>46</v>
      </c>
      <c r="N120" s="35"/>
      <c r="O120" s="35"/>
      <c r="P120" s="35"/>
      <c r="Q120" s="35"/>
      <c r="R120" s="35"/>
      <c r="S120" s="35"/>
      <c r="T120" s="35"/>
      <c r="U120" s="35"/>
      <c r="V120" s="35"/>
      <c r="W120" s="35"/>
      <c r="X120" s="35"/>
      <c r="Y120" s="35"/>
      <c r="Z120" s="35"/>
    </row>
    <row r="121" spans="1:26" ht="15.75" customHeight="1">
      <c r="A121" s="35"/>
      <c r="B121" s="66" t="s">
        <v>5293</v>
      </c>
      <c r="C121" s="67" t="s">
        <v>5060</v>
      </c>
      <c r="D121" s="66" t="s">
        <v>5290</v>
      </c>
      <c r="E121" s="66"/>
      <c r="F121" s="68" t="s">
        <v>163</v>
      </c>
      <c r="G121" s="66" t="s">
        <v>45</v>
      </c>
      <c r="H121" s="52" t="s">
        <v>7</v>
      </c>
      <c r="I121" s="52" t="s">
        <v>6</v>
      </c>
      <c r="J121" s="70">
        <v>45083</v>
      </c>
      <c r="K121" s="71"/>
      <c r="L121" s="52" t="s">
        <v>46</v>
      </c>
      <c r="M121" s="52" t="s">
        <v>46</v>
      </c>
      <c r="N121" s="35"/>
      <c r="O121" s="35"/>
      <c r="P121" s="35"/>
      <c r="Q121" s="35"/>
      <c r="R121" s="35"/>
      <c r="S121" s="35"/>
      <c r="T121" s="35"/>
      <c r="U121" s="35"/>
      <c r="V121" s="35"/>
      <c r="W121" s="35"/>
      <c r="X121" s="35"/>
      <c r="Y121" s="35"/>
      <c r="Z121" s="35"/>
    </row>
    <row r="122" spans="1:26" ht="15.75" customHeight="1">
      <c r="A122" s="35"/>
      <c r="B122" s="66" t="s">
        <v>5294</v>
      </c>
      <c r="C122" s="67" t="s">
        <v>5063</v>
      </c>
      <c r="D122" s="66" t="s">
        <v>5290</v>
      </c>
      <c r="E122" s="66"/>
      <c r="F122" s="68" t="s">
        <v>163</v>
      </c>
      <c r="G122" s="66" t="s">
        <v>45</v>
      </c>
      <c r="H122" s="52" t="s">
        <v>7</v>
      </c>
      <c r="I122" s="52" t="s">
        <v>6</v>
      </c>
      <c r="J122" s="70">
        <v>45083</v>
      </c>
      <c r="K122" s="71"/>
      <c r="L122" s="52" t="s">
        <v>46</v>
      </c>
      <c r="M122" s="52" t="s">
        <v>46</v>
      </c>
      <c r="N122" s="35"/>
      <c r="O122" s="35"/>
      <c r="P122" s="35"/>
      <c r="Q122" s="35"/>
      <c r="R122" s="35"/>
      <c r="S122" s="35"/>
      <c r="T122" s="35"/>
      <c r="U122" s="35"/>
      <c r="V122" s="35"/>
      <c r="W122" s="35"/>
      <c r="X122" s="35"/>
      <c r="Y122" s="35"/>
      <c r="Z122" s="35"/>
    </row>
    <row r="123" spans="1:26" ht="15.75" customHeight="1">
      <c r="A123" s="35"/>
      <c r="B123" s="66" t="s">
        <v>5295</v>
      </c>
      <c r="C123" s="67" t="s">
        <v>5065</v>
      </c>
      <c r="D123" s="66" t="s">
        <v>5290</v>
      </c>
      <c r="E123" s="66"/>
      <c r="F123" s="68" t="s">
        <v>163</v>
      </c>
      <c r="G123" s="66" t="s">
        <v>45</v>
      </c>
      <c r="H123" s="52" t="s">
        <v>7</v>
      </c>
      <c r="I123" s="52" t="s">
        <v>6</v>
      </c>
      <c r="J123" s="70">
        <v>45083</v>
      </c>
      <c r="K123" s="71"/>
      <c r="L123" s="52" t="s">
        <v>46</v>
      </c>
      <c r="M123" s="52" t="s">
        <v>46</v>
      </c>
      <c r="N123" s="35"/>
      <c r="O123" s="35"/>
      <c r="P123" s="35"/>
      <c r="Q123" s="35"/>
      <c r="R123" s="35"/>
      <c r="S123" s="35"/>
      <c r="T123" s="35"/>
      <c r="U123" s="35"/>
      <c r="V123" s="35"/>
      <c r="W123" s="35"/>
      <c r="X123" s="35"/>
      <c r="Y123" s="35"/>
      <c r="Z123" s="35"/>
    </row>
    <row r="124" spans="1:26" ht="15.75" customHeight="1">
      <c r="A124" s="35"/>
      <c r="B124" s="66" t="s">
        <v>5296</v>
      </c>
      <c r="C124" s="67" t="s">
        <v>5070</v>
      </c>
      <c r="D124" s="66" t="s">
        <v>5290</v>
      </c>
      <c r="E124" s="66"/>
      <c r="F124" s="68" t="s">
        <v>163</v>
      </c>
      <c r="G124" s="66" t="s">
        <v>45</v>
      </c>
      <c r="H124" s="52" t="s">
        <v>7</v>
      </c>
      <c r="I124" s="52" t="s">
        <v>6</v>
      </c>
      <c r="J124" s="70">
        <v>45083</v>
      </c>
      <c r="K124" s="71"/>
      <c r="L124" s="52" t="s">
        <v>46</v>
      </c>
      <c r="M124" s="52" t="s">
        <v>46</v>
      </c>
      <c r="N124" s="35"/>
      <c r="O124" s="35"/>
      <c r="P124" s="35"/>
      <c r="Q124" s="35"/>
      <c r="R124" s="35"/>
      <c r="S124" s="35"/>
      <c r="T124" s="35"/>
      <c r="U124" s="35"/>
      <c r="V124" s="35"/>
      <c r="W124" s="35"/>
      <c r="X124" s="35"/>
      <c r="Y124" s="35"/>
      <c r="Z124" s="35"/>
    </row>
    <row r="125" spans="1:26" ht="15.75" customHeight="1">
      <c r="A125" s="35"/>
      <c r="B125" s="66" t="s">
        <v>5297</v>
      </c>
      <c r="C125" s="67" t="s">
        <v>5072</v>
      </c>
      <c r="D125" s="66" t="s">
        <v>5290</v>
      </c>
      <c r="E125" s="66"/>
      <c r="F125" s="68" t="s">
        <v>410</v>
      </c>
      <c r="G125" s="66" t="s">
        <v>45</v>
      </c>
      <c r="H125" s="52" t="s">
        <v>7</v>
      </c>
      <c r="I125" s="52" t="s">
        <v>6</v>
      </c>
      <c r="J125" s="70">
        <v>45083</v>
      </c>
      <c r="K125" s="71"/>
      <c r="L125" s="52" t="s">
        <v>46</v>
      </c>
      <c r="M125" s="52" t="s">
        <v>46</v>
      </c>
      <c r="N125" s="35"/>
      <c r="O125" s="35"/>
      <c r="P125" s="35"/>
      <c r="Q125" s="35"/>
      <c r="R125" s="35"/>
      <c r="S125" s="35"/>
      <c r="T125" s="35"/>
      <c r="U125" s="35"/>
      <c r="V125" s="35"/>
      <c r="W125" s="35"/>
      <c r="X125" s="35"/>
      <c r="Y125" s="35"/>
      <c r="Z125" s="35"/>
    </row>
    <row r="126" spans="1:26" ht="15.75" customHeight="1">
      <c r="A126" s="35"/>
      <c r="B126" s="66" t="s">
        <v>5298</v>
      </c>
      <c r="C126" s="67" t="s">
        <v>5074</v>
      </c>
      <c r="D126" s="66" t="s">
        <v>5214</v>
      </c>
      <c r="E126" s="66"/>
      <c r="F126" s="68" t="s">
        <v>5075</v>
      </c>
      <c r="G126" s="66" t="s">
        <v>45</v>
      </c>
      <c r="H126" s="52" t="s">
        <v>7</v>
      </c>
      <c r="I126" s="52" t="s">
        <v>6</v>
      </c>
      <c r="J126" s="70">
        <v>45083</v>
      </c>
      <c r="K126" s="71"/>
      <c r="L126" s="52" t="s">
        <v>46</v>
      </c>
      <c r="M126" s="52" t="s">
        <v>46</v>
      </c>
      <c r="N126" s="35"/>
      <c r="O126" s="35"/>
      <c r="P126" s="35"/>
      <c r="Q126" s="35"/>
      <c r="R126" s="35"/>
      <c r="S126" s="35"/>
      <c r="T126" s="35"/>
      <c r="U126" s="35"/>
      <c r="V126" s="35"/>
      <c r="W126" s="35"/>
      <c r="X126" s="35"/>
      <c r="Y126" s="35"/>
      <c r="Z126" s="35"/>
    </row>
    <row r="127" spans="1:26" ht="15.75" customHeight="1">
      <c r="A127" s="35"/>
      <c r="B127" s="66" t="s">
        <v>5299</v>
      </c>
      <c r="C127" s="67" t="s">
        <v>5077</v>
      </c>
      <c r="D127" s="66" t="s">
        <v>5300</v>
      </c>
      <c r="E127" s="66"/>
      <c r="F127" s="68" t="s">
        <v>163</v>
      </c>
      <c r="G127" s="66" t="s">
        <v>45</v>
      </c>
      <c r="H127" s="52" t="s">
        <v>7</v>
      </c>
      <c r="I127" s="52" t="s">
        <v>6</v>
      </c>
      <c r="J127" s="70">
        <v>45083</v>
      </c>
      <c r="K127" s="71"/>
      <c r="L127" s="52" t="s">
        <v>46</v>
      </c>
      <c r="M127" s="52" t="s">
        <v>46</v>
      </c>
      <c r="N127" s="35"/>
      <c r="O127" s="35"/>
      <c r="P127" s="35"/>
      <c r="Q127" s="35"/>
      <c r="R127" s="35"/>
      <c r="S127" s="35"/>
      <c r="T127" s="35"/>
      <c r="U127" s="35"/>
      <c r="V127" s="35"/>
      <c r="W127" s="35"/>
      <c r="X127" s="35"/>
      <c r="Y127" s="35"/>
      <c r="Z127" s="35"/>
    </row>
    <row r="128" spans="1:26" ht="15.75" customHeight="1">
      <c r="A128" s="35"/>
      <c r="B128" s="66" t="s">
        <v>5301</v>
      </c>
      <c r="C128" s="67" t="s">
        <v>5080</v>
      </c>
      <c r="D128" s="66" t="s">
        <v>5300</v>
      </c>
      <c r="E128" s="66"/>
      <c r="F128" s="68" t="s">
        <v>163</v>
      </c>
      <c r="G128" s="66" t="s">
        <v>45</v>
      </c>
      <c r="H128" s="52" t="s">
        <v>7</v>
      </c>
      <c r="I128" s="52" t="s">
        <v>6</v>
      </c>
      <c r="J128" s="70">
        <v>45083</v>
      </c>
      <c r="K128" s="71"/>
      <c r="L128" s="52" t="s">
        <v>46</v>
      </c>
      <c r="M128" s="52" t="s">
        <v>46</v>
      </c>
      <c r="N128" s="35"/>
      <c r="O128" s="35"/>
      <c r="P128" s="35"/>
      <c r="Q128" s="35"/>
      <c r="R128" s="35"/>
      <c r="S128" s="35"/>
      <c r="T128" s="35"/>
      <c r="U128" s="35"/>
      <c r="V128" s="35"/>
      <c r="W128" s="35"/>
      <c r="X128" s="35"/>
      <c r="Y128" s="35"/>
      <c r="Z128" s="35"/>
    </row>
    <row r="129" spans="1:26" ht="15.75" customHeight="1">
      <c r="A129" s="35"/>
      <c r="B129" s="66" t="s">
        <v>5302</v>
      </c>
      <c r="C129" s="67" t="s">
        <v>5082</v>
      </c>
      <c r="D129" s="66" t="s">
        <v>5300</v>
      </c>
      <c r="E129" s="66"/>
      <c r="F129" s="68" t="s">
        <v>163</v>
      </c>
      <c r="G129" s="66" t="s">
        <v>45</v>
      </c>
      <c r="H129" s="52" t="s">
        <v>7</v>
      </c>
      <c r="I129" s="52" t="s">
        <v>6</v>
      </c>
      <c r="J129" s="70">
        <v>45083</v>
      </c>
      <c r="K129" s="71"/>
      <c r="L129" s="52" t="s">
        <v>46</v>
      </c>
      <c r="M129" s="52" t="s">
        <v>46</v>
      </c>
      <c r="N129" s="35"/>
      <c r="O129" s="35"/>
      <c r="P129" s="35"/>
      <c r="Q129" s="35"/>
      <c r="R129" s="35"/>
      <c r="S129" s="35"/>
      <c r="T129" s="35"/>
      <c r="U129" s="35"/>
      <c r="V129" s="35"/>
      <c r="W129" s="35"/>
      <c r="X129" s="35"/>
      <c r="Y129" s="35"/>
      <c r="Z129" s="35"/>
    </row>
    <row r="130" spans="1:26" ht="15.75" customHeight="1">
      <c r="A130" s="35"/>
      <c r="B130" s="66" t="s">
        <v>5303</v>
      </c>
      <c r="C130" s="67" t="s">
        <v>5077</v>
      </c>
      <c r="D130" s="66" t="s">
        <v>5300</v>
      </c>
      <c r="E130" s="66"/>
      <c r="F130" s="68" t="s">
        <v>163</v>
      </c>
      <c r="G130" s="66" t="s">
        <v>45</v>
      </c>
      <c r="H130" s="52" t="s">
        <v>7</v>
      </c>
      <c r="I130" s="52" t="s">
        <v>6</v>
      </c>
      <c r="J130" s="70">
        <v>45083</v>
      </c>
      <c r="K130" s="71"/>
      <c r="L130" s="52" t="s">
        <v>46</v>
      </c>
      <c r="M130" s="52" t="s">
        <v>46</v>
      </c>
      <c r="N130" s="35"/>
      <c r="O130" s="35"/>
      <c r="P130" s="35"/>
      <c r="Q130" s="35"/>
      <c r="R130" s="35"/>
      <c r="S130" s="35"/>
      <c r="T130" s="35"/>
      <c r="U130" s="35"/>
      <c r="V130" s="35"/>
      <c r="W130" s="35"/>
      <c r="X130" s="35"/>
      <c r="Y130" s="35"/>
      <c r="Z130" s="35"/>
    </row>
    <row r="131" spans="1:26" ht="15.75" customHeight="1">
      <c r="A131" s="35"/>
      <c r="B131" s="66" t="s">
        <v>5304</v>
      </c>
      <c r="C131" s="67" t="s">
        <v>5080</v>
      </c>
      <c r="D131" s="66" t="s">
        <v>5300</v>
      </c>
      <c r="E131" s="66"/>
      <c r="F131" s="68" t="s">
        <v>163</v>
      </c>
      <c r="G131" s="66" t="s">
        <v>45</v>
      </c>
      <c r="H131" s="52" t="s">
        <v>7</v>
      </c>
      <c r="I131" s="52" t="s">
        <v>6</v>
      </c>
      <c r="J131" s="70">
        <v>45083</v>
      </c>
      <c r="K131" s="71"/>
      <c r="L131" s="52" t="s">
        <v>46</v>
      </c>
      <c r="M131" s="52" t="s">
        <v>46</v>
      </c>
      <c r="N131" s="35"/>
      <c r="O131" s="35"/>
      <c r="P131" s="35"/>
      <c r="Q131" s="35"/>
      <c r="R131" s="35"/>
      <c r="S131" s="35"/>
      <c r="T131" s="35"/>
      <c r="U131" s="35"/>
      <c r="V131" s="35"/>
      <c r="W131" s="35"/>
      <c r="X131" s="35"/>
      <c r="Y131" s="35"/>
      <c r="Z131" s="35"/>
    </row>
    <row r="132" spans="1:26" ht="15.75" customHeight="1">
      <c r="A132" s="35"/>
      <c r="B132" s="66" t="s">
        <v>5305</v>
      </c>
      <c r="C132" s="67" t="s">
        <v>5082</v>
      </c>
      <c r="D132" s="66" t="s">
        <v>5300</v>
      </c>
      <c r="E132" s="66"/>
      <c r="F132" s="68" t="s">
        <v>163</v>
      </c>
      <c r="G132" s="66" t="s">
        <v>45</v>
      </c>
      <c r="H132" s="52" t="s">
        <v>7</v>
      </c>
      <c r="I132" s="52" t="s">
        <v>6</v>
      </c>
      <c r="J132" s="70">
        <v>45083</v>
      </c>
      <c r="K132" s="71"/>
      <c r="L132" s="52" t="s">
        <v>46</v>
      </c>
      <c r="M132" s="52" t="s">
        <v>46</v>
      </c>
      <c r="N132" s="35"/>
      <c r="O132" s="35"/>
      <c r="P132" s="35"/>
      <c r="Q132" s="35"/>
      <c r="R132" s="35"/>
      <c r="S132" s="35"/>
      <c r="T132" s="35"/>
      <c r="U132" s="35"/>
      <c r="V132" s="35"/>
      <c r="W132" s="35"/>
      <c r="X132" s="35"/>
      <c r="Y132" s="35"/>
      <c r="Z132" s="35"/>
    </row>
    <row r="133" spans="1:26" ht="15.75" customHeight="1">
      <c r="A133" s="35"/>
      <c r="B133" s="66" t="s">
        <v>5306</v>
      </c>
      <c r="C133" s="67" t="s">
        <v>5087</v>
      </c>
      <c r="D133" s="66" t="s">
        <v>5300</v>
      </c>
      <c r="E133" s="66"/>
      <c r="F133" s="68" t="s">
        <v>163</v>
      </c>
      <c r="G133" s="66" t="s">
        <v>45</v>
      </c>
      <c r="H133" s="52" t="s">
        <v>7</v>
      </c>
      <c r="I133" s="52" t="s">
        <v>6</v>
      </c>
      <c r="J133" s="70">
        <v>45083</v>
      </c>
      <c r="K133" s="71"/>
      <c r="L133" s="52" t="s">
        <v>46</v>
      </c>
      <c r="M133" s="52" t="s">
        <v>46</v>
      </c>
      <c r="N133" s="35"/>
      <c r="O133" s="35"/>
      <c r="P133" s="35"/>
      <c r="Q133" s="35"/>
      <c r="R133" s="35"/>
      <c r="S133" s="35"/>
      <c r="T133" s="35"/>
      <c r="U133" s="35"/>
      <c r="V133" s="35"/>
      <c r="W133" s="35"/>
      <c r="X133" s="35"/>
      <c r="Y133" s="35"/>
      <c r="Z133" s="35"/>
    </row>
    <row r="134" spans="1:26" ht="15.75" customHeight="1">
      <c r="A134" s="35"/>
      <c r="B134" s="66" t="s">
        <v>5307</v>
      </c>
      <c r="C134" s="67" t="s">
        <v>5089</v>
      </c>
      <c r="D134" s="66" t="s">
        <v>5300</v>
      </c>
      <c r="E134" s="66"/>
      <c r="F134" s="68" t="s">
        <v>410</v>
      </c>
      <c r="G134" s="66" t="s">
        <v>45</v>
      </c>
      <c r="H134" s="52" t="s">
        <v>7</v>
      </c>
      <c r="I134" s="52" t="s">
        <v>6</v>
      </c>
      <c r="J134" s="70">
        <v>45083</v>
      </c>
      <c r="K134" s="71"/>
      <c r="L134" s="52" t="s">
        <v>46</v>
      </c>
      <c r="M134" s="52" t="s">
        <v>46</v>
      </c>
      <c r="N134" s="35"/>
      <c r="O134" s="35"/>
      <c r="P134" s="35"/>
      <c r="Q134" s="35"/>
      <c r="R134" s="35"/>
      <c r="S134" s="35"/>
      <c r="T134" s="35"/>
      <c r="U134" s="35"/>
      <c r="V134" s="35"/>
      <c r="W134" s="35"/>
      <c r="X134" s="35"/>
      <c r="Y134" s="35"/>
      <c r="Z134" s="35"/>
    </row>
    <row r="135" spans="1:26" ht="15.75" customHeight="1">
      <c r="A135" s="35"/>
      <c r="B135" s="66" t="s">
        <v>5308</v>
      </c>
      <c r="C135" s="67" t="s">
        <v>5091</v>
      </c>
      <c r="D135" s="66" t="s">
        <v>5214</v>
      </c>
      <c r="E135" s="66"/>
      <c r="F135" s="68" t="s">
        <v>5092</v>
      </c>
      <c r="G135" s="66" t="s">
        <v>45</v>
      </c>
      <c r="H135" s="52" t="s">
        <v>7</v>
      </c>
      <c r="I135" s="52" t="s">
        <v>6</v>
      </c>
      <c r="J135" s="70">
        <v>45083</v>
      </c>
      <c r="K135" s="71"/>
      <c r="L135" s="52" t="s">
        <v>46</v>
      </c>
      <c r="M135" s="52" t="s">
        <v>46</v>
      </c>
      <c r="N135" s="35"/>
      <c r="O135" s="35"/>
      <c r="P135" s="35"/>
      <c r="Q135" s="35"/>
      <c r="R135" s="35"/>
      <c r="S135" s="35"/>
      <c r="T135" s="35"/>
      <c r="U135" s="35"/>
      <c r="V135" s="35"/>
      <c r="W135" s="35"/>
      <c r="X135" s="35"/>
      <c r="Y135" s="35"/>
      <c r="Z135" s="35"/>
    </row>
    <row r="136" spans="1:26" ht="15.75" customHeight="1">
      <c r="A136" s="35"/>
      <c r="B136" s="66" t="s">
        <v>5309</v>
      </c>
      <c r="C136" s="67" t="s">
        <v>5094</v>
      </c>
      <c r="D136" s="66" t="s">
        <v>5310</v>
      </c>
      <c r="E136" s="66"/>
      <c r="F136" s="68" t="s">
        <v>163</v>
      </c>
      <c r="G136" s="66" t="s">
        <v>45</v>
      </c>
      <c r="H136" s="52" t="s">
        <v>7</v>
      </c>
      <c r="I136" s="52" t="s">
        <v>6</v>
      </c>
      <c r="J136" s="70">
        <v>45083</v>
      </c>
      <c r="K136" s="71"/>
      <c r="L136" s="52" t="s">
        <v>46</v>
      </c>
      <c r="M136" s="52" t="s">
        <v>46</v>
      </c>
      <c r="N136" s="35"/>
      <c r="O136" s="35"/>
      <c r="P136" s="35"/>
      <c r="Q136" s="35"/>
      <c r="R136" s="35"/>
      <c r="S136" s="35"/>
      <c r="T136" s="35"/>
      <c r="U136" s="35"/>
      <c r="V136" s="35"/>
      <c r="W136" s="35"/>
      <c r="X136" s="35"/>
      <c r="Y136" s="35"/>
      <c r="Z136" s="35"/>
    </row>
    <row r="137" spans="1:26" ht="15.75" customHeight="1">
      <c r="A137" s="35"/>
      <c r="B137" s="66" t="s">
        <v>5311</v>
      </c>
      <c r="C137" s="67" t="s">
        <v>5097</v>
      </c>
      <c r="D137" s="66" t="s">
        <v>5310</v>
      </c>
      <c r="E137" s="66"/>
      <c r="F137" s="68" t="s">
        <v>163</v>
      </c>
      <c r="G137" s="66" t="s">
        <v>45</v>
      </c>
      <c r="H137" s="52" t="s">
        <v>7</v>
      </c>
      <c r="I137" s="52" t="s">
        <v>6</v>
      </c>
      <c r="J137" s="70">
        <v>45083</v>
      </c>
      <c r="K137" s="71"/>
      <c r="L137" s="52" t="s">
        <v>46</v>
      </c>
      <c r="M137" s="52" t="s">
        <v>46</v>
      </c>
      <c r="N137" s="35"/>
      <c r="O137" s="35"/>
      <c r="P137" s="35"/>
      <c r="Q137" s="35"/>
      <c r="R137" s="35"/>
      <c r="S137" s="35"/>
      <c r="T137" s="35"/>
      <c r="U137" s="35"/>
      <c r="V137" s="35"/>
      <c r="W137" s="35"/>
      <c r="X137" s="35"/>
      <c r="Y137" s="35"/>
      <c r="Z137" s="35"/>
    </row>
    <row r="138" spans="1:26" ht="15.75" customHeight="1">
      <c r="A138" s="35"/>
      <c r="B138" s="66" t="s">
        <v>5312</v>
      </c>
      <c r="C138" s="67" t="s">
        <v>5099</v>
      </c>
      <c r="D138" s="66" t="s">
        <v>5310</v>
      </c>
      <c r="E138" s="66"/>
      <c r="F138" s="68" t="s">
        <v>163</v>
      </c>
      <c r="G138" s="66" t="s">
        <v>45</v>
      </c>
      <c r="H138" s="52" t="s">
        <v>7</v>
      </c>
      <c r="I138" s="52" t="s">
        <v>6</v>
      </c>
      <c r="J138" s="70">
        <v>45083</v>
      </c>
      <c r="K138" s="71"/>
      <c r="L138" s="52" t="s">
        <v>46</v>
      </c>
      <c r="M138" s="52" t="s">
        <v>46</v>
      </c>
      <c r="N138" s="35"/>
      <c r="O138" s="35"/>
      <c r="P138" s="35"/>
      <c r="Q138" s="35"/>
      <c r="R138" s="35"/>
      <c r="S138" s="35"/>
      <c r="T138" s="35"/>
      <c r="U138" s="35"/>
      <c r="V138" s="35"/>
      <c r="W138" s="35"/>
      <c r="X138" s="35"/>
      <c r="Y138" s="35"/>
      <c r="Z138" s="35"/>
    </row>
    <row r="139" spans="1:26" ht="15.75" customHeight="1">
      <c r="A139" s="35"/>
      <c r="B139" s="66" t="s">
        <v>5313</v>
      </c>
      <c r="C139" s="67" t="s">
        <v>5094</v>
      </c>
      <c r="D139" s="66" t="s">
        <v>5310</v>
      </c>
      <c r="E139" s="66"/>
      <c r="F139" s="68" t="s">
        <v>163</v>
      </c>
      <c r="G139" s="66" t="s">
        <v>45</v>
      </c>
      <c r="H139" s="52" t="s">
        <v>7</v>
      </c>
      <c r="I139" s="52" t="s">
        <v>6</v>
      </c>
      <c r="J139" s="70">
        <v>45083</v>
      </c>
      <c r="K139" s="71"/>
      <c r="L139" s="52" t="s">
        <v>46</v>
      </c>
      <c r="M139" s="52" t="s">
        <v>46</v>
      </c>
      <c r="N139" s="35"/>
      <c r="O139" s="35"/>
      <c r="P139" s="35"/>
      <c r="Q139" s="35"/>
      <c r="R139" s="35"/>
      <c r="S139" s="35"/>
      <c r="T139" s="35"/>
      <c r="U139" s="35"/>
      <c r="V139" s="35"/>
      <c r="W139" s="35"/>
      <c r="X139" s="35"/>
      <c r="Y139" s="35"/>
      <c r="Z139" s="35"/>
    </row>
    <row r="140" spans="1:26" ht="15.75" customHeight="1">
      <c r="A140" s="35"/>
      <c r="B140" s="66" t="s">
        <v>5314</v>
      </c>
      <c r="C140" s="67" t="s">
        <v>5097</v>
      </c>
      <c r="D140" s="66" t="s">
        <v>5310</v>
      </c>
      <c r="E140" s="66"/>
      <c r="F140" s="68" t="s">
        <v>163</v>
      </c>
      <c r="G140" s="66" t="s">
        <v>45</v>
      </c>
      <c r="H140" s="52" t="s">
        <v>7</v>
      </c>
      <c r="I140" s="52" t="s">
        <v>6</v>
      </c>
      <c r="J140" s="70">
        <v>45083</v>
      </c>
      <c r="K140" s="71"/>
      <c r="L140" s="52" t="s">
        <v>46</v>
      </c>
      <c r="M140" s="52" t="s">
        <v>46</v>
      </c>
      <c r="N140" s="35"/>
      <c r="O140" s="35"/>
      <c r="P140" s="35"/>
      <c r="Q140" s="35"/>
      <c r="R140" s="35"/>
      <c r="S140" s="35"/>
      <c r="T140" s="35"/>
      <c r="U140" s="35"/>
      <c r="V140" s="35"/>
      <c r="W140" s="35"/>
      <c r="X140" s="35"/>
      <c r="Y140" s="35"/>
      <c r="Z140" s="35"/>
    </row>
    <row r="141" spans="1:26" ht="15.75" customHeight="1">
      <c r="A141" s="35"/>
      <c r="B141" s="66" t="s">
        <v>5315</v>
      </c>
      <c r="C141" s="67" t="s">
        <v>5099</v>
      </c>
      <c r="D141" s="66" t="s">
        <v>5310</v>
      </c>
      <c r="E141" s="66"/>
      <c r="F141" s="68" t="s">
        <v>163</v>
      </c>
      <c r="G141" s="66" t="s">
        <v>45</v>
      </c>
      <c r="H141" s="52" t="s">
        <v>7</v>
      </c>
      <c r="I141" s="52" t="s">
        <v>6</v>
      </c>
      <c r="J141" s="70">
        <v>45083</v>
      </c>
      <c r="K141" s="71"/>
      <c r="L141" s="52" t="s">
        <v>46</v>
      </c>
      <c r="M141" s="52" t="s">
        <v>46</v>
      </c>
      <c r="N141" s="35"/>
      <c r="O141" s="35"/>
      <c r="P141" s="35"/>
      <c r="Q141" s="35"/>
      <c r="R141" s="35"/>
      <c r="S141" s="35"/>
      <c r="T141" s="35"/>
      <c r="U141" s="35"/>
      <c r="V141" s="35"/>
      <c r="W141" s="35"/>
      <c r="X141" s="35"/>
      <c r="Y141" s="35"/>
      <c r="Z141" s="35"/>
    </row>
    <row r="142" spans="1:26" ht="15.75" customHeight="1">
      <c r="A142" s="35"/>
      <c r="B142" s="66" t="s">
        <v>5316</v>
      </c>
      <c r="C142" s="67" t="s">
        <v>5104</v>
      </c>
      <c r="D142" s="66" t="s">
        <v>5310</v>
      </c>
      <c r="E142" s="66"/>
      <c r="F142" s="68" t="s">
        <v>163</v>
      </c>
      <c r="G142" s="66" t="s">
        <v>45</v>
      </c>
      <c r="H142" s="52" t="s">
        <v>7</v>
      </c>
      <c r="I142" s="52" t="s">
        <v>6</v>
      </c>
      <c r="J142" s="70">
        <v>45083</v>
      </c>
      <c r="K142" s="71"/>
      <c r="L142" s="52" t="s">
        <v>46</v>
      </c>
      <c r="M142" s="52" t="s">
        <v>46</v>
      </c>
      <c r="N142" s="35"/>
      <c r="O142" s="35"/>
      <c r="P142" s="35"/>
      <c r="Q142" s="35"/>
      <c r="R142" s="35"/>
      <c r="S142" s="35"/>
      <c r="T142" s="35"/>
      <c r="U142" s="35"/>
      <c r="V142" s="35"/>
      <c r="W142" s="35"/>
      <c r="X142" s="35"/>
      <c r="Y142" s="35"/>
      <c r="Z142" s="35"/>
    </row>
    <row r="143" spans="1:26" ht="15.75" customHeight="1">
      <c r="A143" s="35"/>
      <c r="B143" s="66" t="s">
        <v>5317</v>
      </c>
      <c r="C143" s="67" t="s">
        <v>5106</v>
      </c>
      <c r="D143" s="66" t="s">
        <v>5310</v>
      </c>
      <c r="E143" s="66"/>
      <c r="F143" s="68" t="s">
        <v>410</v>
      </c>
      <c r="G143" s="66" t="s">
        <v>45</v>
      </c>
      <c r="H143" s="52" t="s">
        <v>7</v>
      </c>
      <c r="I143" s="52" t="s">
        <v>6</v>
      </c>
      <c r="J143" s="70">
        <v>45083</v>
      </c>
      <c r="K143" s="71"/>
      <c r="L143" s="52" t="s">
        <v>46</v>
      </c>
      <c r="M143" s="52" t="s">
        <v>46</v>
      </c>
      <c r="N143" s="35"/>
      <c r="O143" s="35"/>
      <c r="P143" s="35"/>
      <c r="Q143" s="35"/>
      <c r="R143" s="35"/>
      <c r="S143" s="35"/>
      <c r="T143" s="35"/>
      <c r="U143" s="35"/>
      <c r="V143" s="35"/>
      <c r="W143" s="35"/>
      <c r="X143" s="35"/>
      <c r="Y143" s="35"/>
      <c r="Z143" s="35"/>
    </row>
    <row r="144" spans="1:26" ht="15.75" customHeight="1">
      <c r="A144" s="35"/>
      <c r="B144" s="66" t="s">
        <v>5318</v>
      </c>
      <c r="C144" s="67" t="s">
        <v>5108</v>
      </c>
      <c r="D144" s="66" t="s">
        <v>5214</v>
      </c>
      <c r="E144" s="66"/>
      <c r="F144" s="68" t="s">
        <v>5109</v>
      </c>
      <c r="G144" s="66" t="s">
        <v>45</v>
      </c>
      <c r="H144" s="52" t="s">
        <v>7</v>
      </c>
      <c r="I144" s="52" t="s">
        <v>6</v>
      </c>
      <c r="J144" s="70">
        <v>45083</v>
      </c>
      <c r="K144" s="71"/>
      <c r="L144" s="52" t="s">
        <v>46</v>
      </c>
      <c r="M144" s="52" t="s">
        <v>46</v>
      </c>
      <c r="N144" s="35"/>
      <c r="O144" s="35"/>
      <c r="P144" s="35"/>
      <c r="Q144" s="35"/>
      <c r="R144" s="35"/>
      <c r="S144" s="35"/>
      <c r="T144" s="35"/>
      <c r="U144" s="35"/>
      <c r="V144" s="35"/>
      <c r="W144" s="35"/>
      <c r="X144" s="35"/>
      <c r="Y144" s="35"/>
      <c r="Z144" s="35"/>
    </row>
    <row r="145" spans="1:26" ht="15.75" customHeight="1">
      <c r="A145" s="35"/>
      <c r="B145" s="66" t="s">
        <v>5319</v>
      </c>
      <c r="C145" s="67" t="s">
        <v>5111</v>
      </c>
      <c r="D145" s="66" t="s">
        <v>5320</v>
      </c>
      <c r="E145" s="66"/>
      <c r="F145" s="68" t="s">
        <v>163</v>
      </c>
      <c r="G145" s="66" t="s">
        <v>45</v>
      </c>
      <c r="H145" s="52" t="s">
        <v>7</v>
      </c>
      <c r="I145" s="52" t="s">
        <v>6</v>
      </c>
      <c r="J145" s="70">
        <v>45083</v>
      </c>
      <c r="K145" s="71"/>
      <c r="L145" s="52" t="s">
        <v>46</v>
      </c>
      <c r="M145" s="52" t="s">
        <v>46</v>
      </c>
      <c r="N145" s="35"/>
      <c r="O145" s="35"/>
      <c r="P145" s="35"/>
      <c r="Q145" s="35"/>
      <c r="R145" s="35"/>
      <c r="S145" s="35"/>
      <c r="T145" s="35"/>
      <c r="U145" s="35"/>
      <c r="V145" s="35"/>
      <c r="W145" s="35"/>
      <c r="X145" s="35"/>
      <c r="Y145" s="35"/>
      <c r="Z145" s="35"/>
    </row>
    <row r="146" spans="1:26" ht="15.75" customHeight="1">
      <c r="A146" s="35"/>
      <c r="B146" s="66" t="s">
        <v>5321</v>
      </c>
      <c r="C146" s="67" t="s">
        <v>5114</v>
      </c>
      <c r="D146" s="66" t="s">
        <v>5320</v>
      </c>
      <c r="E146" s="66"/>
      <c r="F146" s="68" t="s">
        <v>163</v>
      </c>
      <c r="G146" s="66" t="s">
        <v>45</v>
      </c>
      <c r="H146" s="52" t="s">
        <v>7</v>
      </c>
      <c r="I146" s="52" t="s">
        <v>6</v>
      </c>
      <c r="J146" s="70">
        <v>45083</v>
      </c>
      <c r="K146" s="71"/>
      <c r="L146" s="52" t="s">
        <v>46</v>
      </c>
      <c r="M146" s="52" t="s">
        <v>46</v>
      </c>
      <c r="N146" s="35"/>
      <c r="O146" s="35"/>
      <c r="P146" s="35"/>
      <c r="Q146" s="35"/>
      <c r="R146" s="35"/>
      <c r="S146" s="35"/>
      <c r="T146" s="35"/>
      <c r="U146" s="35"/>
      <c r="V146" s="35"/>
      <c r="W146" s="35"/>
      <c r="X146" s="35"/>
      <c r="Y146" s="35"/>
      <c r="Z146" s="35"/>
    </row>
    <row r="147" spans="1:26" ht="15.75" customHeight="1">
      <c r="A147" s="35"/>
      <c r="B147" s="66" t="s">
        <v>5322</v>
      </c>
      <c r="C147" s="67" t="s">
        <v>5116</v>
      </c>
      <c r="D147" s="66" t="s">
        <v>5320</v>
      </c>
      <c r="E147" s="66"/>
      <c r="F147" s="68" t="s">
        <v>163</v>
      </c>
      <c r="G147" s="66" t="s">
        <v>45</v>
      </c>
      <c r="H147" s="52" t="s">
        <v>7</v>
      </c>
      <c r="I147" s="52" t="s">
        <v>6</v>
      </c>
      <c r="J147" s="70">
        <v>45083</v>
      </c>
      <c r="K147" s="71"/>
      <c r="L147" s="52" t="s">
        <v>46</v>
      </c>
      <c r="M147" s="52" t="s">
        <v>46</v>
      </c>
      <c r="N147" s="35"/>
      <c r="O147" s="35"/>
      <c r="P147" s="35"/>
      <c r="Q147" s="35"/>
      <c r="R147" s="35"/>
      <c r="S147" s="35"/>
      <c r="T147" s="35"/>
      <c r="U147" s="35"/>
      <c r="V147" s="35"/>
      <c r="W147" s="35"/>
      <c r="X147" s="35"/>
      <c r="Y147" s="35"/>
      <c r="Z147" s="35"/>
    </row>
    <row r="148" spans="1:26" ht="15.75" customHeight="1">
      <c r="A148" s="35"/>
      <c r="B148" s="66" t="s">
        <v>5323</v>
      </c>
      <c r="C148" s="67" t="s">
        <v>5111</v>
      </c>
      <c r="D148" s="66" t="s">
        <v>5320</v>
      </c>
      <c r="E148" s="66"/>
      <c r="F148" s="68" t="s">
        <v>163</v>
      </c>
      <c r="G148" s="66" t="s">
        <v>45</v>
      </c>
      <c r="H148" s="52" t="s">
        <v>7</v>
      </c>
      <c r="I148" s="52" t="s">
        <v>6</v>
      </c>
      <c r="J148" s="70">
        <v>45083</v>
      </c>
      <c r="K148" s="71"/>
      <c r="L148" s="52" t="s">
        <v>46</v>
      </c>
      <c r="M148" s="52" t="s">
        <v>46</v>
      </c>
      <c r="N148" s="35"/>
      <c r="O148" s="35"/>
      <c r="P148" s="35"/>
      <c r="Q148" s="35"/>
      <c r="R148" s="35"/>
      <c r="S148" s="35"/>
      <c r="T148" s="35"/>
      <c r="U148" s="35"/>
      <c r="V148" s="35"/>
      <c r="W148" s="35"/>
      <c r="X148" s="35"/>
      <c r="Y148" s="35"/>
      <c r="Z148" s="35"/>
    </row>
    <row r="149" spans="1:26" ht="15.75" customHeight="1">
      <c r="A149" s="35"/>
      <c r="B149" s="66" t="s">
        <v>5324</v>
      </c>
      <c r="C149" s="67" t="s">
        <v>5114</v>
      </c>
      <c r="D149" s="66" t="s">
        <v>5320</v>
      </c>
      <c r="E149" s="66"/>
      <c r="F149" s="68" t="s">
        <v>163</v>
      </c>
      <c r="G149" s="66" t="s">
        <v>45</v>
      </c>
      <c r="H149" s="52" t="s">
        <v>7</v>
      </c>
      <c r="I149" s="52" t="s">
        <v>6</v>
      </c>
      <c r="J149" s="70">
        <v>45083</v>
      </c>
      <c r="K149" s="71"/>
      <c r="L149" s="52" t="s">
        <v>46</v>
      </c>
      <c r="M149" s="52" t="s">
        <v>46</v>
      </c>
      <c r="N149" s="35"/>
      <c r="O149" s="35"/>
      <c r="P149" s="35"/>
      <c r="Q149" s="35"/>
      <c r="R149" s="35"/>
      <c r="S149" s="35"/>
      <c r="T149" s="35"/>
      <c r="U149" s="35"/>
      <c r="V149" s="35"/>
      <c r="W149" s="35"/>
      <c r="X149" s="35"/>
      <c r="Y149" s="35"/>
      <c r="Z149" s="35"/>
    </row>
    <row r="150" spans="1:26" ht="15.75" customHeight="1">
      <c r="A150" s="35"/>
      <c r="B150" s="66" t="s">
        <v>5325</v>
      </c>
      <c r="C150" s="67" t="s">
        <v>5116</v>
      </c>
      <c r="D150" s="66" t="s">
        <v>5320</v>
      </c>
      <c r="E150" s="66"/>
      <c r="F150" s="68" t="s">
        <v>163</v>
      </c>
      <c r="G150" s="66" t="s">
        <v>45</v>
      </c>
      <c r="H150" s="52" t="s">
        <v>7</v>
      </c>
      <c r="I150" s="52" t="s">
        <v>6</v>
      </c>
      <c r="J150" s="70">
        <v>45083</v>
      </c>
      <c r="K150" s="71"/>
      <c r="L150" s="52" t="s">
        <v>46</v>
      </c>
      <c r="M150" s="52" t="s">
        <v>46</v>
      </c>
      <c r="N150" s="35"/>
      <c r="O150" s="35"/>
      <c r="P150" s="35"/>
      <c r="Q150" s="35"/>
      <c r="R150" s="35"/>
      <c r="S150" s="35"/>
      <c r="T150" s="35"/>
      <c r="U150" s="35"/>
      <c r="V150" s="35"/>
      <c r="W150" s="35"/>
      <c r="X150" s="35"/>
      <c r="Y150" s="35"/>
      <c r="Z150" s="35"/>
    </row>
    <row r="151" spans="1:26" ht="15.75" customHeight="1">
      <c r="A151" s="35"/>
      <c r="B151" s="66" t="s">
        <v>5326</v>
      </c>
      <c r="C151" s="67" t="s">
        <v>5121</v>
      </c>
      <c r="D151" s="66" t="s">
        <v>5320</v>
      </c>
      <c r="E151" s="66"/>
      <c r="F151" s="68" t="s">
        <v>163</v>
      </c>
      <c r="G151" s="66" t="s">
        <v>45</v>
      </c>
      <c r="H151" s="52" t="s">
        <v>7</v>
      </c>
      <c r="I151" s="52" t="s">
        <v>6</v>
      </c>
      <c r="J151" s="70">
        <v>45083</v>
      </c>
      <c r="K151" s="71"/>
      <c r="L151" s="52" t="s">
        <v>46</v>
      </c>
      <c r="M151" s="52" t="s">
        <v>46</v>
      </c>
      <c r="N151" s="35"/>
      <c r="O151" s="35"/>
      <c r="P151" s="35"/>
      <c r="Q151" s="35"/>
      <c r="R151" s="35"/>
      <c r="S151" s="35"/>
      <c r="T151" s="35"/>
      <c r="U151" s="35"/>
      <c r="V151" s="35"/>
      <c r="W151" s="35"/>
      <c r="X151" s="35"/>
      <c r="Y151" s="35"/>
      <c r="Z151" s="35"/>
    </row>
    <row r="152" spans="1:26" ht="15.75" customHeight="1">
      <c r="A152" s="35"/>
      <c r="B152" s="66" t="s">
        <v>5327</v>
      </c>
      <c r="C152" s="67" t="s">
        <v>5123</v>
      </c>
      <c r="D152" s="66" t="s">
        <v>5320</v>
      </c>
      <c r="E152" s="66"/>
      <c r="F152" s="68" t="s">
        <v>410</v>
      </c>
      <c r="G152" s="66" t="s">
        <v>45</v>
      </c>
      <c r="H152" s="52" t="s">
        <v>7</v>
      </c>
      <c r="I152" s="52" t="s">
        <v>6</v>
      </c>
      <c r="J152" s="70">
        <v>45083</v>
      </c>
      <c r="K152" s="71"/>
      <c r="L152" s="52" t="s">
        <v>46</v>
      </c>
      <c r="M152" s="52" t="s">
        <v>46</v>
      </c>
      <c r="N152" s="35"/>
      <c r="O152" s="35"/>
      <c r="P152" s="35"/>
      <c r="Q152" s="35"/>
      <c r="R152" s="35"/>
      <c r="S152" s="35"/>
      <c r="T152" s="35"/>
      <c r="U152" s="35"/>
      <c r="V152" s="35"/>
      <c r="W152" s="35"/>
      <c r="X152" s="35"/>
      <c r="Y152" s="35"/>
      <c r="Z152" s="35"/>
    </row>
    <row r="153" spans="1:26" ht="15.75" customHeight="1">
      <c r="A153" s="35"/>
      <c r="B153" s="66" t="s">
        <v>5328</v>
      </c>
      <c r="C153" s="67" t="s">
        <v>5125</v>
      </c>
      <c r="D153" s="66" t="s">
        <v>5214</v>
      </c>
      <c r="E153" s="66"/>
      <c r="F153" s="68" t="s">
        <v>5126</v>
      </c>
      <c r="G153" s="66" t="s">
        <v>45</v>
      </c>
      <c r="H153" s="52" t="s">
        <v>7</v>
      </c>
      <c r="I153" s="52" t="s">
        <v>6</v>
      </c>
      <c r="J153" s="70">
        <v>45083</v>
      </c>
      <c r="K153" s="71"/>
      <c r="L153" s="52" t="s">
        <v>46</v>
      </c>
      <c r="M153" s="52" t="s">
        <v>46</v>
      </c>
      <c r="N153" s="35"/>
      <c r="O153" s="35"/>
      <c r="P153" s="35"/>
      <c r="Q153" s="35"/>
      <c r="R153" s="35"/>
      <c r="S153" s="35"/>
      <c r="T153" s="35"/>
      <c r="U153" s="35"/>
      <c r="V153" s="35"/>
      <c r="W153" s="35"/>
      <c r="X153" s="35"/>
      <c r="Y153" s="35"/>
      <c r="Z153" s="35"/>
    </row>
    <row r="154" spans="1:26" ht="15.75" customHeight="1">
      <c r="A154" s="35"/>
      <c r="B154" s="66" t="s">
        <v>5329</v>
      </c>
      <c r="C154" s="67" t="s">
        <v>5128</v>
      </c>
      <c r="D154" s="66" t="s">
        <v>5330</v>
      </c>
      <c r="E154" s="66"/>
      <c r="F154" s="68" t="s">
        <v>163</v>
      </c>
      <c r="G154" s="66" t="s">
        <v>45</v>
      </c>
      <c r="H154" s="52" t="s">
        <v>7</v>
      </c>
      <c r="I154" s="52" t="s">
        <v>6</v>
      </c>
      <c r="J154" s="70">
        <v>45083</v>
      </c>
      <c r="K154" s="71"/>
      <c r="L154" s="52" t="s">
        <v>46</v>
      </c>
      <c r="M154" s="52" t="s">
        <v>46</v>
      </c>
      <c r="N154" s="35"/>
      <c r="O154" s="35"/>
      <c r="P154" s="35"/>
      <c r="Q154" s="35"/>
      <c r="R154" s="35"/>
      <c r="S154" s="35"/>
      <c r="T154" s="35"/>
      <c r="U154" s="35"/>
      <c r="V154" s="35"/>
      <c r="W154" s="35"/>
      <c r="X154" s="35"/>
      <c r="Y154" s="35"/>
      <c r="Z154" s="35"/>
    </row>
    <row r="155" spans="1:26" ht="15.75" customHeight="1">
      <c r="A155" s="35"/>
      <c r="B155" s="66" t="s">
        <v>5331</v>
      </c>
      <c r="C155" s="67" t="s">
        <v>5131</v>
      </c>
      <c r="D155" s="66" t="s">
        <v>5330</v>
      </c>
      <c r="E155" s="66"/>
      <c r="F155" s="68" t="s">
        <v>163</v>
      </c>
      <c r="G155" s="66" t="s">
        <v>45</v>
      </c>
      <c r="H155" s="52" t="s">
        <v>7</v>
      </c>
      <c r="I155" s="52" t="s">
        <v>6</v>
      </c>
      <c r="J155" s="70">
        <v>45083</v>
      </c>
      <c r="K155" s="71"/>
      <c r="L155" s="52" t="s">
        <v>46</v>
      </c>
      <c r="M155" s="52" t="s">
        <v>46</v>
      </c>
      <c r="N155" s="35"/>
      <c r="O155" s="35"/>
      <c r="P155" s="35"/>
      <c r="Q155" s="35"/>
      <c r="R155" s="35"/>
      <c r="S155" s="35"/>
      <c r="T155" s="35"/>
      <c r="U155" s="35"/>
      <c r="V155" s="35"/>
      <c r="W155" s="35"/>
      <c r="X155" s="35"/>
      <c r="Y155" s="35"/>
      <c r="Z155" s="35"/>
    </row>
    <row r="156" spans="1:26" ht="15.75" customHeight="1">
      <c r="A156" s="35"/>
      <c r="B156" s="66" t="s">
        <v>5332</v>
      </c>
      <c r="C156" s="67" t="s">
        <v>5133</v>
      </c>
      <c r="D156" s="66" t="s">
        <v>5330</v>
      </c>
      <c r="E156" s="66"/>
      <c r="F156" s="68" t="s">
        <v>163</v>
      </c>
      <c r="G156" s="66" t="s">
        <v>45</v>
      </c>
      <c r="H156" s="52" t="s">
        <v>7</v>
      </c>
      <c r="I156" s="52" t="s">
        <v>6</v>
      </c>
      <c r="J156" s="70">
        <v>45083</v>
      </c>
      <c r="K156" s="71"/>
      <c r="L156" s="52" t="s">
        <v>46</v>
      </c>
      <c r="M156" s="52" t="s">
        <v>46</v>
      </c>
      <c r="N156" s="35"/>
      <c r="O156" s="35"/>
      <c r="P156" s="35"/>
      <c r="Q156" s="35"/>
      <c r="R156" s="35"/>
      <c r="S156" s="35"/>
      <c r="T156" s="35"/>
      <c r="U156" s="35"/>
      <c r="V156" s="35"/>
      <c r="W156" s="35"/>
      <c r="X156" s="35"/>
      <c r="Y156" s="35"/>
      <c r="Z156" s="35"/>
    </row>
    <row r="157" spans="1:26" ht="15.75" customHeight="1">
      <c r="A157" s="35"/>
      <c r="B157" s="66" t="s">
        <v>5333</v>
      </c>
      <c r="C157" s="67" t="s">
        <v>5128</v>
      </c>
      <c r="D157" s="66" t="s">
        <v>5330</v>
      </c>
      <c r="E157" s="66"/>
      <c r="F157" s="68" t="s">
        <v>163</v>
      </c>
      <c r="G157" s="66" t="s">
        <v>45</v>
      </c>
      <c r="H157" s="52" t="s">
        <v>7</v>
      </c>
      <c r="I157" s="52" t="s">
        <v>6</v>
      </c>
      <c r="J157" s="70">
        <v>45083</v>
      </c>
      <c r="K157" s="71"/>
      <c r="L157" s="52" t="s">
        <v>46</v>
      </c>
      <c r="M157" s="52" t="s">
        <v>46</v>
      </c>
      <c r="N157" s="35"/>
      <c r="O157" s="35"/>
      <c r="P157" s="35"/>
      <c r="Q157" s="35"/>
      <c r="R157" s="35"/>
      <c r="S157" s="35"/>
      <c r="T157" s="35"/>
      <c r="U157" s="35"/>
      <c r="V157" s="35"/>
      <c r="W157" s="35"/>
      <c r="X157" s="35"/>
      <c r="Y157" s="35"/>
      <c r="Z157" s="35"/>
    </row>
    <row r="158" spans="1:26" ht="15.75" customHeight="1">
      <c r="A158" s="35"/>
      <c r="B158" s="66" t="s">
        <v>5334</v>
      </c>
      <c r="C158" s="67" t="s">
        <v>5131</v>
      </c>
      <c r="D158" s="66" t="s">
        <v>5330</v>
      </c>
      <c r="E158" s="66"/>
      <c r="F158" s="68" t="s">
        <v>163</v>
      </c>
      <c r="G158" s="66" t="s">
        <v>45</v>
      </c>
      <c r="H158" s="52" t="s">
        <v>7</v>
      </c>
      <c r="I158" s="52" t="s">
        <v>6</v>
      </c>
      <c r="J158" s="70">
        <v>45083</v>
      </c>
      <c r="K158" s="71"/>
      <c r="L158" s="52" t="s">
        <v>46</v>
      </c>
      <c r="M158" s="52" t="s">
        <v>46</v>
      </c>
      <c r="N158" s="35"/>
      <c r="O158" s="35"/>
      <c r="P158" s="35"/>
      <c r="Q158" s="35"/>
      <c r="R158" s="35"/>
      <c r="S158" s="35"/>
      <c r="T158" s="35"/>
      <c r="U158" s="35"/>
      <c r="V158" s="35"/>
      <c r="W158" s="35"/>
      <c r="X158" s="35"/>
      <c r="Y158" s="35"/>
      <c r="Z158" s="35"/>
    </row>
    <row r="159" spans="1:26" ht="15.75" customHeight="1">
      <c r="A159" s="35"/>
      <c r="B159" s="66" t="s">
        <v>5335</v>
      </c>
      <c r="C159" s="67" t="s">
        <v>5133</v>
      </c>
      <c r="D159" s="66" t="s">
        <v>5330</v>
      </c>
      <c r="E159" s="66"/>
      <c r="F159" s="68" t="s">
        <v>163</v>
      </c>
      <c r="G159" s="66" t="s">
        <v>45</v>
      </c>
      <c r="H159" s="52" t="s">
        <v>7</v>
      </c>
      <c r="I159" s="52" t="s">
        <v>6</v>
      </c>
      <c r="J159" s="70">
        <v>45083</v>
      </c>
      <c r="K159" s="71"/>
      <c r="L159" s="52" t="s">
        <v>46</v>
      </c>
      <c r="M159" s="52" t="s">
        <v>46</v>
      </c>
      <c r="N159" s="35"/>
      <c r="O159" s="35"/>
      <c r="P159" s="35"/>
      <c r="Q159" s="35"/>
      <c r="R159" s="35"/>
      <c r="S159" s="35"/>
      <c r="T159" s="35"/>
      <c r="U159" s="35"/>
      <c r="V159" s="35"/>
      <c r="W159" s="35"/>
      <c r="X159" s="35"/>
      <c r="Y159" s="35"/>
      <c r="Z159" s="35"/>
    </row>
    <row r="160" spans="1:26" ht="15.75" customHeight="1">
      <c r="A160" s="35"/>
      <c r="B160" s="66" t="s">
        <v>5336</v>
      </c>
      <c r="C160" s="67" t="s">
        <v>5138</v>
      </c>
      <c r="D160" s="66" t="s">
        <v>5330</v>
      </c>
      <c r="E160" s="66"/>
      <c r="F160" s="68" t="s">
        <v>163</v>
      </c>
      <c r="G160" s="66" t="s">
        <v>45</v>
      </c>
      <c r="H160" s="52" t="s">
        <v>7</v>
      </c>
      <c r="I160" s="52" t="s">
        <v>6</v>
      </c>
      <c r="J160" s="70">
        <v>45083</v>
      </c>
      <c r="K160" s="71"/>
      <c r="L160" s="52" t="s">
        <v>46</v>
      </c>
      <c r="M160" s="52" t="s">
        <v>46</v>
      </c>
      <c r="N160" s="35"/>
      <c r="O160" s="35"/>
      <c r="P160" s="35"/>
      <c r="Q160" s="35"/>
      <c r="R160" s="35"/>
      <c r="S160" s="35"/>
      <c r="T160" s="35"/>
      <c r="U160" s="35"/>
      <c r="V160" s="35"/>
      <c r="W160" s="35"/>
      <c r="X160" s="35"/>
      <c r="Y160" s="35"/>
      <c r="Z160" s="35"/>
    </row>
    <row r="161" spans="1:26" ht="15.75" customHeight="1">
      <c r="A161" s="35"/>
      <c r="B161" s="66" t="s">
        <v>5337</v>
      </c>
      <c r="C161" s="67" t="s">
        <v>5140</v>
      </c>
      <c r="D161" s="66" t="s">
        <v>5330</v>
      </c>
      <c r="E161" s="66"/>
      <c r="F161" s="68" t="s">
        <v>410</v>
      </c>
      <c r="G161" s="66" t="s">
        <v>45</v>
      </c>
      <c r="H161" s="52" t="s">
        <v>7</v>
      </c>
      <c r="I161" s="52" t="s">
        <v>6</v>
      </c>
      <c r="J161" s="70">
        <v>45083</v>
      </c>
      <c r="K161" s="71"/>
      <c r="L161" s="52" t="s">
        <v>46</v>
      </c>
      <c r="M161" s="52" t="s">
        <v>46</v>
      </c>
      <c r="N161" s="35"/>
      <c r="O161" s="35"/>
      <c r="P161" s="35"/>
      <c r="Q161" s="35"/>
      <c r="R161" s="35"/>
      <c r="S161" s="35"/>
      <c r="T161" s="35"/>
      <c r="U161" s="35"/>
      <c r="V161" s="35"/>
      <c r="W161" s="35"/>
      <c r="X161" s="35"/>
      <c r="Y161" s="35"/>
      <c r="Z161" s="35"/>
    </row>
    <row r="162" spans="1:26" ht="15.75" customHeight="1">
      <c r="A162" s="35"/>
      <c r="B162" s="66" t="s">
        <v>5338</v>
      </c>
      <c r="C162" s="67" t="s">
        <v>5142</v>
      </c>
      <c r="D162" s="66" t="s">
        <v>5224</v>
      </c>
      <c r="E162" s="66"/>
      <c r="F162" s="68" t="s">
        <v>5143</v>
      </c>
      <c r="G162" s="66" t="s">
        <v>45</v>
      </c>
      <c r="H162" s="52" t="s">
        <v>7</v>
      </c>
      <c r="I162" s="52" t="s">
        <v>6</v>
      </c>
      <c r="J162" s="70">
        <v>45083</v>
      </c>
      <c r="K162" s="71"/>
      <c r="L162" s="52" t="s">
        <v>46</v>
      </c>
      <c r="M162" s="52" t="s">
        <v>46</v>
      </c>
      <c r="N162" s="35"/>
      <c r="O162" s="35"/>
      <c r="P162" s="35"/>
      <c r="Q162" s="35"/>
      <c r="R162" s="35"/>
      <c r="S162" s="35"/>
      <c r="T162" s="35"/>
      <c r="U162" s="35"/>
      <c r="V162" s="35"/>
      <c r="W162" s="35"/>
      <c r="X162" s="35"/>
      <c r="Y162" s="35"/>
      <c r="Z162" s="35"/>
    </row>
    <row r="163" spans="1:26" ht="15.75" customHeight="1">
      <c r="A163" s="35"/>
      <c r="B163" s="66" t="s">
        <v>5339</v>
      </c>
      <c r="C163" s="67" t="s">
        <v>5145</v>
      </c>
      <c r="D163" s="66" t="s">
        <v>5224</v>
      </c>
      <c r="E163" s="66"/>
      <c r="F163" s="68" t="s">
        <v>5143</v>
      </c>
      <c r="G163" s="66" t="s">
        <v>45</v>
      </c>
      <c r="H163" s="52" t="s">
        <v>7</v>
      </c>
      <c r="I163" s="52" t="s">
        <v>6</v>
      </c>
      <c r="J163" s="70">
        <v>45083</v>
      </c>
      <c r="K163" s="71"/>
      <c r="L163" s="52" t="s">
        <v>46</v>
      </c>
      <c r="M163" s="52" t="s">
        <v>46</v>
      </c>
      <c r="N163" s="35"/>
      <c r="O163" s="35"/>
      <c r="P163" s="35"/>
      <c r="Q163" s="35"/>
      <c r="R163" s="35"/>
      <c r="S163" s="35"/>
      <c r="T163" s="35"/>
      <c r="U163" s="35"/>
      <c r="V163" s="35"/>
      <c r="W163" s="35"/>
      <c r="X163" s="35"/>
      <c r="Y163" s="35"/>
      <c r="Z163" s="35"/>
    </row>
    <row r="164" spans="1:26" ht="15.75" customHeight="1">
      <c r="A164" s="35"/>
      <c r="B164" s="66" t="s">
        <v>5340</v>
      </c>
      <c r="C164" s="67" t="s">
        <v>5147</v>
      </c>
      <c r="D164" s="66" t="s">
        <v>5341</v>
      </c>
      <c r="E164" s="66"/>
      <c r="F164" s="68" t="s">
        <v>5149</v>
      </c>
      <c r="G164" s="66" t="s">
        <v>45</v>
      </c>
      <c r="H164" s="52" t="s">
        <v>7</v>
      </c>
      <c r="I164" s="52" t="s">
        <v>6</v>
      </c>
      <c r="J164" s="70">
        <v>45083</v>
      </c>
      <c r="K164" s="71"/>
      <c r="L164" s="52" t="s">
        <v>46</v>
      </c>
      <c r="M164" s="52" t="s">
        <v>46</v>
      </c>
      <c r="N164" s="35"/>
      <c r="O164" s="35"/>
      <c r="P164" s="35"/>
      <c r="Q164" s="35"/>
      <c r="R164" s="35"/>
      <c r="S164" s="35"/>
      <c r="T164" s="35"/>
      <c r="U164" s="35"/>
      <c r="V164" s="35"/>
      <c r="W164" s="35"/>
      <c r="X164" s="35"/>
      <c r="Y164" s="35"/>
      <c r="Z164" s="35"/>
    </row>
    <row r="165" spans="1:26" ht="15.75" customHeight="1">
      <c r="A165" s="35"/>
      <c r="B165" s="66" t="s">
        <v>5342</v>
      </c>
      <c r="C165" s="67" t="s">
        <v>5151</v>
      </c>
      <c r="D165" s="66" t="s">
        <v>5341</v>
      </c>
      <c r="E165" s="66"/>
      <c r="F165" s="68" t="s">
        <v>5152</v>
      </c>
      <c r="G165" s="66" t="s">
        <v>45</v>
      </c>
      <c r="H165" s="52" t="s">
        <v>7</v>
      </c>
      <c r="I165" s="52" t="s">
        <v>6</v>
      </c>
      <c r="J165" s="70">
        <v>45083</v>
      </c>
      <c r="K165" s="71"/>
      <c r="L165" s="52" t="s">
        <v>46</v>
      </c>
      <c r="M165" s="52" t="s">
        <v>46</v>
      </c>
      <c r="N165" s="35"/>
      <c r="O165" s="35"/>
      <c r="P165" s="35"/>
      <c r="Q165" s="35"/>
      <c r="R165" s="35"/>
      <c r="S165" s="35"/>
      <c r="T165" s="35"/>
      <c r="U165" s="35"/>
      <c r="V165" s="35"/>
      <c r="W165" s="35"/>
      <c r="X165" s="35"/>
      <c r="Y165" s="35"/>
      <c r="Z165" s="35"/>
    </row>
    <row r="166" spans="1:26" ht="15.75" customHeight="1">
      <c r="A166" s="62"/>
      <c r="B166" s="65"/>
      <c r="C166" s="558" t="s">
        <v>5153</v>
      </c>
      <c r="D166" s="559"/>
      <c r="E166" s="559"/>
      <c r="F166" s="559"/>
      <c r="G166" s="559"/>
      <c r="H166" s="559"/>
      <c r="I166" s="559"/>
      <c r="J166" s="559"/>
      <c r="K166" s="559"/>
      <c r="L166" s="559"/>
      <c r="M166" s="560"/>
      <c r="N166" s="35"/>
      <c r="O166" s="35"/>
      <c r="P166" s="35"/>
      <c r="Q166" s="35"/>
      <c r="R166" s="35"/>
      <c r="S166" s="35"/>
      <c r="T166" s="35"/>
      <c r="U166" s="35"/>
      <c r="V166" s="35"/>
      <c r="W166" s="35"/>
      <c r="X166" s="35"/>
      <c r="Y166" s="35"/>
      <c r="Z166" s="35"/>
    </row>
    <row r="167" spans="1:26" ht="15.75" customHeight="1">
      <c r="A167" s="35"/>
      <c r="B167" s="66" t="s">
        <v>5343</v>
      </c>
      <c r="C167" s="67" t="s">
        <v>5344</v>
      </c>
      <c r="D167" s="76" t="s">
        <v>5345</v>
      </c>
      <c r="E167" s="66"/>
      <c r="F167" s="68" t="s">
        <v>163</v>
      </c>
      <c r="G167" s="66"/>
      <c r="H167" s="52" t="s">
        <v>7</v>
      </c>
      <c r="I167" s="52" t="s">
        <v>6</v>
      </c>
      <c r="J167" s="70">
        <v>44927</v>
      </c>
      <c r="K167" s="71"/>
      <c r="L167" s="52" t="s">
        <v>46</v>
      </c>
      <c r="M167" s="52" t="s">
        <v>46</v>
      </c>
      <c r="N167" s="35"/>
      <c r="O167" s="35"/>
      <c r="P167" s="35"/>
      <c r="Q167" s="35"/>
      <c r="R167" s="35"/>
      <c r="S167" s="35"/>
      <c r="T167" s="35"/>
      <c r="U167" s="35"/>
      <c r="V167" s="35"/>
      <c r="W167" s="35"/>
      <c r="X167" s="35"/>
      <c r="Y167" s="35"/>
      <c r="Z167" s="35"/>
    </row>
    <row r="168" spans="1:26" ht="15.75" customHeight="1">
      <c r="A168" s="35"/>
      <c r="B168" s="66" t="s">
        <v>5346</v>
      </c>
      <c r="C168" s="67" t="s">
        <v>5347</v>
      </c>
      <c r="D168" s="76" t="s">
        <v>5345</v>
      </c>
      <c r="E168" s="66"/>
      <c r="F168" s="68" t="s">
        <v>163</v>
      </c>
      <c r="G168" s="66"/>
      <c r="H168" s="52" t="s">
        <v>7</v>
      </c>
      <c r="I168" s="52" t="s">
        <v>6</v>
      </c>
      <c r="J168" s="70">
        <v>44927</v>
      </c>
      <c r="K168" s="71"/>
      <c r="L168" s="52" t="s">
        <v>46</v>
      </c>
      <c r="M168" s="52" t="s">
        <v>46</v>
      </c>
      <c r="N168" s="35"/>
      <c r="O168" s="35"/>
      <c r="P168" s="35"/>
      <c r="Q168" s="35"/>
      <c r="R168" s="35"/>
      <c r="S168" s="35"/>
      <c r="T168" s="35"/>
      <c r="U168" s="35"/>
      <c r="V168" s="35"/>
      <c r="W168" s="35"/>
      <c r="X168" s="35"/>
      <c r="Y168" s="35"/>
      <c r="Z168" s="35"/>
    </row>
    <row r="169" spans="1:26" ht="15.75" customHeight="1">
      <c r="A169" s="35"/>
      <c r="B169" s="66" t="s">
        <v>5348</v>
      </c>
      <c r="C169" s="67" t="s">
        <v>5349</v>
      </c>
      <c r="D169" s="76" t="s">
        <v>5345</v>
      </c>
      <c r="E169" s="66"/>
      <c r="F169" s="68" t="s">
        <v>163</v>
      </c>
      <c r="G169" s="66"/>
      <c r="H169" s="52" t="s">
        <v>7</v>
      </c>
      <c r="I169" s="52" t="s">
        <v>6</v>
      </c>
      <c r="J169" s="70">
        <v>44927</v>
      </c>
      <c r="K169" s="71"/>
      <c r="L169" s="52" t="s">
        <v>46</v>
      </c>
      <c r="M169" s="52" t="s">
        <v>46</v>
      </c>
      <c r="N169" s="35"/>
      <c r="O169" s="35"/>
      <c r="P169" s="35"/>
      <c r="Q169" s="35"/>
      <c r="R169" s="35"/>
      <c r="S169" s="35"/>
      <c r="T169" s="35"/>
      <c r="U169" s="35"/>
      <c r="V169" s="35"/>
      <c r="W169" s="35"/>
      <c r="X169" s="35"/>
      <c r="Y169" s="35"/>
      <c r="Z169" s="35"/>
    </row>
    <row r="170" spans="1:26" ht="15.75" customHeight="1">
      <c r="A170" s="35"/>
      <c r="B170" s="66" t="s">
        <v>5350</v>
      </c>
      <c r="C170" s="67" t="s">
        <v>5351</v>
      </c>
      <c r="D170" s="76" t="s">
        <v>5345</v>
      </c>
      <c r="E170" s="66"/>
      <c r="F170" s="68" t="s">
        <v>163</v>
      </c>
      <c r="G170" s="66"/>
      <c r="H170" s="52" t="s">
        <v>7</v>
      </c>
      <c r="I170" s="52" t="s">
        <v>6</v>
      </c>
      <c r="J170" s="70">
        <v>44927</v>
      </c>
      <c r="K170" s="71"/>
      <c r="L170" s="52" t="s">
        <v>46</v>
      </c>
      <c r="M170" s="52" t="s">
        <v>46</v>
      </c>
      <c r="N170" s="35"/>
      <c r="O170" s="35"/>
      <c r="P170" s="35"/>
      <c r="Q170" s="35"/>
      <c r="R170" s="35"/>
      <c r="S170" s="35"/>
      <c r="T170" s="35"/>
      <c r="U170" s="35"/>
      <c r="V170" s="35"/>
      <c r="W170" s="35"/>
      <c r="X170" s="35"/>
      <c r="Y170" s="35"/>
      <c r="Z170" s="35"/>
    </row>
    <row r="171" spans="1:26" ht="15.75" customHeight="1">
      <c r="A171" s="35"/>
      <c r="B171" s="66" t="s">
        <v>5352</v>
      </c>
      <c r="C171" s="67" t="s">
        <v>5353</v>
      </c>
      <c r="D171" s="76" t="s">
        <v>5345</v>
      </c>
      <c r="E171" s="66"/>
      <c r="F171" s="68" t="s">
        <v>163</v>
      </c>
      <c r="G171" s="66"/>
      <c r="H171" s="52" t="s">
        <v>7</v>
      </c>
      <c r="I171" s="52" t="s">
        <v>6</v>
      </c>
      <c r="J171" s="70">
        <v>44927</v>
      </c>
      <c r="K171" s="71"/>
      <c r="L171" s="52" t="s">
        <v>46</v>
      </c>
      <c r="M171" s="52" t="s">
        <v>46</v>
      </c>
      <c r="N171" s="35"/>
      <c r="O171" s="35"/>
      <c r="P171" s="35"/>
      <c r="Q171" s="35"/>
      <c r="R171" s="35"/>
      <c r="S171" s="35"/>
      <c r="T171" s="35"/>
      <c r="U171" s="35"/>
      <c r="V171" s="35"/>
      <c r="W171" s="35"/>
      <c r="X171" s="35"/>
      <c r="Y171" s="35"/>
      <c r="Z171" s="35"/>
    </row>
    <row r="172" spans="1:26" ht="15.75" customHeight="1">
      <c r="A172" s="35"/>
      <c r="B172" s="66" t="s">
        <v>5354</v>
      </c>
      <c r="C172" s="67" t="s">
        <v>5355</v>
      </c>
      <c r="D172" s="76" t="s">
        <v>5345</v>
      </c>
      <c r="E172" s="66"/>
      <c r="F172" s="68" t="s">
        <v>163</v>
      </c>
      <c r="G172" s="66"/>
      <c r="H172" s="52" t="s">
        <v>7</v>
      </c>
      <c r="I172" s="52" t="s">
        <v>6</v>
      </c>
      <c r="J172" s="70">
        <v>44927</v>
      </c>
      <c r="K172" s="71"/>
      <c r="L172" s="52" t="s">
        <v>46</v>
      </c>
      <c r="M172" s="52" t="s">
        <v>46</v>
      </c>
      <c r="N172" s="35"/>
      <c r="O172" s="35"/>
      <c r="P172" s="35"/>
      <c r="Q172" s="35"/>
      <c r="R172" s="35"/>
      <c r="S172" s="35"/>
      <c r="T172" s="35"/>
      <c r="U172" s="35"/>
      <c r="V172" s="35"/>
      <c r="W172" s="35"/>
      <c r="X172" s="35"/>
      <c r="Y172" s="35"/>
      <c r="Z172" s="35"/>
    </row>
    <row r="173" spans="1:26" ht="15.75" customHeight="1">
      <c r="A173" s="35"/>
      <c r="B173" s="66" t="s">
        <v>5356</v>
      </c>
      <c r="C173" s="67" t="s">
        <v>5357</v>
      </c>
      <c r="D173" s="76" t="s">
        <v>5345</v>
      </c>
      <c r="E173" s="66"/>
      <c r="F173" s="68" t="s">
        <v>163</v>
      </c>
      <c r="G173" s="66"/>
      <c r="H173" s="52" t="s">
        <v>7</v>
      </c>
      <c r="I173" s="52" t="s">
        <v>6</v>
      </c>
      <c r="J173" s="70">
        <v>44927</v>
      </c>
      <c r="K173" s="71"/>
      <c r="L173" s="52" t="s">
        <v>46</v>
      </c>
      <c r="M173" s="52" t="s">
        <v>46</v>
      </c>
      <c r="N173" s="35"/>
      <c r="O173" s="35"/>
      <c r="P173" s="35"/>
      <c r="Q173" s="35"/>
      <c r="R173" s="35"/>
      <c r="S173" s="35"/>
      <c r="T173" s="35"/>
      <c r="U173" s="35"/>
      <c r="V173" s="35"/>
      <c r="W173" s="35"/>
      <c r="X173" s="35"/>
      <c r="Y173" s="35"/>
      <c r="Z173" s="35"/>
    </row>
    <row r="174" spans="1:26" ht="15.75" customHeight="1">
      <c r="A174" s="35"/>
      <c r="B174" s="66" t="s">
        <v>5358</v>
      </c>
      <c r="C174" s="67" t="s">
        <v>5359</v>
      </c>
      <c r="D174" s="76" t="s">
        <v>5345</v>
      </c>
      <c r="E174" s="66"/>
      <c r="F174" s="68" t="s">
        <v>163</v>
      </c>
      <c r="G174" s="66"/>
      <c r="H174" s="52" t="s">
        <v>7</v>
      </c>
      <c r="I174" s="52" t="s">
        <v>6</v>
      </c>
      <c r="J174" s="70">
        <v>44927</v>
      </c>
      <c r="K174" s="71"/>
      <c r="L174" s="52" t="s">
        <v>46</v>
      </c>
      <c r="M174" s="52" t="s">
        <v>46</v>
      </c>
      <c r="N174" s="35"/>
      <c r="O174" s="35"/>
      <c r="P174" s="35"/>
      <c r="Q174" s="35"/>
      <c r="R174" s="35"/>
      <c r="S174" s="35"/>
      <c r="T174" s="35"/>
      <c r="U174" s="35"/>
      <c r="V174" s="35"/>
      <c r="W174" s="35"/>
      <c r="X174" s="35"/>
      <c r="Y174" s="35"/>
      <c r="Z174" s="35"/>
    </row>
    <row r="175" spans="1:26" ht="15.75" customHeight="1">
      <c r="A175" s="35"/>
      <c r="B175" s="66" t="s">
        <v>5360</v>
      </c>
      <c r="C175" s="67" t="s">
        <v>5361</v>
      </c>
      <c r="D175" s="76" t="s">
        <v>5345</v>
      </c>
      <c r="E175" s="66"/>
      <c r="F175" s="68" t="s">
        <v>163</v>
      </c>
      <c r="G175" s="66"/>
      <c r="H175" s="52" t="s">
        <v>7</v>
      </c>
      <c r="I175" s="52" t="s">
        <v>6</v>
      </c>
      <c r="J175" s="70">
        <v>44927</v>
      </c>
      <c r="K175" s="71"/>
      <c r="L175" s="52" t="s">
        <v>46</v>
      </c>
      <c r="M175" s="52" t="s">
        <v>46</v>
      </c>
      <c r="N175" s="35"/>
      <c r="O175" s="35"/>
      <c r="P175" s="35"/>
      <c r="Q175" s="35"/>
      <c r="R175" s="35"/>
      <c r="S175" s="35"/>
      <c r="T175" s="35"/>
      <c r="U175" s="35"/>
      <c r="V175" s="35"/>
      <c r="W175" s="35"/>
      <c r="X175" s="35"/>
      <c r="Y175" s="35"/>
      <c r="Z175" s="35"/>
    </row>
    <row r="176" spans="1:26" ht="15.75" customHeight="1">
      <c r="A176" s="35"/>
      <c r="B176" s="66" t="s">
        <v>5362</v>
      </c>
      <c r="C176" s="67" t="s">
        <v>5363</v>
      </c>
      <c r="D176" s="76" t="s">
        <v>5345</v>
      </c>
      <c r="E176" s="66"/>
      <c r="F176" s="68" t="s">
        <v>221</v>
      </c>
      <c r="G176" s="66"/>
      <c r="H176" s="52" t="s">
        <v>7</v>
      </c>
      <c r="I176" s="52" t="s">
        <v>6</v>
      </c>
      <c r="J176" s="70">
        <v>44927</v>
      </c>
      <c r="K176" s="71"/>
      <c r="L176" s="52" t="s">
        <v>46</v>
      </c>
      <c r="M176" s="52" t="s">
        <v>46</v>
      </c>
      <c r="N176" s="35"/>
      <c r="O176" s="35"/>
      <c r="P176" s="35"/>
      <c r="Q176" s="35"/>
      <c r="R176" s="35"/>
      <c r="S176" s="35"/>
      <c r="T176" s="35"/>
      <c r="U176" s="35"/>
      <c r="V176" s="35"/>
      <c r="W176" s="35"/>
      <c r="X176" s="35"/>
      <c r="Y176" s="35"/>
      <c r="Z176" s="35"/>
    </row>
    <row r="177" spans="2:13" ht="15.75" customHeight="1">
      <c r="B177" s="180" t="s">
        <v>5364</v>
      </c>
      <c r="C177" s="181" t="s">
        <v>5176</v>
      </c>
      <c r="D177" s="224" t="s">
        <v>5365</v>
      </c>
      <c r="E177" s="437"/>
      <c r="F177" s="431" t="s">
        <v>163</v>
      </c>
      <c r="G177" s="66"/>
      <c r="H177" s="52" t="s">
        <v>7</v>
      </c>
      <c r="I177" s="52" t="s">
        <v>6</v>
      </c>
      <c r="J177" s="70">
        <v>44927</v>
      </c>
      <c r="K177" s="71"/>
      <c r="L177" s="52" t="s">
        <v>46</v>
      </c>
      <c r="M177" s="52" t="s">
        <v>46</v>
      </c>
    </row>
    <row r="178" spans="2:13" ht="15.75" customHeight="1">
      <c r="B178" s="190" t="s">
        <v>5366</v>
      </c>
      <c r="C178" s="191" t="s">
        <v>5178</v>
      </c>
      <c r="D178" s="202" t="s">
        <v>5365</v>
      </c>
      <c r="E178" s="435"/>
      <c r="F178" s="203" t="s">
        <v>163</v>
      </c>
      <c r="G178" s="66"/>
      <c r="H178" s="52" t="s">
        <v>7</v>
      </c>
      <c r="I178" s="52" t="s">
        <v>6</v>
      </c>
      <c r="J178" s="70">
        <v>44927</v>
      </c>
      <c r="K178" s="71"/>
      <c r="L178" s="52" t="s">
        <v>46</v>
      </c>
      <c r="M178" s="52" t="s">
        <v>46</v>
      </c>
    </row>
    <row r="179" spans="2:13" ht="15.75" customHeight="1">
      <c r="B179" s="190" t="s">
        <v>5367</v>
      </c>
      <c r="C179" s="191" t="s">
        <v>5180</v>
      </c>
      <c r="D179" s="202" t="s">
        <v>5365</v>
      </c>
      <c r="E179" s="435"/>
      <c r="F179" s="203" t="s">
        <v>163</v>
      </c>
      <c r="G179" s="66"/>
      <c r="H179" s="52" t="s">
        <v>7</v>
      </c>
      <c r="I179" s="52" t="s">
        <v>6</v>
      </c>
      <c r="J179" s="70">
        <v>44927</v>
      </c>
      <c r="K179" s="71"/>
      <c r="L179" s="52" t="s">
        <v>46</v>
      </c>
      <c r="M179" s="52" t="s">
        <v>46</v>
      </c>
    </row>
    <row r="180" spans="2:13" ht="15.75" customHeight="1">
      <c r="B180" s="190" t="s">
        <v>5368</v>
      </c>
      <c r="C180" s="191" t="s">
        <v>5182</v>
      </c>
      <c r="D180" s="202" t="s">
        <v>5365</v>
      </c>
      <c r="E180" s="435"/>
      <c r="F180" s="203" t="s">
        <v>163</v>
      </c>
      <c r="G180" s="202" t="s">
        <v>45</v>
      </c>
      <c r="H180" s="432" t="s">
        <v>7</v>
      </c>
      <c r="I180" s="433" t="s">
        <v>6</v>
      </c>
      <c r="J180" s="213">
        <v>45083</v>
      </c>
      <c r="K180" s="436"/>
      <c r="L180" s="191" t="s">
        <v>46</v>
      </c>
      <c r="M180" s="191" t="s">
        <v>46</v>
      </c>
    </row>
    <row r="181" spans="2:13" ht="15.75" customHeight="1"/>
    <row r="182" spans="2:13" ht="15.75" customHeight="1"/>
    <row r="183" spans="2:13" ht="15.75" customHeight="1"/>
    <row r="184" spans="2:13" ht="15.75" customHeight="1"/>
    <row r="185" spans="2:13" ht="15.75" customHeight="1"/>
    <row r="186" spans="2:13" ht="15.75" customHeight="1"/>
    <row r="187" spans="2:13" ht="15.75" customHeight="1"/>
    <row r="188" spans="2:13" ht="15.75" customHeight="1"/>
    <row r="189" spans="2:13" ht="15.75" customHeight="1"/>
    <row r="190" spans="2:13" ht="15.75" customHeight="1"/>
    <row r="191" spans="2:13" ht="15.75" customHeight="1"/>
    <row r="192" spans="2:13"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1:M21"/>
    <mergeCell ref="C166:M166"/>
  </mergeCells>
  <conditionalFormatting sqref="I2:I8 I11:I17 J9:J10">
    <cfRule type="cellIs" dxfId="544" priority="1" stopIfTrue="1" operator="equal">
      <formula>"failed"</formula>
    </cfRule>
  </conditionalFormatting>
  <conditionalFormatting sqref="K9:K10">
    <cfRule type="cellIs" dxfId="543" priority="2" stopIfTrue="1" operator="equal">
      <formula>"To Be Executed"</formula>
    </cfRule>
  </conditionalFormatting>
  <conditionalFormatting sqref="I19:I20">
    <cfRule type="cellIs" dxfId="542" priority="3" stopIfTrue="1" operator="equal">
      <formula>"failed"</formula>
    </cfRule>
  </conditionalFormatting>
  <conditionalFormatting sqref="I23:I165">
    <cfRule type="cellIs" dxfId="541" priority="4" stopIfTrue="1" operator="equal">
      <formula>$J$9</formula>
    </cfRule>
  </conditionalFormatting>
  <conditionalFormatting sqref="I23:I165">
    <cfRule type="cellIs" dxfId="540" priority="5" stopIfTrue="1" operator="equal">
      <formula>$J$10</formula>
    </cfRule>
  </conditionalFormatting>
  <conditionalFormatting sqref="I23:I165">
    <cfRule type="cellIs" dxfId="539" priority="6" stopIfTrue="1" operator="equal">
      <formula>$J$11</formula>
    </cfRule>
  </conditionalFormatting>
  <conditionalFormatting sqref="H23:H165">
    <cfRule type="cellIs" dxfId="538" priority="7" stopIfTrue="1" operator="equal">
      <formula>"To Be Executed"</formula>
    </cfRule>
  </conditionalFormatting>
  <conditionalFormatting sqref="H23:H165">
    <cfRule type="cellIs" dxfId="537" priority="8" stopIfTrue="1" operator="equal">
      <formula>"Completed"</formula>
    </cfRule>
  </conditionalFormatting>
  <conditionalFormatting sqref="H23:H165">
    <cfRule type="cellIs" dxfId="536" priority="9" stopIfTrue="1" operator="equal">
      <formula>"Change Request"</formula>
    </cfRule>
  </conditionalFormatting>
  <conditionalFormatting sqref="I167:I179">
    <cfRule type="cellIs" dxfId="535" priority="10" stopIfTrue="1" operator="equal">
      <formula>$J$9</formula>
    </cfRule>
  </conditionalFormatting>
  <conditionalFormatting sqref="I167:I179">
    <cfRule type="cellIs" dxfId="534" priority="11" stopIfTrue="1" operator="equal">
      <formula>$J$10</formula>
    </cfRule>
  </conditionalFormatting>
  <conditionalFormatting sqref="I167:I179">
    <cfRule type="cellIs" dxfId="533" priority="12" stopIfTrue="1" operator="equal">
      <formula>$J$11</formula>
    </cfRule>
  </conditionalFormatting>
  <conditionalFormatting sqref="H167:H179">
    <cfRule type="cellIs" dxfId="532" priority="13" stopIfTrue="1" operator="equal">
      <formula>"To Be Executed"</formula>
    </cfRule>
  </conditionalFormatting>
  <conditionalFormatting sqref="H167:H179">
    <cfRule type="cellIs" dxfId="531" priority="14" stopIfTrue="1" operator="equal">
      <formula>"Completed"</formula>
    </cfRule>
  </conditionalFormatting>
  <conditionalFormatting sqref="H167:H179">
    <cfRule type="cellIs" dxfId="530" priority="15" stopIfTrue="1" operator="equal">
      <formula>"Change Request"</formula>
    </cfRule>
  </conditionalFormatting>
  <conditionalFormatting sqref="I176">
    <cfRule type="cellIs" dxfId="529" priority="16" stopIfTrue="1" operator="equal">
      <formula>$J$9</formula>
    </cfRule>
  </conditionalFormatting>
  <conditionalFormatting sqref="I176">
    <cfRule type="cellIs" dxfId="528" priority="17" stopIfTrue="1" operator="equal">
      <formula>$J$10</formula>
    </cfRule>
  </conditionalFormatting>
  <conditionalFormatting sqref="I176">
    <cfRule type="cellIs" dxfId="527" priority="18" stopIfTrue="1" operator="equal">
      <formula>$J$11</formula>
    </cfRule>
  </conditionalFormatting>
  <conditionalFormatting sqref="H176">
    <cfRule type="cellIs" dxfId="526" priority="19" stopIfTrue="1" operator="equal">
      <formula>"To Be Executed"</formula>
    </cfRule>
  </conditionalFormatting>
  <conditionalFormatting sqref="H176">
    <cfRule type="cellIs" dxfId="525" priority="20" stopIfTrue="1" operator="equal">
      <formula>"Completed"</formula>
    </cfRule>
  </conditionalFormatting>
  <conditionalFormatting sqref="H176">
    <cfRule type="cellIs" dxfId="524" priority="21" stopIfTrue="1" operator="equal">
      <formula>"Change Request"</formula>
    </cfRule>
  </conditionalFormatting>
  <conditionalFormatting sqref="I22:I165">
    <cfRule type="cellIs" dxfId="523" priority="22" stopIfTrue="1" operator="equal">
      <formula>$J$9</formula>
    </cfRule>
  </conditionalFormatting>
  <conditionalFormatting sqref="I22:I165">
    <cfRule type="cellIs" dxfId="522" priority="23" stopIfTrue="1" operator="equal">
      <formula>$J$10</formula>
    </cfRule>
  </conditionalFormatting>
  <conditionalFormatting sqref="I22:I165">
    <cfRule type="cellIs" dxfId="521" priority="24" stopIfTrue="1" operator="equal">
      <formula>$J$11</formula>
    </cfRule>
  </conditionalFormatting>
  <conditionalFormatting sqref="H22:H165">
    <cfRule type="cellIs" dxfId="520" priority="25" stopIfTrue="1" operator="equal">
      <formula>"To Be Executed"</formula>
    </cfRule>
  </conditionalFormatting>
  <conditionalFormatting sqref="H22:H165">
    <cfRule type="cellIs" dxfId="519" priority="26" stopIfTrue="1" operator="equal">
      <formula>"Completed"</formula>
    </cfRule>
  </conditionalFormatting>
  <conditionalFormatting sqref="H22:H165">
    <cfRule type="cellIs" dxfId="518" priority="27" stopIfTrue="1" operator="equal">
      <formula>"Change Request"</formula>
    </cfRule>
  </conditionalFormatting>
  <dataValidations count="2">
    <dataValidation type="list" allowBlank="1" showErrorMessage="1" sqref="I22:I165 I167:I179">
      <formula1>$J$9:$J$11</formula1>
    </dataValidation>
    <dataValidation type="list" allowBlank="1" showErrorMessage="1" sqref="H22:H165 H167:H179">
      <formula1>$K$9:$K$11</formula1>
    </dataValidation>
  </dataValidations>
  <pageMargins left="0.7" right="0.7" top="0.75" bottom="0.75" header="0" footer="0"/>
  <pageSetup orientation="landscape"/>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8.75" customWidth="1"/>
    <col min="10" max="10" width="11.375" customWidth="1"/>
    <col min="11" max="11" width="35.5" customWidth="1"/>
    <col min="12" max="12" width="13" customWidth="1"/>
    <col min="13" max="13" width="11" customWidth="1"/>
    <col min="14" max="26" width="10.5" customWidth="1"/>
  </cols>
  <sheetData>
    <row r="1" spans="1:26" ht="15.75" customHeight="1">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ustomHeight="1">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ustomHeight="1">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ustomHeight="1">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ustomHeight="1">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4" t="s">
        <v>5</v>
      </c>
      <c r="D10" s="55">
        <f>D11+D14</f>
        <v>5</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4" t="s">
        <v>8</v>
      </c>
      <c r="D11" s="55">
        <f>COUNTIF($H$19:$H$64311,"COMPLETED")</f>
        <v>5</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5" t="s">
        <v>12</v>
      </c>
      <c r="D12" s="55">
        <f>COUNTIF($I$19:$I$64311,"PASSED")</f>
        <v>5</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5" t="s">
        <v>15</v>
      </c>
      <c r="D13" s="55">
        <f>COUNTIF($I$19:$I$64311,"FAILED")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4" t="s">
        <v>18</v>
      </c>
      <c r="D14" s="55">
        <f>COUNTIF($H$19:$H$64311,"TO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5" t="s">
        <v>20</v>
      </c>
      <c r="D15" s="55">
        <f>COUNTIF($I$19:$I$64311,"BLOCKED")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4" t="s">
        <v>24</v>
      </c>
      <c r="D17" s="55">
        <f>COUNTIF($H$19:$H$64311,"Change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ustomHeight="1">
      <c r="A20" s="62"/>
      <c r="B20" s="63"/>
      <c r="C20" s="63" t="s">
        <v>4881</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65" t="s">
        <v>259</v>
      </c>
      <c r="C21" s="558" t="s">
        <v>4882</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5.75" customHeight="1">
      <c r="A22" s="35"/>
      <c r="B22" s="66" t="s">
        <v>1718</v>
      </c>
      <c r="C22" s="67" t="s">
        <v>4883</v>
      </c>
      <c r="D22" s="66" t="s">
        <v>5369</v>
      </c>
      <c r="E22" s="66"/>
      <c r="F22" s="68" t="s">
        <v>5370</v>
      </c>
      <c r="G22" s="66" t="s">
        <v>45</v>
      </c>
      <c r="H22" s="52" t="s">
        <v>7</v>
      </c>
      <c r="I22" s="52" t="s">
        <v>6</v>
      </c>
      <c r="J22" s="70">
        <v>45086</v>
      </c>
      <c r="K22" s="71"/>
      <c r="L22" s="52" t="s">
        <v>46</v>
      </c>
      <c r="M22" s="52" t="s">
        <v>46</v>
      </c>
      <c r="N22" s="35"/>
      <c r="O22" s="35"/>
      <c r="P22" s="35"/>
      <c r="Q22" s="35"/>
      <c r="R22" s="35"/>
      <c r="S22" s="35"/>
      <c r="T22" s="35"/>
      <c r="U22" s="35"/>
      <c r="V22" s="35"/>
      <c r="W22" s="35"/>
      <c r="X22" s="35"/>
      <c r="Y22" s="35"/>
      <c r="Z22" s="35"/>
    </row>
    <row r="23" spans="1:26" ht="15.75" customHeight="1">
      <c r="A23" s="35"/>
      <c r="B23" s="66" t="s">
        <v>1720</v>
      </c>
      <c r="C23" s="67" t="s">
        <v>5371</v>
      </c>
      <c r="D23" s="66" t="s">
        <v>5372</v>
      </c>
      <c r="E23" s="66"/>
      <c r="F23" s="68" t="s">
        <v>5373</v>
      </c>
      <c r="G23" s="66" t="s">
        <v>45</v>
      </c>
      <c r="H23" s="52" t="s">
        <v>7</v>
      </c>
      <c r="I23" s="52" t="s">
        <v>6</v>
      </c>
      <c r="J23" s="70">
        <v>45086</v>
      </c>
      <c r="K23" s="71"/>
      <c r="L23" s="52" t="s">
        <v>46</v>
      </c>
      <c r="M23" s="52" t="s">
        <v>46</v>
      </c>
      <c r="N23" s="35"/>
      <c r="O23" s="35"/>
      <c r="P23" s="35"/>
      <c r="Q23" s="35"/>
      <c r="R23" s="35"/>
      <c r="S23" s="35"/>
      <c r="T23" s="35"/>
      <c r="U23" s="35"/>
      <c r="V23" s="35"/>
      <c r="W23" s="35"/>
      <c r="X23" s="35"/>
      <c r="Y23" s="35"/>
      <c r="Z23" s="35"/>
    </row>
    <row r="24" spans="1:26" ht="15.75" customHeight="1">
      <c r="A24" s="35"/>
      <c r="B24" s="66" t="s">
        <v>1723</v>
      </c>
      <c r="C24" s="67" t="s">
        <v>5374</v>
      </c>
      <c r="D24" s="66" t="s">
        <v>5375</v>
      </c>
      <c r="E24" s="66"/>
      <c r="F24" s="68" t="s">
        <v>5376</v>
      </c>
      <c r="G24" s="66" t="s">
        <v>45</v>
      </c>
      <c r="H24" s="52" t="s">
        <v>7</v>
      </c>
      <c r="I24" s="52" t="s">
        <v>6</v>
      </c>
      <c r="J24" s="70">
        <v>45086</v>
      </c>
      <c r="K24" s="71"/>
      <c r="L24" s="52" t="s">
        <v>46</v>
      </c>
      <c r="M24" s="52" t="s">
        <v>46</v>
      </c>
      <c r="N24" s="35"/>
      <c r="O24" s="35"/>
      <c r="P24" s="35"/>
      <c r="Q24" s="35"/>
      <c r="R24" s="35"/>
      <c r="S24" s="35"/>
      <c r="T24" s="35"/>
      <c r="U24" s="35"/>
      <c r="V24" s="35"/>
      <c r="W24" s="35"/>
      <c r="X24" s="35"/>
      <c r="Y24" s="35"/>
      <c r="Z24" s="35"/>
    </row>
    <row r="25" spans="1:26" ht="15.75" customHeight="1">
      <c r="A25" s="35"/>
      <c r="B25" s="66" t="s">
        <v>1726</v>
      </c>
      <c r="C25" s="67" t="s">
        <v>5377</v>
      </c>
      <c r="D25" s="66" t="s">
        <v>5378</v>
      </c>
      <c r="E25" s="66"/>
      <c r="F25" s="68" t="s">
        <v>221</v>
      </c>
      <c r="G25" s="66" t="s">
        <v>45</v>
      </c>
      <c r="H25" s="52" t="s">
        <v>7</v>
      </c>
      <c r="I25" s="52" t="s">
        <v>6</v>
      </c>
      <c r="J25" s="70">
        <v>45086</v>
      </c>
      <c r="K25" s="71"/>
      <c r="L25" s="52" t="s">
        <v>46</v>
      </c>
      <c r="M25" s="52" t="s">
        <v>46</v>
      </c>
      <c r="N25" s="35"/>
      <c r="O25" s="35"/>
      <c r="P25" s="35"/>
      <c r="Q25" s="35"/>
      <c r="R25" s="35"/>
      <c r="S25" s="35"/>
      <c r="T25" s="35"/>
      <c r="U25" s="35"/>
      <c r="V25" s="35"/>
      <c r="W25" s="35"/>
      <c r="X25" s="35"/>
      <c r="Y25" s="35"/>
      <c r="Z25" s="35"/>
    </row>
    <row r="26" spans="1:26" ht="15.75" customHeight="1">
      <c r="A26" s="35"/>
      <c r="B26" s="66" t="s">
        <v>1729</v>
      </c>
      <c r="C26" s="67" t="s">
        <v>5379</v>
      </c>
      <c r="D26" s="66" t="s">
        <v>5378</v>
      </c>
      <c r="E26" s="66"/>
      <c r="F26" s="68" t="s">
        <v>163</v>
      </c>
      <c r="G26" s="66" t="s">
        <v>45</v>
      </c>
      <c r="H26" s="52" t="s">
        <v>7</v>
      </c>
      <c r="I26" s="52" t="s">
        <v>6</v>
      </c>
      <c r="J26" s="70">
        <v>45086</v>
      </c>
      <c r="K26" s="71"/>
      <c r="L26" s="52" t="s">
        <v>46</v>
      </c>
      <c r="M26" s="52" t="s">
        <v>46</v>
      </c>
      <c r="N26" s="35"/>
      <c r="O26" s="35"/>
      <c r="P26" s="35"/>
      <c r="Q26" s="35"/>
      <c r="R26" s="35"/>
      <c r="S26" s="35"/>
      <c r="T26" s="35"/>
      <c r="U26" s="35"/>
      <c r="V26" s="35"/>
      <c r="W26" s="35"/>
      <c r="X26" s="35"/>
      <c r="Y26" s="35"/>
      <c r="Z26" s="35"/>
    </row>
    <row r="27" spans="1:26" ht="15.75" customHeight="1"/>
    <row r="28" spans="1:26" ht="15.75" customHeight="1"/>
    <row r="29" spans="1:26" ht="15.75" customHeight="1"/>
    <row r="30" spans="1:26" ht="15.75" customHeight="1"/>
    <row r="31" spans="1:26" ht="15.75" customHeight="1"/>
    <row r="32" spans="1:26"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C21:M21"/>
  </mergeCells>
  <conditionalFormatting sqref="I2:I8 I11:I17 J9:J10">
    <cfRule type="cellIs" dxfId="517" priority="1" stopIfTrue="1" operator="equal">
      <formula>"failed"</formula>
    </cfRule>
  </conditionalFormatting>
  <conditionalFormatting sqref="K9:K10">
    <cfRule type="cellIs" dxfId="516" priority="2" stopIfTrue="1" operator="equal">
      <formula>"To Be Executed"</formula>
    </cfRule>
  </conditionalFormatting>
  <conditionalFormatting sqref="I19:I20">
    <cfRule type="cellIs" dxfId="515" priority="3" stopIfTrue="1" operator="equal">
      <formula>"failed"</formula>
    </cfRule>
  </conditionalFormatting>
  <conditionalFormatting sqref="I22:I26">
    <cfRule type="cellIs" dxfId="514" priority="4" stopIfTrue="1" operator="equal">
      <formula>$J$9</formula>
    </cfRule>
  </conditionalFormatting>
  <conditionalFormatting sqref="I22:I26">
    <cfRule type="cellIs" dxfId="513" priority="5" stopIfTrue="1" operator="equal">
      <formula>$J$10</formula>
    </cfRule>
  </conditionalFormatting>
  <conditionalFormatting sqref="I22:I26">
    <cfRule type="cellIs" dxfId="512" priority="6" stopIfTrue="1" operator="equal">
      <formula>$J$11</formula>
    </cfRule>
  </conditionalFormatting>
  <conditionalFormatting sqref="H22:H26">
    <cfRule type="cellIs" dxfId="511" priority="7" stopIfTrue="1" operator="equal">
      <formula>"To Be Executed"</formula>
    </cfRule>
  </conditionalFormatting>
  <conditionalFormatting sqref="H22:H26">
    <cfRule type="cellIs" dxfId="510" priority="8" stopIfTrue="1" operator="equal">
      <formula>"Completed"</formula>
    </cfRule>
  </conditionalFormatting>
  <conditionalFormatting sqref="H22:H26">
    <cfRule type="cellIs" dxfId="509" priority="9" stopIfTrue="1" operator="equal">
      <formula>"Change Request"</formula>
    </cfRule>
  </conditionalFormatting>
  <dataValidations count="2">
    <dataValidation type="list" allowBlank="1" showErrorMessage="1" sqref="I22:I26">
      <formula1>$J$9:$J$11</formula1>
    </dataValidation>
    <dataValidation type="list" allowBlank="1" showErrorMessage="1" sqref="H22:H26">
      <formula1>$K$9:$K$11</formula1>
    </dataValidation>
  </dataValidations>
  <pageMargins left="0.7" right="0.7" top="0.75" bottom="0.75" header="0" footer="0"/>
  <pageSetup orientation="landscape"/>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8D08D"/>
  </sheetPr>
  <dimension ref="A1:Z983"/>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7.6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45</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COUNTIF($H$19:$H$64831,"COMPLETED")</f>
        <v>45</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COUNTIF($I$19:$I$64831,"PASSED")</f>
        <v>45</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COUNTIF($I$19:$I$64831,"FAILED")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COUNTIF($H$19:$H$64831,"TO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COUNTIF($I$19:$I$64831,"BLOCKED")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COUNTIF($H$19:$H$64831,"Change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 r="A19" s="62"/>
      <c r="B19" s="438" t="s">
        <v>26</v>
      </c>
      <c r="C19" s="439" t="s">
        <v>27</v>
      </c>
      <c r="D19" s="439" t="s">
        <v>28</v>
      </c>
      <c r="E19" s="439" t="s">
        <v>29</v>
      </c>
      <c r="F19" s="439" t="s">
        <v>30</v>
      </c>
      <c r="G19" s="439" t="s">
        <v>31</v>
      </c>
      <c r="H19" s="439" t="s">
        <v>32</v>
      </c>
      <c r="I19" s="439" t="s">
        <v>33</v>
      </c>
      <c r="J19" s="439" t="s">
        <v>34</v>
      </c>
      <c r="K19" s="439" t="s">
        <v>35</v>
      </c>
      <c r="L19" s="439" t="s">
        <v>36</v>
      </c>
      <c r="M19" s="439" t="s">
        <v>37</v>
      </c>
      <c r="N19" s="35"/>
      <c r="O19" s="35"/>
      <c r="P19" s="35"/>
      <c r="Q19" s="35"/>
      <c r="R19" s="35"/>
      <c r="S19" s="35"/>
      <c r="T19" s="35"/>
      <c r="U19" s="35"/>
      <c r="V19" s="35"/>
      <c r="W19" s="35"/>
      <c r="X19" s="35"/>
      <c r="Y19" s="35"/>
      <c r="Z19" s="35"/>
    </row>
    <row r="20" spans="1:26" ht="15.75">
      <c r="A20" s="62"/>
      <c r="B20" s="440"/>
      <c r="C20" s="441" t="s">
        <v>5380</v>
      </c>
      <c r="D20" s="442"/>
      <c r="E20" s="443"/>
      <c r="F20" s="443"/>
      <c r="G20" s="443"/>
      <c r="H20" s="443"/>
      <c r="I20" s="443"/>
      <c r="J20" s="443"/>
      <c r="K20" s="443"/>
      <c r="L20" s="443"/>
      <c r="M20" s="443"/>
      <c r="N20" s="35"/>
      <c r="O20" s="35"/>
      <c r="P20" s="35"/>
      <c r="Q20" s="35"/>
      <c r="R20" s="35"/>
      <c r="S20" s="35"/>
      <c r="T20" s="35"/>
      <c r="U20" s="35"/>
      <c r="V20" s="35"/>
      <c r="W20" s="35"/>
      <c r="X20" s="35"/>
      <c r="Y20" s="35"/>
      <c r="Z20" s="35"/>
    </row>
    <row r="21" spans="1:26" ht="15.75" customHeight="1">
      <c r="A21" s="62"/>
      <c r="B21" s="444" t="s">
        <v>262</v>
      </c>
      <c r="C21" s="575" t="s">
        <v>5381</v>
      </c>
      <c r="D21" s="565"/>
      <c r="E21" s="565"/>
      <c r="F21" s="565"/>
      <c r="G21" s="565"/>
      <c r="H21" s="565"/>
      <c r="I21" s="565"/>
      <c r="J21" s="565"/>
      <c r="K21" s="565"/>
      <c r="L21" s="565"/>
      <c r="M21" s="566"/>
      <c r="N21" s="120"/>
      <c r="O21" s="35"/>
      <c r="P21" s="35"/>
      <c r="Q21" s="35"/>
      <c r="R21" s="35"/>
      <c r="S21" s="35"/>
      <c r="T21" s="35"/>
      <c r="U21" s="35"/>
      <c r="V21" s="35"/>
      <c r="W21" s="35"/>
      <c r="X21" s="35"/>
      <c r="Y21" s="35"/>
      <c r="Z21" s="35"/>
    </row>
    <row r="22" spans="1:26" ht="15.75" customHeight="1">
      <c r="A22" s="35"/>
      <c r="B22" s="445" t="s">
        <v>1741</v>
      </c>
      <c r="C22" s="446" t="s">
        <v>5382</v>
      </c>
      <c r="D22" s="447" t="s">
        <v>5383</v>
      </c>
      <c r="E22" s="448"/>
      <c r="F22" s="449" t="s">
        <v>5384</v>
      </c>
      <c r="G22" s="447" t="s">
        <v>45</v>
      </c>
      <c r="H22" s="450" t="s">
        <v>7</v>
      </c>
      <c r="I22" s="451" t="s">
        <v>6</v>
      </c>
      <c r="J22" s="452">
        <v>45086</v>
      </c>
      <c r="K22" s="453"/>
      <c r="L22" s="446" t="s">
        <v>46</v>
      </c>
      <c r="M22" s="446" t="s">
        <v>46</v>
      </c>
      <c r="N22" s="35"/>
      <c r="O22" s="35"/>
      <c r="P22" s="35"/>
      <c r="Q22" s="35"/>
      <c r="R22" s="35"/>
      <c r="S22" s="35"/>
      <c r="T22" s="35"/>
      <c r="U22" s="35"/>
      <c r="V22" s="35"/>
      <c r="W22" s="35"/>
      <c r="X22" s="35"/>
      <c r="Y22" s="35"/>
      <c r="Z22" s="35"/>
    </row>
    <row r="23" spans="1:26" ht="15.75" customHeight="1">
      <c r="A23" s="35"/>
      <c r="B23" s="454" t="s">
        <v>5385</v>
      </c>
      <c r="C23" s="455" t="s">
        <v>5386</v>
      </c>
      <c r="D23" s="456" t="s">
        <v>5383</v>
      </c>
      <c r="E23" s="457"/>
      <c r="F23" s="458" t="s">
        <v>5387</v>
      </c>
      <c r="G23" s="456" t="s">
        <v>45</v>
      </c>
      <c r="H23" s="450" t="s">
        <v>7</v>
      </c>
      <c r="I23" s="451" t="s">
        <v>6</v>
      </c>
      <c r="J23" s="459">
        <v>45086</v>
      </c>
      <c r="K23" s="460"/>
      <c r="L23" s="455" t="s">
        <v>46</v>
      </c>
      <c r="M23" s="455" t="s">
        <v>46</v>
      </c>
      <c r="N23" s="35"/>
      <c r="O23" s="35"/>
      <c r="P23" s="35"/>
      <c r="Q23" s="35"/>
      <c r="R23" s="35"/>
      <c r="S23" s="35"/>
      <c r="T23" s="35"/>
      <c r="U23" s="35"/>
      <c r="V23" s="35"/>
      <c r="W23" s="35"/>
      <c r="X23" s="35"/>
      <c r="Y23" s="35"/>
      <c r="Z23" s="35"/>
    </row>
    <row r="24" spans="1:26" ht="15.75" customHeight="1">
      <c r="A24" s="35"/>
      <c r="B24" s="454" t="s">
        <v>5388</v>
      </c>
      <c r="C24" s="455" t="s">
        <v>5389</v>
      </c>
      <c r="D24" s="456" t="s">
        <v>5383</v>
      </c>
      <c r="E24" s="457"/>
      <c r="F24" s="458" t="s">
        <v>5390</v>
      </c>
      <c r="G24" s="456" t="s">
        <v>45</v>
      </c>
      <c r="H24" s="450" t="s">
        <v>7</v>
      </c>
      <c r="I24" s="451" t="s">
        <v>6</v>
      </c>
      <c r="J24" s="459">
        <v>45086</v>
      </c>
      <c r="K24" s="460"/>
      <c r="L24" s="455" t="s">
        <v>46</v>
      </c>
      <c r="M24" s="455" t="s">
        <v>46</v>
      </c>
      <c r="N24" s="35"/>
      <c r="O24" s="35"/>
      <c r="P24" s="35"/>
      <c r="Q24" s="35"/>
      <c r="R24" s="35"/>
      <c r="S24" s="35"/>
      <c r="T24" s="35"/>
      <c r="U24" s="35"/>
      <c r="V24" s="35"/>
      <c r="W24" s="35"/>
      <c r="X24" s="35"/>
      <c r="Y24" s="35"/>
      <c r="Z24" s="35"/>
    </row>
    <row r="25" spans="1:26" ht="15.75" customHeight="1">
      <c r="A25" s="35"/>
      <c r="B25" s="454" t="s">
        <v>5391</v>
      </c>
      <c r="C25" s="455" t="s">
        <v>5392</v>
      </c>
      <c r="D25" s="456" t="s">
        <v>5383</v>
      </c>
      <c r="E25" s="457"/>
      <c r="F25" s="458" t="s">
        <v>5390</v>
      </c>
      <c r="G25" s="456" t="s">
        <v>45</v>
      </c>
      <c r="H25" s="450" t="s">
        <v>7</v>
      </c>
      <c r="I25" s="451" t="s">
        <v>6</v>
      </c>
      <c r="J25" s="459">
        <v>45086</v>
      </c>
      <c r="K25" s="460"/>
      <c r="L25" s="455" t="s">
        <v>46</v>
      </c>
      <c r="M25" s="455" t="s">
        <v>46</v>
      </c>
      <c r="N25" s="35"/>
      <c r="O25" s="35"/>
      <c r="P25" s="35"/>
      <c r="Q25" s="35"/>
      <c r="R25" s="35"/>
      <c r="S25" s="35"/>
      <c r="T25" s="35"/>
      <c r="U25" s="35"/>
      <c r="V25" s="35"/>
      <c r="W25" s="35"/>
      <c r="X25" s="35"/>
      <c r="Y25" s="35"/>
      <c r="Z25" s="35"/>
    </row>
    <row r="26" spans="1:26" ht="15.75" customHeight="1">
      <c r="A26" s="35"/>
      <c r="B26" s="454" t="s">
        <v>5393</v>
      </c>
      <c r="C26" s="455" t="s">
        <v>5394</v>
      </c>
      <c r="D26" s="456" t="s">
        <v>5383</v>
      </c>
      <c r="E26" s="457"/>
      <c r="F26" s="458" t="s">
        <v>5395</v>
      </c>
      <c r="G26" s="456" t="s">
        <v>45</v>
      </c>
      <c r="H26" s="450" t="s">
        <v>7</v>
      </c>
      <c r="I26" s="451" t="s">
        <v>6</v>
      </c>
      <c r="J26" s="459">
        <v>45086</v>
      </c>
      <c r="K26" s="460"/>
      <c r="L26" s="455" t="s">
        <v>46</v>
      </c>
      <c r="M26" s="455" t="s">
        <v>46</v>
      </c>
      <c r="N26" s="35"/>
      <c r="O26" s="35"/>
      <c r="P26" s="35"/>
      <c r="Q26" s="35"/>
      <c r="R26" s="35"/>
      <c r="S26" s="35"/>
      <c r="T26" s="35"/>
      <c r="U26" s="35"/>
      <c r="V26" s="35"/>
      <c r="W26" s="35"/>
      <c r="X26" s="35"/>
      <c r="Y26" s="35"/>
      <c r="Z26" s="35"/>
    </row>
    <row r="27" spans="1:26" ht="15.75" customHeight="1">
      <c r="A27" s="35"/>
      <c r="B27" s="454" t="s">
        <v>5396</v>
      </c>
      <c r="C27" s="455" t="s">
        <v>5397</v>
      </c>
      <c r="D27" s="456" t="s">
        <v>5398</v>
      </c>
      <c r="E27" s="457"/>
      <c r="F27" s="458" t="s">
        <v>5399</v>
      </c>
      <c r="G27" s="456" t="s">
        <v>45</v>
      </c>
      <c r="H27" s="450" t="s">
        <v>7</v>
      </c>
      <c r="I27" s="451" t="s">
        <v>6</v>
      </c>
      <c r="J27" s="459">
        <v>45086</v>
      </c>
      <c r="K27" s="460"/>
      <c r="L27" s="455" t="s">
        <v>46</v>
      </c>
      <c r="M27" s="455" t="s">
        <v>46</v>
      </c>
      <c r="N27" s="35"/>
      <c r="O27" s="35"/>
      <c r="P27" s="35"/>
      <c r="Q27" s="35"/>
      <c r="R27" s="35"/>
      <c r="S27" s="35"/>
      <c r="T27" s="35"/>
      <c r="U27" s="35"/>
      <c r="V27" s="35"/>
      <c r="W27" s="35"/>
      <c r="X27" s="35"/>
      <c r="Y27" s="35"/>
      <c r="Z27" s="35"/>
    </row>
    <row r="28" spans="1:26" ht="15.75" customHeight="1">
      <c r="A28" s="62"/>
      <c r="B28" s="461"/>
      <c r="C28" s="575" t="s">
        <v>5400</v>
      </c>
      <c r="D28" s="565"/>
      <c r="E28" s="565"/>
      <c r="F28" s="565"/>
      <c r="G28" s="565"/>
      <c r="H28" s="565"/>
      <c r="I28" s="565"/>
      <c r="J28" s="565"/>
      <c r="K28" s="565"/>
      <c r="L28" s="565"/>
      <c r="M28" s="566"/>
      <c r="N28" s="120"/>
      <c r="O28" s="35"/>
      <c r="P28" s="35"/>
      <c r="Q28" s="35"/>
      <c r="R28" s="35"/>
      <c r="S28" s="35"/>
      <c r="T28" s="35"/>
      <c r="U28" s="35"/>
      <c r="V28" s="35"/>
      <c r="W28" s="35"/>
      <c r="X28" s="35"/>
      <c r="Y28" s="35"/>
      <c r="Z28" s="35"/>
    </row>
    <row r="29" spans="1:26" ht="15.75" customHeight="1">
      <c r="A29" s="35"/>
      <c r="B29" s="445" t="s">
        <v>5401</v>
      </c>
      <c r="C29" s="446" t="s">
        <v>5402</v>
      </c>
      <c r="D29" s="447" t="s">
        <v>5403</v>
      </c>
      <c r="E29" s="448"/>
      <c r="F29" s="449" t="s">
        <v>5404</v>
      </c>
      <c r="G29" s="447" t="s">
        <v>45</v>
      </c>
      <c r="H29" s="450" t="s">
        <v>7</v>
      </c>
      <c r="I29" s="451" t="s">
        <v>6</v>
      </c>
      <c r="J29" s="452">
        <v>45086</v>
      </c>
      <c r="K29" s="453"/>
      <c r="L29" s="446" t="s">
        <v>46</v>
      </c>
      <c r="M29" s="446" t="s">
        <v>46</v>
      </c>
      <c r="N29" s="35"/>
      <c r="O29" s="35"/>
      <c r="P29" s="35"/>
      <c r="Q29" s="35"/>
      <c r="R29" s="35"/>
      <c r="S29" s="35"/>
      <c r="T29" s="35"/>
      <c r="U29" s="35"/>
      <c r="V29" s="35"/>
      <c r="W29" s="35"/>
      <c r="X29" s="35"/>
      <c r="Y29" s="35"/>
      <c r="Z29" s="35"/>
    </row>
    <row r="30" spans="1:26" ht="15.75" customHeight="1">
      <c r="A30" s="35"/>
      <c r="B30" s="454" t="s">
        <v>5405</v>
      </c>
      <c r="C30" s="455" t="s">
        <v>5406</v>
      </c>
      <c r="D30" s="456" t="s">
        <v>5403</v>
      </c>
      <c r="E30" s="457"/>
      <c r="F30" s="458" t="s">
        <v>5404</v>
      </c>
      <c r="G30" s="456" t="s">
        <v>45</v>
      </c>
      <c r="H30" s="450" t="s">
        <v>7</v>
      </c>
      <c r="I30" s="451" t="s">
        <v>6</v>
      </c>
      <c r="J30" s="459">
        <v>45086</v>
      </c>
      <c r="K30" s="460"/>
      <c r="L30" s="455" t="s">
        <v>46</v>
      </c>
      <c r="M30" s="455" t="s">
        <v>46</v>
      </c>
      <c r="N30" s="35"/>
      <c r="O30" s="35"/>
      <c r="P30" s="35"/>
      <c r="Q30" s="35"/>
      <c r="R30" s="35"/>
      <c r="S30" s="35"/>
      <c r="T30" s="35"/>
      <c r="U30" s="35"/>
      <c r="V30" s="35"/>
      <c r="W30" s="35"/>
      <c r="X30" s="35"/>
      <c r="Y30" s="35"/>
      <c r="Z30" s="35"/>
    </row>
    <row r="31" spans="1:26" ht="15.75" customHeight="1">
      <c r="A31" s="35"/>
      <c r="B31" s="454" t="s">
        <v>5407</v>
      </c>
      <c r="C31" s="455" t="s">
        <v>5408</v>
      </c>
      <c r="D31" s="456" t="s">
        <v>5403</v>
      </c>
      <c r="E31" s="457"/>
      <c r="F31" s="458" t="s">
        <v>5404</v>
      </c>
      <c r="G31" s="456" t="s">
        <v>45</v>
      </c>
      <c r="H31" s="450" t="s">
        <v>7</v>
      </c>
      <c r="I31" s="451" t="s">
        <v>6</v>
      </c>
      <c r="J31" s="459">
        <v>45086</v>
      </c>
      <c r="K31" s="460"/>
      <c r="L31" s="455" t="s">
        <v>46</v>
      </c>
      <c r="M31" s="455" t="s">
        <v>46</v>
      </c>
      <c r="N31" s="35"/>
      <c r="O31" s="35"/>
      <c r="P31" s="35"/>
      <c r="Q31" s="35"/>
      <c r="R31" s="35"/>
      <c r="S31" s="35"/>
      <c r="T31" s="35"/>
      <c r="U31" s="35"/>
      <c r="V31" s="35"/>
      <c r="W31" s="35"/>
      <c r="X31" s="35"/>
      <c r="Y31" s="35"/>
      <c r="Z31" s="35"/>
    </row>
    <row r="32" spans="1:26" ht="15.75" customHeight="1">
      <c r="A32" s="35"/>
      <c r="B32" s="454" t="s">
        <v>5409</v>
      </c>
      <c r="C32" s="455" t="s">
        <v>5410</v>
      </c>
      <c r="D32" s="456" t="s">
        <v>5403</v>
      </c>
      <c r="E32" s="457"/>
      <c r="F32" s="458" t="s">
        <v>5411</v>
      </c>
      <c r="G32" s="456" t="s">
        <v>45</v>
      </c>
      <c r="H32" s="450" t="s">
        <v>7</v>
      </c>
      <c r="I32" s="451" t="s">
        <v>6</v>
      </c>
      <c r="J32" s="459">
        <v>45086</v>
      </c>
      <c r="K32" s="460"/>
      <c r="L32" s="455" t="s">
        <v>46</v>
      </c>
      <c r="M32" s="455" t="s">
        <v>46</v>
      </c>
      <c r="N32" s="35"/>
      <c r="O32" s="35"/>
      <c r="P32" s="35"/>
      <c r="Q32" s="35"/>
      <c r="R32" s="35"/>
      <c r="S32" s="35"/>
      <c r="T32" s="35"/>
      <c r="U32" s="35"/>
      <c r="V32" s="35"/>
      <c r="W32" s="35"/>
      <c r="X32" s="35"/>
      <c r="Y32" s="35"/>
      <c r="Z32" s="35"/>
    </row>
    <row r="33" spans="1:26" ht="15.75" customHeight="1">
      <c r="A33" s="35"/>
      <c r="B33" s="454" t="s">
        <v>5412</v>
      </c>
      <c r="C33" s="455" t="s">
        <v>5413</v>
      </c>
      <c r="D33" s="456" t="s">
        <v>5403</v>
      </c>
      <c r="E33" s="457"/>
      <c r="F33" s="458" t="s">
        <v>5411</v>
      </c>
      <c r="G33" s="456" t="s">
        <v>45</v>
      </c>
      <c r="H33" s="450" t="s">
        <v>7</v>
      </c>
      <c r="I33" s="451" t="s">
        <v>6</v>
      </c>
      <c r="J33" s="459">
        <v>45086</v>
      </c>
      <c r="K33" s="460"/>
      <c r="L33" s="455" t="s">
        <v>46</v>
      </c>
      <c r="M33" s="455" t="s">
        <v>46</v>
      </c>
      <c r="N33" s="35"/>
      <c r="O33" s="35"/>
      <c r="P33" s="35"/>
      <c r="Q33" s="35"/>
      <c r="R33" s="35"/>
      <c r="S33" s="35"/>
      <c r="T33" s="35"/>
      <c r="U33" s="35"/>
      <c r="V33" s="35"/>
      <c r="W33" s="35"/>
      <c r="X33" s="35"/>
      <c r="Y33" s="35"/>
      <c r="Z33" s="35"/>
    </row>
    <row r="34" spans="1:26" ht="15.75" customHeight="1">
      <c r="A34" s="35"/>
      <c r="B34" s="454" t="s">
        <v>5414</v>
      </c>
      <c r="C34" s="455" t="s">
        <v>5415</v>
      </c>
      <c r="D34" s="456" t="s">
        <v>5403</v>
      </c>
      <c r="E34" s="457"/>
      <c r="F34" s="458" t="s">
        <v>5411</v>
      </c>
      <c r="G34" s="456" t="s">
        <v>45</v>
      </c>
      <c r="H34" s="450" t="s">
        <v>7</v>
      </c>
      <c r="I34" s="451" t="s">
        <v>6</v>
      </c>
      <c r="J34" s="459">
        <v>45086</v>
      </c>
      <c r="K34" s="460"/>
      <c r="L34" s="455" t="s">
        <v>46</v>
      </c>
      <c r="M34" s="455" t="s">
        <v>46</v>
      </c>
      <c r="N34" s="35"/>
      <c r="O34" s="35"/>
      <c r="P34" s="35"/>
      <c r="Q34" s="35"/>
      <c r="R34" s="35"/>
      <c r="S34" s="35"/>
      <c r="T34" s="35"/>
      <c r="U34" s="35"/>
      <c r="V34" s="35"/>
      <c r="W34" s="35"/>
      <c r="X34" s="35"/>
      <c r="Y34" s="35"/>
      <c r="Z34" s="35"/>
    </row>
    <row r="35" spans="1:26" ht="15.75" customHeight="1">
      <c r="A35" s="35"/>
      <c r="B35" s="454" t="s">
        <v>5416</v>
      </c>
      <c r="C35" s="455" t="s">
        <v>5417</v>
      </c>
      <c r="D35" s="456" t="s">
        <v>5403</v>
      </c>
      <c r="E35" s="457"/>
      <c r="F35" s="458" t="s">
        <v>5404</v>
      </c>
      <c r="G35" s="456" t="s">
        <v>45</v>
      </c>
      <c r="H35" s="462" t="s">
        <v>7</v>
      </c>
      <c r="I35" s="463" t="s">
        <v>6</v>
      </c>
      <c r="J35" s="459">
        <v>45086</v>
      </c>
      <c r="K35" s="460"/>
      <c r="L35" s="455" t="s">
        <v>46</v>
      </c>
      <c r="M35" s="455" t="s">
        <v>46</v>
      </c>
      <c r="N35" s="35"/>
      <c r="O35" s="35"/>
      <c r="P35" s="35"/>
      <c r="Q35" s="35"/>
      <c r="R35" s="35"/>
      <c r="S35" s="35"/>
      <c r="T35" s="35"/>
      <c r="U35" s="35"/>
      <c r="V35" s="35"/>
      <c r="W35" s="35"/>
      <c r="X35" s="35"/>
      <c r="Y35" s="35"/>
      <c r="Z35" s="35"/>
    </row>
    <row r="36" spans="1:26" ht="15.75" customHeight="1">
      <c r="A36" s="35"/>
      <c r="B36" s="454" t="s">
        <v>5418</v>
      </c>
      <c r="C36" s="455" t="s">
        <v>5419</v>
      </c>
      <c r="D36" s="456" t="s">
        <v>5403</v>
      </c>
      <c r="E36" s="457"/>
      <c r="F36" s="458" t="s">
        <v>5404</v>
      </c>
      <c r="G36" s="456" t="s">
        <v>45</v>
      </c>
      <c r="H36" s="462" t="s">
        <v>7</v>
      </c>
      <c r="I36" s="463" t="s">
        <v>6</v>
      </c>
      <c r="J36" s="459">
        <v>45086</v>
      </c>
      <c r="K36" s="460"/>
      <c r="L36" s="455" t="s">
        <v>46</v>
      </c>
      <c r="M36" s="455" t="s">
        <v>46</v>
      </c>
      <c r="N36" s="35"/>
      <c r="O36" s="35"/>
      <c r="P36" s="35"/>
      <c r="Q36" s="35"/>
      <c r="R36" s="35"/>
      <c r="S36" s="35"/>
      <c r="T36" s="35"/>
      <c r="U36" s="35"/>
      <c r="V36" s="35"/>
      <c r="W36" s="35"/>
      <c r="X36" s="35"/>
      <c r="Y36" s="35"/>
      <c r="Z36" s="35"/>
    </row>
    <row r="37" spans="1:26" ht="15.75" customHeight="1">
      <c r="A37" s="35"/>
      <c r="B37" s="454" t="s">
        <v>5420</v>
      </c>
      <c r="C37" s="455" t="s">
        <v>5421</v>
      </c>
      <c r="D37" s="456" t="s">
        <v>5403</v>
      </c>
      <c r="E37" s="457"/>
      <c r="F37" s="458" t="s">
        <v>5411</v>
      </c>
      <c r="G37" s="456" t="s">
        <v>45</v>
      </c>
      <c r="H37" s="462" t="s">
        <v>7</v>
      </c>
      <c r="I37" s="463" t="s">
        <v>6</v>
      </c>
      <c r="J37" s="459">
        <v>45086</v>
      </c>
      <c r="K37" s="460"/>
      <c r="L37" s="455" t="s">
        <v>46</v>
      </c>
      <c r="M37" s="455" t="s">
        <v>46</v>
      </c>
      <c r="N37" s="35"/>
      <c r="O37" s="35"/>
      <c r="P37" s="35"/>
      <c r="Q37" s="35"/>
      <c r="R37" s="35"/>
      <c r="S37" s="35"/>
      <c r="T37" s="35"/>
      <c r="U37" s="35"/>
      <c r="V37" s="35"/>
      <c r="W37" s="35"/>
      <c r="X37" s="35"/>
      <c r="Y37" s="35"/>
      <c r="Z37" s="35"/>
    </row>
    <row r="38" spans="1:26" ht="15.75" customHeight="1">
      <c r="A38" s="62"/>
      <c r="B38" s="461"/>
      <c r="C38" s="575" t="s">
        <v>5422</v>
      </c>
      <c r="D38" s="565"/>
      <c r="E38" s="565"/>
      <c r="F38" s="565"/>
      <c r="G38" s="565"/>
      <c r="H38" s="565"/>
      <c r="I38" s="565"/>
      <c r="J38" s="565"/>
      <c r="K38" s="565"/>
      <c r="L38" s="565"/>
      <c r="M38" s="566"/>
      <c r="N38" s="120"/>
      <c r="O38" s="35"/>
      <c r="P38" s="35"/>
      <c r="Q38" s="35"/>
      <c r="R38" s="35"/>
      <c r="S38" s="35"/>
      <c r="T38" s="35"/>
      <c r="U38" s="35"/>
      <c r="V38" s="35"/>
      <c r="W38" s="35"/>
      <c r="X38" s="35"/>
      <c r="Y38" s="35"/>
      <c r="Z38" s="35"/>
    </row>
    <row r="39" spans="1:26" ht="15.75" customHeight="1">
      <c r="A39" s="35"/>
      <c r="B39" s="445" t="s">
        <v>5423</v>
      </c>
      <c r="C39" s="446" t="s">
        <v>5402</v>
      </c>
      <c r="D39" s="447" t="s">
        <v>5403</v>
      </c>
      <c r="E39" s="448"/>
      <c r="F39" s="449" t="s">
        <v>221</v>
      </c>
      <c r="G39" s="447" t="s">
        <v>45</v>
      </c>
      <c r="H39" s="450" t="s">
        <v>7</v>
      </c>
      <c r="I39" s="451" t="s">
        <v>6</v>
      </c>
      <c r="J39" s="452">
        <v>45086</v>
      </c>
      <c r="K39" s="453"/>
      <c r="L39" s="446" t="s">
        <v>46</v>
      </c>
      <c r="M39" s="446" t="s">
        <v>46</v>
      </c>
      <c r="N39" s="35"/>
      <c r="O39" s="35"/>
      <c r="P39" s="35"/>
      <c r="Q39" s="35"/>
      <c r="R39" s="35"/>
      <c r="S39" s="35"/>
      <c r="T39" s="35"/>
      <c r="U39" s="35"/>
      <c r="V39" s="35"/>
      <c r="W39" s="35"/>
      <c r="X39" s="35"/>
      <c r="Y39" s="35"/>
      <c r="Z39" s="35"/>
    </row>
    <row r="40" spans="1:26" ht="15.75" customHeight="1">
      <c r="A40" s="35"/>
      <c r="B40" s="454" t="s">
        <v>5424</v>
      </c>
      <c r="C40" s="455" t="s">
        <v>5406</v>
      </c>
      <c r="D40" s="456" t="s">
        <v>5403</v>
      </c>
      <c r="E40" s="457"/>
      <c r="F40" s="458" t="s">
        <v>221</v>
      </c>
      <c r="G40" s="456" t="s">
        <v>45</v>
      </c>
      <c r="H40" s="450" t="s">
        <v>7</v>
      </c>
      <c r="I40" s="451" t="s">
        <v>6</v>
      </c>
      <c r="J40" s="459">
        <v>45086</v>
      </c>
      <c r="K40" s="460"/>
      <c r="L40" s="455" t="s">
        <v>46</v>
      </c>
      <c r="M40" s="455" t="s">
        <v>46</v>
      </c>
      <c r="N40" s="35"/>
      <c r="O40" s="35"/>
      <c r="P40" s="35"/>
      <c r="Q40" s="35"/>
      <c r="R40" s="35"/>
      <c r="S40" s="35"/>
      <c r="T40" s="35"/>
      <c r="U40" s="35"/>
      <c r="V40" s="35"/>
      <c r="W40" s="35"/>
      <c r="X40" s="35"/>
      <c r="Y40" s="35"/>
      <c r="Z40" s="35"/>
    </row>
    <row r="41" spans="1:26" ht="15.75" customHeight="1">
      <c r="A41" s="35"/>
      <c r="B41" s="454" t="s">
        <v>5425</v>
      </c>
      <c r="C41" s="455" t="s">
        <v>5408</v>
      </c>
      <c r="D41" s="456" t="s">
        <v>5403</v>
      </c>
      <c r="E41" s="457"/>
      <c r="F41" s="458" t="s">
        <v>221</v>
      </c>
      <c r="G41" s="456" t="s">
        <v>45</v>
      </c>
      <c r="H41" s="450" t="s">
        <v>7</v>
      </c>
      <c r="I41" s="451" t="s">
        <v>6</v>
      </c>
      <c r="J41" s="459">
        <v>45086</v>
      </c>
      <c r="K41" s="460"/>
      <c r="L41" s="455" t="s">
        <v>46</v>
      </c>
      <c r="M41" s="455" t="s">
        <v>46</v>
      </c>
      <c r="N41" s="35"/>
      <c r="O41" s="35"/>
      <c r="P41" s="35"/>
      <c r="Q41" s="35"/>
      <c r="R41" s="35"/>
      <c r="S41" s="35"/>
      <c r="T41" s="35"/>
      <c r="U41" s="35"/>
      <c r="V41" s="35"/>
      <c r="W41" s="35"/>
      <c r="X41" s="35"/>
      <c r="Y41" s="35"/>
      <c r="Z41" s="35"/>
    </row>
    <row r="42" spans="1:26" ht="15.75" customHeight="1">
      <c r="A42" s="35"/>
      <c r="B42" s="454" t="s">
        <v>5426</v>
      </c>
      <c r="C42" s="455" t="s">
        <v>5410</v>
      </c>
      <c r="D42" s="456" t="s">
        <v>5403</v>
      </c>
      <c r="E42" s="457"/>
      <c r="F42" s="458" t="s">
        <v>221</v>
      </c>
      <c r="G42" s="456" t="s">
        <v>45</v>
      </c>
      <c r="H42" s="450" t="s">
        <v>7</v>
      </c>
      <c r="I42" s="451" t="s">
        <v>6</v>
      </c>
      <c r="J42" s="459">
        <v>45086</v>
      </c>
      <c r="K42" s="460"/>
      <c r="L42" s="455" t="s">
        <v>46</v>
      </c>
      <c r="M42" s="455" t="s">
        <v>46</v>
      </c>
      <c r="N42" s="35"/>
      <c r="O42" s="35"/>
      <c r="P42" s="35"/>
      <c r="Q42" s="35"/>
      <c r="R42" s="35"/>
      <c r="S42" s="35"/>
      <c r="T42" s="35"/>
      <c r="U42" s="35"/>
      <c r="V42" s="35"/>
      <c r="W42" s="35"/>
      <c r="X42" s="35"/>
      <c r="Y42" s="35"/>
      <c r="Z42" s="35"/>
    </row>
    <row r="43" spans="1:26" ht="15.75" customHeight="1">
      <c r="A43" s="35"/>
      <c r="B43" s="454" t="s">
        <v>5427</v>
      </c>
      <c r="C43" s="455" t="s">
        <v>5413</v>
      </c>
      <c r="D43" s="456" t="s">
        <v>5403</v>
      </c>
      <c r="E43" s="457"/>
      <c r="F43" s="458" t="s">
        <v>221</v>
      </c>
      <c r="G43" s="456" t="s">
        <v>45</v>
      </c>
      <c r="H43" s="450" t="s">
        <v>7</v>
      </c>
      <c r="I43" s="451" t="s">
        <v>6</v>
      </c>
      <c r="J43" s="459">
        <v>45086</v>
      </c>
      <c r="K43" s="460"/>
      <c r="L43" s="455" t="s">
        <v>46</v>
      </c>
      <c r="M43" s="455" t="s">
        <v>46</v>
      </c>
      <c r="N43" s="35"/>
      <c r="O43" s="35"/>
      <c r="P43" s="35"/>
      <c r="Q43" s="35"/>
      <c r="R43" s="35"/>
      <c r="S43" s="35"/>
      <c r="T43" s="35"/>
      <c r="U43" s="35"/>
      <c r="V43" s="35"/>
      <c r="W43" s="35"/>
      <c r="X43" s="35"/>
      <c r="Y43" s="35"/>
      <c r="Z43" s="35"/>
    </row>
    <row r="44" spans="1:26" ht="15.75" customHeight="1">
      <c r="A44" s="35"/>
      <c r="B44" s="454" t="s">
        <v>5428</v>
      </c>
      <c r="C44" s="455" t="s">
        <v>5415</v>
      </c>
      <c r="D44" s="456" t="s">
        <v>5403</v>
      </c>
      <c r="E44" s="457"/>
      <c r="F44" s="458" t="s">
        <v>221</v>
      </c>
      <c r="G44" s="456" t="s">
        <v>45</v>
      </c>
      <c r="H44" s="450" t="s">
        <v>7</v>
      </c>
      <c r="I44" s="451" t="s">
        <v>6</v>
      </c>
      <c r="J44" s="459">
        <v>45086</v>
      </c>
      <c r="K44" s="460"/>
      <c r="L44" s="455" t="s">
        <v>46</v>
      </c>
      <c r="M44" s="455" t="s">
        <v>46</v>
      </c>
      <c r="N44" s="35"/>
      <c r="O44" s="35"/>
      <c r="P44" s="35"/>
      <c r="Q44" s="35"/>
      <c r="R44" s="35"/>
      <c r="S44" s="35"/>
      <c r="T44" s="35"/>
      <c r="U44" s="35"/>
      <c r="V44" s="35"/>
      <c r="W44" s="35"/>
      <c r="X44" s="35"/>
      <c r="Y44" s="35"/>
      <c r="Z44" s="35"/>
    </row>
    <row r="45" spans="1:26" ht="15.75" customHeight="1">
      <c r="A45" s="35"/>
      <c r="B45" s="454" t="s">
        <v>5429</v>
      </c>
      <c r="C45" s="455" t="s">
        <v>5417</v>
      </c>
      <c r="D45" s="456" t="s">
        <v>5403</v>
      </c>
      <c r="E45" s="457"/>
      <c r="F45" s="458" t="s">
        <v>221</v>
      </c>
      <c r="G45" s="456" t="s">
        <v>45</v>
      </c>
      <c r="H45" s="450" t="s">
        <v>7</v>
      </c>
      <c r="I45" s="451" t="s">
        <v>6</v>
      </c>
      <c r="J45" s="459">
        <v>45086</v>
      </c>
      <c r="K45" s="460"/>
      <c r="L45" s="455" t="s">
        <v>46</v>
      </c>
      <c r="M45" s="455" t="s">
        <v>46</v>
      </c>
      <c r="N45" s="35"/>
      <c r="O45" s="35"/>
      <c r="P45" s="35"/>
      <c r="Q45" s="35"/>
      <c r="R45" s="35"/>
      <c r="S45" s="35"/>
      <c r="T45" s="35"/>
      <c r="U45" s="35"/>
      <c r="V45" s="35"/>
      <c r="W45" s="35"/>
      <c r="X45" s="35"/>
      <c r="Y45" s="35"/>
      <c r="Z45" s="35"/>
    </row>
    <row r="46" spans="1:26" ht="15.75" customHeight="1">
      <c r="A46" s="35"/>
      <c r="B46" s="454" t="s">
        <v>5430</v>
      </c>
      <c r="C46" s="455" t="s">
        <v>5419</v>
      </c>
      <c r="D46" s="456" t="s">
        <v>5403</v>
      </c>
      <c r="E46" s="457"/>
      <c r="F46" s="458" t="s">
        <v>221</v>
      </c>
      <c r="G46" s="456" t="s">
        <v>45</v>
      </c>
      <c r="H46" s="450" t="s">
        <v>7</v>
      </c>
      <c r="I46" s="451" t="s">
        <v>6</v>
      </c>
      <c r="J46" s="459">
        <v>45086</v>
      </c>
      <c r="K46" s="460"/>
      <c r="L46" s="455" t="s">
        <v>46</v>
      </c>
      <c r="M46" s="455" t="s">
        <v>46</v>
      </c>
      <c r="N46" s="35"/>
      <c r="O46" s="35"/>
      <c r="P46" s="35"/>
      <c r="Q46" s="35"/>
      <c r="R46" s="35"/>
      <c r="S46" s="35"/>
      <c r="T46" s="35"/>
      <c r="U46" s="35"/>
      <c r="V46" s="35"/>
      <c r="W46" s="35"/>
      <c r="X46" s="35"/>
      <c r="Y46" s="35"/>
      <c r="Z46" s="35"/>
    </row>
    <row r="47" spans="1:26" ht="15.75" customHeight="1">
      <c r="A47" s="35"/>
      <c r="B47" s="454" t="s">
        <v>5431</v>
      </c>
      <c r="C47" s="455" t="s">
        <v>5421</v>
      </c>
      <c r="D47" s="456" t="s">
        <v>5403</v>
      </c>
      <c r="E47" s="457"/>
      <c r="F47" s="458" t="s">
        <v>221</v>
      </c>
      <c r="G47" s="456" t="s">
        <v>45</v>
      </c>
      <c r="H47" s="450" t="s">
        <v>7</v>
      </c>
      <c r="I47" s="451" t="s">
        <v>6</v>
      </c>
      <c r="J47" s="459">
        <v>45086</v>
      </c>
      <c r="K47" s="460"/>
      <c r="L47" s="455" t="s">
        <v>46</v>
      </c>
      <c r="M47" s="455" t="s">
        <v>46</v>
      </c>
      <c r="N47" s="35"/>
      <c r="O47" s="35"/>
      <c r="P47" s="35"/>
      <c r="Q47" s="35"/>
      <c r="R47" s="35"/>
      <c r="S47" s="35"/>
      <c r="T47" s="35"/>
      <c r="U47" s="35"/>
      <c r="V47" s="35"/>
      <c r="W47" s="35"/>
      <c r="X47" s="35"/>
      <c r="Y47" s="35"/>
      <c r="Z47" s="35"/>
    </row>
    <row r="48" spans="1:26" ht="15.75" customHeight="1">
      <c r="A48" s="62"/>
      <c r="B48" s="461"/>
      <c r="C48" s="575" t="s">
        <v>5432</v>
      </c>
      <c r="D48" s="565"/>
      <c r="E48" s="565"/>
      <c r="F48" s="565"/>
      <c r="G48" s="565"/>
      <c r="H48" s="565"/>
      <c r="I48" s="565"/>
      <c r="J48" s="565"/>
      <c r="K48" s="565"/>
      <c r="L48" s="565"/>
      <c r="M48" s="566"/>
      <c r="N48" s="120"/>
      <c r="O48" s="35"/>
      <c r="P48" s="35"/>
      <c r="Q48" s="35"/>
      <c r="R48" s="35"/>
      <c r="S48" s="35"/>
      <c r="T48" s="35"/>
      <c r="U48" s="35"/>
      <c r="V48" s="35"/>
      <c r="W48" s="35"/>
      <c r="X48" s="35"/>
      <c r="Y48" s="35"/>
      <c r="Z48" s="35"/>
    </row>
    <row r="49" spans="1:26" ht="15.75" customHeight="1">
      <c r="A49" s="35"/>
      <c r="B49" s="464"/>
      <c r="C49" s="575" t="s">
        <v>5433</v>
      </c>
      <c r="D49" s="565"/>
      <c r="E49" s="565"/>
      <c r="F49" s="565"/>
      <c r="G49" s="565"/>
      <c r="H49" s="565"/>
      <c r="I49" s="565"/>
      <c r="J49" s="565"/>
      <c r="K49" s="565"/>
      <c r="L49" s="565"/>
      <c r="M49" s="566"/>
      <c r="N49" s="35"/>
      <c r="O49" s="35"/>
      <c r="P49" s="35"/>
      <c r="Q49" s="35"/>
      <c r="R49" s="35"/>
      <c r="S49" s="35"/>
      <c r="T49" s="35"/>
      <c r="U49" s="35"/>
      <c r="V49" s="35"/>
      <c r="W49" s="35"/>
      <c r="X49" s="35"/>
      <c r="Y49" s="35"/>
      <c r="Z49" s="35"/>
    </row>
    <row r="50" spans="1:26" ht="15.75" customHeight="1">
      <c r="A50" s="35"/>
      <c r="B50" s="445" t="s">
        <v>5434</v>
      </c>
      <c r="C50" s="446" t="s">
        <v>5435</v>
      </c>
      <c r="D50" s="447" t="s">
        <v>5436</v>
      </c>
      <c r="E50" s="448"/>
      <c r="F50" s="449" t="s">
        <v>5437</v>
      </c>
      <c r="G50" s="447" t="s">
        <v>45</v>
      </c>
      <c r="H50" s="450" t="s">
        <v>7</v>
      </c>
      <c r="I50" s="451" t="s">
        <v>6</v>
      </c>
      <c r="J50" s="452">
        <v>45086</v>
      </c>
      <c r="K50" s="453"/>
      <c r="L50" s="446" t="s">
        <v>46</v>
      </c>
      <c r="M50" s="446" t="s">
        <v>46</v>
      </c>
      <c r="N50" s="35"/>
      <c r="O50" s="35"/>
      <c r="P50" s="35"/>
      <c r="Q50" s="35"/>
      <c r="R50" s="35"/>
      <c r="S50" s="35"/>
      <c r="T50" s="35"/>
      <c r="U50" s="35"/>
      <c r="V50" s="35"/>
      <c r="W50" s="35"/>
      <c r="X50" s="35"/>
      <c r="Y50" s="35"/>
      <c r="Z50" s="35"/>
    </row>
    <row r="51" spans="1:26" ht="15.75" customHeight="1">
      <c r="A51" s="35"/>
      <c r="B51" s="454" t="s">
        <v>5438</v>
      </c>
      <c r="C51" s="455" t="s">
        <v>5439</v>
      </c>
      <c r="D51" s="456" t="s">
        <v>5440</v>
      </c>
      <c r="E51" s="457"/>
      <c r="F51" s="458" t="s">
        <v>5441</v>
      </c>
      <c r="G51" s="456" t="s">
        <v>45</v>
      </c>
      <c r="H51" s="450" t="s">
        <v>7</v>
      </c>
      <c r="I51" s="451" t="s">
        <v>6</v>
      </c>
      <c r="J51" s="459">
        <v>45086</v>
      </c>
      <c r="K51" s="460"/>
      <c r="L51" s="455" t="s">
        <v>46</v>
      </c>
      <c r="M51" s="455" t="s">
        <v>46</v>
      </c>
      <c r="N51" s="35"/>
      <c r="O51" s="35"/>
      <c r="P51" s="35"/>
      <c r="Q51" s="35"/>
      <c r="R51" s="35"/>
      <c r="S51" s="35"/>
      <c r="T51" s="35"/>
      <c r="U51" s="35"/>
      <c r="V51" s="35"/>
      <c r="W51" s="35"/>
      <c r="X51" s="35"/>
      <c r="Y51" s="35"/>
      <c r="Z51" s="35"/>
    </row>
    <row r="52" spans="1:26" ht="15.75" customHeight="1">
      <c r="A52" s="35"/>
      <c r="B52" s="454" t="s">
        <v>5442</v>
      </c>
      <c r="C52" s="455" t="s">
        <v>5443</v>
      </c>
      <c r="D52" s="456" t="s">
        <v>5444</v>
      </c>
      <c r="E52" s="457"/>
      <c r="F52" s="458" t="s">
        <v>5441</v>
      </c>
      <c r="G52" s="456" t="s">
        <v>45</v>
      </c>
      <c r="H52" s="450" t="s">
        <v>7</v>
      </c>
      <c r="I52" s="451" t="s">
        <v>6</v>
      </c>
      <c r="J52" s="459">
        <v>45086</v>
      </c>
      <c r="K52" s="460"/>
      <c r="L52" s="455" t="s">
        <v>46</v>
      </c>
      <c r="M52" s="455" t="s">
        <v>46</v>
      </c>
      <c r="N52" s="35"/>
      <c r="O52" s="35"/>
      <c r="P52" s="35"/>
      <c r="Q52" s="35"/>
      <c r="R52" s="35"/>
      <c r="S52" s="35"/>
      <c r="T52" s="35"/>
      <c r="U52" s="35"/>
      <c r="V52" s="35"/>
      <c r="W52" s="35"/>
      <c r="X52" s="35"/>
      <c r="Y52" s="35"/>
      <c r="Z52" s="35"/>
    </row>
    <row r="53" spans="1:26" ht="15.75" customHeight="1">
      <c r="A53" s="35"/>
      <c r="B53" s="454" t="s">
        <v>5445</v>
      </c>
      <c r="C53" s="455" t="s">
        <v>5446</v>
      </c>
      <c r="D53" s="456" t="s">
        <v>5447</v>
      </c>
      <c r="E53" s="457"/>
      <c r="F53" s="458" t="s">
        <v>5441</v>
      </c>
      <c r="G53" s="456" t="s">
        <v>45</v>
      </c>
      <c r="H53" s="450" t="s">
        <v>7</v>
      </c>
      <c r="I53" s="451" t="s">
        <v>6</v>
      </c>
      <c r="J53" s="459">
        <v>45086</v>
      </c>
      <c r="K53" s="460"/>
      <c r="L53" s="455" t="s">
        <v>46</v>
      </c>
      <c r="M53" s="455" t="s">
        <v>46</v>
      </c>
      <c r="N53" s="35"/>
      <c r="O53" s="35"/>
      <c r="P53" s="35"/>
      <c r="Q53" s="35"/>
      <c r="R53" s="35"/>
      <c r="S53" s="35"/>
      <c r="T53" s="35"/>
      <c r="U53" s="35"/>
      <c r="V53" s="35"/>
      <c r="W53" s="35"/>
      <c r="X53" s="35"/>
      <c r="Y53" s="35"/>
      <c r="Z53" s="35"/>
    </row>
    <row r="54" spans="1:26" ht="15.75" customHeight="1">
      <c r="A54" s="35"/>
      <c r="B54" s="454" t="s">
        <v>5448</v>
      </c>
      <c r="C54" s="455" t="s">
        <v>5449</v>
      </c>
      <c r="D54" s="456" t="s">
        <v>5450</v>
      </c>
      <c r="E54" s="457"/>
      <c r="F54" s="458" t="s">
        <v>5451</v>
      </c>
      <c r="G54" s="456" t="s">
        <v>45</v>
      </c>
      <c r="H54" s="450" t="s">
        <v>7</v>
      </c>
      <c r="I54" s="451" t="s">
        <v>6</v>
      </c>
      <c r="J54" s="459">
        <v>45086</v>
      </c>
      <c r="K54" s="460"/>
      <c r="L54" s="455" t="s">
        <v>46</v>
      </c>
      <c r="M54" s="455" t="s">
        <v>46</v>
      </c>
      <c r="N54" s="35"/>
      <c r="O54" s="35"/>
      <c r="P54" s="35"/>
      <c r="Q54" s="35"/>
      <c r="R54" s="35"/>
      <c r="S54" s="35"/>
      <c r="T54" s="35"/>
      <c r="U54" s="35"/>
      <c r="V54" s="35"/>
      <c r="W54" s="35"/>
      <c r="X54" s="35"/>
      <c r="Y54" s="35"/>
      <c r="Z54" s="35"/>
    </row>
    <row r="55" spans="1:26" ht="15.75" customHeight="1">
      <c r="A55" s="62"/>
      <c r="B55" s="454" t="s">
        <v>5452</v>
      </c>
      <c r="C55" s="455" t="s">
        <v>5453</v>
      </c>
      <c r="D55" s="456" t="s">
        <v>5454</v>
      </c>
      <c r="E55" s="457"/>
      <c r="F55" s="458" t="s">
        <v>5455</v>
      </c>
      <c r="G55" s="456" t="s">
        <v>45</v>
      </c>
      <c r="H55" s="450" t="s">
        <v>7</v>
      </c>
      <c r="I55" s="451" t="s">
        <v>6</v>
      </c>
      <c r="J55" s="465">
        <v>45086</v>
      </c>
      <c r="K55" s="460"/>
      <c r="L55" s="455" t="s">
        <v>46</v>
      </c>
      <c r="M55" s="455" t="s">
        <v>46</v>
      </c>
      <c r="N55" s="120"/>
      <c r="O55" s="35"/>
      <c r="P55" s="35"/>
      <c r="Q55" s="35"/>
      <c r="R55" s="35"/>
      <c r="S55" s="35"/>
      <c r="T55" s="35"/>
      <c r="U55" s="35"/>
      <c r="V55" s="35"/>
      <c r="W55" s="35"/>
      <c r="X55" s="35"/>
      <c r="Y55" s="35"/>
      <c r="Z55" s="35"/>
    </row>
    <row r="56" spans="1:26" ht="15.75" customHeight="1">
      <c r="A56" s="35"/>
      <c r="B56" s="454" t="s">
        <v>5456</v>
      </c>
      <c r="C56" s="455" t="s">
        <v>5457</v>
      </c>
      <c r="D56" s="456" t="s">
        <v>5458</v>
      </c>
      <c r="E56" s="457"/>
      <c r="F56" s="458" t="s">
        <v>5459</v>
      </c>
      <c r="G56" s="456" t="s">
        <v>45</v>
      </c>
      <c r="H56" s="450" t="s">
        <v>7</v>
      </c>
      <c r="I56" s="451" t="s">
        <v>6</v>
      </c>
      <c r="J56" s="459">
        <v>45086</v>
      </c>
      <c r="K56" s="460"/>
      <c r="L56" s="455" t="s">
        <v>46</v>
      </c>
      <c r="M56" s="455" t="s">
        <v>46</v>
      </c>
      <c r="N56" s="35"/>
      <c r="O56" s="35"/>
      <c r="P56" s="35"/>
      <c r="Q56" s="35"/>
      <c r="R56" s="35"/>
      <c r="S56" s="35"/>
      <c r="T56" s="35"/>
      <c r="U56" s="35"/>
      <c r="V56" s="35"/>
      <c r="W56" s="35"/>
      <c r="X56" s="35"/>
      <c r="Y56" s="35"/>
      <c r="Z56" s="35"/>
    </row>
    <row r="57" spans="1:26" ht="15.75" customHeight="1">
      <c r="A57" s="35"/>
      <c r="B57" s="454" t="s">
        <v>5460</v>
      </c>
      <c r="C57" s="455" t="s">
        <v>5461</v>
      </c>
      <c r="D57" s="456" t="s">
        <v>5462</v>
      </c>
      <c r="E57" s="457"/>
      <c r="F57" s="458" t="s">
        <v>5451</v>
      </c>
      <c r="G57" s="456" t="s">
        <v>45</v>
      </c>
      <c r="H57" s="450" t="s">
        <v>7</v>
      </c>
      <c r="I57" s="451" t="s">
        <v>6</v>
      </c>
      <c r="J57" s="459">
        <v>45086</v>
      </c>
      <c r="K57" s="460"/>
      <c r="L57" s="455" t="s">
        <v>46</v>
      </c>
      <c r="M57" s="455" t="s">
        <v>46</v>
      </c>
      <c r="N57" s="35"/>
      <c r="O57" s="35"/>
      <c r="P57" s="35"/>
      <c r="Q57" s="35"/>
      <c r="R57" s="35"/>
      <c r="S57" s="35"/>
      <c r="T57" s="35"/>
      <c r="U57" s="35"/>
      <c r="V57" s="35"/>
      <c r="W57" s="35"/>
      <c r="X57" s="35"/>
      <c r="Y57" s="35"/>
      <c r="Z57" s="35"/>
    </row>
    <row r="58" spans="1:26" ht="15.75" customHeight="1">
      <c r="A58" s="35"/>
      <c r="B58" s="454" t="s">
        <v>5463</v>
      </c>
      <c r="C58" s="455" t="s">
        <v>5464</v>
      </c>
      <c r="D58" s="456" t="s">
        <v>5465</v>
      </c>
      <c r="E58" s="457"/>
      <c r="F58" s="458" t="s">
        <v>5466</v>
      </c>
      <c r="G58" s="456" t="s">
        <v>45</v>
      </c>
      <c r="H58" s="450" t="s">
        <v>7</v>
      </c>
      <c r="I58" s="451" t="s">
        <v>6</v>
      </c>
      <c r="J58" s="459">
        <v>45086</v>
      </c>
      <c r="K58" s="460"/>
      <c r="L58" s="455" t="s">
        <v>46</v>
      </c>
      <c r="M58" s="455" t="s">
        <v>46</v>
      </c>
      <c r="N58" s="35"/>
      <c r="O58" s="35"/>
      <c r="P58" s="35"/>
      <c r="Q58" s="35"/>
      <c r="R58" s="35"/>
      <c r="S58" s="35"/>
      <c r="T58" s="35"/>
      <c r="U58" s="35"/>
      <c r="V58" s="35"/>
      <c r="W58" s="35"/>
      <c r="X58" s="35"/>
      <c r="Y58" s="35"/>
      <c r="Z58" s="35"/>
    </row>
    <row r="59" spans="1:26" ht="15.75" customHeight="1">
      <c r="A59" s="35"/>
      <c r="B59" s="454" t="s">
        <v>5467</v>
      </c>
      <c r="C59" s="455" t="s">
        <v>5468</v>
      </c>
      <c r="D59" s="456" t="s">
        <v>5469</v>
      </c>
      <c r="E59" s="457"/>
      <c r="F59" s="458" t="s">
        <v>5470</v>
      </c>
      <c r="G59" s="456" t="s">
        <v>45</v>
      </c>
      <c r="H59" s="450" t="s">
        <v>7</v>
      </c>
      <c r="I59" s="451" t="s">
        <v>6</v>
      </c>
      <c r="J59" s="459">
        <v>45086</v>
      </c>
      <c r="K59" s="460"/>
      <c r="L59" s="455" t="s">
        <v>46</v>
      </c>
      <c r="M59" s="455" t="s">
        <v>46</v>
      </c>
      <c r="N59" s="35"/>
      <c r="O59" s="35"/>
      <c r="P59" s="35"/>
      <c r="Q59" s="35"/>
      <c r="R59" s="35"/>
      <c r="S59" s="35"/>
      <c r="T59" s="35"/>
      <c r="U59" s="35"/>
      <c r="V59" s="35"/>
      <c r="W59" s="35"/>
      <c r="X59" s="35"/>
      <c r="Y59" s="35"/>
      <c r="Z59" s="35"/>
    </row>
    <row r="60" spans="1:26" ht="15.75" customHeight="1">
      <c r="A60" s="35"/>
      <c r="B60" s="454" t="s">
        <v>5471</v>
      </c>
      <c r="C60" s="455" t="s">
        <v>5472</v>
      </c>
      <c r="D60" s="456" t="s">
        <v>5473</v>
      </c>
      <c r="E60" s="457"/>
      <c r="F60" s="458" t="s">
        <v>5474</v>
      </c>
      <c r="G60" s="456" t="s">
        <v>45</v>
      </c>
      <c r="H60" s="450" t="s">
        <v>7</v>
      </c>
      <c r="I60" s="451" t="s">
        <v>6</v>
      </c>
      <c r="J60" s="459">
        <v>45086</v>
      </c>
      <c r="K60" s="460"/>
      <c r="L60" s="455" t="s">
        <v>46</v>
      </c>
      <c r="M60" s="455" t="s">
        <v>46</v>
      </c>
      <c r="N60" s="35"/>
      <c r="O60" s="35"/>
      <c r="P60" s="35"/>
      <c r="Q60" s="35"/>
      <c r="R60" s="35"/>
      <c r="S60" s="35"/>
      <c r="T60" s="35"/>
      <c r="U60" s="35"/>
      <c r="V60" s="35"/>
      <c r="W60" s="35"/>
      <c r="X60" s="35"/>
      <c r="Y60" s="35"/>
      <c r="Z60" s="35"/>
    </row>
    <row r="61" spans="1:26" ht="15.75" customHeight="1">
      <c r="A61" s="35"/>
      <c r="B61" s="454" t="s">
        <v>5475</v>
      </c>
      <c r="C61" s="455" t="s">
        <v>5476</v>
      </c>
      <c r="D61" s="456" t="s">
        <v>5473</v>
      </c>
      <c r="E61" s="457"/>
      <c r="F61" s="458" t="s">
        <v>5477</v>
      </c>
      <c r="G61" s="456" t="s">
        <v>45</v>
      </c>
      <c r="H61" s="450" t="s">
        <v>7</v>
      </c>
      <c r="I61" s="451" t="s">
        <v>6</v>
      </c>
      <c r="J61" s="459">
        <v>45086</v>
      </c>
      <c r="K61" s="460"/>
      <c r="L61" s="455" t="s">
        <v>46</v>
      </c>
      <c r="M61" s="455" t="s">
        <v>46</v>
      </c>
      <c r="N61" s="35"/>
      <c r="O61" s="35"/>
      <c r="P61" s="35"/>
      <c r="Q61" s="35"/>
      <c r="R61" s="35"/>
      <c r="S61" s="35"/>
      <c r="T61" s="35"/>
      <c r="U61" s="35"/>
      <c r="V61" s="35"/>
      <c r="W61" s="35"/>
      <c r="X61" s="35"/>
      <c r="Y61" s="35"/>
      <c r="Z61" s="35"/>
    </row>
    <row r="62" spans="1:26" ht="15.75" customHeight="1">
      <c r="A62" s="35"/>
      <c r="B62" s="454" t="s">
        <v>5478</v>
      </c>
      <c r="C62" s="455" t="s">
        <v>5479</v>
      </c>
      <c r="D62" s="456" t="s">
        <v>5480</v>
      </c>
      <c r="E62" s="457"/>
      <c r="F62" s="458" t="s">
        <v>5481</v>
      </c>
      <c r="G62" s="456" t="s">
        <v>45</v>
      </c>
      <c r="H62" s="450" t="s">
        <v>7</v>
      </c>
      <c r="I62" s="451" t="s">
        <v>6</v>
      </c>
      <c r="J62" s="459">
        <v>45086</v>
      </c>
      <c r="K62" s="460"/>
      <c r="L62" s="455" t="s">
        <v>46</v>
      </c>
      <c r="M62" s="455" t="s">
        <v>46</v>
      </c>
      <c r="N62" s="35"/>
      <c r="O62" s="35"/>
      <c r="P62" s="35"/>
      <c r="Q62" s="35"/>
      <c r="R62" s="35"/>
      <c r="S62" s="35"/>
      <c r="T62" s="35"/>
      <c r="U62" s="35"/>
      <c r="V62" s="35"/>
      <c r="W62" s="35"/>
      <c r="X62" s="35"/>
      <c r="Y62" s="35"/>
      <c r="Z62" s="35"/>
    </row>
    <row r="63" spans="1:26" ht="15.75" customHeight="1">
      <c r="A63" s="35"/>
      <c r="B63" s="454" t="s">
        <v>5482</v>
      </c>
      <c r="C63" s="455" t="s">
        <v>5483</v>
      </c>
      <c r="D63" s="456" t="s">
        <v>5484</v>
      </c>
      <c r="E63" s="457"/>
      <c r="F63" s="458" t="s">
        <v>5481</v>
      </c>
      <c r="G63" s="456" t="s">
        <v>45</v>
      </c>
      <c r="H63" s="450" t="s">
        <v>7</v>
      </c>
      <c r="I63" s="451" t="s">
        <v>6</v>
      </c>
      <c r="J63" s="459">
        <v>45086</v>
      </c>
      <c r="K63" s="460"/>
      <c r="L63" s="455" t="s">
        <v>46</v>
      </c>
      <c r="M63" s="455" t="s">
        <v>46</v>
      </c>
      <c r="N63" s="35"/>
      <c r="O63" s="35"/>
      <c r="P63" s="35"/>
      <c r="Q63" s="35"/>
      <c r="R63" s="35"/>
      <c r="S63" s="35"/>
      <c r="T63" s="35"/>
      <c r="U63" s="35"/>
      <c r="V63" s="35"/>
      <c r="W63" s="35"/>
      <c r="X63" s="35"/>
      <c r="Y63" s="35"/>
      <c r="Z63" s="35"/>
    </row>
    <row r="64" spans="1:26" ht="15.75" customHeight="1">
      <c r="A64" s="35"/>
      <c r="B64" s="454" t="s">
        <v>5485</v>
      </c>
      <c r="C64" s="455" t="s">
        <v>5486</v>
      </c>
      <c r="D64" s="456" t="s">
        <v>5480</v>
      </c>
      <c r="E64" s="457"/>
      <c r="F64" s="458" t="s">
        <v>5487</v>
      </c>
      <c r="G64" s="456" t="s">
        <v>45</v>
      </c>
      <c r="H64" s="450" t="s">
        <v>7</v>
      </c>
      <c r="I64" s="451" t="s">
        <v>6</v>
      </c>
      <c r="J64" s="459">
        <v>45086</v>
      </c>
      <c r="K64" s="460"/>
      <c r="L64" s="455" t="s">
        <v>46</v>
      </c>
      <c r="M64" s="455" t="s">
        <v>46</v>
      </c>
      <c r="N64" s="35"/>
      <c r="O64" s="35"/>
      <c r="P64" s="35"/>
      <c r="Q64" s="35"/>
      <c r="R64" s="35"/>
      <c r="S64" s="35"/>
      <c r="T64" s="35"/>
      <c r="U64" s="35"/>
      <c r="V64" s="35"/>
      <c r="W64" s="35"/>
      <c r="X64" s="35"/>
      <c r="Y64" s="35"/>
      <c r="Z64" s="35"/>
    </row>
    <row r="65" spans="1:26" ht="15.75" customHeight="1">
      <c r="A65" s="35"/>
      <c r="B65" s="454" t="s">
        <v>5488</v>
      </c>
      <c r="C65" s="455" t="s">
        <v>5489</v>
      </c>
      <c r="D65" s="456" t="s">
        <v>5484</v>
      </c>
      <c r="E65" s="457"/>
      <c r="F65" s="458" t="s">
        <v>5487</v>
      </c>
      <c r="G65" s="456" t="s">
        <v>45</v>
      </c>
      <c r="H65" s="450" t="s">
        <v>7</v>
      </c>
      <c r="I65" s="451" t="s">
        <v>6</v>
      </c>
      <c r="J65" s="459">
        <v>45086</v>
      </c>
      <c r="K65" s="460"/>
      <c r="L65" s="455" t="s">
        <v>46</v>
      </c>
      <c r="M65" s="455" t="s">
        <v>46</v>
      </c>
      <c r="N65" s="35"/>
      <c r="O65" s="35"/>
      <c r="P65" s="35"/>
      <c r="Q65" s="35"/>
      <c r="R65" s="35"/>
      <c r="S65" s="35"/>
      <c r="T65" s="35"/>
      <c r="U65" s="35"/>
      <c r="V65" s="35"/>
      <c r="W65" s="35"/>
      <c r="X65" s="35"/>
      <c r="Y65" s="35"/>
      <c r="Z65" s="35"/>
    </row>
    <row r="66" spans="1:26" ht="15.75" customHeight="1">
      <c r="A66" s="35"/>
      <c r="B66" s="454" t="s">
        <v>5490</v>
      </c>
      <c r="C66" s="455" t="s">
        <v>5491</v>
      </c>
      <c r="D66" s="456" t="s">
        <v>5492</v>
      </c>
      <c r="E66" s="457"/>
      <c r="F66" s="458" t="s">
        <v>5493</v>
      </c>
      <c r="G66" s="456" t="s">
        <v>45</v>
      </c>
      <c r="H66" s="450" t="s">
        <v>7</v>
      </c>
      <c r="I66" s="451" t="s">
        <v>6</v>
      </c>
      <c r="J66" s="459">
        <v>45086</v>
      </c>
      <c r="K66" s="460"/>
      <c r="L66" s="455" t="s">
        <v>46</v>
      </c>
      <c r="M66" s="455" t="s">
        <v>46</v>
      </c>
      <c r="N66" s="35"/>
      <c r="O66" s="35"/>
      <c r="P66" s="35"/>
      <c r="Q66" s="35"/>
      <c r="R66" s="35"/>
      <c r="S66" s="35"/>
      <c r="T66" s="35"/>
      <c r="U66" s="35"/>
      <c r="V66" s="35"/>
      <c r="W66" s="35"/>
      <c r="X66" s="35"/>
      <c r="Y66" s="35"/>
      <c r="Z66" s="35"/>
    </row>
    <row r="67" spans="1:26" ht="15.75" customHeight="1">
      <c r="A67" s="35"/>
      <c r="B67" s="454" t="s">
        <v>5494</v>
      </c>
      <c r="C67" s="455" t="s">
        <v>5495</v>
      </c>
      <c r="D67" s="456" t="s">
        <v>5496</v>
      </c>
      <c r="E67" s="457"/>
      <c r="F67" s="458" t="s">
        <v>221</v>
      </c>
      <c r="G67" s="456" t="s">
        <v>45</v>
      </c>
      <c r="H67" s="450" t="s">
        <v>7</v>
      </c>
      <c r="I67" s="451" t="s">
        <v>6</v>
      </c>
      <c r="J67" s="459">
        <v>45086</v>
      </c>
      <c r="K67" s="460"/>
      <c r="L67" s="455" t="s">
        <v>46</v>
      </c>
      <c r="M67" s="455" t="s">
        <v>46</v>
      </c>
      <c r="N67" s="35"/>
      <c r="O67" s="35"/>
      <c r="P67" s="35"/>
      <c r="Q67" s="35"/>
      <c r="R67" s="35"/>
      <c r="S67" s="35"/>
      <c r="T67" s="35"/>
      <c r="U67" s="35"/>
      <c r="V67" s="35"/>
      <c r="W67" s="35"/>
      <c r="X67" s="35"/>
      <c r="Y67" s="35"/>
      <c r="Z67" s="35"/>
    </row>
    <row r="68" spans="1:26" ht="15.75" customHeight="1">
      <c r="A68" s="35"/>
      <c r="B68" s="454" t="s">
        <v>5497</v>
      </c>
      <c r="C68" s="455" t="s">
        <v>5498</v>
      </c>
      <c r="D68" s="456" t="s">
        <v>5496</v>
      </c>
      <c r="E68" s="457"/>
      <c r="F68" s="458" t="s">
        <v>5499</v>
      </c>
      <c r="G68" s="456" t="s">
        <v>45</v>
      </c>
      <c r="H68" s="450" t="s">
        <v>7</v>
      </c>
      <c r="I68" s="451" t="s">
        <v>6</v>
      </c>
      <c r="J68" s="459">
        <v>45086</v>
      </c>
      <c r="K68" s="460"/>
      <c r="L68" s="455" t="s">
        <v>46</v>
      </c>
      <c r="M68" s="455" t="s">
        <v>46</v>
      </c>
      <c r="N68" s="35"/>
      <c r="O68" s="35"/>
      <c r="P68" s="35"/>
      <c r="Q68" s="35"/>
      <c r="R68" s="35"/>
      <c r="S68" s="35"/>
      <c r="T68" s="35"/>
      <c r="U68" s="35"/>
      <c r="V68" s="35"/>
      <c r="W68" s="35"/>
      <c r="X68" s="35"/>
      <c r="Y68" s="35"/>
      <c r="Z68" s="35"/>
    </row>
    <row r="69" spans="1:26" ht="15.75" customHeight="1">
      <c r="A69" s="35"/>
      <c r="B69" s="454" t="s">
        <v>5500</v>
      </c>
      <c r="C69" s="455" t="s">
        <v>5501</v>
      </c>
      <c r="D69" s="456" t="s">
        <v>5496</v>
      </c>
      <c r="E69" s="457"/>
      <c r="F69" s="458" t="s">
        <v>5502</v>
      </c>
      <c r="G69" s="456" t="s">
        <v>45</v>
      </c>
      <c r="H69" s="450" t="s">
        <v>7</v>
      </c>
      <c r="I69" s="451" t="s">
        <v>6</v>
      </c>
      <c r="J69" s="459">
        <v>45086</v>
      </c>
      <c r="K69" s="460"/>
      <c r="L69" s="455" t="s">
        <v>46</v>
      </c>
      <c r="M69" s="455" t="s">
        <v>46</v>
      </c>
      <c r="N69" s="35"/>
      <c r="O69" s="35"/>
      <c r="P69" s="35"/>
      <c r="Q69" s="35"/>
      <c r="R69" s="35"/>
      <c r="S69" s="35"/>
      <c r="T69" s="35"/>
      <c r="U69" s="35"/>
      <c r="V69" s="35"/>
      <c r="W69" s="35"/>
      <c r="X69" s="35"/>
      <c r="Y69" s="35"/>
      <c r="Z69" s="35"/>
    </row>
    <row r="70" spans="1:26" ht="15.75" customHeight="1">
      <c r="A70" s="35"/>
      <c r="B70" s="454" t="s">
        <v>5503</v>
      </c>
      <c r="C70" s="455" t="s">
        <v>5504</v>
      </c>
      <c r="D70" s="456" t="s">
        <v>5505</v>
      </c>
      <c r="E70" s="457"/>
      <c r="F70" s="458" t="s">
        <v>5506</v>
      </c>
      <c r="G70" s="456" t="s">
        <v>45</v>
      </c>
      <c r="H70" s="450" t="s">
        <v>7</v>
      </c>
      <c r="I70" s="451" t="s">
        <v>6</v>
      </c>
      <c r="J70" s="459">
        <v>45086</v>
      </c>
      <c r="K70" s="460"/>
      <c r="L70" s="455" t="s">
        <v>46</v>
      </c>
      <c r="M70" s="455" t="s">
        <v>46</v>
      </c>
      <c r="N70" s="35"/>
      <c r="O70" s="35"/>
      <c r="P70" s="35"/>
      <c r="Q70" s="35"/>
      <c r="R70" s="35"/>
      <c r="S70" s="35"/>
      <c r="T70" s="35"/>
      <c r="U70" s="35"/>
      <c r="V70" s="35"/>
      <c r="W70" s="35"/>
      <c r="X70" s="35"/>
      <c r="Y70" s="35"/>
      <c r="Z70" s="35"/>
    </row>
    <row r="71" spans="1:26"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5.75" customHeight="1">
      <c r="A238" s="466"/>
      <c r="B238" s="466"/>
      <c r="C238" s="466"/>
      <c r="D238" s="466"/>
      <c r="E238" s="466"/>
      <c r="F238" s="466"/>
      <c r="G238" s="466"/>
      <c r="H238" s="466"/>
      <c r="I238" s="466"/>
      <c r="J238" s="466"/>
      <c r="K238" s="466"/>
      <c r="L238" s="466"/>
      <c r="M238" s="466"/>
      <c r="N238" s="466"/>
      <c r="O238" s="466"/>
      <c r="P238" s="466"/>
      <c r="Q238" s="466"/>
      <c r="R238" s="466"/>
      <c r="S238" s="466"/>
      <c r="T238" s="466"/>
      <c r="U238" s="466"/>
      <c r="V238" s="466"/>
      <c r="W238" s="466"/>
      <c r="X238" s="466"/>
      <c r="Y238" s="466"/>
      <c r="Z238" s="466"/>
    </row>
    <row r="239" spans="1:26" ht="15.75" customHeight="1">
      <c r="A239" s="466"/>
      <c r="B239" s="466"/>
      <c r="C239" s="466"/>
      <c r="D239" s="466"/>
      <c r="E239" s="466"/>
      <c r="F239" s="466"/>
      <c r="G239" s="466"/>
      <c r="H239" s="466"/>
      <c r="I239" s="466"/>
      <c r="J239" s="466"/>
      <c r="K239" s="466"/>
      <c r="L239" s="466"/>
      <c r="M239" s="466"/>
      <c r="N239" s="466"/>
      <c r="O239" s="466"/>
      <c r="P239" s="466"/>
      <c r="Q239" s="466"/>
      <c r="R239" s="466"/>
      <c r="S239" s="466"/>
      <c r="T239" s="466"/>
      <c r="U239" s="466"/>
      <c r="V239" s="466"/>
      <c r="W239" s="466"/>
      <c r="X239" s="466"/>
      <c r="Y239" s="466"/>
      <c r="Z239" s="466"/>
    </row>
    <row r="240" spans="1:26" ht="15.75" customHeight="1">
      <c r="A240" s="466"/>
      <c r="B240" s="466"/>
      <c r="C240" s="466"/>
      <c r="D240" s="466"/>
      <c r="E240" s="466"/>
      <c r="F240" s="466"/>
      <c r="G240" s="466"/>
      <c r="H240" s="466"/>
      <c r="I240" s="466"/>
      <c r="J240" s="466"/>
      <c r="K240" s="466"/>
      <c r="L240" s="466"/>
      <c r="M240" s="466"/>
      <c r="N240" s="466"/>
      <c r="O240" s="466"/>
      <c r="P240" s="466"/>
      <c r="Q240" s="466"/>
      <c r="R240" s="466"/>
      <c r="S240" s="466"/>
      <c r="T240" s="466"/>
      <c r="U240" s="466"/>
      <c r="V240" s="466"/>
      <c r="W240" s="466"/>
      <c r="X240" s="466"/>
      <c r="Y240" s="466"/>
      <c r="Z240" s="466"/>
    </row>
    <row r="241" spans="1:26" ht="15.75" customHeight="1">
      <c r="A241" s="466"/>
      <c r="B241" s="466"/>
      <c r="C241" s="466"/>
      <c r="D241" s="466"/>
      <c r="E241" s="466"/>
      <c r="F241" s="466"/>
      <c r="G241" s="466"/>
      <c r="H241" s="466"/>
      <c r="I241" s="466"/>
      <c r="J241" s="466"/>
      <c r="K241" s="466"/>
      <c r="L241" s="466"/>
      <c r="M241" s="466"/>
      <c r="N241" s="466"/>
      <c r="O241" s="466"/>
      <c r="P241" s="466"/>
      <c r="Q241" s="466"/>
      <c r="R241" s="466"/>
      <c r="S241" s="466"/>
      <c r="T241" s="466"/>
      <c r="U241" s="466"/>
      <c r="V241" s="466"/>
      <c r="W241" s="466"/>
      <c r="X241" s="466"/>
      <c r="Y241" s="466"/>
      <c r="Z241" s="466"/>
    </row>
    <row r="242" spans="1:26" ht="15.75" customHeight="1">
      <c r="A242" s="466"/>
      <c r="B242" s="466"/>
      <c r="C242" s="466"/>
      <c r="D242" s="466"/>
      <c r="E242" s="466"/>
      <c r="F242" s="466"/>
      <c r="G242" s="466"/>
      <c r="H242" s="466"/>
      <c r="I242" s="466"/>
      <c r="J242" s="466"/>
      <c r="K242" s="466"/>
      <c r="L242" s="466"/>
      <c r="M242" s="466"/>
      <c r="N242" s="466"/>
      <c r="O242" s="466"/>
      <c r="P242" s="466"/>
      <c r="Q242" s="466"/>
      <c r="R242" s="466"/>
      <c r="S242" s="466"/>
      <c r="T242" s="466"/>
      <c r="U242" s="466"/>
      <c r="V242" s="466"/>
      <c r="W242" s="466"/>
      <c r="X242" s="466"/>
      <c r="Y242" s="466"/>
      <c r="Z242" s="466"/>
    </row>
    <row r="243" spans="1:26" ht="15.75" customHeight="1">
      <c r="A243" s="466"/>
      <c r="B243" s="466"/>
      <c r="C243" s="466"/>
      <c r="D243" s="466"/>
      <c r="E243" s="466"/>
      <c r="F243" s="466"/>
      <c r="G243" s="466"/>
      <c r="H243" s="466"/>
      <c r="I243" s="466"/>
      <c r="J243" s="466"/>
      <c r="K243" s="466"/>
      <c r="L243" s="466"/>
      <c r="M243" s="466"/>
      <c r="N243" s="466"/>
      <c r="O243" s="466"/>
      <c r="P243" s="466"/>
      <c r="Q243" s="466"/>
      <c r="R243" s="466"/>
      <c r="S243" s="466"/>
      <c r="T243" s="466"/>
      <c r="U243" s="466"/>
      <c r="V243" s="466"/>
      <c r="W243" s="466"/>
      <c r="X243" s="466"/>
      <c r="Y243" s="466"/>
      <c r="Z243" s="466"/>
    </row>
    <row r="244" spans="1:26" ht="15.75" customHeight="1">
      <c r="A244" s="466"/>
      <c r="B244" s="466"/>
      <c r="C244" s="466"/>
      <c r="D244" s="466"/>
      <c r="E244" s="466"/>
      <c r="F244" s="466"/>
      <c r="G244" s="466"/>
      <c r="H244" s="466"/>
      <c r="I244" s="466"/>
      <c r="J244" s="466"/>
      <c r="K244" s="466"/>
      <c r="L244" s="466"/>
      <c r="M244" s="466"/>
      <c r="N244" s="466"/>
      <c r="O244" s="466"/>
      <c r="P244" s="466"/>
      <c r="Q244" s="466"/>
      <c r="R244" s="466"/>
      <c r="S244" s="466"/>
      <c r="T244" s="466"/>
      <c r="U244" s="466"/>
      <c r="V244" s="466"/>
      <c r="W244" s="466"/>
      <c r="X244" s="466"/>
      <c r="Y244" s="466"/>
      <c r="Z244" s="466"/>
    </row>
    <row r="245" spans="1:26" ht="15.75" customHeight="1">
      <c r="A245" s="466"/>
      <c r="B245" s="466"/>
      <c r="C245" s="466"/>
      <c r="D245" s="466"/>
      <c r="E245" s="466"/>
      <c r="F245" s="466"/>
      <c r="G245" s="466"/>
      <c r="H245" s="466"/>
      <c r="I245" s="466"/>
      <c r="J245" s="466"/>
      <c r="K245" s="466"/>
      <c r="L245" s="466"/>
      <c r="M245" s="466"/>
      <c r="N245" s="466"/>
      <c r="O245" s="466"/>
      <c r="P245" s="466"/>
      <c r="Q245" s="466"/>
      <c r="R245" s="466"/>
      <c r="S245" s="466"/>
      <c r="T245" s="466"/>
      <c r="U245" s="466"/>
      <c r="V245" s="466"/>
      <c r="W245" s="466"/>
      <c r="X245" s="466"/>
      <c r="Y245" s="466"/>
      <c r="Z245" s="466"/>
    </row>
    <row r="246" spans="1:26" ht="15.75" customHeight="1">
      <c r="A246" s="466"/>
      <c r="B246" s="466"/>
      <c r="C246" s="466"/>
      <c r="D246" s="466"/>
      <c r="E246" s="466"/>
      <c r="F246" s="466"/>
      <c r="G246" s="466"/>
      <c r="H246" s="466"/>
      <c r="I246" s="466"/>
      <c r="J246" s="466"/>
      <c r="K246" s="466"/>
      <c r="L246" s="466"/>
      <c r="M246" s="466"/>
      <c r="N246" s="466"/>
      <c r="O246" s="466"/>
      <c r="P246" s="466"/>
      <c r="Q246" s="466"/>
      <c r="R246" s="466"/>
      <c r="S246" s="466"/>
      <c r="T246" s="466"/>
      <c r="U246" s="466"/>
      <c r="V246" s="466"/>
      <c r="W246" s="466"/>
      <c r="X246" s="466"/>
      <c r="Y246" s="466"/>
      <c r="Z246" s="466"/>
    </row>
    <row r="247" spans="1:26" ht="15.75" customHeight="1">
      <c r="A247" s="466"/>
      <c r="B247" s="466"/>
      <c r="C247" s="466"/>
      <c r="D247" s="466"/>
      <c r="E247" s="466"/>
      <c r="F247" s="466"/>
      <c r="G247" s="466"/>
      <c r="H247" s="466"/>
      <c r="I247" s="466"/>
      <c r="J247" s="466"/>
      <c r="K247" s="466"/>
      <c r="L247" s="466"/>
      <c r="M247" s="466"/>
      <c r="N247" s="466"/>
      <c r="O247" s="466"/>
      <c r="P247" s="466"/>
      <c r="Q247" s="466"/>
      <c r="R247" s="466"/>
      <c r="S247" s="466"/>
      <c r="T247" s="466"/>
      <c r="U247" s="466"/>
      <c r="V247" s="466"/>
      <c r="W247" s="466"/>
      <c r="X247" s="466"/>
      <c r="Y247" s="466"/>
      <c r="Z247" s="466"/>
    </row>
    <row r="248" spans="1:26" ht="15.75" customHeight="1">
      <c r="A248" s="466"/>
      <c r="B248" s="466"/>
      <c r="C248" s="466"/>
      <c r="D248" s="466"/>
      <c r="E248" s="466"/>
      <c r="F248" s="466"/>
      <c r="G248" s="466"/>
      <c r="H248" s="466"/>
      <c r="I248" s="466"/>
      <c r="J248" s="466"/>
      <c r="K248" s="466"/>
      <c r="L248" s="466"/>
      <c r="M248" s="466"/>
      <c r="N248" s="466"/>
      <c r="O248" s="466"/>
      <c r="P248" s="466"/>
      <c r="Q248" s="466"/>
      <c r="R248" s="466"/>
      <c r="S248" s="466"/>
      <c r="T248" s="466"/>
      <c r="U248" s="466"/>
      <c r="V248" s="466"/>
      <c r="W248" s="466"/>
      <c r="X248" s="466"/>
      <c r="Y248" s="466"/>
      <c r="Z248" s="466"/>
    </row>
    <row r="249" spans="1:26" ht="15.75" customHeight="1">
      <c r="A249" s="466"/>
      <c r="B249" s="466"/>
      <c r="C249" s="466"/>
      <c r="D249" s="466"/>
      <c r="E249" s="466"/>
      <c r="F249" s="466"/>
      <c r="G249" s="466"/>
      <c r="H249" s="466"/>
      <c r="I249" s="466"/>
      <c r="J249" s="466"/>
      <c r="K249" s="466"/>
      <c r="L249" s="466"/>
      <c r="M249" s="466"/>
      <c r="N249" s="466"/>
      <c r="O249" s="466"/>
      <c r="P249" s="466"/>
      <c r="Q249" s="466"/>
      <c r="R249" s="466"/>
      <c r="S249" s="466"/>
      <c r="T249" s="466"/>
      <c r="U249" s="466"/>
      <c r="V249" s="466"/>
      <c r="W249" s="466"/>
      <c r="X249" s="466"/>
      <c r="Y249" s="466"/>
      <c r="Z249" s="466"/>
    </row>
    <row r="250" spans="1:26" ht="15.75" customHeight="1">
      <c r="A250" s="466"/>
      <c r="B250" s="466"/>
      <c r="C250" s="466"/>
      <c r="D250" s="466"/>
      <c r="E250" s="466"/>
      <c r="F250" s="466"/>
      <c r="G250" s="466"/>
      <c r="H250" s="466"/>
      <c r="I250" s="466"/>
      <c r="J250" s="466"/>
      <c r="K250" s="466"/>
      <c r="L250" s="466"/>
      <c r="M250" s="466"/>
      <c r="N250" s="466"/>
      <c r="O250" s="466"/>
      <c r="P250" s="466"/>
      <c r="Q250" s="466"/>
      <c r="R250" s="466"/>
      <c r="S250" s="466"/>
      <c r="T250" s="466"/>
      <c r="U250" s="466"/>
      <c r="V250" s="466"/>
      <c r="W250" s="466"/>
      <c r="X250" s="466"/>
      <c r="Y250" s="466"/>
      <c r="Z250" s="466"/>
    </row>
    <row r="251" spans="1:26" ht="15.75" customHeight="1">
      <c r="A251" s="466"/>
      <c r="B251" s="466"/>
      <c r="C251" s="466"/>
      <c r="D251" s="466"/>
      <c r="E251" s="466"/>
      <c r="F251" s="466"/>
      <c r="G251" s="466"/>
      <c r="H251" s="466"/>
      <c r="I251" s="466"/>
      <c r="J251" s="466"/>
      <c r="K251" s="466"/>
      <c r="L251" s="466"/>
      <c r="M251" s="466"/>
      <c r="N251" s="466"/>
      <c r="O251" s="466"/>
      <c r="P251" s="466"/>
      <c r="Q251" s="466"/>
      <c r="R251" s="466"/>
      <c r="S251" s="466"/>
      <c r="T251" s="466"/>
      <c r="U251" s="466"/>
      <c r="V251" s="466"/>
      <c r="W251" s="466"/>
      <c r="X251" s="466"/>
      <c r="Y251" s="466"/>
      <c r="Z251" s="466"/>
    </row>
    <row r="252" spans="1:26" ht="15.75" customHeight="1">
      <c r="A252" s="466"/>
      <c r="B252" s="466"/>
      <c r="C252" s="466"/>
      <c r="D252" s="466"/>
      <c r="E252" s="466"/>
      <c r="F252" s="466"/>
      <c r="G252" s="466"/>
      <c r="H252" s="466"/>
      <c r="I252" s="466"/>
      <c r="J252" s="466"/>
      <c r="K252" s="466"/>
      <c r="L252" s="466"/>
      <c r="M252" s="466"/>
      <c r="N252" s="466"/>
      <c r="O252" s="466"/>
      <c r="P252" s="466"/>
      <c r="Q252" s="466"/>
      <c r="R252" s="466"/>
      <c r="S252" s="466"/>
      <c r="T252" s="466"/>
      <c r="U252" s="466"/>
      <c r="V252" s="466"/>
      <c r="W252" s="466"/>
      <c r="X252" s="466"/>
      <c r="Y252" s="466"/>
      <c r="Z252" s="466"/>
    </row>
    <row r="253" spans="1:26" ht="15.75" customHeight="1">
      <c r="A253" s="466"/>
      <c r="B253" s="466"/>
      <c r="C253" s="466"/>
      <c r="D253" s="466"/>
      <c r="E253" s="466"/>
      <c r="F253" s="466"/>
      <c r="G253" s="466"/>
      <c r="H253" s="466"/>
      <c r="I253" s="466"/>
      <c r="J253" s="466"/>
      <c r="K253" s="466"/>
      <c r="L253" s="466"/>
      <c r="M253" s="466"/>
      <c r="N253" s="466"/>
      <c r="O253" s="466"/>
      <c r="P253" s="466"/>
      <c r="Q253" s="466"/>
      <c r="R253" s="466"/>
      <c r="S253" s="466"/>
      <c r="T253" s="466"/>
      <c r="U253" s="466"/>
      <c r="V253" s="466"/>
      <c r="W253" s="466"/>
      <c r="X253" s="466"/>
      <c r="Y253" s="466"/>
      <c r="Z253" s="466"/>
    </row>
    <row r="254" spans="1:26" ht="15.75" customHeight="1">
      <c r="A254" s="466"/>
      <c r="B254" s="466"/>
      <c r="C254" s="466"/>
      <c r="D254" s="466"/>
      <c r="E254" s="466"/>
      <c r="F254" s="466"/>
      <c r="G254" s="466"/>
      <c r="H254" s="466"/>
      <c r="I254" s="466"/>
      <c r="J254" s="466"/>
      <c r="K254" s="466"/>
      <c r="L254" s="466"/>
      <c r="M254" s="466"/>
      <c r="N254" s="466"/>
      <c r="O254" s="466"/>
      <c r="P254" s="466"/>
      <c r="Q254" s="466"/>
      <c r="R254" s="466"/>
      <c r="S254" s="466"/>
      <c r="T254" s="466"/>
      <c r="U254" s="466"/>
      <c r="V254" s="466"/>
      <c r="W254" s="466"/>
      <c r="X254" s="466"/>
      <c r="Y254" s="466"/>
      <c r="Z254" s="466"/>
    </row>
    <row r="255" spans="1:26" ht="15.75" customHeight="1">
      <c r="A255" s="466"/>
      <c r="B255" s="466"/>
      <c r="C255" s="466"/>
      <c r="D255" s="466"/>
      <c r="E255" s="466"/>
      <c r="F255" s="466"/>
      <c r="G255" s="466"/>
      <c r="H255" s="466"/>
      <c r="I255" s="466"/>
      <c r="J255" s="466"/>
      <c r="K255" s="466"/>
      <c r="L255" s="466"/>
      <c r="M255" s="466"/>
      <c r="N255" s="466"/>
      <c r="O255" s="466"/>
      <c r="P255" s="466"/>
      <c r="Q255" s="466"/>
      <c r="R255" s="466"/>
      <c r="S255" s="466"/>
      <c r="T255" s="466"/>
      <c r="U255" s="466"/>
      <c r="V255" s="466"/>
      <c r="W255" s="466"/>
      <c r="X255" s="466"/>
      <c r="Y255" s="466"/>
      <c r="Z255" s="466"/>
    </row>
    <row r="256" spans="1:26" ht="15.75" customHeight="1">
      <c r="A256" s="466"/>
      <c r="B256" s="466"/>
      <c r="C256" s="466"/>
      <c r="D256" s="466"/>
      <c r="E256" s="466"/>
      <c r="F256" s="466"/>
      <c r="G256" s="466"/>
      <c r="H256" s="466"/>
      <c r="I256" s="466"/>
      <c r="J256" s="466"/>
      <c r="K256" s="466"/>
      <c r="L256" s="466"/>
      <c r="M256" s="466"/>
      <c r="N256" s="466"/>
      <c r="O256" s="466"/>
      <c r="P256" s="466"/>
      <c r="Q256" s="466"/>
      <c r="R256" s="466"/>
      <c r="S256" s="466"/>
      <c r="T256" s="466"/>
      <c r="U256" s="466"/>
      <c r="V256" s="466"/>
      <c r="W256" s="466"/>
      <c r="X256" s="466"/>
      <c r="Y256" s="466"/>
      <c r="Z256" s="466"/>
    </row>
    <row r="257" spans="1:26" ht="15.75" customHeight="1">
      <c r="A257" s="466"/>
      <c r="B257" s="466"/>
      <c r="C257" s="466"/>
      <c r="D257" s="466"/>
      <c r="E257" s="466"/>
      <c r="F257" s="466"/>
      <c r="G257" s="466"/>
      <c r="H257" s="466"/>
      <c r="I257" s="466"/>
      <c r="J257" s="466"/>
      <c r="K257" s="466"/>
      <c r="L257" s="466"/>
      <c r="M257" s="466"/>
      <c r="N257" s="466"/>
      <c r="O257" s="466"/>
      <c r="P257" s="466"/>
      <c r="Q257" s="466"/>
      <c r="R257" s="466"/>
      <c r="S257" s="466"/>
      <c r="T257" s="466"/>
      <c r="U257" s="466"/>
      <c r="V257" s="466"/>
      <c r="W257" s="466"/>
      <c r="X257" s="466"/>
      <c r="Y257" s="466"/>
      <c r="Z257" s="466"/>
    </row>
    <row r="258" spans="1:26" ht="15.75" customHeight="1">
      <c r="A258" s="466"/>
      <c r="B258" s="466"/>
      <c r="C258" s="466"/>
      <c r="D258" s="466"/>
      <c r="E258" s="466"/>
      <c r="F258" s="466"/>
      <c r="G258" s="466"/>
      <c r="H258" s="466"/>
      <c r="I258" s="466"/>
      <c r="J258" s="466"/>
      <c r="K258" s="466"/>
      <c r="L258" s="466"/>
      <c r="M258" s="466"/>
      <c r="N258" s="466"/>
      <c r="O258" s="466"/>
      <c r="P258" s="466"/>
      <c r="Q258" s="466"/>
      <c r="R258" s="466"/>
      <c r="S258" s="466"/>
      <c r="T258" s="466"/>
      <c r="U258" s="466"/>
      <c r="V258" s="466"/>
      <c r="W258" s="466"/>
      <c r="X258" s="466"/>
      <c r="Y258" s="466"/>
      <c r="Z258" s="466"/>
    </row>
    <row r="259" spans="1:26" ht="15.75" customHeight="1">
      <c r="A259" s="466"/>
      <c r="B259" s="466"/>
      <c r="C259" s="466"/>
      <c r="D259" s="466"/>
      <c r="E259" s="466"/>
      <c r="F259" s="466"/>
      <c r="G259" s="466"/>
      <c r="H259" s="466"/>
      <c r="I259" s="466"/>
      <c r="J259" s="466"/>
      <c r="K259" s="466"/>
      <c r="L259" s="466"/>
      <c r="M259" s="466"/>
      <c r="N259" s="466"/>
      <c r="O259" s="466"/>
      <c r="P259" s="466"/>
      <c r="Q259" s="466"/>
      <c r="R259" s="466"/>
      <c r="S259" s="466"/>
      <c r="T259" s="466"/>
      <c r="U259" s="466"/>
      <c r="V259" s="466"/>
      <c r="W259" s="466"/>
      <c r="X259" s="466"/>
      <c r="Y259" s="466"/>
      <c r="Z259" s="466"/>
    </row>
    <row r="260" spans="1:26" ht="15.75" customHeight="1">
      <c r="A260" s="466"/>
      <c r="B260" s="466"/>
      <c r="C260" s="466"/>
      <c r="D260" s="466"/>
      <c r="E260" s="466"/>
      <c r="F260" s="466"/>
      <c r="G260" s="466"/>
      <c r="H260" s="466"/>
      <c r="I260" s="466"/>
      <c r="J260" s="466"/>
      <c r="K260" s="466"/>
      <c r="L260" s="466"/>
      <c r="M260" s="466"/>
      <c r="N260" s="466"/>
      <c r="O260" s="466"/>
      <c r="P260" s="466"/>
      <c r="Q260" s="466"/>
      <c r="R260" s="466"/>
      <c r="S260" s="466"/>
      <c r="T260" s="466"/>
      <c r="U260" s="466"/>
      <c r="V260" s="466"/>
      <c r="W260" s="466"/>
      <c r="X260" s="466"/>
      <c r="Y260" s="466"/>
      <c r="Z260" s="466"/>
    </row>
    <row r="261" spans="1:26" ht="15.75" customHeight="1">
      <c r="A261" s="466"/>
      <c r="B261" s="466"/>
      <c r="C261" s="466"/>
      <c r="D261" s="466"/>
      <c r="E261" s="466"/>
      <c r="F261" s="466"/>
      <c r="G261" s="466"/>
      <c r="H261" s="466"/>
      <c r="I261" s="466"/>
      <c r="J261" s="466"/>
      <c r="K261" s="466"/>
      <c r="L261" s="466"/>
      <c r="M261" s="466"/>
      <c r="N261" s="466"/>
      <c r="O261" s="466"/>
      <c r="P261" s="466"/>
      <c r="Q261" s="466"/>
      <c r="R261" s="466"/>
      <c r="S261" s="466"/>
      <c r="T261" s="466"/>
      <c r="U261" s="466"/>
      <c r="V261" s="466"/>
      <c r="W261" s="466"/>
      <c r="X261" s="466"/>
      <c r="Y261" s="466"/>
      <c r="Z261" s="466"/>
    </row>
    <row r="262" spans="1:26" ht="15.75" customHeight="1">
      <c r="A262" s="466"/>
      <c r="B262" s="466"/>
      <c r="C262" s="466"/>
      <c r="D262" s="466"/>
      <c r="E262" s="466"/>
      <c r="F262" s="466"/>
      <c r="G262" s="466"/>
      <c r="H262" s="466"/>
      <c r="I262" s="466"/>
      <c r="J262" s="466"/>
      <c r="K262" s="466"/>
      <c r="L262" s="466"/>
      <c r="M262" s="466"/>
      <c r="N262" s="466"/>
      <c r="O262" s="466"/>
      <c r="P262" s="466"/>
      <c r="Q262" s="466"/>
      <c r="R262" s="466"/>
      <c r="S262" s="466"/>
      <c r="T262" s="466"/>
      <c r="U262" s="466"/>
      <c r="V262" s="466"/>
      <c r="W262" s="466"/>
      <c r="X262" s="466"/>
      <c r="Y262" s="466"/>
      <c r="Z262" s="466"/>
    </row>
    <row r="263" spans="1:26" ht="15.75" customHeight="1">
      <c r="A263" s="466"/>
      <c r="B263" s="466"/>
      <c r="C263" s="466"/>
      <c r="D263" s="466"/>
      <c r="E263" s="466"/>
      <c r="F263" s="466"/>
      <c r="G263" s="466"/>
      <c r="H263" s="466"/>
      <c r="I263" s="466"/>
      <c r="J263" s="466"/>
      <c r="K263" s="466"/>
      <c r="L263" s="466"/>
      <c r="M263" s="466"/>
      <c r="N263" s="466"/>
      <c r="O263" s="466"/>
      <c r="P263" s="466"/>
      <c r="Q263" s="466"/>
      <c r="R263" s="466"/>
      <c r="S263" s="466"/>
      <c r="T263" s="466"/>
      <c r="U263" s="466"/>
      <c r="V263" s="466"/>
      <c r="W263" s="466"/>
      <c r="X263" s="466"/>
      <c r="Y263" s="466"/>
      <c r="Z263" s="466"/>
    </row>
    <row r="264" spans="1:26" ht="15.75" customHeight="1">
      <c r="A264" s="466"/>
      <c r="B264" s="466"/>
      <c r="C264" s="466"/>
      <c r="D264" s="466"/>
      <c r="E264" s="466"/>
      <c r="F264" s="466"/>
      <c r="G264" s="466"/>
      <c r="H264" s="466"/>
      <c r="I264" s="466"/>
      <c r="J264" s="466"/>
      <c r="K264" s="466"/>
      <c r="L264" s="466"/>
      <c r="M264" s="466"/>
      <c r="N264" s="466"/>
      <c r="O264" s="466"/>
      <c r="P264" s="466"/>
      <c r="Q264" s="466"/>
      <c r="R264" s="466"/>
      <c r="S264" s="466"/>
      <c r="T264" s="466"/>
      <c r="U264" s="466"/>
      <c r="V264" s="466"/>
      <c r="W264" s="466"/>
      <c r="X264" s="466"/>
      <c r="Y264" s="466"/>
      <c r="Z264" s="466"/>
    </row>
    <row r="265" spans="1:26" ht="15.75" customHeight="1">
      <c r="A265" s="466"/>
      <c r="B265" s="466"/>
      <c r="C265" s="466"/>
      <c r="D265" s="466"/>
      <c r="E265" s="466"/>
      <c r="F265" s="466"/>
      <c r="G265" s="466"/>
      <c r="H265" s="466"/>
      <c r="I265" s="466"/>
      <c r="J265" s="466"/>
      <c r="K265" s="466"/>
      <c r="L265" s="466"/>
      <c r="M265" s="466"/>
      <c r="N265" s="466"/>
      <c r="O265" s="466"/>
      <c r="P265" s="466"/>
      <c r="Q265" s="466"/>
      <c r="R265" s="466"/>
      <c r="S265" s="466"/>
      <c r="T265" s="466"/>
      <c r="U265" s="466"/>
      <c r="V265" s="466"/>
      <c r="W265" s="466"/>
      <c r="X265" s="466"/>
      <c r="Y265" s="466"/>
      <c r="Z265" s="466"/>
    </row>
    <row r="266" spans="1:26" ht="15.75" customHeight="1">
      <c r="A266" s="466"/>
      <c r="B266" s="466"/>
      <c r="C266" s="466"/>
      <c r="D266" s="466"/>
      <c r="E266" s="466"/>
      <c r="F266" s="466"/>
      <c r="G266" s="466"/>
      <c r="H266" s="466"/>
      <c r="I266" s="466"/>
      <c r="J266" s="466"/>
      <c r="K266" s="466"/>
      <c r="L266" s="466"/>
      <c r="M266" s="466"/>
      <c r="N266" s="466"/>
      <c r="O266" s="466"/>
      <c r="P266" s="466"/>
      <c r="Q266" s="466"/>
      <c r="R266" s="466"/>
      <c r="S266" s="466"/>
      <c r="T266" s="466"/>
      <c r="U266" s="466"/>
      <c r="V266" s="466"/>
      <c r="W266" s="466"/>
      <c r="X266" s="466"/>
      <c r="Y266" s="466"/>
      <c r="Z266" s="466"/>
    </row>
    <row r="267" spans="1:26" ht="15.75" customHeight="1">
      <c r="A267" s="466"/>
      <c r="B267" s="466"/>
      <c r="C267" s="466"/>
      <c r="D267" s="466"/>
      <c r="E267" s="466"/>
      <c r="F267" s="466"/>
      <c r="G267" s="466"/>
      <c r="H267" s="466"/>
      <c r="I267" s="466"/>
      <c r="J267" s="466"/>
      <c r="K267" s="466"/>
      <c r="L267" s="466"/>
      <c r="M267" s="466"/>
      <c r="N267" s="466"/>
      <c r="O267" s="466"/>
      <c r="P267" s="466"/>
      <c r="Q267" s="466"/>
      <c r="R267" s="466"/>
      <c r="S267" s="466"/>
      <c r="T267" s="466"/>
      <c r="U267" s="466"/>
      <c r="V267" s="466"/>
      <c r="W267" s="466"/>
      <c r="X267" s="466"/>
      <c r="Y267" s="466"/>
      <c r="Z267" s="466"/>
    </row>
    <row r="268" spans="1:26" ht="15.75" customHeight="1">
      <c r="A268" s="466"/>
      <c r="B268" s="466"/>
      <c r="C268" s="466"/>
      <c r="D268" s="466"/>
      <c r="E268" s="466"/>
      <c r="F268" s="466"/>
      <c r="G268" s="466"/>
      <c r="H268" s="466"/>
      <c r="I268" s="466"/>
      <c r="J268" s="466"/>
      <c r="K268" s="466"/>
      <c r="L268" s="466"/>
      <c r="M268" s="466"/>
      <c r="N268" s="466"/>
      <c r="O268" s="466"/>
      <c r="P268" s="466"/>
      <c r="Q268" s="466"/>
      <c r="R268" s="466"/>
      <c r="S268" s="466"/>
      <c r="T268" s="466"/>
      <c r="U268" s="466"/>
      <c r="V268" s="466"/>
      <c r="W268" s="466"/>
      <c r="X268" s="466"/>
      <c r="Y268" s="466"/>
      <c r="Z268" s="466"/>
    </row>
    <row r="269" spans="1:26" ht="15.75" customHeight="1">
      <c r="A269" s="466"/>
      <c r="B269" s="466"/>
      <c r="C269" s="466"/>
      <c r="D269" s="466"/>
      <c r="E269" s="466"/>
      <c r="F269" s="466"/>
      <c r="G269" s="466"/>
      <c r="H269" s="466"/>
      <c r="I269" s="466"/>
      <c r="J269" s="466"/>
      <c r="K269" s="466"/>
      <c r="L269" s="466"/>
      <c r="M269" s="466"/>
      <c r="N269" s="466"/>
      <c r="O269" s="466"/>
      <c r="P269" s="466"/>
      <c r="Q269" s="466"/>
      <c r="R269" s="466"/>
      <c r="S269" s="466"/>
      <c r="T269" s="466"/>
      <c r="U269" s="466"/>
      <c r="V269" s="466"/>
      <c r="W269" s="466"/>
      <c r="X269" s="466"/>
      <c r="Y269" s="466"/>
      <c r="Z269" s="466"/>
    </row>
    <row r="270" spans="1:26" ht="15.75" customHeight="1">
      <c r="A270" s="466"/>
      <c r="B270" s="466"/>
      <c r="C270" s="466"/>
      <c r="D270" s="466"/>
      <c r="E270" s="466"/>
      <c r="F270" s="466"/>
      <c r="G270" s="466"/>
      <c r="H270" s="466"/>
      <c r="I270" s="466"/>
      <c r="J270" s="466"/>
      <c r="K270" s="466"/>
      <c r="L270" s="466"/>
      <c r="M270" s="466"/>
      <c r="N270" s="466"/>
      <c r="O270" s="466"/>
      <c r="P270" s="466"/>
      <c r="Q270" s="466"/>
      <c r="R270" s="466"/>
      <c r="S270" s="466"/>
      <c r="T270" s="466"/>
      <c r="U270" s="466"/>
      <c r="V270" s="466"/>
      <c r="W270" s="466"/>
      <c r="X270" s="466"/>
      <c r="Y270" s="466"/>
      <c r="Z270" s="466"/>
    </row>
    <row r="271" spans="1:26" ht="15.75" customHeight="1">
      <c r="A271" s="466"/>
      <c r="B271" s="466"/>
      <c r="C271" s="466"/>
      <c r="D271" s="466"/>
      <c r="E271" s="466"/>
      <c r="F271" s="466"/>
      <c r="G271" s="466"/>
      <c r="H271" s="466"/>
      <c r="I271" s="466"/>
      <c r="J271" s="466"/>
      <c r="K271" s="466"/>
      <c r="L271" s="466"/>
      <c r="M271" s="466"/>
      <c r="N271" s="466"/>
      <c r="O271" s="466"/>
      <c r="P271" s="466"/>
      <c r="Q271" s="466"/>
      <c r="R271" s="466"/>
      <c r="S271" s="466"/>
      <c r="T271" s="466"/>
      <c r="U271" s="466"/>
      <c r="V271" s="466"/>
      <c r="W271" s="466"/>
      <c r="X271" s="466"/>
      <c r="Y271" s="466"/>
      <c r="Z271" s="466"/>
    </row>
    <row r="272" spans="1:26" ht="15.75" customHeight="1">
      <c r="A272" s="466"/>
      <c r="B272" s="466"/>
      <c r="C272" s="466"/>
      <c r="D272" s="466"/>
      <c r="E272" s="466"/>
      <c r="F272" s="466"/>
      <c r="G272" s="466"/>
      <c r="H272" s="466"/>
      <c r="I272" s="466"/>
      <c r="J272" s="466"/>
      <c r="K272" s="466"/>
      <c r="L272" s="466"/>
      <c r="M272" s="466"/>
      <c r="N272" s="466"/>
      <c r="O272" s="466"/>
      <c r="P272" s="466"/>
      <c r="Q272" s="466"/>
      <c r="R272" s="466"/>
      <c r="S272" s="466"/>
      <c r="T272" s="466"/>
      <c r="U272" s="466"/>
      <c r="V272" s="466"/>
      <c r="W272" s="466"/>
      <c r="X272" s="466"/>
      <c r="Y272" s="466"/>
      <c r="Z272" s="466"/>
    </row>
    <row r="273" spans="1:26" ht="15.75" customHeight="1">
      <c r="A273" s="466"/>
      <c r="B273" s="466"/>
      <c r="C273" s="466"/>
      <c r="D273" s="466"/>
      <c r="E273" s="466"/>
      <c r="F273" s="466"/>
      <c r="G273" s="466"/>
      <c r="H273" s="466"/>
      <c r="I273" s="466"/>
      <c r="J273" s="466"/>
      <c r="K273" s="466"/>
      <c r="L273" s="466"/>
      <c r="M273" s="466"/>
      <c r="N273" s="466"/>
      <c r="O273" s="466"/>
      <c r="P273" s="466"/>
      <c r="Q273" s="466"/>
      <c r="R273" s="466"/>
      <c r="S273" s="466"/>
      <c r="T273" s="466"/>
      <c r="U273" s="466"/>
      <c r="V273" s="466"/>
      <c r="W273" s="466"/>
      <c r="X273" s="466"/>
      <c r="Y273" s="466"/>
      <c r="Z273" s="466"/>
    </row>
    <row r="274" spans="1:26" ht="15.75" customHeight="1">
      <c r="A274" s="466"/>
      <c r="B274" s="466"/>
      <c r="C274" s="466"/>
      <c r="D274" s="466"/>
      <c r="E274" s="466"/>
      <c r="F274" s="466"/>
      <c r="G274" s="466"/>
      <c r="H274" s="466"/>
      <c r="I274" s="466"/>
      <c r="J274" s="466"/>
      <c r="K274" s="466"/>
      <c r="L274" s="466"/>
      <c r="M274" s="466"/>
      <c r="N274" s="466"/>
      <c r="O274" s="466"/>
      <c r="P274" s="466"/>
      <c r="Q274" s="466"/>
      <c r="R274" s="466"/>
      <c r="S274" s="466"/>
      <c r="T274" s="466"/>
      <c r="U274" s="466"/>
      <c r="V274" s="466"/>
      <c r="W274" s="466"/>
      <c r="X274" s="466"/>
      <c r="Y274" s="466"/>
      <c r="Z274" s="466"/>
    </row>
    <row r="275" spans="1:26" ht="15.75" customHeight="1">
      <c r="A275" s="466"/>
      <c r="B275" s="466"/>
      <c r="C275" s="466"/>
      <c r="D275" s="466"/>
      <c r="E275" s="466"/>
      <c r="F275" s="466"/>
      <c r="G275" s="466"/>
      <c r="H275" s="466"/>
      <c r="I275" s="466"/>
      <c r="J275" s="466"/>
      <c r="K275" s="466"/>
      <c r="L275" s="466"/>
      <c r="M275" s="466"/>
      <c r="N275" s="466"/>
      <c r="O275" s="466"/>
      <c r="P275" s="466"/>
      <c r="Q275" s="466"/>
      <c r="R275" s="466"/>
      <c r="S275" s="466"/>
      <c r="T275" s="466"/>
      <c r="U275" s="466"/>
      <c r="V275" s="466"/>
      <c r="W275" s="466"/>
      <c r="X275" s="466"/>
      <c r="Y275" s="466"/>
      <c r="Z275" s="466"/>
    </row>
    <row r="276" spans="1:26" ht="15.75" customHeight="1">
      <c r="A276" s="466"/>
      <c r="B276" s="466"/>
      <c r="C276" s="466"/>
      <c r="D276" s="466"/>
      <c r="E276" s="466"/>
      <c r="F276" s="466"/>
      <c r="G276" s="466"/>
      <c r="H276" s="466"/>
      <c r="I276" s="466"/>
      <c r="J276" s="466"/>
      <c r="K276" s="466"/>
      <c r="L276" s="466"/>
      <c r="M276" s="466"/>
      <c r="N276" s="466"/>
      <c r="O276" s="466"/>
      <c r="P276" s="466"/>
      <c r="Q276" s="466"/>
      <c r="R276" s="466"/>
      <c r="S276" s="466"/>
      <c r="T276" s="466"/>
      <c r="U276" s="466"/>
      <c r="V276" s="466"/>
      <c r="W276" s="466"/>
      <c r="X276" s="466"/>
      <c r="Y276" s="466"/>
      <c r="Z276" s="466"/>
    </row>
    <row r="277" spans="1:26" ht="15.75" customHeight="1">
      <c r="A277" s="466"/>
      <c r="B277" s="466"/>
      <c r="C277" s="466"/>
      <c r="D277" s="466"/>
      <c r="E277" s="466"/>
      <c r="F277" s="466"/>
      <c r="G277" s="466"/>
      <c r="H277" s="466"/>
      <c r="I277" s="466"/>
      <c r="J277" s="466"/>
      <c r="K277" s="466"/>
      <c r="L277" s="466"/>
      <c r="M277" s="466"/>
      <c r="N277" s="466"/>
      <c r="O277" s="466"/>
      <c r="P277" s="466"/>
      <c r="Q277" s="466"/>
      <c r="R277" s="466"/>
      <c r="S277" s="466"/>
      <c r="T277" s="466"/>
      <c r="U277" s="466"/>
      <c r="V277" s="466"/>
      <c r="W277" s="466"/>
      <c r="X277" s="466"/>
      <c r="Y277" s="466"/>
      <c r="Z277" s="466"/>
    </row>
    <row r="278" spans="1:26" ht="15.75" customHeight="1">
      <c r="A278" s="466"/>
      <c r="B278" s="466"/>
      <c r="C278" s="466"/>
      <c r="D278" s="466"/>
      <c r="E278" s="466"/>
      <c r="F278" s="466"/>
      <c r="G278" s="466"/>
      <c r="H278" s="466"/>
      <c r="I278" s="466"/>
      <c r="J278" s="466"/>
      <c r="K278" s="466"/>
      <c r="L278" s="466"/>
      <c r="M278" s="466"/>
      <c r="N278" s="466"/>
      <c r="O278" s="466"/>
      <c r="P278" s="466"/>
      <c r="Q278" s="466"/>
      <c r="R278" s="466"/>
      <c r="S278" s="466"/>
      <c r="T278" s="466"/>
      <c r="U278" s="466"/>
      <c r="V278" s="466"/>
      <c r="W278" s="466"/>
      <c r="X278" s="466"/>
      <c r="Y278" s="466"/>
      <c r="Z278" s="466"/>
    </row>
    <row r="279" spans="1:26" ht="15.75" customHeight="1">
      <c r="A279" s="466"/>
      <c r="B279" s="466"/>
      <c r="C279" s="466"/>
      <c r="D279" s="466"/>
      <c r="E279" s="466"/>
      <c r="F279" s="466"/>
      <c r="G279" s="466"/>
      <c r="H279" s="466"/>
      <c r="I279" s="466"/>
      <c r="J279" s="466"/>
      <c r="K279" s="466"/>
      <c r="L279" s="466"/>
      <c r="M279" s="466"/>
      <c r="N279" s="466"/>
      <c r="O279" s="466"/>
      <c r="P279" s="466"/>
      <c r="Q279" s="466"/>
      <c r="R279" s="466"/>
      <c r="S279" s="466"/>
      <c r="T279" s="466"/>
      <c r="U279" s="466"/>
      <c r="V279" s="466"/>
      <c r="W279" s="466"/>
      <c r="X279" s="466"/>
      <c r="Y279" s="466"/>
      <c r="Z279" s="466"/>
    </row>
    <row r="280" spans="1:26" ht="15.75" customHeight="1">
      <c r="A280" s="466"/>
      <c r="B280" s="466"/>
      <c r="C280" s="466"/>
      <c r="D280" s="466"/>
      <c r="E280" s="466"/>
      <c r="F280" s="466"/>
      <c r="G280" s="466"/>
      <c r="H280" s="466"/>
      <c r="I280" s="466"/>
      <c r="J280" s="466"/>
      <c r="K280" s="466"/>
      <c r="L280" s="466"/>
      <c r="M280" s="466"/>
      <c r="N280" s="466"/>
      <c r="O280" s="466"/>
      <c r="P280" s="466"/>
      <c r="Q280" s="466"/>
      <c r="R280" s="466"/>
      <c r="S280" s="466"/>
      <c r="T280" s="466"/>
      <c r="U280" s="466"/>
      <c r="V280" s="466"/>
      <c r="W280" s="466"/>
      <c r="X280" s="466"/>
      <c r="Y280" s="466"/>
      <c r="Z280" s="466"/>
    </row>
    <row r="281" spans="1:26" ht="15.75" customHeight="1">
      <c r="A281" s="466"/>
      <c r="B281" s="466"/>
      <c r="C281" s="466"/>
      <c r="D281" s="466"/>
      <c r="E281" s="466"/>
      <c r="F281" s="466"/>
      <c r="G281" s="466"/>
      <c r="H281" s="466"/>
      <c r="I281" s="466"/>
      <c r="J281" s="466"/>
      <c r="K281" s="466"/>
      <c r="L281" s="466"/>
      <c r="M281" s="466"/>
      <c r="N281" s="466"/>
      <c r="O281" s="466"/>
      <c r="P281" s="466"/>
      <c r="Q281" s="466"/>
      <c r="R281" s="466"/>
      <c r="S281" s="466"/>
      <c r="T281" s="466"/>
      <c r="U281" s="466"/>
      <c r="V281" s="466"/>
      <c r="W281" s="466"/>
      <c r="X281" s="466"/>
      <c r="Y281" s="466"/>
      <c r="Z281" s="466"/>
    </row>
    <row r="282" spans="1:26" ht="15.75" customHeight="1">
      <c r="A282" s="466"/>
      <c r="B282" s="466"/>
      <c r="C282" s="466"/>
      <c r="D282" s="466"/>
      <c r="E282" s="466"/>
      <c r="F282" s="466"/>
      <c r="G282" s="466"/>
      <c r="H282" s="466"/>
      <c r="I282" s="466"/>
      <c r="J282" s="466"/>
      <c r="K282" s="466"/>
      <c r="L282" s="466"/>
      <c r="M282" s="466"/>
      <c r="N282" s="466"/>
      <c r="O282" s="466"/>
      <c r="P282" s="466"/>
      <c r="Q282" s="466"/>
      <c r="R282" s="466"/>
      <c r="S282" s="466"/>
      <c r="T282" s="466"/>
      <c r="U282" s="466"/>
      <c r="V282" s="466"/>
      <c r="W282" s="466"/>
      <c r="X282" s="466"/>
      <c r="Y282" s="466"/>
      <c r="Z282" s="466"/>
    </row>
    <row r="283" spans="1:26" ht="15.75" customHeight="1">
      <c r="A283" s="466"/>
      <c r="B283" s="466"/>
      <c r="C283" s="466"/>
      <c r="D283" s="466"/>
      <c r="E283" s="466"/>
      <c r="F283" s="466"/>
      <c r="G283" s="466"/>
      <c r="H283" s="466"/>
      <c r="I283" s="466"/>
      <c r="J283" s="466"/>
      <c r="K283" s="466"/>
      <c r="L283" s="466"/>
      <c r="M283" s="466"/>
      <c r="N283" s="466"/>
      <c r="O283" s="466"/>
      <c r="P283" s="466"/>
      <c r="Q283" s="466"/>
      <c r="R283" s="466"/>
      <c r="S283" s="466"/>
      <c r="T283" s="466"/>
      <c r="U283" s="466"/>
      <c r="V283" s="466"/>
      <c r="W283" s="466"/>
      <c r="X283" s="466"/>
      <c r="Y283" s="466"/>
      <c r="Z283" s="466"/>
    </row>
    <row r="284" spans="1:26" ht="15.75" customHeight="1">
      <c r="A284" s="466"/>
      <c r="B284" s="466"/>
      <c r="C284" s="466"/>
      <c r="D284" s="466"/>
      <c r="E284" s="466"/>
      <c r="F284" s="466"/>
      <c r="G284" s="466"/>
      <c r="H284" s="466"/>
      <c r="I284" s="466"/>
      <c r="J284" s="466"/>
      <c r="K284" s="466"/>
      <c r="L284" s="466"/>
      <c r="M284" s="466"/>
      <c r="N284" s="466"/>
      <c r="O284" s="466"/>
      <c r="P284" s="466"/>
      <c r="Q284" s="466"/>
      <c r="R284" s="466"/>
      <c r="S284" s="466"/>
      <c r="T284" s="466"/>
      <c r="U284" s="466"/>
      <c r="V284" s="466"/>
      <c r="W284" s="466"/>
      <c r="X284" s="466"/>
      <c r="Y284" s="466"/>
      <c r="Z284" s="466"/>
    </row>
    <row r="285" spans="1:26" ht="15.75" customHeight="1">
      <c r="A285" s="466"/>
      <c r="B285" s="466"/>
      <c r="C285" s="466"/>
      <c r="D285" s="466"/>
      <c r="E285" s="466"/>
      <c r="F285" s="466"/>
      <c r="G285" s="466"/>
      <c r="H285" s="466"/>
      <c r="I285" s="466"/>
      <c r="J285" s="466"/>
      <c r="K285" s="466"/>
      <c r="L285" s="466"/>
      <c r="M285" s="466"/>
      <c r="N285" s="466"/>
      <c r="O285" s="466"/>
      <c r="P285" s="466"/>
      <c r="Q285" s="466"/>
      <c r="R285" s="466"/>
      <c r="S285" s="466"/>
      <c r="T285" s="466"/>
      <c r="U285" s="466"/>
      <c r="V285" s="466"/>
      <c r="W285" s="466"/>
      <c r="X285" s="466"/>
      <c r="Y285" s="466"/>
      <c r="Z285" s="466"/>
    </row>
    <row r="286" spans="1:26" ht="15.75" customHeight="1">
      <c r="A286" s="466"/>
      <c r="B286" s="466"/>
      <c r="C286" s="466"/>
      <c r="D286" s="466"/>
      <c r="E286" s="466"/>
      <c r="F286" s="466"/>
      <c r="G286" s="466"/>
      <c r="H286" s="466"/>
      <c r="I286" s="466"/>
      <c r="J286" s="466"/>
      <c r="K286" s="466"/>
      <c r="L286" s="466"/>
      <c r="M286" s="466"/>
      <c r="N286" s="466"/>
      <c r="O286" s="466"/>
      <c r="P286" s="466"/>
      <c r="Q286" s="466"/>
      <c r="R286" s="466"/>
      <c r="S286" s="466"/>
      <c r="T286" s="466"/>
      <c r="U286" s="466"/>
      <c r="V286" s="466"/>
      <c r="W286" s="466"/>
      <c r="X286" s="466"/>
      <c r="Y286" s="466"/>
      <c r="Z286" s="466"/>
    </row>
    <row r="287" spans="1:26" ht="15.75" customHeight="1">
      <c r="A287" s="466"/>
      <c r="B287" s="466"/>
      <c r="C287" s="466"/>
      <c r="D287" s="466"/>
      <c r="E287" s="466"/>
      <c r="F287" s="466"/>
      <c r="G287" s="466"/>
      <c r="H287" s="466"/>
      <c r="I287" s="466"/>
      <c r="J287" s="466"/>
      <c r="K287" s="466"/>
      <c r="L287" s="466"/>
      <c r="M287" s="466"/>
      <c r="N287" s="466"/>
      <c r="O287" s="466"/>
      <c r="P287" s="466"/>
      <c r="Q287" s="466"/>
      <c r="R287" s="466"/>
      <c r="S287" s="466"/>
      <c r="T287" s="466"/>
      <c r="U287" s="466"/>
      <c r="V287" s="466"/>
      <c r="W287" s="466"/>
      <c r="X287" s="466"/>
      <c r="Y287" s="466"/>
      <c r="Z287" s="466"/>
    </row>
    <row r="288" spans="1:26" ht="15.75" customHeight="1">
      <c r="A288" s="466"/>
      <c r="B288" s="466"/>
      <c r="C288" s="466"/>
      <c r="D288" s="466"/>
      <c r="E288" s="466"/>
      <c r="F288" s="466"/>
      <c r="G288" s="466"/>
      <c r="H288" s="466"/>
      <c r="I288" s="466"/>
      <c r="J288" s="466"/>
      <c r="K288" s="466"/>
      <c r="L288" s="466"/>
      <c r="M288" s="466"/>
      <c r="N288" s="466"/>
      <c r="O288" s="466"/>
      <c r="P288" s="466"/>
      <c r="Q288" s="466"/>
      <c r="R288" s="466"/>
      <c r="S288" s="466"/>
      <c r="T288" s="466"/>
      <c r="U288" s="466"/>
      <c r="V288" s="466"/>
      <c r="W288" s="466"/>
      <c r="X288" s="466"/>
      <c r="Y288" s="466"/>
      <c r="Z288" s="466"/>
    </row>
    <row r="289" spans="1:26" ht="15.75" customHeight="1">
      <c r="A289" s="466"/>
      <c r="B289" s="466"/>
      <c r="C289" s="466"/>
      <c r="D289" s="466"/>
      <c r="E289" s="466"/>
      <c r="F289" s="466"/>
      <c r="G289" s="466"/>
      <c r="H289" s="466"/>
      <c r="I289" s="466"/>
      <c r="J289" s="466"/>
      <c r="K289" s="466"/>
      <c r="L289" s="466"/>
      <c r="M289" s="466"/>
      <c r="N289" s="466"/>
      <c r="O289" s="466"/>
      <c r="P289" s="466"/>
      <c r="Q289" s="466"/>
      <c r="R289" s="466"/>
      <c r="S289" s="466"/>
      <c r="T289" s="466"/>
      <c r="U289" s="466"/>
      <c r="V289" s="466"/>
      <c r="W289" s="466"/>
      <c r="X289" s="466"/>
      <c r="Y289" s="466"/>
      <c r="Z289" s="466"/>
    </row>
    <row r="290" spans="1:26" ht="15.75" customHeight="1">
      <c r="A290" s="466"/>
      <c r="B290" s="466"/>
      <c r="C290" s="466"/>
      <c r="D290" s="466"/>
      <c r="E290" s="466"/>
      <c r="F290" s="466"/>
      <c r="G290" s="466"/>
      <c r="H290" s="466"/>
      <c r="I290" s="466"/>
      <c r="J290" s="466"/>
      <c r="K290" s="466"/>
      <c r="L290" s="466"/>
      <c r="M290" s="466"/>
      <c r="N290" s="466"/>
      <c r="O290" s="466"/>
      <c r="P290" s="466"/>
      <c r="Q290" s="466"/>
      <c r="R290" s="466"/>
      <c r="S290" s="466"/>
      <c r="T290" s="466"/>
      <c r="U290" s="466"/>
      <c r="V290" s="466"/>
      <c r="W290" s="466"/>
      <c r="X290" s="466"/>
      <c r="Y290" s="466"/>
      <c r="Z290" s="466"/>
    </row>
    <row r="291" spans="1:26" ht="15.75" customHeight="1">
      <c r="A291" s="466"/>
      <c r="B291" s="466"/>
      <c r="C291" s="466"/>
      <c r="D291" s="466"/>
      <c r="E291" s="466"/>
      <c r="F291" s="466"/>
      <c r="G291" s="466"/>
      <c r="H291" s="466"/>
      <c r="I291" s="466"/>
      <c r="J291" s="466"/>
      <c r="K291" s="466"/>
      <c r="L291" s="466"/>
      <c r="M291" s="466"/>
      <c r="N291" s="466"/>
      <c r="O291" s="466"/>
      <c r="P291" s="466"/>
      <c r="Q291" s="466"/>
      <c r="R291" s="466"/>
      <c r="S291" s="466"/>
      <c r="T291" s="466"/>
      <c r="U291" s="466"/>
      <c r="V291" s="466"/>
      <c r="W291" s="466"/>
      <c r="X291" s="466"/>
      <c r="Y291" s="466"/>
      <c r="Z291" s="466"/>
    </row>
    <row r="292" spans="1:26" ht="15.75" customHeight="1">
      <c r="A292" s="466"/>
      <c r="B292" s="466"/>
      <c r="C292" s="466"/>
      <c r="D292" s="466"/>
      <c r="E292" s="466"/>
      <c r="F292" s="466"/>
      <c r="G292" s="466"/>
      <c r="H292" s="466"/>
      <c r="I292" s="466"/>
      <c r="J292" s="466"/>
      <c r="K292" s="466"/>
      <c r="L292" s="466"/>
      <c r="M292" s="466"/>
      <c r="N292" s="466"/>
      <c r="O292" s="466"/>
      <c r="P292" s="466"/>
      <c r="Q292" s="466"/>
      <c r="R292" s="466"/>
      <c r="S292" s="466"/>
      <c r="T292" s="466"/>
      <c r="U292" s="466"/>
      <c r="V292" s="466"/>
      <c r="W292" s="466"/>
      <c r="X292" s="466"/>
      <c r="Y292" s="466"/>
      <c r="Z292" s="466"/>
    </row>
    <row r="293" spans="1:26" ht="15.75" customHeight="1">
      <c r="A293" s="466"/>
      <c r="B293" s="466"/>
      <c r="C293" s="466"/>
      <c r="D293" s="466"/>
      <c r="E293" s="466"/>
      <c r="F293" s="466"/>
      <c r="G293" s="466"/>
      <c r="H293" s="466"/>
      <c r="I293" s="466"/>
      <c r="J293" s="466"/>
      <c r="K293" s="466"/>
      <c r="L293" s="466"/>
      <c r="M293" s="466"/>
      <c r="N293" s="466"/>
      <c r="O293" s="466"/>
      <c r="P293" s="466"/>
      <c r="Q293" s="466"/>
      <c r="R293" s="466"/>
      <c r="S293" s="466"/>
      <c r="T293" s="466"/>
      <c r="U293" s="466"/>
      <c r="V293" s="466"/>
      <c r="W293" s="466"/>
      <c r="X293" s="466"/>
      <c r="Y293" s="466"/>
      <c r="Z293" s="466"/>
    </row>
    <row r="294" spans="1:26" ht="15.75" customHeight="1">
      <c r="A294" s="466"/>
      <c r="B294" s="466"/>
      <c r="C294" s="466"/>
      <c r="D294" s="466"/>
      <c r="E294" s="466"/>
      <c r="F294" s="466"/>
      <c r="G294" s="466"/>
      <c r="H294" s="466"/>
      <c r="I294" s="466"/>
      <c r="J294" s="466"/>
      <c r="K294" s="466"/>
      <c r="L294" s="466"/>
      <c r="M294" s="466"/>
      <c r="N294" s="466"/>
      <c r="O294" s="466"/>
      <c r="P294" s="466"/>
      <c r="Q294" s="466"/>
      <c r="R294" s="466"/>
      <c r="S294" s="466"/>
      <c r="T294" s="466"/>
      <c r="U294" s="466"/>
      <c r="V294" s="466"/>
      <c r="W294" s="466"/>
      <c r="X294" s="466"/>
      <c r="Y294" s="466"/>
      <c r="Z294" s="466"/>
    </row>
    <row r="295" spans="1:26" ht="15.75" customHeight="1">
      <c r="A295" s="466"/>
      <c r="B295" s="466"/>
      <c r="C295" s="466"/>
      <c r="D295" s="466"/>
      <c r="E295" s="466"/>
      <c r="F295" s="466"/>
      <c r="G295" s="466"/>
      <c r="H295" s="466"/>
      <c r="I295" s="466"/>
      <c r="J295" s="466"/>
      <c r="K295" s="466"/>
      <c r="L295" s="466"/>
      <c r="M295" s="466"/>
      <c r="N295" s="466"/>
      <c r="O295" s="466"/>
      <c r="P295" s="466"/>
      <c r="Q295" s="466"/>
      <c r="R295" s="466"/>
      <c r="S295" s="466"/>
      <c r="T295" s="466"/>
      <c r="U295" s="466"/>
      <c r="V295" s="466"/>
      <c r="W295" s="466"/>
      <c r="X295" s="466"/>
      <c r="Y295" s="466"/>
      <c r="Z295" s="466"/>
    </row>
    <row r="296" spans="1:26" ht="15.75" customHeight="1">
      <c r="A296" s="466"/>
      <c r="B296" s="466"/>
      <c r="C296" s="466"/>
      <c r="D296" s="466"/>
      <c r="E296" s="466"/>
      <c r="F296" s="466"/>
      <c r="G296" s="466"/>
      <c r="H296" s="466"/>
      <c r="I296" s="466"/>
      <c r="J296" s="466"/>
      <c r="K296" s="466"/>
      <c r="L296" s="466"/>
      <c r="M296" s="466"/>
      <c r="N296" s="466"/>
      <c r="O296" s="466"/>
      <c r="P296" s="466"/>
      <c r="Q296" s="466"/>
      <c r="R296" s="466"/>
      <c r="S296" s="466"/>
      <c r="T296" s="466"/>
      <c r="U296" s="466"/>
      <c r="V296" s="466"/>
      <c r="W296" s="466"/>
      <c r="X296" s="466"/>
      <c r="Y296" s="466"/>
      <c r="Z296" s="466"/>
    </row>
    <row r="297" spans="1:26" ht="15.75" customHeight="1">
      <c r="A297" s="466"/>
      <c r="B297" s="466"/>
      <c r="C297" s="466"/>
      <c r="D297" s="466"/>
      <c r="E297" s="466"/>
      <c r="F297" s="466"/>
      <c r="G297" s="466"/>
      <c r="H297" s="466"/>
      <c r="I297" s="466"/>
      <c r="J297" s="466"/>
      <c r="K297" s="466"/>
      <c r="L297" s="466"/>
      <c r="M297" s="466"/>
      <c r="N297" s="466"/>
      <c r="O297" s="466"/>
      <c r="P297" s="466"/>
      <c r="Q297" s="466"/>
      <c r="R297" s="466"/>
      <c r="S297" s="466"/>
      <c r="T297" s="466"/>
      <c r="U297" s="466"/>
      <c r="V297" s="466"/>
      <c r="W297" s="466"/>
      <c r="X297" s="466"/>
      <c r="Y297" s="466"/>
      <c r="Z297" s="466"/>
    </row>
    <row r="298" spans="1:26" ht="15.75" customHeight="1">
      <c r="A298" s="466"/>
      <c r="B298" s="466"/>
      <c r="C298" s="466"/>
      <c r="D298" s="466"/>
      <c r="E298" s="466"/>
      <c r="F298" s="466"/>
      <c r="G298" s="466"/>
      <c r="H298" s="466"/>
      <c r="I298" s="466"/>
      <c r="J298" s="466"/>
      <c r="K298" s="466"/>
      <c r="L298" s="466"/>
      <c r="M298" s="466"/>
      <c r="N298" s="466"/>
      <c r="O298" s="466"/>
      <c r="P298" s="466"/>
      <c r="Q298" s="466"/>
      <c r="R298" s="466"/>
      <c r="S298" s="466"/>
      <c r="T298" s="466"/>
      <c r="U298" s="466"/>
      <c r="V298" s="466"/>
      <c r="W298" s="466"/>
      <c r="X298" s="466"/>
      <c r="Y298" s="466"/>
      <c r="Z298" s="466"/>
    </row>
    <row r="299" spans="1:26" ht="15.75" customHeight="1">
      <c r="A299" s="466"/>
      <c r="B299" s="466"/>
      <c r="C299" s="466"/>
      <c r="D299" s="466"/>
      <c r="E299" s="466"/>
      <c r="F299" s="466"/>
      <c r="G299" s="466"/>
      <c r="H299" s="466"/>
      <c r="I299" s="466"/>
      <c r="J299" s="466"/>
      <c r="K299" s="466"/>
      <c r="L299" s="466"/>
      <c r="M299" s="466"/>
      <c r="N299" s="466"/>
      <c r="O299" s="466"/>
      <c r="P299" s="466"/>
      <c r="Q299" s="466"/>
      <c r="R299" s="466"/>
      <c r="S299" s="466"/>
      <c r="T299" s="466"/>
      <c r="U299" s="466"/>
      <c r="V299" s="466"/>
      <c r="W299" s="466"/>
      <c r="X299" s="466"/>
      <c r="Y299" s="466"/>
      <c r="Z299" s="466"/>
    </row>
    <row r="300" spans="1:26" ht="15.75" customHeight="1">
      <c r="A300" s="466"/>
      <c r="B300" s="466"/>
      <c r="C300" s="466"/>
      <c r="D300" s="466"/>
      <c r="E300" s="466"/>
      <c r="F300" s="466"/>
      <c r="G300" s="466"/>
      <c r="H300" s="466"/>
      <c r="I300" s="466"/>
      <c r="J300" s="466"/>
      <c r="K300" s="466"/>
      <c r="L300" s="466"/>
      <c r="M300" s="466"/>
      <c r="N300" s="466"/>
      <c r="O300" s="466"/>
      <c r="P300" s="466"/>
      <c r="Q300" s="466"/>
      <c r="R300" s="466"/>
      <c r="S300" s="466"/>
      <c r="T300" s="466"/>
      <c r="U300" s="466"/>
      <c r="V300" s="466"/>
      <c r="W300" s="466"/>
      <c r="X300" s="466"/>
      <c r="Y300" s="466"/>
      <c r="Z300" s="466"/>
    </row>
    <row r="301" spans="1:26" ht="15.75" customHeight="1">
      <c r="A301" s="466"/>
      <c r="B301" s="466"/>
      <c r="C301" s="466"/>
      <c r="D301" s="466"/>
      <c r="E301" s="466"/>
      <c r="F301" s="466"/>
      <c r="G301" s="466"/>
      <c r="H301" s="466"/>
      <c r="I301" s="466"/>
      <c r="J301" s="466"/>
      <c r="K301" s="466"/>
      <c r="L301" s="466"/>
      <c r="M301" s="466"/>
      <c r="N301" s="466"/>
      <c r="O301" s="466"/>
      <c r="P301" s="466"/>
      <c r="Q301" s="466"/>
      <c r="R301" s="466"/>
      <c r="S301" s="466"/>
      <c r="T301" s="466"/>
      <c r="U301" s="466"/>
      <c r="V301" s="466"/>
      <c r="W301" s="466"/>
      <c r="X301" s="466"/>
      <c r="Y301" s="466"/>
      <c r="Z301" s="466"/>
    </row>
    <row r="302" spans="1:26" ht="15.75" customHeight="1">
      <c r="A302" s="466"/>
      <c r="B302" s="466"/>
      <c r="C302" s="466"/>
      <c r="D302" s="466"/>
      <c r="E302" s="466"/>
      <c r="F302" s="466"/>
      <c r="G302" s="466"/>
      <c r="H302" s="466"/>
      <c r="I302" s="466"/>
      <c r="J302" s="466"/>
      <c r="K302" s="466"/>
      <c r="L302" s="466"/>
      <c r="M302" s="466"/>
      <c r="N302" s="466"/>
      <c r="O302" s="466"/>
      <c r="P302" s="466"/>
      <c r="Q302" s="466"/>
      <c r="R302" s="466"/>
      <c r="S302" s="466"/>
      <c r="T302" s="466"/>
      <c r="U302" s="466"/>
      <c r="V302" s="466"/>
      <c r="W302" s="466"/>
      <c r="X302" s="466"/>
      <c r="Y302" s="466"/>
      <c r="Z302" s="466"/>
    </row>
    <row r="303" spans="1:26" ht="15.75" customHeight="1">
      <c r="A303" s="466"/>
      <c r="B303" s="466"/>
      <c r="C303" s="466"/>
      <c r="D303" s="466"/>
      <c r="E303" s="466"/>
      <c r="F303" s="466"/>
      <c r="G303" s="466"/>
      <c r="H303" s="466"/>
      <c r="I303" s="466"/>
      <c r="J303" s="466"/>
      <c r="K303" s="466"/>
      <c r="L303" s="466"/>
      <c r="M303" s="466"/>
      <c r="N303" s="466"/>
      <c r="O303" s="466"/>
      <c r="P303" s="466"/>
      <c r="Q303" s="466"/>
      <c r="R303" s="466"/>
      <c r="S303" s="466"/>
      <c r="T303" s="466"/>
      <c r="U303" s="466"/>
      <c r="V303" s="466"/>
      <c r="W303" s="466"/>
      <c r="X303" s="466"/>
      <c r="Y303" s="466"/>
      <c r="Z303" s="466"/>
    </row>
    <row r="304" spans="1:26" ht="15.75" customHeight="1">
      <c r="A304" s="466"/>
      <c r="B304" s="466"/>
      <c r="C304" s="466"/>
      <c r="D304" s="466"/>
      <c r="E304" s="466"/>
      <c r="F304" s="466"/>
      <c r="G304" s="466"/>
      <c r="H304" s="466"/>
      <c r="I304" s="466"/>
      <c r="J304" s="466"/>
      <c r="K304" s="466"/>
      <c r="L304" s="466"/>
      <c r="M304" s="466"/>
      <c r="N304" s="466"/>
      <c r="O304" s="466"/>
      <c r="P304" s="466"/>
      <c r="Q304" s="466"/>
      <c r="R304" s="466"/>
      <c r="S304" s="466"/>
      <c r="T304" s="466"/>
      <c r="U304" s="466"/>
      <c r="V304" s="466"/>
      <c r="W304" s="466"/>
      <c r="X304" s="466"/>
      <c r="Y304" s="466"/>
      <c r="Z304" s="466"/>
    </row>
    <row r="305" spans="1:26" ht="15.75" customHeight="1">
      <c r="A305" s="466"/>
      <c r="B305" s="466"/>
      <c r="C305" s="466"/>
      <c r="D305" s="466"/>
      <c r="E305" s="466"/>
      <c r="F305" s="466"/>
      <c r="G305" s="466"/>
      <c r="H305" s="466"/>
      <c r="I305" s="466"/>
      <c r="J305" s="466"/>
      <c r="K305" s="466"/>
      <c r="L305" s="466"/>
      <c r="M305" s="466"/>
      <c r="N305" s="466"/>
      <c r="O305" s="466"/>
      <c r="P305" s="466"/>
      <c r="Q305" s="466"/>
      <c r="R305" s="466"/>
      <c r="S305" s="466"/>
      <c r="T305" s="466"/>
      <c r="U305" s="466"/>
      <c r="V305" s="466"/>
      <c r="W305" s="466"/>
      <c r="X305" s="466"/>
      <c r="Y305" s="466"/>
      <c r="Z305" s="466"/>
    </row>
    <row r="306" spans="1:26" ht="15.75" customHeight="1">
      <c r="A306" s="466"/>
      <c r="B306" s="466"/>
      <c r="C306" s="466"/>
      <c r="D306" s="466"/>
      <c r="E306" s="466"/>
      <c r="F306" s="466"/>
      <c r="G306" s="466"/>
      <c r="H306" s="466"/>
      <c r="I306" s="466"/>
      <c r="J306" s="466"/>
      <c r="K306" s="466"/>
      <c r="L306" s="466"/>
      <c r="M306" s="466"/>
      <c r="N306" s="466"/>
      <c r="O306" s="466"/>
      <c r="P306" s="466"/>
      <c r="Q306" s="466"/>
      <c r="R306" s="466"/>
      <c r="S306" s="466"/>
      <c r="T306" s="466"/>
      <c r="U306" s="466"/>
      <c r="V306" s="466"/>
      <c r="W306" s="466"/>
      <c r="X306" s="466"/>
      <c r="Y306" s="466"/>
      <c r="Z306" s="466"/>
    </row>
    <row r="307" spans="1:26" ht="15.75" customHeight="1">
      <c r="A307" s="466"/>
      <c r="B307" s="466"/>
      <c r="C307" s="466"/>
      <c r="D307" s="466"/>
      <c r="E307" s="466"/>
      <c r="F307" s="466"/>
      <c r="G307" s="466"/>
      <c r="H307" s="466"/>
      <c r="I307" s="466"/>
      <c r="J307" s="466"/>
      <c r="K307" s="466"/>
      <c r="L307" s="466"/>
      <c r="M307" s="466"/>
      <c r="N307" s="466"/>
      <c r="O307" s="466"/>
      <c r="P307" s="466"/>
      <c r="Q307" s="466"/>
      <c r="R307" s="466"/>
      <c r="S307" s="466"/>
      <c r="T307" s="466"/>
      <c r="U307" s="466"/>
      <c r="V307" s="466"/>
      <c r="W307" s="466"/>
      <c r="X307" s="466"/>
      <c r="Y307" s="466"/>
      <c r="Z307" s="466"/>
    </row>
    <row r="308" spans="1:26" ht="15.75" customHeight="1">
      <c r="A308" s="466"/>
      <c r="B308" s="466"/>
      <c r="C308" s="466"/>
      <c r="D308" s="466"/>
      <c r="E308" s="466"/>
      <c r="F308" s="466"/>
      <c r="G308" s="466"/>
      <c r="H308" s="466"/>
      <c r="I308" s="466"/>
      <c r="J308" s="466"/>
      <c r="K308" s="466"/>
      <c r="L308" s="466"/>
      <c r="M308" s="466"/>
      <c r="N308" s="466"/>
      <c r="O308" s="466"/>
      <c r="P308" s="466"/>
      <c r="Q308" s="466"/>
      <c r="R308" s="466"/>
      <c r="S308" s="466"/>
      <c r="T308" s="466"/>
      <c r="U308" s="466"/>
      <c r="V308" s="466"/>
      <c r="W308" s="466"/>
      <c r="X308" s="466"/>
      <c r="Y308" s="466"/>
      <c r="Z308" s="466"/>
    </row>
    <row r="309" spans="1:26" ht="15.75" customHeight="1">
      <c r="A309" s="466"/>
      <c r="B309" s="466"/>
      <c r="C309" s="466"/>
      <c r="D309" s="466"/>
      <c r="E309" s="466"/>
      <c r="F309" s="466"/>
      <c r="G309" s="466"/>
      <c r="H309" s="466"/>
      <c r="I309" s="466"/>
      <c r="J309" s="466"/>
      <c r="K309" s="466"/>
      <c r="L309" s="466"/>
      <c r="M309" s="466"/>
      <c r="N309" s="466"/>
      <c r="O309" s="466"/>
      <c r="P309" s="466"/>
      <c r="Q309" s="466"/>
      <c r="R309" s="466"/>
      <c r="S309" s="466"/>
      <c r="T309" s="466"/>
      <c r="U309" s="466"/>
      <c r="V309" s="466"/>
      <c r="W309" s="466"/>
      <c r="X309" s="466"/>
      <c r="Y309" s="466"/>
      <c r="Z309" s="466"/>
    </row>
    <row r="310" spans="1:26" ht="15.75" customHeight="1">
      <c r="A310" s="466"/>
      <c r="B310" s="466"/>
      <c r="C310" s="466"/>
      <c r="D310" s="466"/>
      <c r="E310" s="466"/>
      <c r="F310" s="466"/>
      <c r="G310" s="466"/>
      <c r="H310" s="466"/>
      <c r="I310" s="466"/>
      <c r="J310" s="466"/>
      <c r="K310" s="466"/>
      <c r="L310" s="466"/>
      <c r="M310" s="466"/>
      <c r="N310" s="466"/>
      <c r="O310" s="466"/>
      <c r="P310" s="466"/>
      <c r="Q310" s="466"/>
      <c r="R310" s="466"/>
      <c r="S310" s="466"/>
      <c r="T310" s="466"/>
      <c r="U310" s="466"/>
      <c r="V310" s="466"/>
      <c r="W310" s="466"/>
      <c r="X310" s="466"/>
      <c r="Y310" s="466"/>
      <c r="Z310" s="466"/>
    </row>
    <row r="311" spans="1:26" ht="15.75" customHeight="1">
      <c r="A311" s="466"/>
      <c r="B311" s="466"/>
      <c r="C311" s="466"/>
      <c r="D311" s="466"/>
      <c r="E311" s="466"/>
      <c r="F311" s="466"/>
      <c r="G311" s="466"/>
      <c r="H311" s="466"/>
      <c r="I311" s="466"/>
      <c r="J311" s="466"/>
      <c r="K311" s="466"/>
      <c r="L311" s="466"/>
      <c r="M311" s="466"/>
      <c r="N311" s="466"/>
      <c r="O311" s="466"/>
      <c r="P311" s="466"/>
      <c r="Q311" s="466"/>
      <c r="R311" s="466"/>
      <c r="S311" s="466"/>
      <c r="T311" s="466"/>
      <c r="U311" s="466"/>
      <c r="V311" s="466"/>
      <c r="W311" s="466"/>
      <c r="X311" s="466"/>
      <c r="Y311" s="466"/>
      <c r="Z311" s="466"/>
    </row>
    <row r="312" spans="1:26" ht="15.75" customHeight="1">
      <c r="A312" s="466"/>
      <c r="B312" s="466"/>
      <c r="C312" s="466"/>
      <c r="D312" s="466"/>
      <c r="E312" s="466"/>
      <c r="F312" s="466"/>
      <c r="G312" s="466"/>
      <c r="H312" s="466"/>
      <c r="I312" s="466"/>
      <c r="J312" s="466"/>
      <c r="K312" s="466"/>
      <c r="L312" s="466"/>
      <c r="M312" s="466"/>
      <c r="N312" s="466"/>
      <c r="O312" s="466"/>
      <c r="P312" s="466"/>
      <c r="Q312" s="466"/>
      <c r="R312" s="466"/>
      <c r="S312" s="466"/>
      <c r="T312" s="466"/>
      <c r="U312" s="466"/>
      <c r="V312" s="466"/>
      <c r="W312" s="466"/>
      <c r="X312" s="466"/>
      <c r="Y312" s="466"/>
      <c r="Z312" s="466"/>
    </row>
    <row r="313" spans="1:26" ht="15.75" customHeight="1">
      <c r="A313" s="466"/>
      <c r="B313" s="466"/>
      <c r="C313" s="466"/>
      <c r="D313" s="466"/>
      <c r="E313" s="466"/>
      <c r="F313" s="466"/>
      <c r="G313" s="466"/>
      <c r="H313" s="466"/>
      <c r="I313" s="466"/>
      <c r="J313" s="466"/>
      <c r="K313" s="466"/>
      <c r="L313" s="466"/>
      <c r="M313" s="466"/>
      <c r="N313" s="466"/>
      <c r="O313" s="466"/>
      <c r="P313" s="466"/>
      <c r="Q313" s="466"/>
      <c r="R313" s="466"/>
      <c r="S313" s="466"/>
      <c r="T313" s="466"/>
      <c r="U313" s="466"/>
      <c r="V313" s="466"/>
      <c r="W313" s="466"/>
      <c r="X313" s="466"/>
      <c r="Y313" s="466"/>
      <c r="Z313" s="466"/>
    </row>
    <row r="314" spans="1:26" ht="15.75" customHeight="1">
      <c r="A314" s="466"/>
      <c r="B314" s="466"/>
      <c r="C314" s="466"/>
      <c r="D314" s="466"/>
      <c r="E314" s="466"/>
      <c r="F314" s="466"/>
      <c r="G314" s="466"/>
      <c r="H314" s="466"/>
      <c r="I314" s="466"/>
      <c r="J314" s="466"/>
      <c r="K314" s="466"/>
      <c r="L314" s="466"/>
      <c r="M314" s="466"/>
      <c r="N314" s="466"/>
      <c r="O314" s="466"/>
      <c r="P314" s="466"/>
      <c r="Q314" s="466"/>
      <c r="R314" s="466"/>
      <c r="S314" s="466"/>
      <c r="T314" s="466"/>
      <c r="U314" s="466"/>
      <c r="V314" s="466"/>
      <c r="W314" s="466"/>
      <c r="X314" s="466"/>
      <c r="Y314" s="466"/>
      <c r="Z314" s="466"/>
    </row>
    <row r="315" spans="1:26" ht="15.75" customHeight="1">
      <c r="A315" s="466"/>
      <c r="B315" s="466"/>
      <c r="C315" s="466"/>
      <c r="D315" s="466"/>
      <c r="E315" s="466"/>
      <c r="F315" s="466"/>
      <c r="G315" s="466"/>
      <c r="H315" s="466"/>
      <c r="I315" s="466"/>
      <c r="J315" s="466"/>
      <c r="K315" s="466"/>
      <c r="L315" s="466"/>
      <c r="M315" s="466"/>
      <c r="N315" s="466"/>
      <c r="O315" s="466"/>
      <c r="P315" s="466"/>
      <c r="Q315" s="466"/>
      <c r="R315" s="466"/>
      <c r="S315" s="466"/>
      <c r="T315" s="466"/>
      <c r="U315" s="466"/>
      <c r="V315" s="466"/>
      <c r="W315" s="466"/>
      <c r="X315" s="466"/>
      <c r="Y315" s="466"/>
      <c r="Z315" s="466"/>
    </row>
    <row r="316" spans="1:26" ht="15.75" customHeight="1">
      <c r="A316" s="466"/>
      <c r="B316" s="466"/>
      <c r="C316" s="466"/>
      <c r="D316" s="466"/>
      <c r="E316" s="466"/>
      <c r="F316" s="466"/>
      <c r="G316" s="466"/>
      <c r="H316" s="466"/>
      <c r="I316" s="466"/>
      <c r="J316" s="466"/>
      <c r="K316" s="466"/>
      <c r="L316" s="466"/>
      <c r="M316" s="466"/>
      <c r="N316" s="466"/>
      <c r="O316" s="466"/>
      <c r="P316" s="466"/>
      <c r="Q316" s="466"/>
      <c r="R316" s="466"/>
      <c r="S316" s="466"/>
      <c r="T316" s="466"/>
      <c r="U316" s="466"/>
      <c r="V316" s="466"/>
      <c r="W316" s="466"/>
      <c r="X316" s="466"/>
      <c r="Y316" s="466"/>
      <c r="Z316" s="466"/>
    </row>
    <row r="317" spans="1:26" ht="15.75" customHeight="1">
      <c r="A317" s="466"/>
      <c r="B317" s="466"/>
      <c r="C317" s="466"/>
      <c r="D317" s="466"/>
      <c r="E317" s="466"/>
      <c r="F317" s="466"/>
      <c r="G317" s="466"/>
      <c r="H317" s="466"/>
      <c r="I317" s="466"/>
      <c r="J317" s="466"/>
      <c r="K317" s="466"/>
      <c r="L317" s="466"/>
      <c r="M317" s="466"/>
      <c r="N317" s="466"/>
      <c r="O317" s="466"/>
      <c r="P317" s="466"/>
      <c r="Q317" s="466"/>
      <c r="R317" s="466"/>
      <c r="S317" s="466"/>
      <c r="T317" s="466"/>
      <c r="U317" s="466"/>
      <c r="V317" s="466"/>
      <c r="W317" s="466"/>
      <c r="X317" s="466"/>
      <c r="Y317" s="466"/>
      <c r="Z317" s="466"/>
    </row>
    <row r="318" spans="1:26" ht="15.75" customHeight="1">
      <c r="A318" s="466"/>
      <c r="B318" s="466"/>
      <c r="C318" s="466"/>
      <c r="D318" s="466"/>
      <c r="E318" s="466"/>
      <c r="F318" s="466"/>
      <c r="G318" s="466"/>
      <c r="H318" s="466"/>
      <c r="I318" s="466"/>
      <c r="J318" s="466"/>
      <c r="K318" s="466"/>
      <c r="L318" s="466"/>
      <c r="M318" s="466"/>
      <c r="N318" s="466"/>
      <c r="O318" s="466"/>
      <c r="P318" s="466"/>
      <c r="Q318" s="466"/>
      <c r="R318" s="466"/>
      <c r="S318" s="466"/>
      <c r="T318" s="466"/>
      <c r="U318" s="466"/>
      <c r="V318" s="466"/>
      <c r="W318" s="466"/>
      <c r="X318" s="466"/>
      <c r="Y318" s="466"/>
      <c r="Z318" s="466"/>
    </row>
    <row r="319" spans="1:26" ht="15.75" customHeight="1">
      <c r="A319" s="466"/>
      <c r="B319" s="466"/>
      <c r="C319" s="466"/>
      <c r="D319" s="466"/>
      <c r="E319" s="466"/>
      <c r="F319" s="466"/>
      <c r="G319" s="466"/>
      <c r="H319" s="466"/>
      <c r="I319" s="466"/>
      <c r="J319" s="466"/>
      <c r="K319" s="466"/>
      <c r="L319" s="466"/>
      <c r="M319" s="466"/>
      <c r="N319" s="466"/>
      <c r="O319" s="466"/>
      <c r="P319" s="466"/>
      <c r="Q319" s="466"/>
      <c r="R319" s="466"/>
      <c r="S319" s="466"/>
      <c r="T319" s="466"/>
      <c r="U319" s="466"/>
      <c r="V319" s="466"/>
      <c r="W319" s="466"/>
      <c r="X319" s="466"/>
      <c r="Y319" s="466"/>
      <c r="Z319" s="466"/>
    </row>
    <row r="320" spans="1:26" ht="15.75" customHeight="1">
      <c r="A320" s="466"/>
      <c r="B320" s="466"/>
      <c r="C320" s="466"/>
      <c r="D320" s="466"/>
      <c r="E320" s="466"/>
      <c r="F320" s="466"/>
      <c r="G320" s="466"/>
      <c r="H320" s="466"/>
      <c r="I320" s="466"/>
      <c r="J320" s="466"/>
      <c r="K320" s="466"/>
      <c r="L320" s="466"/>
      <c r="M320" s="466"/>
      <c r="N320" s="466"/>
      <c r="O320" s="466"/>
      <c r="P320" s="466"/>
      <c r="Q320" s="466"/>
      <c r="R320" s="466"/>
      <c r="S320" s="466"/>
      <c r="T320" s="466"/>
      <c r="U320" s="466"/>
      <c r="V320" s="466"/>
      <c r="W320" s="466"/>
      <c r="X320" s="466"/>
      <c r="Y320" s="466"/>
      <c r="Z320" s="466"/>
    </row>
    <row r="321" spans="1:26" ht="15.75" customHeight="1">
      <c r="A321" s="466"/>
      <c r="B321" s="466"/>
      <c r="C321" s="466"/>
      <c r="D321" s="466"/>
      <c r="E321" s="466"/>
      <c r="F321" s="466"/>
      <c r="G321" s="466"/>
      <c r="H321" s="466"/>
      <c r="I321" s="466"/>
      <c r="J321" s="466"/>
      <c r="K321" s="466"/>
      <c r="L321" s="466"/>
      <c r="M321" s="466"/>
      <c r="N321" s="466"/>
      <c r="O321" s="466"/>
      <c r="P321" s="466"/>
      <c r="Q321" s="466"/>
      <c r="R321" s="466"/>
      <c r="S321" s="466"/>
      <c r="T321" s="466"/>
      <c r="U321" s="466"/>
      <c r="V321" s="466"/>
      <c r="W321" s="466"/>
      <c r="X321" s="466"/>
      <c r="Y321" s="466"/>
      <c r="Z321" s="466"/>
    </row>
    <row r="322" spans="1:26" ht="15.75" customHeight="1">
      <c r="A322" s="466"/>
      <c r="B322" s="466"/>
      <c r="C322" s="466"/>
      <c r="D322" s="466"/>
      <c r="E322" s="466"/>
      <c r="F322" s="466"/>
      <c r="G322" s="466"/>
      <c r="H322" s="466"/>
      <c r="I322" s="466"/>
      <c r="J322" s="466"/>
      <c r="K322" s="466"/>
      <c r="L322" s="466"/>
      <c r="M322" s="466"/>
      <c r="N322" s="466"/>
      <c r="O322" s="466"/>
      <c r="P322" s="466"/>
      <c r="Q322" s="466"/>
      <c r="R322" s="466"/>
      <c r="S322" s="466"/>
      <c r="T322" s="466"/>
      <c r="U322" s="466"/>
      <c r="V322" s="466"/>
      <c r="W322" s="466"/>
      <c r="X322" s="466"/>
      <c r="Y322" s="466"/>
      <c r="Z322" s="466"/>
    </row>
    <row r="323" spans="1:26" ht="15.75" customHeight="1">
      <c r="A323" s="466"/>
      <c r="B323" s="466"/>
      <c r="C323" s="466"/>
      <c r="D323" s="466"/>
      <c r="E323" s="466"/>
      <c r="F323" s="466"/>
      <c r="G323" s="466"/>
      <c r="H323" s="466"/>
      <c r="I323" s="466"/>
      <c r="J323" s="466"/>
      <c r="K323" s="466"/>
      <c r="L323" s="466"/>
      <c r="M323" s="466"/>
      <c r="N323" s="466"/>
      <c r="O323" s="466"/>
      <c r="P323" s="466"/>
      <c r="Q323" s="466"/>
      <c r="R323" s="466"/>
      <c r="S323" s="466"/>
      <c r="T323" s="466"/>
      <c r="U323" s="466"/>
      <c r="V323" s="466"/>
      <c r="W323" s="466"/>
      <c r="X323" s="466"/>
      <c r="Y323" s="466"/>
      <c r="Z323" s="466"/>
    </row>
    <row r="324" spans="1:26" ht="15.75" customHeight="1">
      <c r="A324" s="466"/>
      <c r="B324" s="466"/>
      <c r="C324" s="466"/>
      <c r="D324" s="466"/>
      <c r="E324" s="466"/>
      <c r="F324" s="466"/>
      <c r="G324" s="466"/>
      <c r="H324" s="466"/>
      <c r="I324" s="466"/>
      <c r="J324" s="466"/>
      <c r="K324" s="466"/>
      <c r="L324" s="466"/>
      <c r="M324" s="466"/>
      <c r="N324" s="466"/>
      <c r="O324" s="466"/>
      <c r="P324" s="466"/>
      <c r="Q324" s="466"/>
      <c r="R324" s="466"/>
      <c r="S324" s="466"/>
      <c r="T324" s="466"/>
      <c r="U324" s="466"/>
      <c r="V324" s="466"/>
      <c r="W324" s="466"/>
      <c r="X324" s="466"/>
      <c r="Y324" s="466"/>
      <c r="Z324" s="466"/>
    </row>
    <row r="325" spans="1:26" ht="15.75" customHeight="1">
      <c r="A325" s="466"/>
      <c r="B325" s="466"/>
      <c r="C325" s="466"/>
      <c r="D325" s="466"/>
      <c r="E325" s="466"/>
      <c r="F325" s="466"/>
      <c r="G325" s="466"/>
      <c r="H325" s="466"/>
      <c r="I325" s="466"/>
      <c r="J325" s="466"/>
      <c r="K325" s="466"/>
      <c r="L325" s="466"/>
      <c r="M325" s="466"/>
      <c r="N325" s="466"/>
      <c r="O325" s="466"/>
      <c r="P325" s="466"/>
      <c r="Q325" s="466"/>
      <c r="R325" s="466"/>
      <c r="S325" s="466"/>
      <c r="T325" s="466"/>
      <c r="U325" s="466"/>
      <c r="V325" s="466"/>
      <c r="W325" s="466"/>
      <c r="X325" s="466"/>
      <c r="Y325" s="466"/>
      <c r="Z325" s="466"/>
    </row>
    <row r="326" spans="1:26" ht="15.75" customHeight="1">
      <c r="A326" s="466"/>
      <c r="B326" s="466"/>
      <c r="C326" s="466"/>
      <c r="D326" s="466"/>
      <c r="E326" s="466"/>
      <c r="F326" s="466"/>
      <c r="G326" s="466"/>
      <c r="H326" s="466"/>
      <c r="I326" s="466"/>
      <c r="J326" s="466"/>
      <c r="K326" s="466"/>
      <c r="L326" s="466"/>
      <c r="M326" s="466"/>
      <c r="N326" s="466"/>
      <c r="O326" s="466"/>
      <c r="P326" s="466"/>
      <c r="Q326" s="466"/>
      <c r="R326" s="466"/>
      <c r="S326" s="466"/>
      <c r="T326" s="466"/>
      <c r="U326" s="466"/>
      <c r="V326" s="466"/>
      <c r="W326" s="466"/>
      <c r="X326" s="466"/>
      <c r="Y326" s="466"/>
      <c r="Z326" s="466"/>
    </row>
    <row r="327" spans="1:26" ht="15.75" customHeight="1">
      <c r="A327" s="466"/>
      <c r="B327" s="466"/>
      <c r="C327" s="466"/>
      <c r="D327" s="466"/>
      <c r="E327" s="466"/>
      <c r="F327" s="466"/>
      <c r="G327" s="466"/>
      <c r="H327" s="466"/>
      <c r="I327" s="466"/>
      <c r="J327" s="466"/>
      <c r="K327" s="466"/>
      <c r="L327" s="466"/>
      <c r="M327" s="466"/>
      <c r="N327" s="466"/>
      <c r="O327" s="466"/>
      <c r="P327" s="466"/>
      <c r="Q327" s="466"/>
      <c r="R327" s="466"/>
      <c r="S327" s="466"/>
      <c r="T327" s="466"/>
      <c r="U327" s="466"/>
      <c r="V327" s="466"/>
      <c r="W327" s="466"/>
      <c r="X327" s="466"/>
      <c r="Y327" s="466"/>
      <c r="Z327" s="466"/>
    </row>
    <row r="328" spans="1:26" ht="15.75" customHeight="1">
      <c r="A328" s="466"/>
      <c r="B328" s="466"/>
      <c r="C328" s="466"/>
      <c r="D328" s="466"/>
      <c r="E328" s="466"/>
      <c r="F328" s="466"/>
      <c r="G328" s="466"/>
      <c r="H328" s="466"/>
      <c r="I328" s="466"/>
      <c r="J328" s="466"/>
      <c r="K328" s="466"/>
      <c r="L328" s="466"/>
      <c r="M328" s="466"/>
      <c r="N328" s="466"/>
      <c r="O328" s="466"/>
      <c r="P328" s="466"/>
      <c r="Q328" s="466"/>
      <c r="R328" s="466"/>
      <c r="S328" s="466"/>
      <c r="T328" s="466"/>
      <c r="U328" s="466"/>
      <c r="V328" s="466"/>
      <c r="W328" s="466"/>
      <c r="X328" s="466"/>
      <c r="Y328" s="466"/>
      <c r="Z328" s="466"/>
    </row>
    <row r="329" spans="1:26" ht="15.75" customHeight="1">
      <c r="A329" s="466"/>
      <c r="B329" s="466"/>
      <c r="C329" s="466"/>
      <c r="D329" s="466"/>
      <c r="E329" s="466"/>
      <c r="F329" s="466"/>
      <c r="G329" s="466"/>
      <c r="H329" s="466"/>
      <c r="I329" s="466"/>
      <c r="J329" s="466"/>
      <c r="K329" s="466"/>
      <c r="L329" s="466"/>
      <c r="M329" s="466"/>
      <c r="N329" s="466"/>
      <c r="O329" s="466"/>
      <c r="P329" s="466"/>
      <c r="Q329" s="466"/>
      <c r="R329" s="466"/>
      <c r="S329" s="466"/>
      <c r="T329" s="466"/>
      <c r="U329" s="466"/>
      <c r="V329" s="466"/>
      <c r="W329" s="466"/>
      <c r="X329" s="466"/>
      <c r="Y329" s="466"/>
      <c r="Z329" s="466"/>
    </row>
    <row r="330" spans="1:26" ht="15.75" customHeight="1">
      <c r="A330" s="466"/>
      <c r="B330" s="466"/>
      <c r="C330" s="466"/>
      <c r="D330" s="466"/>
      <c r="E330" s="466"/>
      <c r="F330" s="466"/>
      <c r="G330" s="466"/>
      <c r="H330" s="466"/>
      <c r="I330" s="466"/>
      <c r="J330" s="466"/>
      <c r="K330" s="466"/>
      <c r="L330" s="466"/>
      <c r="M330" s="466"/>
      <c r="N330" s="466"/>
      <c r="O330" s="466"/>
      <c r="P330" s="466"/>
      <c r="Q330" s="466"/>
      <c r="R330" s="466"/>
      <c r="S330" s="466"/>
      <c r="T330" s="466"/>
      <c r="U330" s="466"/>
      <c r="V330" s="466"/>
      <c r="W330" s="466"/>
      <c r="X330" s="466"/>
      <c r="Y330" s="466"/>
      <c r="Z330" s="466"/>
    </row>
    <row r="331" spans="1:26" ht="15.75" customHeight="1">
      <c r="A331" s="466"/>
      <c r="B331" s="466"/>
      <c r="C331" s="466"/>
      <c r="D331" s="466"/>
      <c r="E331" s="466"/>
      <c r="F331" s="466"/>
      <c r="G331" s="466"/>
      <c r="H331" s="466"/>
      <c r="I331" s="466"/>
      <c r="J331" s="466"/>
      <c r="K331" s="466"/>
      <c r="L331" s="466"/>
      <c r="M331" s="466"/>
      <c r="N331" s="466"/>
      <c r="O331" s="466"/>
      <c r="P331" s="466"/>
      <c r="Q331" s="466"/>
      <c r="R331" s="466"/>
      <c r="S331" s="466"/>
      <c r="T331" s="466"/>
      <c r="U331" s="466"/>
      <c r="V331" s="466"/>
      <c r="W331" s="466"/>
      <c r="X331" s="466"/>
      <c r="Y331" s="466"/>
      <c r="Z331" s="466"/>
    </row>
    <row r="332" spans="1:26" ht="15.75" customHeight="1">
      <c r="A332" s="466"/>
      <c r="B332" s="466"/>
      <c r="C332" s="466"/>
      <c r="D332" s="466"/>
      <c r="E332" s="466"/>
      <c r="F332" s="466"/>
      <c r="G332" s="466"/>
      <c r="H332" s="466"/>
      <c r="I332" s="466"/>
      <c r="J332" s="466"/>
      <c r="K332" s="466"/>
      <c r="L332" s="466"/>
      <c r="M332" s="466"/>
      <c r="N332" s="466"/>
      <c r="O332" s="466"/>
      <c r="P332" s="466"/>
      <c r="Q332" s="466"/>
      <c r="R332" s="466"/>
      <c r="S332" s="466"/>
      <c r="T332" s="466"/>
      <c r="U332" s="466"/>
      <c r="V332" s="466"/>
      <c r="W332" s="466"/>
      <c r="X332" s="466"/>
      <c r="Y332" s="466"/>
      <c r="Z332" s="466"/>
    </row>
    <row r="333" spans="1:26" ht="15.75" customHeight="1">
      <c r="A333" s="466"/>
      <c r="B333" s="466"/>
      <c r="C333" s="466"/>
      <c r="D333" s="466"/>
      <c r="E333" s="466"/>
      <c r="F333" s="466"/>
      <c r="G333" s="466"/>
      <c r="H333" s="466"/>
      <c r="I333" s="466"/>
      <c r="J333" s="466"/>
      <c r="K333" s="466"/>
      <c r="L333" s="466"/>
      <c r="M333" s="466"/>
      <c r="N333" s="466"/>
      <c r="O333" s="466"/>
      <c r="P333" s="466"/>
      <c r="Q333" s="466"/>
      <c r="R333" s="466"/>
      <c r="S333" s="466"/>
      <c r="T333" s="466"/>
      <c r="U333" s="466"/>
      <c r="V333" s="466"/>
      <c r="W333" s="466"/>
      <c r="X333" s="466"/>
      <c r="Y333" s="466"/>
      <c r="Z333" s="466"/>
    </row>
    <row r="334" spans="1:26" ht="15.75" customHeight="1">
      <c r="A334" s="466"/>
      <c r="B334" s="466"/>
      <c r="C334" s="466"/>
      <c r="D334" s="466"/>
      <c r="E334" s="466"/>
      <c r="F334" s="466"/>
      <c r="G334" s="466"/>
      <c r="H334" s="466"/>
      <c r="I334" s="466"/>
      <c r="J334" s="466"/>
      <c r="K334" s="466"/>
      <c r="L334" s="466"/>
      <c r="M334" s="466"/>
      <c r="N334" s="466"/>
      <c r="O334" s="466"/>
      <c r="P334" s="466"/>
      <c r="Q334" s="466"/>
      <c r="R334" s="466"/>
      <c r="S334" s="466"/>
      <c r="T334" s="466"/>
      <c r="U334" s="466"/>
      <c r="V334" s="466"/>
      <c r="W334" s="466"/>
      <c r="X334" s="466"/>
      <c r="Y334" s="466"/>
      <c r="Z334" s="466"/>
    </row>
    <row r="335" spans="1:26" ht="15.75" customHeight="1">
      <c r="A335" s="466"/>
      <c r="B335" s="466"/>
      <c r="C335" s="466"/>
      <c r="D335" s="466"/>
      <c r="E335" s="466"/>
      <c r="F335" s="466"/>
      <c r="G335" s="466"/>
      <c r="H335" s="466"/>
      <c r="I335" s="466"/>
      <c r="J335" s="466"/>
      <c r="K335" s="466"/>
      <c r="L335" s="466"/>
      <c r="M335" s="466"/>
      <c r="N335" s="466"/>
      <c r="O335" s="466"/>
      <c r="P335" s="466"/>
      <c r="Q335" s="466"/>
      <c r="R335" s="466"/>
      <c r="S335" s="466"/>
      <c r="T335" s="466"/>
      <c r="U335" s="466"/>
      <c r="V335" s="466"/>
      <c r="W335" s="466"/>
      <c r="X335" s="466"/>
      <c r="Y335" s="466"/>
      <c r="Z335" s="466"/>
    </row>
    <row r="336" spans="1:26" ht="15.75" customHeight="1">
      <c r="A336" s="466"/>
      <c r="B336" s="466"/>
      <c r="C336" s="466"/>
      <c r="D336" s="466"/>
      <c r="E336" s="466"/>
      <c r="F336" s="466"/>
      <c r="G336" s="466"/>
      <c r="H336" s="466"/>
      <c r="I336" s="466"/>
      <c r="J336" s="466"/>
      <c r="K336" s="466"/>
      <c r="L336" s="466"/>
      <c r="M336" s="466"/>
      <c r="N336" s="466"/>
      <c r="O336" s="466"/>
      <c r="P336" s="466"/>
      <c r="Q336" s="466"/>
      <c r="R336" s="466"/>
      <c r="S336" s="466"/>
      <c r="T336" s="466"/>
      <c r="U336" s="466"/>
      <c r="V336" s="466"/>
      <c r="W336" s="466"/>
      <c r="X336" s="466"/>
      <c r="Y336" s="466"/>
      <c r="Z336" s="466"/>
    </row>
    <row r="337" spans="1:26" ht="15.75" customHeight="1">
      <c r="A337" s="466"/>
      <c r="B337" s="466"/>
      <c r="C337" s="466"/>
      <c r="D337" s="466"/>
      <c r="E337" s="466"/>
      <c r="F337" s="466"/>
      <c r="G337" s="466"/>
      <c r="H337" s="466"/>
      <c r="I337" s="466"/>
      <c r="J337" s="466"/>
      <c r="K337" s="466"/>
      <c r="L337" s="466"/>
      <c r="M337" s="466"/>
      <c r="N337" s="466"/>
      <c r="O337" s="466"/>
      <c r="P337" s="466"/>
      <c r="Q337" s="466"/>
      <c r="R337" s="466"/>
      <c r="S337" s="466"/>
      <c r="T337" s="466"/>
      <c r="U337" s="466"/>
      <c r="V337" s="466"/>
      <c r="W337" s="466"/>
      <c r="X337" s="466"/>
      <c r="Y337" s="466"/>
      <c r="Z337" s="466"/>
    </row>
    <row r="338" spans="1:26" ht="15.75" customHeight="1">
      <c r="A338" s="466"/>
      <c r="B338" s="466"/>
      <c r="C338" s="466"/>
      <c r="D338" s="466"/>
      <c r="E338" s="466"/>
      <c r="F338" s="466"/>
      <c r="G338" s="466"/>
      <c r="H338" s="466"/>
      <c r="I338" s="466"/>
      <c r="J338" s="466"/>
      <c r="K338" s="466"/>
      <c r="L338" s="466"/>
      <c r="M338" s="466"/>
      <c r="N338" s="466"/>
      <c r="O338" s="466"/>
      <c r="P338" s="466"/>
      <c r="Q338" s="466"/>
      <c r="R338" s="466"/>
      <c r="S338" s="466"/>
      <c r="T338" s="466"/>
      <c r="U338" s="466"/>
      <c r="V338" s="466"/>
      <c r="W338" s="466"/>
      <c r="X338" s="466"/>
      <c r="Y338" s="466"/>
      <c r="Z338" s="466"/>
    </row>
    <row r="339" spans="1:26" ht="15.75" customHeight="1">
      <c r="A339" s="466"/>
      <c r="B339" s="466"/>
      <c r="C339" s="466"/>
      <c r="D339" s="466"/>
      <c r="E339" s="466"/>
      <c r="F339" s="466"/>
      <c r="G339" s="466"/>
      <c r="H339" s="466"/>
      <c r="I339" s="466"/>
      <c r="J339" s="466"/>
      <c r="K339" s="466"/>
      <c r="L339" s="466"/>
      <c r="M339" s="466"/>
      <c r="N339" s="466"/>
      <c r="O339" s="466"/>
      <c r="P339" s="466"/>
      <c r="Q339" s="466"/>
      <c r="R339" s="466"/>
      <c r="S339" s="466"/>
      <c r="T339" s="466"/>
      <c r="U339" s="466"/>
      <c r="V339" s="466"/>
      <c r="W339" s="466"/>
      <c r="X339" s="466"/>
      <c r="Y339" s="466"/>
      <c r="Z339" s="466"/>
    </row>
    <row r="340" spans="1:26" ht="15.75" customHeight="1">
      <c r="A340" s="466"/>
      <c r="B340" s="466"/>
      <c r="C340" s="466"/>
      <c r="D340" s="466"/>
      <c r="E340" s="466"/>
      <c r="F340" s="466"/>
      <c r="G340" s="466"/>
      <c r="H340" s="466"/>
      <c r="I340" s="466"/>
      <c r="J340" s="466"/>
      <c r="K340" s="466"/>
      <c r="L340" s="466"/>
      <c r="M340" s="466"/>
      <c r="N340" s="466"/>
      <c r="O340" s="466"/>
      <c r="P340" s="466"/>
      <c r="Q340" s="466"/>
      <c r="R340" s="466"/>
      <c r="S340" s="466"/>
      <c r="T340" s="466"/>
      <c r="U340" s="466"/>
      <c r="V340" s="466"/>
      <c r="W340" s="466"/>
      <c r="X340" s="466"/>
      <c r="Y340" s="466"/>
      <c r="Z340" s="466"/>
    </row>
    <row r="341" spans="1:26" ht="15.75" customHeight="1">
      <c r="A341" s="466"/>
      <c r="B341" s="466"/>
      <c r="C341" s="466"/>
      <c r="D341" s="466"/>
      <c r="E341" s="466"/>
      <c r="F341" s="466"/>
      <c r="G341" s="466"/>
      <c r="H341" s="466"/>
      <c r="I341" s="466"/>
      <c r="J341" s="466"/>
      <c r="K341" s="466"/>
      <c r="L341" s="466"/>
      <c r="M341" s="466"/>
      <c r="N341" s="466"/>
      <c r="O341" s="466"/>
      <c r="P341" s="466"/>
      <c r="Q341" s="466"/>
      <c r="R341" s="466"/>
      <c r="S341" s="466"/>
      <c r="T341" s="466"/>
      <c r="U341" s="466"/>
      <c r="V341" s="466"/>
      <c r="W341" s="466"/>
      <c r="X341" s="466"/>
      <c r="Y341" s="466"/>
      <c r="Z341" s="466"/>
    </row>
    <row r="342" spans="1:26" ht="15.75" customHeight="1">
      <c r="A342" s="466"/>
      <c r="B342" s="466"/>
      <c r="C342" s="466"/>
      <c r="D342" s="466"/>
      <c r="E342" s="466"/>
      <c r="F342" s="466"/>
      <c r="G342" s="466"/>
      <c r="H342" s="466"/>
      <c r="I342" s="466"/>
      <c r="J342" s="466"/>
      <c r="K342" s="466"/>
      <c r="L342" s="466"/>
      <c r="M342" s="466"/>
      <c r="N342" s="466"/>
      <c r="O342" s="466"/>
      <c r="P342" s="466"/>
      <c r="Q342" s="466"/>
      <c r="R342" s="466"/>
      <c r="S342" s="466"/>
      <c r="T342" s="466"/>
      <c r="U342" s="466"/>
      <c r="V342" s="466"/>
      <c r="W342" s="466"/>
      <c r="X342" s="466"/>
      <c r="Y342" s="466"/>
      <c r="Z342" s="466"/>
    </row>
    <row r="343" spans="1:26" ht="15.75" customHeight="1">
      <c r="A343" s="466"/>
      <c r="B343" s="466"/>
      <c r="C343" s="466"/>
      <c r="D343" s="466"/>
      <c r="E343" s="466"/>
      <c r="F343" s="466"/>
      <c r="G343" s="466"/>
      <c r="H343" s="466"/>
      <c r="I343" s="466"/>
      <c r="J343" s="466"/>
      <c r="K343" s="466"/>
      <c r="L343" s="466"/>
      <c r="M343" s="466"/>
      <c r="N343" s="466"/>
      <c r="O343" s="466"/>
      <c r="P343" s="466"/>
      <c r="Q343" s="466"/>
      <c r="R343" s="466"/>
      <c r="S343" s="466"/>
      <c r="T343" s="466"/>
      <c r="U343" s="466"/>
      <c r="V343" s="466"/>
      <c r="W343" s="466"/>
      <c r="X343" s="466"/>
      <c r="Y343" s="466"/>
      <c r="Z343" s="466"/>
    </row>
    <row r="344" spans="1:26" ht="15.75" customHeight="1">
      <c r="A344" s="466"/>
      <c r="B344" s="466"/>
      <c r="C344" s="466"/>
      <c r="D344" s="466"/>
      <c r="E344" s="466"/>
      <c r="F344" s="466"/>
      <c r="G344" s="466"/>
      <c r="H344" s="466"/>
      <c r="I344" s="466"/>
      <c r="J344" s="466"/>
      <c r="K344" s="466"/>
      <c r="L344" s="466"/>
      <c r="M344" s="466"/>
      <c r="N344" s="466"/>
      <c r="O344" s="466"/>
      <c r="P344" s="466"/>
      <c r="Q344" s="466"/>
      <c r="R344" s="466"/>
      <c r="S344" s="466"/>
      <c r="T344" s="466"/>
      <c r="U344" s="466"/>
      <c r="V344" s="466"/>
      <c r="W344" s="466"/>
      <c r="X344" s="466"/>
      <c r="Y344" s="466"/>
      <c r="Z344" s="466"/>
    </row>
    <row r="345" spans="1:26" ht="15.75" customHeight="1">
      <c r="A345" s="466"/>
      <c r="B345" s="466"/>
      <c r="C345" s="466"/>
      <c r="D345" s="466"/>
      <c r="E345" s="466"/>
      <c r="F345" s="466"/>
      <c r="G345" s="466"/>
      <c r="H345" s="466"/>
      <c r="I345" s="466"/>
      <c r="J345" s="466"/>
      <c r="K345" s="466"/>
      <c r="L345" s="466"/>
      <c r="M345" s="466"/>
      <c r="N345" s="466"/>
      <c r="O345" s="466"/>
      <c r="P345" s="466"/>
      <c r="Q345" s="466"/>
      <c r="R345" s="466"/>
      <c r="S345" s="466"/>
      <c r="T345" s="466"/>
      <c r="U345" s="466"/>
      <c r="V345" s="466"/>
      <c r="W345" s="466"/>
      <c r="X345" s="466"/>
      <c r="Y345" s="466"/>
      <c r="Z345" s="466"/>
    </row>
    <row r="346" spans="1:26" ht="15.75" customHeight="1">
      <c r="A346" s="466"/>
      <c r="B346" s="466"/>
      <c r="C346" s="466"/>
      <c r="D346" s="466"/>
      <c r="E346" s="466"/>
      <c r="F346" s="466"/>
      <c r="G346" s="466"/>
      <c r="H346" s="466"/>
      <c r="I346" s="466"/>
      <c r="J346" s="466"/>
      <c r="K346" s="466"/>
      <c r="L346" s="466"/>
      <c r="M346" s="466"/>
      <c r="N346" s="466"/>
      <c r="O346" s="466"/>
      <c r="P346" s="466"/>
      <c r="Q346" s="466"/>
      <c r="R346" s="466"/>
      <c r="S346" s="466"/>
      <c r="T346" s="466"/>
      <c r="U346" s="466"/>
      <c r="V346" s="466"/>
      <c r="W346" s="466"/>
      <c r="X346" s="466"/>
      <c r="Y346" s="466"/>
      <c r="Z346" s="466"/>
    </row>
    <row r="347" spans="1:26" ht="15.75" customHeight="1">
      <c r="A347" s="466"/>
      <c r="B347" s="466"/>
      <c r="C347" s="466"/>
      <c r="D347" s="466"/>
      <c r="E347" s="466"/>
      <c r="F347" s="466"/>
      <c r="G347" s="466"/>
      <c r="H347" s="466"/>
      <c r="I347" s="466"/>
      <c r="J347" s="466"/>
      <c r="K347" s="466"/>
      <c r="L347" s="466"/>
      <c r="M347" s="466"/>
      <c r="N347" s="466"/>
      <c r="O347" s="466"/>
      <c r="P347" s="466"/>
      <c r="Q347" s="466"/>
      <c r="R347" s="466"/>
      <c r="S347" s="466"/>
      <c r="T347" s="466"/>
      <c r="U347" s="466"/>
      <c r="V347" s="466"/>
      <c r="W347" s="466"/>
      <c r="X347" s="466"/>
      <c r="Y347" s="466"/>
      <c r="Z347" s="466"/>
    </row>
    <row r="348" spans="1:26" ht="15.75" customHeight="1">
      <c r="A348" s="466"/>
      <c r="B348" s="466"/>
      <c r="C348" s="466"/>
      <c r="D348" s="466"/>
      <c r="E348" s="466"/>
      <c r="F348" s="466"/>
      <c r="G348" s="466"/>
      <c r="H348" s="466"/>
      <c r="I348" s="466"/>
      <c r="J348" s="466"/>
      <c r="K348" s="466"/>
      <c r="L348" s="466"/>
      <c r="M348" s="466"/>
      <c r="N348" s="466"/>
      <c r="O348" s="466"/>
      <c r="P348" s="466"/>
      <c r="Q348" s="466"/>
      <c r="R348" s="466"/>
      <c r="S348" s="466"/>
      <c r="T348" s="466"/>
      <c r="U348" s="466"/>
      <c r="V348" s="466"/>
      <c r="W348" s="466"/>
      <c r="X348" s="466"/>
      <c r="Y348" s="466"/>
      <c r="Z348" s="466"/>
    </row>
    <row r="349" spans="1:26" ht="15.75" customHeight="1">
      <c r="A349" s="466"/>
      <c r="B349" s="466"/>
      <c r="C349" s="466"/>
      <c r="D349" s="466"/>
      <c r="E349" s="466"/>
      <c r="F349" s="466"/>
      <c r="G349" s="466"/>
      <c r="H349" s="466"/>
      <c r="I349" s="466"/>
      <c r="J349" s="466"/>
      <c r="K349" s="466"/>
      <c r="L349" s="466"/>
      <c r="M349" s="466"/>
      <c r="N349" s="466"/>
      <c r="O349" s="466"/>
      <c r="P349" s="466"/>
      <c r="Q349" s="466"/>
      <c r="R349" s="466"/>
      <c r="S349" s="466"/>
      <c r="T349" s="466"/>
      <c r="U349" s="466"/>
      <c r="V349" s="466"/>
      <c r="W349" s="466"/>
      <c r="X349" s="466"/>
      <c r="Y349" s="466"/>
      <c r="Z349" s="466"/>
    </row>
    <row r="350" spans="1:26" ht="15.75" customHeight="1">
      <c r="A350" s="466"/>
      <c r="B350" s="466"/>
      <c r="C350" s="466"/>
      <c r="D350" s="466"/>
      <c r="E350" s="466"/>
      <c r="F350" s="466"/>
      <c r="G350" s="466"/>
      <c r="H350" s="466"/>
      <c r="I350" s="466"/>
      <c r="J350" s="466"/>
      <c r="K350" s="466"/>
      <c r="L350" s="466"/>
      <c r="M350" s="466"/>
      <c r="N350" s="466"/>
      <c r="O350" s="466"/>
      <c r="P350" s="466"/>
      <c r="Q350" s="466"/>
      <c r="R350" s="466"/>
      <c r="S350" s="466"/>
      <c r="T350" s="466"/>
      <c r="U350" s="466"/>
      <c r="V350" s="466"/>
      <c r="W350" s="466"/>
      <c r="X350" s="466"/>
      <c r="Y350" s="466"/>
      <c r="Z350" s="466"/>
    </row>
    <row r="351" spans="1:26" ht="15.75" customHeight="1">
      <c r="A351" s="466"/>
      <c r="B351" s="466"/>
      <c r="C351" s="466"/>
      <c r="D351" s="466"/>
      <c r="E351" s="466"/>
      <c r="F351" s="466"/>
      <c r="G351" s="466"/>
      <c r="H351" s="466"/>
      <c r="I351" s="466"/>
      <c r="J351" s="466"/>
      <c r="K351" s="466"/>
      <c r="L351" s="466"/>
      <c r="M351" s="466"/>
      <c r="N351" s="466"/>
      <c r="O351" s="466"/>
      <c r="P351" s="466"/>
      <c r="Q351" s="466"/>
      <c r="R351" s="466"/>
      <c r="S351" s="466"/>
      <c r="T351" s="466"/>
      <c r="U351" s="466"/>
      <c r="V351" s="466"/>
      <c r="W351" s="466"/>
      <c r="X351" s="466"/>
      <c r="Y351" s="466"/>
      <c r="Z351" s="466"/>
    </row>
    <row r="352" spans="1:26" ht="15.75" customHeight="1">
      <c r="A352" s="466"/>
      <c r="B352" s="466"/>
      <c r="C352" s="466"/>
      <c r="D352" s="466"/>
      <c r="E352" s="466"/>
      <c r="F352" s="466"/>
      <c r="G352" s="466"/>
      <c r="H352" s="466"/>
      <c r="I352" s="466"/>
      <c r="J352" s="466"/>
      <c r="K352" s="466"/>
      <c r="L352" s="466"/>
      <c r="M352" s="466"/>
      <c r="N352" s="466"/>
      <c r="O352" s="466"/>
      <c r="P352" s="466"/>
      <c r="Q352" s="466"/>
      <c r="R352" s="466"/>
      <c r="S352" s="466"/>
      <c r="T352" s="466"/>
      <c r="U352" s="466"/>
      <c r="V352" s="466"/>
      <c r="W352" s="466"/>
      <c r="X352" s="466"/>
      <c r="Y352" s="466"/>
      <c r="Z352" s="466"/>
    </row>
    <row r="353" spans="1:26" ht="15.75" customHeight="1">
      <c r="A353" s="466"/>
      <c r="B353" s="466"/>
      <c r="C353" s="466"/>
      <c r="D353" s="466"/>
      <c r="E353" s="466"/>
      <c r="F353" s="466"/>
      <c r="G353" s="466"/>
      <c r="H353" s="466"/>
      <c r="I353" s="466"/>
      <c r="J353" s="466"/>
      <c r="K353" s="466"/>
      <c r="L353" s="466"/>
      <c r="M353" s="466"/>
      <c r="N353" s="466"/>
      <c r="O353" s="466"/>
      <c r="P353" s="466"/>
      <c r="Q353" s="466"/>
      <c r="R353" s="466"/>
      <c r="S353" s="466"/>
      <c r="T353" s="466"/>
      <c r="U353" s="466"/>
      <c r="V353" s="466"/>
      <c r="W353" s="466"/>
      <c r="X353" s="466"/>
      <c r="Y353" s="466"/>
      <c r="Z353" s="466"/>
    </row>
    <row r="354" spans="1:26" ht="15.75" customHeight="1">
      <c r="A354" s="466"/>
      <c r="B354" s="466"/>
      <c r="C354" s="466"/>
      <c r="D354" s="466"/>
      <c r="E354" s="466"/>
      <c r="F354" s="466"/>
      <c r="G354" s="466"/>
      <c r="H354" s="466"/>
      <c r="I354" s="466"/>
      <c r="J354" s="466"/>
      <c r="K354" s="466"/>
      <c r="L354" s="466"/>
      <c r="M354" s="466"/>
      <c r="N354" s="466"/>
      <c r="O354" s="466"/>
      <c r="P354" s="466"/>
      <c r="Q354" s="466"/>
      <c r="R354" s="466"/>
      <c r="S354" s="466"/>
      <c r="T354" s="466"/>
      <c r="U354" s="466"/>
      <c r="V354" s="466"/>
      <c r="W354" s="466"/>
      <c r="X354" s="466"/>
      <c r="Y354" s="466"/>
      <c r="Z354" s="466"/>
    </row>
    <row r="355" spans="1:26" ht="15.75" customHeight="1">
      <c r="A355" s="466"/>
      <c r="B355" s="466"/>
      <c r="C355" s="466"/>
      <c r="D355" s="466"/>
      <c r="E355" s="466"/>
      <c r="F355" s="466"/>
      <c r="G355" s="466"/>
      <c r="H355" s="466"/>
      <c r="I355" s="466"/>
      <c r="J355" s="466"/>
      <c r="K355" s="466"/>
      <c r="L355" s="466"/>
      <c r="M355" s="466"/>
      <c r="N355" s="466"/>
      <c r="O355" s="466"/>
      <c r="P355" s="466"/>
      <c r="Q355" s="466"/>
      <c r="R355" s="466"/>
      <c r="S355" s="466"/>
      <c r="T355" s="466"/>
      <c r="U355" s="466"/>
      <c r="V355" s="466"/>
      <c r="W355" s="466"/>
      <c r="X355" s="466"/>
      <c r="Y355" s="466"/>
      <c r="Z355" s="466"/>
    </row>
    <row r="356" spans="1:26" ht="15.75" customHeight="1">
      <c r="A356" s="466"/>
      <c r="B356" s="466"/>
      <c r="C356" s="466"/>
      <c r="D356" s="466"/>
      <c r="E356" s="466"/>
      <c r="F356" s="466"/>
      <c r="G356" s="466"/>
      <c r="H356" s="466"/>
      <c r="I356" s="466"/>
      <c r="J356" s="466"/>
      <c r="K356" s="466"/>
      <c r="L356" s="466"/>
      <c r="M356" s="466"/>
      <c r="N356" s="466"/>
      <c r="O356" s="466"/>
      <c r="P356" s="466"/>
      <c r="Q356" s="466"/>
      <c r="R356" s="466"/>
      <c r="S356" s="466"/>
      <c r="T356" s="466"/>
      <c r="U356" s="466"/>
      <c r="V356" s="466"/>
      <c r="W356" s="466"/>
      <c r="X356" s="466"/>
      <c r="Y356" s="466"/>
      <c r="Z356" s="466"/>
    </row>
    <row r="357" spans="1:26" ht="15.75" customHeight="1">
      <c r="A357" s="466"/>
      <c r="B357" s="466"/>
      <c r="C357" s="466"/>
      <c r="D357" s="466"/>
      <c r="E357" s="466"/>
      <c r="F357" s="466"/>
      <c r="G357" s="466"/>
      <c r="H357" s="466"/>
      <c r="I357" s="466"/>
      <c r="J357" s="466"/>
      <c r="K357" s="466"/>
      <c r="L357" s="466"/>
      <c r="M357" s="466"/>
      <c r="N357" s="466"/>
      <c r="O357" s="466"/>
      <c r="P357" s="466"/>
      <c r="Q357" s="466"/>
      <c r="R357" s="466"/>
      <c r="S357" s="466"/>
      <c r="T357" s="466"/>
      <c r="U357" s="466"/>
      <c r="V357" s="466"/>
      <c r="W357" s="466"/>
      <c r="X357" s="466"/>
      <c r="Y357" s="466"/>
      <c r="Z357" s="466"/>
    </row>
    <row r="358" spans="1:26" ht="15.75" customHeight="1">
      <c r="A358" s="466"/>
      <c r="B358" s="466"/>
      <c r="C358" s="466"/>
      <c r="D358" s="466"/>
      <c r="E358" s="466"/>
      <c r="F358" s="466"/>
      <c r="G358" s="466"/>
      <c r="H358" s="466"/>
      <c r="I358" s="466"/>
      <c r="J358" s="466"/>
      <c r="K358" s="466"/>
      <c r="L358" s="466"/>
      <c r="M358" s="466"/>
      <c r="N358" s="466"/>
      <c r="O358" s="466"/>
      <c r="P358" s="466"/>
      <c r="Q358" s="466"/>
      <c r="R358" s="466"/>
      <c r="S358" s="466"/>
      <c r="T358" s="466"/>
      <c r="U358" s="466"/>
      <c r="V358" s="466"/>
      <c r="W358" s="466"/>
      <c r="X358" s="466"/>
      <c r="Y358" s="466"/>
      <c r="Z358" s="466"/>
    </row>
    <row r="359" spans="1:26" ht="15.75" customHeight="1">
      <c r="A359" s="466"/>
      <c r="B359" s="466"/>
      <c r="C359" s="466"/>
      <c r="D359" s="466"/>
      <c r="E359" s="466"/>
      <c r="F359" s="466"/>
      <c r="G359" s="466"/>
      <c r="H359" s="466"/>
      <c r="I359" s="466"/>
      <c r="J359" s="466"/>
      <c r="K359" s="466"/>
      <c r="L359" s="466"/>
      <c r="M359" s="466"/>
      <c r="N359" s="466"/>
      <c r="O359" s="466"/>
      <c r="P359" s="466"/>
      <c r="Q359" s="466"/>
      <c r="R359" s="466"/>
      <c r="S359" s="466"/>
      <c r="T359" s="466"/>
      <c r="U359" s="466"/>
      <c r="V359" s="466"/>
      <c r="W359" s="466"/>
      <c r="X359" s="466"/>
      <c r="Y359" s="466"/>
      <c r="Z359" s="466"/>
    </row>
    <row r="360" spans="1:26" ht="15.75" customHeight="1">
      <c r="A360" s="466"/>
      <c r="B360" s="466"/>
      <c r="C360" s="466"/>
      <c r="D360" s="466"/>
      <c r="E360" s="466"/>
      <c r="F360" s="466"/>
      <c r="G360" s="466"/>
      <c r="H360" s="466"/>
      <c r="I360" s="466"/>
      <c r="J360" s="466"/>
      <c r="K360" s="466"/>
      <c r="L360" s="466"/>
      <c r="M360" s="466"/>
      <c r="N360" s="466"/>
      <c r="O360" s="466"/>
      <c r="P360" s="466"/>
      <c r="Q360" s="466"/>
      <c r="R360" s="466"/>
      <c r="S360" s="466"/>
      <c r="T360" s="466"/>
      <c r="U360" s="466"/>
      <c r="V360" s="466"/>
      <c r="W360" s="466"/>
      <c r="X360" s="466"/>
      <c r="Y360" s="466"/>
      <c r="Z360" s="466"/>
    </row>
    <row r="361" spans="1:26" ht="15.75" customHeight="1">
      <c r="A361" s="466"/>
      <c r="B361" s="466"/>
      <c r="C361" s="466"/>
      <c r="D361" s="466"/>
      <c r="E361" s="466"/>
      <c r="F361" s="466"/>
      <c r="G361" s="466"/>
      <c r="H361" s="466"/>
      <c r="I361" s="466"/>
      <c r="J361" s="466"/>
      <c r="K361" s="466"/>
      <c r="L361" s="466"/>
      <c r="M361" s="466"/>
      <c r="N361" s="466"/>
      <c r="O361" s="466"/>
      <c r="P361" s="466"/>
      <c r="Q361" s="466"/>
      <c r="R361" s="466"/>
      <c r="S361" s="466"/>
      <c r="T361" s="466"/>
      <c r="U361" s="466"/>
      <c r="V361" s="466"/>
      <c r="W361" s="466"/>
      <c r="X361" s="466"/>
      <c r="Y361" s="466"/>
      <c r="Z361" s="466"/>
    </row>
    <row r="362" spans="1:26" ht="15.75" customHeight="1">
      <c r="A362" s="466"/>
      <c r="B362" s="466"/>
      <c r="C362" s="466"/>
      <c r="D362" s="466"/>
      <c r="E362" s="466"/>
      <c r="F362" s="466"/>
      <c r="G362" s="466"/>
      <c r="H362" s="466"/>
      <c r="I362" s="466"/>
      <c r="J362" s="466"/>
      <c r="K362" s="466"/>
      <c r="L362" s="466"/>
      <c r="M362" s="466"/>
      <c r="N362" s="466"/>
      <c r="O362" s="466"/>
      <c r="P362" s="466"/>
      <c r="Q362" s="466"/>
      <c r="R362" s="466"/>
      <c r="S362" s="466"/>
      <c r="T362" s="466"/>
      <c r="U362" s="466"/>
      <c r="V362" s="466"/>
      <c r="W362" s="466"/>
      <c r="X362" s="466"/>
      <c r="Y362" s="466"/>
      <c r="Z362" s="466"/>
    </row>
    <row r="363" spans="1:26" ht="15.75" customHeight="1">
      <c r="A363" s="466"/>
      <c r="B363" s="466"/>
      <c r="C363" s="466"/>
      <c r="D363" s="466"/>
      <c r="E363" s="466"/>
      <c r="F363" s="466"/>
      <c r="G363" s="466"/>
      <c r="H363" s="466"/>
      <c r="I363" s="466"/>
      <c r="J363" s="466"/>
      <c r="K363" s="466"/>
      <c r="L363" s="466"/>
      <c r="M363" s="466"/>
      <c r="N363" s="466"/>
      <c r="O363" s="466"/>
      <c r="P363" s="466"/>
      <c r="Q363" s="466"/>
      <c r="R363" s="466"/>
      <c r="S363" s="466"/>
      <c r="T363" s="466"/>
      <c r="U363" s="466"/>
      <c r="V363" s="466"/>
      <c r="W363" s="466"/>
      <c r="X363" s="466"/>
      <c r="Y363" s="466"/>
      <c r="Z363" s="466"/>
    </row>
    <row r="364" spans="1:26" ht="15.75" customHeight="1">
      <c r="A364" s="466"/>
      <c r="B364" s="466"/>
      <c r="C364" s="466"/>
      <c r="D364" s="466"/>
      <c r="E364" s="466"/>
      <c r="F364" s="466"/>
      <c r="G364" s="466"/>
      <c r="H364" s="466"/>
      <c r="I364" s="466"/>
      <c r="J364" s="466"/>
      <c r="K364" s="466"/>
      <c r="L364" s="466"/>
      <c r="M364" s="466"/>
      <c r="N364" s="466"/>
      <c r="O364" s="466"/>
      <c r="P364" s="466"/>
      <c r="Q364" s="466"/>
      <c r="R364" s="466"/>
      <c r="S364" s="466"/>
      <c r="T364" s="466"/>
      <c r="U364" s="466"/>
      <c r="V364" s="466"/>
      <c r="W364" s="466"/>
      <c r="X364" s="466"/>
      <c r="Y364" s="466"/>
      <c r="Z364" s="466"/>
    </row>
    <row r="365" spans="1:26" ht="15.75" customHeight="1">
      <c r="A365" s="466"/>
      <c r="B365" s="466"/>
      <c r="C365" s="466"/>
      <c r="D365" s="466"/>
      <c r="E365" s="466"/>
      <c r="F365" s="466"/>
      <c r="G365" s="466"/>
      <c r="H365" s="466"/>
      <c r="I365" s="466"/>
      <c r="J365" s="466"/>
      <c r="K365" s="466"/>
      <c r="L365" s="466"/>
      <c r="M365" s="466"/>
      <c r="N365" s="466"/>
      <c r="O365" s="466"/>
      <c r="P365" s="466"/>
      <c r="Q365" s="466"/>
      <c r="R365" s="466"/>
      <c r="S365" s="466"/>
      <c r="T365" s="466"/>
      <c r="U365" s="466"/>
      <c r="V365" s="466"/>
      <c r="W365" s="466"/>
      <c r="X365" s="466"/>
      <c r="Y365" s="466"/>
      <c r="Z365" s="466"/>
    </row>
    <row r="366" spans="1:26" ht="15.75" customHeight="1">
      <c r="A366" s="466"/>
      <c r="B366" s="466"/>
      <c r="C366" s="466"/>
      <c r="D366" s="466"/>
      <c r="E366" s="466"/>
      <c r="F366" s="466"/>
      <c r="G366" s="466"/>
      <c r="H366" s="466"/>
      <c r="I366" s="466"/>
      <c r="J366" s="466"/>
      <c r="K366" s="466"/>
      <c r="L366" s="466"/>
      <c r="M366" s="466"/>
      <c r="N366" s="466"/>
      <c r="O366" s="466"/>
      <c r="P366" s="466"/>
      <c r="Q366" s="466"/>
      <c r="R366" s="466"/>
      <c r="S366" s="466"/>
      <c r="T366" s="466"/>
      <c r="U366" s="466"/>
      <c r="V366" s="466"/>
      <c r="W366" s="466"/>
      <c r="X366" s="466"/>
      <c r="Y366" s="466"/>
      <c r="Z366" s="466"/>
    </row>
    <row r="367" spans="1:26" ht="15.75" customHeight="1">
      <c r="A367" s="466"/>
      <c r="B367" s="466"/>
      <c r="C367" s="466"/>
      <c r="D367" s="466"/>
      <c r="E367" s="466"/>
      <c r="F367" s="466"/>
      <c r="G367" s="466"/>
      <c r="H367" s="466"/>
      <c r="I367" s="466"/>
      <c r="J367" s="466"/>
      <c r="K367" s="466"/>
      <c r="L367" s="466"/>
      <c r="M367" s="466"/>
      <c r="N367" s="466"/>
      <c r="O367" s="466"/>
      <c r="P367" s="466"/>
      <c r="Q367" s="466"/>
      <c r="R367" s="466"/>
      <c r="S367" s="466"/>
      <c r="T367" s="466"/>
      <c r="U367" s="466"/>
      <c r="V367" s="466"/>
      <c r="W367" s="466"/>
      <c r="X367" s="466"/>
      <c r="Y367" s="466"/>
      <c r="Z367" s="466"/>
    </row>
    <row r="368" spans="1:26" ht="15.75" customHeight="1">
      <c r="A368" s="466"/>
      <c r="B368" s="466"/>
      <c r="C368" s="466"/>
      <c r="D368" s="466"/>
      <c r="E368" s="466"/>
      <c r="F368" s="466"/>
      <c r="G368" s="466"/>
      <c r="H368" s="466"/>
      <c r="I368" s="466"/>
      <c r="J368" s="466"/>
      <c r="K368" s="466"/>
      <c r="L368" s="466"/>
      <c r="M368" s="466"/>
      <c r="N368" s="466"/>
      <c r="O368" s="466"/>
      <c r="P368" s="466"/>
      <c r="Q368" s="466"/>
      <c r="R368" s="466"/>
      <c r="S368" s="466"/>
      <c r="T368" s="466"/>
      <c r="U368" s="466"/>
      <c r="V368" s="466"/>
      <c r="W368" s="466"/>
      <c r="X368" s="466"/>
      <c r="Y368" s="466"/>
      <c r="Z368" s="466"/>
    </row>
    <row r="369" spans="1:26" ht="15.75" customHeight="1">
      <c r="A369" s="466"/>
      <c r="B369" s="466"/>
      <c r="C369" s="466"/>
      <c r="D369" s="466"/>
      <c r="E369" s="466"/>
      <c r="F369" s="466"/>
      <c r="G369" s="466"/>
      <c r="H369" s="466"/>
      <c r="I369" s="466"/>
      <c r="J369" s="466"/>
      <c r="K369" s="466"/>
      <c r="L369" s="466"/>
      <c r="M369" s="466"/>
      <c r="N369" s="466"/>
      <c r="O369" s="466"/>
      <c r="P369" s="466"/>
      <c r="Q369" s="466"/>
      <c r="R369" s="466"/>
      <c r="S369" s="466"/>
      <c r="T369" s="466"/>
      <c r="U369" s="466"/>
      <c r="V369" s="466"/>
      <c r="W369" s="466"/>
      <c r="X369" s="466"/>
      <c r="Y369" s="466"/>
      <c r="Z369" s="466"/>
    </row>
    <row r="370" spans="1:26" ht="15.75" customHeight="1">
      <c r="A370" s="466"/>
      <c r="B370" s="466"/>
      <c r="C370" s="466"/>
      <c r="D370" s="466"/>
      <c r="E370" s="466"/>
      <c r="F370" s="466"/>
      <c r="G370" s="466"/>
      <c r="H370" s="466"/>
      <c r="I370" s="466"/>
      <c r="J370" s="466"/>
      <c r="K370" s="466"/>
      <c r="L370" s="466"/>
      <c r="M370" s="466"/>
      <c r="N370" s="466"/>
      <c r="O370" s="466"/>
      <c r="P370" s="466"/>
      <c r="Q370" s="466"/>
      <c r="R370" s="466"/>
      <c r="S370" s="466"/>
      <c r="T370" s="466"/>
      <c r="U370" s="466"/>
      <c r="V370" s="466"/>
      <c r="W370" s="466"/>
      <c r="X370" s="466"/>
      <c r="Y370" s="466"/>
      <c r="Z370" s="466"/>
    </row>
    <row r="371" spans="1:26" ht="15.75" customHeight="1">
      <c r="A371" s="466"/>
      <c r="B371" s="466"/>
      <c r="C371" s="466"/>
      <c r="D371" s="466"/>
      <c r="E371" s="466"/>
      <c r="F371" s="466"/>
      <c r="G371" s="466"/>
      <c r="H371" s="466"/>
      <c r="I371" s="466"/>
      <c r="J371" s="466"/>
      <c r="K371" s="466"/>
      <c r="L371" s="466"/>
      <c r="M371" s="466"/>
      <c r="N371" s="466"/>
      <c r="O371" s="466"/>
      <c r="P371" s="466"/>
      <c r="Q371" s="466"/>
      <c r="R371" s="466"/>
      <c r="S371" s="466"/>
      <c r="T371" s="466"/>
      <c r="U371" s="466"/>
      <c r="V371" s="466"/>
      <c r="W371" s="466"/>
      <c r="X371" s="466"/>
      <c r="Y371" s="466"/>
      <c r="Z371" s="466"/>
    </row>
    <row r="372" spans="1:26" ht="15.75" customHeight="1">
      <c r="A372" s="466"/>
      <c r="B372" s="466"/>
      <c r="C372" s="466"/>
      <c r="D372" s="466"/>
      <c r="E372" s="466"/>
      <c r="F372" s="466"/>
      <c r="G372" s="466"/>
      <c r="H372" s="466"/>
      <c r="I372" s="466"/>
      <c r="J372" s="466"/>
      <c r="K372" s="466"/>
      <c r="L372" s="466"/>
      <c r="M372" s="466"/>
      <c r="N372" s="466"/>
      <c r="O372" s="466"/>
      <c r="P372" s="466"/>
      <c r="Q372" s="466"/>
      <c r="R372" s="466"/>
      <c r="S372" s="466"/>
      <c r="T372" s="466"/>
      <c r="U372" s="466"/>
      <c r="V372" s="466"/>
      <c r="W372" s="466"/>
      <c r="X372" s="466"/>
      <c r="Y372" s="466"/>
      <c r="Z372" s="466"/>
    </row>
    <row r="373" spans="1:26" ht="15.75" customHeight="1">
      <c r="A373" s="466"/>
      <c r="B373" s="466"/>
      <c r="C373" s="466"/>
      <c r="D373" s="466"/>
      <c r="E373" s="466"/>
      <c r="F373" s="466"/>
      <c r="G373" s="466"/>
      <c r="H373" s="466"/>
      <c r="I373" s="466"/>
      <c r="J373" s="466"/>
      <c r="K373" s="466"/>
      <c r="L373" s="466"/>
      <c r="M373" s="466"/>
      <c r="N373" s="466"/>
      <c r="O373" s="466"/>
      <c r="P373" s="466"/>
      <c r="Q373" s="466"/>
      <c r="R373" s="466"/>
      <c r="S373" s="466"/>
      <c r="T373" s="466"/>
      <c r="U373" s="466"/>
      <c r="V373" s="466"/>
      <c r="W373" s="466"/>
      <c r="X373" s="466"/>
      <c r="Y373" s="466"/>
      <c r="Z373" s="466"/>
    </row>
    <row r="374" spans="1:26" ht="15.75" customHeight="1">
      <c r="A374" s="466"/>
      <c r="B374" s="466"/>
      <c r="C374" s="466"/>
      <c r="D374" s="466"/>
      <c r="E374" s="466"/>
      <c r="F374" s="466"/>
      <c r="G374" s="466"/>
      <c r="H374" s="466"/>
      <c r="I374" s="466"/>
      <c r="J374" s="466"/>
      <c r="K374" s="466"/>
      <c r="L374" s="466"/>
      <c r="M374" s="466"/>
      <c r="N374" s="466"/>
      <c r="O374" s="466"/>
      <c r="P374" s="466"/>
      <c r="Q374" s="466"/>
      <c r="R374" s="466"/>
      <c r="S374" s="466"/>
      <c r="T374" s="466"/>
      <c r="U374" s="466"/>
      <c r="V374" s="466"/>
      <c r="W374" s="466"/>
      <c r="X374" s="466"/>
      <c r="Y374" s="466"/>
      <c r="Z374" s="466"/>
    </row>
    <row r="375" spans="1:26" ht="15.75" customHeight="1">
      <c r="A375" s="466"/>
      <c r="B375" s="466"/>
      <c r="C375" s="466"/>
      <c r="D375" s="466"/>
      <c r="E375" s="466"/>
      <c r="F375" s="466"/>
      <c r="G375" s="466"/>
      <c r="H375" s="466"/>
      <c r="I375" s="466"/>
      <c r="J375" s="466"/>
      <c r="K375" s="466"/>
      <c r="L375" s="466"/>
      <c r="M375" s="466"/>
      <c r="N375" s="466"/>
      <c r="O375" s="466"/>
      <c r="P375" s="466"/>
      <c r="Q375" s="466"/>
      <c r="R375" s="466"/>
      <c r="S375" s="466"/>
      <c r="T375" s="466"/>
      <c r="U375" s="466"/>
      <c r="V375" s="466"/>
      <c r="W375" s="466"/>
      <c r="X375" s="466"/>
      <c r="Y375" s="466"/>
      <c r="Z375" s="466"/>
    </row>
    <row r="376" spans="1:26" ht="15.75" customHeight="1">
      <c r="A376" s="466"/>
      <c r="B376" s="466"/>
      <c r="C376" s="466"/>
      <c r="D376" s="466"/>
      <c r="E376" s="466"/>
      <c r="F376" s="466"/>
      <c r="G376" s="466"/>
      <c r="H376" s="466"/>
      <c r="I376" s="466"/>
      <c r="J376" s="466"/>
      <c r="K376" s="466"/>
      <c r="L376" s="466"/>
      <c r="M376" s="466"/>
      <c r="N376" s="466"/>
      <c r="O376" s="466"/>
      <c r="P376" s="466"/>
      <c r="Q376" s="466"/>
      <c r="R376" s="466"/>
      <c r="S376" s="466"/>
      <c r="T376" s="466"/>
      <c r="U376" s="466"/>
      <c r="V376" s="466"/>
      <c r="W376" s="466"/>
      <c r="X376" s="466"/>
      <c r="Y376" s="466"/>
      <c r="Z376" s="466"/>
    </row>
    <row r="377" spans="1:26" ht="15.75" customHeight="1">
      <c r="A377" s="466"/>
      <c r="B377" s="466"/>
      <c r="C377" s="466"/>
      <c r="D377" s="466"/>
      <c r="E377" s="466"/>
      <c r="F377" s="466"/>
      <c r="G377" s="466"/>
      <c r="H377" s="466"/>
      <c r="I377" s="466"/>
      <c r="J377" s="466"/>
      <c r="K377" s="466"/>
      <c r="L377" s="466"/>
      <c r="M377" s="466"/>
      <c r="N377" s="466"/>
      <c r="O377" s="466"/>
      <c r="P377" s="466"/>
      <c r="Q377" s="466"/>
      <c r="R377" s="466"/>
      <c r="S377" s="466"/>
      <c r="T377" s="466"/>
      <c r="U377" s="466"/>
      <c r="V377" s="466"/>
      <c r="W377" s="466"/>
      <c r="X377" s="466"/>
      <c r="Y377" s="466"/>
      <c r="Z377" s="466"/>
    </row>
    <row r="378" spans="1:26" ht="15.75" customHeight="1">
      <c r="A378" s="466"/>
      <c r="B378" s="466"/>
      <c r="C378" s="466"/>
      <c r="D378" s="466"/>
      <c r="E378" s="466"/>
      <c r="F378" s="466"/>
      <c r="G378" s="466"/>
      <c r="H378" s="466"/>
      <c r="I378" s="466"/>
      <c r="J378" s="466"/>
      <c r="K378" s="466"/>
      <c r="L378" s="466"/>
      <c r="M378" s="466"/>
      <c r="N378" s="466"/>
      <c r="O378" s="466"/>
      <c r="P378" s="466"/>
      <c r="Q378" s="466"/>
      <c r="R378" s="466"/>
      <c r="S378" s="466"/>
      <c r="T378" s="466"/>
      <c r="U378" s="466"/>
      <c r="V378" s="466"/>
      <c r="W378" s="466"/>
      <c r="X378" s="466"/>
      <c r="Y378" s="466"/>
      <c r="Z378" s="466"/>
    </row>
    <row r="379" spans="1:26" ht="15.75" customHeight="1">
      <c r="A379" s="466"/>
      <c r="B379" s="466"/>
      <c r="C379" s="466"/>
      <c r="D379" s="466"/>
      <c r="E379" s="466"/>
      <c r="F379" s="466"/>
      <c r="G379" s="466"/>
      <c r="H379" s="466"/>
      <c r="I379" s="466"/>
      <c r="J379" s="466"/>
      <c r="K379" s="466"/>
      <c r="L379" s="466"/>
      <c r="M379" s="466"/>
      <c r="N379" s="466"/>
      <c r="O379" s="466"/>
      <c r="P379" s="466"/>
      <c r="Q379" s="466"/>
      <c r="R379" s="466"/>
      <c r="S379" s="466"/>
      <c r="T379" s="466"/>
      <c r="U379" s="466"/>
      <c r="V379" s="466"/>
      <c r="W379" s="466"/>
      <c r="X379" s="466"/>
      <c r="Y379" s="466"/>
      <c r="Z379" s="466"/>
    </row>
    <row r="380" spans="1:26" ht="15.75" customHeight="1">
      <c r="A380" s="466"/>
      <c r="B380" s="466"/>
      <c r="C380" s="466"/>
      <c r="D380" s="466"/>
      <c r="E380" s="466"/>
      <c r="F380" s="466"/>
      <c r="G380" s="466"/>
      <c r="H380" s="466"/>
      <c r="I380" s="466"/>
      <c r="J380" s="466"/>
      <c r="K380" s="466"/>
      <c r="L380" s="466"/>
      <c r="M380" s="466"/>
      <c r="N380" s="466"/>
      <c r="O380" s="466"/>
      <c r="P380" s="466"/>
      <c r="Q380" s="466"/>
      <c r="R380" s="466"/>
      <c r="S380" s="466"/>
      <c r="T380" s="466"/>
      <c r="U380" s="466"/>
      <c r="V380" s="466"/>
      <c r="W380" s="466"/>
      <c r="X380" s="466"/>
      <c r="Y380" s="466"/>
      <c r="Z380" s="466"/>
    </row>
    <row r="381" spans="1:26" ht="15.75" customHeight="1">
      <c r="A381" s="466"/>
      <c r="B381" s="466"/>
      <c r="C381" s="466"/>
      <c r="D381" s="466"/>
      <c r="E381" s="466"/>
      <c r="F381" s="466"/>
      <c r="G381" s="466"/>
      <c r="H381" s="466"/>
      <c r="I381" s="466"/>
      <c r="J381" s="466"/>
      <c r="K381" s="466"/>
      <c r="L381" s="466"/>
      <c r="M381" s="466"/>
      <c r="N381" s="466"/>
      <c r="O381" s="466"/>
      <c r="P381" s="466"/>
      <c r="Q381" s="466"/>
      <c r="R381" s="466"/>
      <c r="S381" s="466"/>
      <c r="T381" s="466"/>
      <c r="U381" s="466"/>
      <c r="V381" s="466"/>
      <c r="W381" s="466"/>
      <c r="X381" s="466"/>
      <c r="Y381" s="466"/>
      <c r="Z381" s="466"/>
    </row>
    <row r="382" spans="1:26" ht="15.75" customHeight="1">
      <c r="A382" s="466"/>
      <c r="B382" s="466"/>
      <c r="C382" s="466"/>
      <c r="D382" s="466"/>
      <c r="E382" s="466"/>
      <c r="F382" s="466"/>
      <c r="G382" s="466"/>
      <c r="H382" s="466"/>
      <c r="I382" s="466"/>
      <c r="J382" s="466"/>
      <c r="K382" s="466"/>
      <c r="L382" s="466"/>
      <c r="M382" s="466"/>
      <c r="N382" s="466"/>
      <c r="O382" s="466"/>
      <c r="P382" s="466"/>
      <c r="Q382" s="466"/>
      <c r="R382" s="466"/>
      <c r="S382" s="466"/>
      <c r="T382" s="466"/>
      <c r="U382" s="466"/>
      <c r="V382" s="466"/>
      <c r="W382" s="466"/>
      <c r="X382" s="466"/>
      <c r="Y382" s="466"/>
      <c r="Z382" s="466"/>
    </row>
    <row r="383" spans="1:26" ht="15.75" customHeight="1">
      <c r="A383" s="466"/>
      <c r="B383" s="466"/>
      <c r="C383" s="466"/>
      <c r="D383" s="466"/>
      <c r="E383" s="466"/>
      <c r="F383" s="466"/>
      <c r="G383" s="466"/>
      <c r="H383" s="466"/>
      <c r="I383" s="466"/>
      <c r="J383" s="466"/>
      <c r="K383" s="466"/>
      <c r="L383" s="466"/>
      <c r="M383" s="466"/>
      <c r="N383" s="466"/>
      <c r="O383" s="466"/>
      <c r="P383" s="466"/>
      <c r="Q383" s="466"/>
      <c r="R383" s="466"/>
      <c r="S383" s="466"/>
      <c r="T383" s="466"/>
      <c r="U383" s="466"/>
      <c r="V383" s="466"/>
      <c r="W383" s="466"/>
      <c r="X383" s="466"/>
      <c r="Y383" s="466"/>
      <c r="Z383" s="466"/>
    </row>
    <row r="384" spans="1:26" ht="15.75" customHeight="1">
      <c r="A384" s="466"/>
      <c r="B384" s="466"/>
      <c r="C384" s="466"/>
      <c r="D384" s="466"/>
      <c r="E384" s="466"/>
      <c r="F384" s="466"/>
      <c r="G384" s="466"/>
      <c r="H384" s="466"/>
      <c r="I384" s="466"/>
      <c r="J384" s="466"/>
      <c r="K384" s="466"/>
      <c r="L384" s="466"/>
      <c r="M384" s="466"/>
      <c r="N384" s="466"/>
      <c r="O384" s="466"/>
      <c r="P384" s="466"/>
      <c r="Q384" s="466"/>
      <c r="R384" s="466"/>
      <c r="S384" s="466"/>
      <c r="T384" s="466"/>
      <c r="U384" s="466"/>
      <c r="V384" s="466"/>
      <c r="W384" s="466"/>
      <c r="X384" s="466"/>
      <c r="Y384" s="466"/>
      <c r="Z384" s="466"/>
    </row>
    <row r="385" spans="1:26" ht="15.75" customHeight="1">
      <c r="A385" s="466"/>
      <c r="B385" s="466"/>
      <c r="C385" s="466"/>
      <c r="D385" s="466"/>
      <c r="E385" s="466"/>
      <c r="F385" s="466"/>
      <c r="G385" s="466"/>
      <c r="H385" s="466"/>
      <c r="I385" s="466"/>
      <c r="J385" s="466"/>
      <c r="K385" s="466"/>
      <c r="L385" s="466"/>
      <c r="M385" s="466"/>
      <c r="N385" s="466"/>
      <c r="O385" s="466"/>
      <c r="P385" s="466"/>
      <c r="Q385" s="466"/>
      <c r="R385" s="466"/>
      <c r="S385" s="466"/>
      <c r="T385" s="466"/>
      <c r="U385" s="466"/>
      <c r="V385" s="466"/>
      <c r="W385" s="466"/>
      <c r="X385" s="466"/>
      <c r="Y385" s="466"/>
      <c r="Z385" s="466"/>
    </row>
    <row r="386" spans="1:26" ht="15.75" customHeight="1">
      <c r="A386" s="466"/>
      <c r="B386" s="466"/>
      <c r="C386" s="466"/>
      <c r="D386" s="466"/>
      <c r="E386" s="466"/>
      <c r="F386" s="466"/>
      <c r="G386" s="466"/>
      <c r="H386" s="466"/>
      <c r="I386" s="466"/>
      <c r="J386" s="466"/>
      <c r="K386" s="466"/>
      <c r="L386" s="466"/>
      <c r="M386" s="466"/>
      <c r="N386" s="466"/>
      <c r="O386" s="466"/>
      <c r="P386" s="466"/>
      <c r="Q386" s="466"/>
      <c r="R386" s="466"/>
      <c r="S386" s="466"/>
      <c r="T386" s="466"/>
      <c r="U386" s="466"/>
      <c r="V386" s="466"/>
      <c r="W386" s="466"/>
      <c r="X386" s="466"/>
      <c r="Y386" s="466"/>
      <c r="Z386" s="466"/>
    </row>
    <row r="387" spans="1:26" ht="15.75" customHeight="1">
      <c r="A387" s="466"/>
      <c r="B387" s="466"/>
      <c r="C387" s="466"/>
      <c r="D387" s="466"/>
      <c r="E387" s="466"/>
      <c r="F387" s="466"/>
      <c r="G387" s="466"/>
      <c r="H387" s="466"/>
      <c r="I387" s="466"/>
      <c r="J387" s="466"/>
      <c r="K387" s="466"/>
      <c r="L387" s="466"/>
      <c r="M387" s="466"/>
      <c r="N387" s="466"/>
      <c r="O387" s="466"/>
      <c r="P387" s="466"/>
      <c r="Q387" s="466"/>
      <c r="R387" s="466"/>
      <c r="S387" s="466"/>
      <c r="T387" s="466"/>
      <c r="U387" s="466"/>
      <c r="V387" s="466"/>
      <c r="W387" s="466"/>
      <c r="X387" s="466"/>
      <c r="Y387" s="466"/>
      <c r="Z387" s="466"/>
    </row>
    <row r="388" spans="1:26" ht="15.75" customHeight="1">
      <c r="A388" s="466"/>
      <c r="B388" s="466"/>
      <c r="C388" s="466"/>
      <c r="D388" s="466"/>
      <c r="E388" s="466"/>
      <c r="F388" s="466"/>
      <c r="G388" s="466"/>
      <c r="H388" s="466"/>
      <c r="I388" s="466"/>
      <c r="J388" s="466"/>
      <c r="K388" s="466"/>
      <c r="L388" s="466"/>
      <c r="M388" s="466"/>
      <c r="N388" s="466"/>
      <c r="O388" s="466"/>
      <c r="P388" s="466"/>
      <c r="Q388" s="466"/>
      <c r="R388" s="466"/>
      <c r="S388" s="466"/>
      <c r="T388" s="466"/>
      <c r="U388" s="466"/>
      <c r="V388" s="466"/>
      <c r="W388" s="466"/>
      <c r="X388" s="466"/>
      <c r="Y388" s="466"/>
      <c r="Z388" s="466"/>
    </row>
    <row r="389" spans="1:26" ht="15.75" customHeight="1">
      <c r="A389" s="466"/>
      <c r="B389" s="466"/>
      <c r="C389" s="466"/>
      <c r="D389" s="466"/>
      <c r="E389" s="466"/>
      <c r="F389" s="466"/>
      <c r="G389" s="466"/>
      <c r="H389" s="466"/>
      <c r="I389" s="466"/>
      <c r="J389" s="466"/>
      <c r="K389" s="466"/>
      <c r="L389" s="466"/>
      <c r="M389" s="466"/>
      <c r="N389" s="466"/>
      <c r="O389" s="466"/>
      <c r="P389" s="466"/>
      <c r="Q389" s="466"/>
      <c r="R389" s="466"/>
      <c r="S389" s="466"/>
      <c r="T389" s="466"/>
      <c r="U389" s="466"/>
      <c r="V389" s="466"/>
      <c r="W389" s="466"/>
      <c r="X389" s="466"/>
      <c r="Y389" s="466"/>
      <c r="Z389" s="466"/>
    </row>
    <row r="390" spans="1:26" ht="15.75" customHeight="1">
      <c r="A390" s="466"/>
      <c r="B390" s="466"/>
      <c r="C390" s="466"/>
      <c r="D390" s="466"/>
      <c r="E390" s="466"/>
      <c r="F390" s="466"/>
      <c r="G390" s="466"/>
      <c r="H390" s="466"/>
      <c r="I390" s="466"/>
      <c r="J390" s="466"/>
      <c r="K390" s="466"/>
      <c r="L390" s="466"/>
      <c r="M390" s="466"/>
      <c r="N390" s="466"/>
      <c r="O390" s="466"/>
      <c r="P390" s="466"/>
      <c r="Q390" s="466"/>
      <c r="R390" s="466"/>
      <c r="S390" s="466"/>
      <c r="T390" s="466"/>
      <c r="U390" s="466"/>
      <c r="V390" s="466"/>
      <c r="W390" s="466"/>
      <c r="X390" s="466"/>
      <c r="Y390" s="466"/>
      <c r="Z390" s="466"/>
    </row>
    <row r="391" spans="1:26" ht="15.75" customHeight="1">
      <c r="A391" s="466"/>
      <c r="B391" s="466"/>
      <c r="C391" s="466"/>
      <c r="D391" s="466"/>
      <c r="E391" s="466"/>
      <c r="F391" s="466"/>
      <c r="G391" s="466"/>
      <c r="H391" s="466"/>
      <c r="I391" s="466"/>
      <c r="J391" s="466"/>
      <c r="K391" s="466"/>
      <c r="L391" s="466"/>
      <c r="M391" s="466"/>
      <c r="N391" s="466"/>
      <c r="O391" s="466"/>
      <c r="P391" s="466"/>
      <c r="Q391" s="466"/>
      <c r="R391" s="466"/>
      <c r="S391" s="466"/>
      <c r="T391" s="466"/>
      <c r="U391" s="466"/>
      <c r="V391" s="466"/>
      <c r="W391" s="466"/>
      <c r="X391" s="466"/>
      <c r="Y391" s="466"/>
      <c r="Z391" s="466"/>
    </row>
    <row r="392" spans="1:26" ht="15.75" customHeight="1">
      <c r="A392" s="466"/>
      <c r="B392" s="466"/>
      <c r="C392" s="466"/>
      <c r="D392" s="466"/>
      <c r="E392" s="466"/>
      <c r="F392" s="466"/>
      <c r="G392" s="466"/>
      <c r="H392" s="466"/>
      <c r="I392" s="466"/>
      <c r="J392" s="466"/>
      <c r="K392" s="466"/>
      <c r="L392" s="466"/>
      <c r="M392" s="466"/>
      <c r="N392" s="466"/>
      <c r="O392" s="466"/>
      <c r="P392" s="466"/>
      <c r="Q392" s="466"/>
      <c r="R392" s="466"/>
      <c r="S392" s="466"/>
      <c r="T392" s="466"/>
      <c r="U392" s="466"/>
      <c r="V392" s="466"/>
      <c r="W392" s="466"/>
      <c r="X392" s="466"/>
      <c r="Y392" s="466"/>
      <c r="Z392" s="466"/>
    </row>
    <row r="393" spans="1:26" ht="15.75" customHeight="1">
      <c r="A393" s="466"/>
      <c r="B393" s="466"/>
      <c r="C393" s="466"/>
      <c r="D393" s="466"/>
      <c r="E393" s="466"/>
      <c r="F393" s="466"/>
      <c r="G393" s="466"/>
      <c r="H393" s="466"/>
      <c r="I393" s="466"/>
      <c r="J393" s="466"/>
      <c r="K393" s="466"/>
      <c r="L393" s="466"/>
      <c r="M393" s="466"/>
      <c r="N393" s="466"/>
      <c r="O393" s="466"/>
      <c r="P393" s="466"/>
      <c r="Q393" s="466"/>
      <c r="R393" s="466"/>
      <c r="S393" s="466"/>
      <c r="T393" s="466"/>
      <c r="U393" s="466"/>
      <c r="V393" s="466"/>
      <c r="W393" s="466"/>
      <c r="X393" s="466"/>
      <c r="Y393" s="466"/>
      <c r="Z393" s="466"/>
    </row>
    <row r="394" spans="1:26" ht="15.75" customHeight="1">
      <c r="A394" s="466"/>
      <c r="B394" s="466"/>
      <c r="C394" s="466"/>
      <c r="D394" s="466"/>
      <c r="E394" s="466"/>
      <c r="F394" s="466"/>
      <c r="G394" s="466"/>
      <c r="H394" s="466"/>
      <c r="I394" s="466"/>
      <c r="J394" s="466"/>
      <c r="K394" s="466"/>
      <c r="L394" s="466"/>
      <c r="M394" s="466"/>
      <c r="N394" s="466"/>
      <c r="O394" s="466"/>
      <c r="P394" s="466"/>
      <c r="Q394" s="466"/>
      <c r="R394" s="466"/>
      <c r="S394" s="466"/>
      <c r="T394" s="466"/>
      <c r="U394" s="466"/>
      <c r="V394" s="466"/>
      <c r="W394" s="466"/>
      <c r="X394" s="466"/>
      <c r="Y394" s="466"/>
      <c r="Z394" s="466"/>
    </row>
    <row r="395" spans="1:26" ht="15.75" customHeight="1">
      <c r="A395" s="466"/>
      <c r="B395" s="466"/>
      <c r="C395" s="466"/>
      <c r="D395" s="466"/>
      <c r="E395" s="466"/>
      <c r="F395" s="466"/>
      <c r="G395" s="466"/>
      <c r="H395" s="466"/>
      <c r="I395" s="466"/>
      <c r="J395" s="466"/>
      <c r="K395" s="466"/>
      <c r="L395" s="466"/>
      <c r="M395" s="466"/>
      <c r="N395" s="466"/>
      <c r="O395" s="466"/>
      <c r="P395" s="466"/>
      <c r="Q395" s="466"/>
      <c r="R395" s="466"/>
      <c r="S395" s="466"/>
      <c r="T395" s="466"/>
      <c r="U395" s="466"/>
      <c r="V395" s="466"/>
      <c r="W395" s="466"/>
      <c r="X395" s="466"/>
      <c r="Y395" s="466"/>
      <c r="Z395" s="466"/>
    </row>
    <row r="396" spans="1:26" ht="15.75" customHeight="1">
      <c r="A396" s="466"/>
      <c r="B396" s="466"/>
      <c r="C396" s="466"/>
      <c r="D396" s="466"/>
      <c r="E396" s="466"/>
      <c r="F396" s="466"/>
      <c r="G396" s="466"/>
      <c r="H396" s="466"/>
      <c r="I396" s="466"/>
      <c r="J396" s="466"/>
      <c r="K396" s="466"/>
      <c r="L396" s="466"/>
      <c r="M396" s="466"/>
      <c r="N396" s="466"/>
      <c r="O396" s="466"/>
      <c r="P396" s="466"/>
      <c r="Q396" s="466"/>
      <c r="R396" s="466"/>
      <c r="S396" s="466"/>
      <c r="T396" s="466"/>
      <c r="U396" s="466"/>
      <c r="V396" s="466"/>
      <c r="W396" s="466"/>
      <c r="X396" s="466"/>
      <c r="Y396" s="466"/>
      <c r="Z396" s="466"/>
    </row>
    <row r="397" spans="1:26" ht="15.75" customHeight="1">
      <c r="A397" s="466"/>
      <c r="B397" s="466"/>
      <c r="C397" s="466"/>
      <c r="D397" s="466"/>
      <c r="E397" s="466"/>
      <c r="F397" s="466"/>
      <c r="G397" s="466"/>
      <c r="H397" s="466"/>
      <c r="I397" s="466"/>
      <c r="J397" s="466"/>
      <c r="K397" s="466"/>
      <c r="L397" s="466"/>
      <c r="M397" s="466"/>
      <c r="N397" s="466"/>
      <c r="O397" s="466"/>
      <c r="P397" s="466"/>
      <c r="Q397" s="466"/>
      <c r="R397" s="466"/>
      <c r="S397" s="466"/>
      <c r="T397" s="466"/>
      <c r="U397" s="466"/>
      <c r="V397" s="466"/>
      <c r="W397" s="466"/>
      <c r="X397" s="466"/>
      <c r="Y397" s="466"/>
      <c r="Z397" s="466"/>
    </row>
    <row r="398" spans="1:26" ht="15.75" customHeight="1">
      <c r="A398" s="466"/>
      <c r="B398" s="466"/>
      <c r="C398" s="466"/>
      <c r="D398" s="466"/>
      <c r="E398" s="466"/>
      <c r="F398" s="466"/>
      <c r="G398" s="466"/>
      <c r="H398" s="466"/>
      <c r="I398" s="466"/>
      <c r="J398" s="466"/>
      <c r="K398" s="466"/>
      <c r="L398" s="466"/>
      <c r="M398" s="466"/>
      <c r="N398" s="466"/>
      <c r="O398" s="466"/>
      <c r="P398" s="466"/>
      <c r="Q398" s="466"/>
      <c r="R398" s="466"/>
      <c r="S398" s="466"/>
      <c r="T398" s="466"/>
      <c r="U398" s="466"/>
      <c r="V398" s="466"/>
      <c r="W398" s="466"/>
      <c r="X398" s="466"/>
      <c r="Y398" s="466"/>
      <c r="Z398" s="466"/>
    </row>
    <row r="399" spans="1:26" ht="15.75" customHeight="1">
      <c r="A399" s="466"/>
      <c r="B399" s="466"/>
      <c r="C399" s="466"/>
      <c r="D399" s="466"/>
      <c r="E399" s="466"/>
      <c r="F399" s="466"/>
      <c r="G399" s="466"/>
      <c r="H399" s="466"/>
      <c r="I399" s="466"/>
      <c r="J399" s="466"/>
      <c r="K399" s="466"/>
      <c r="L399" s="466"/>
      <c r="M399" s="466"/>
      <c r="N399" s="466"/>
      <c r="O399" s="466"/>
      <c r="P399" s="466"/>
      <c r="Q399" s="466"/>
      <c r="R399" s="466"/>
      <c r="S399" s="466"/>
      <c r="T399" s="466"/>
      <c r="U399" s="466"/>
      <c r="V399" s="466"/>
      <c r="W399" s="466"/>
      <c r="X399" s="466"/>
      <c r="Y399" s="466"/>
      <c r="Z399" s="466"/>
    </row>
    <row r="400" spans="1:26" ht="15.75" customHeight="1">
      <c r="A400" s="466"/>
      <c r="B400" s="466"/>
      <c r="C400" s="466"/>
      <c r="D400" s="466"/>
      <c r="E400" s="466"/>
      <c r="F400" s="466"/>
      <c r="G400" s="466"/>
      <c r="H400" s="466"/>
      <c r="I400" s="466"/>
      <c r="J400" s="466"/>
      <c r="K400" s="466"/>
      <c r="L400" s="466"/>
      <c r="M400" s="466"/>
      <c r="N400" s="466"/>
      <c r="O400" s="466"/>
      <c r="P400" s="466"/>
      <c r="Q400" s="466"/>
      <c r="R400" s="466"/>
      <c r="S400" s="466"/>
      <c r="T400" s="466"/>
      <c r="U400" s="466"/>
      <c r="V400" s="466"/>
      <c r="W400" s="466"/>
      <c r="X400" s="466"/>
      <c r="Y400" s="466"/>
      <c r="Z400" s="466"/>
    </row>
    <row r="401" spans="1:26" ht="15.75" customHeight="1">
      <c r="A401" s="466"/>
      <c r="B401" s="466"/>
      <c r="C401" s="466"/>
      <c r="D401" s="466"/>
      <c r="E401" s="466"/>
      <c r="F401" s="466"/>
      <c r="G401" s="466"/>
      <c r="H401" s="466"/>
      <c r="I401" s="466"/>
      <c r="J401" s="466"/>
      <c r="K401" s="466"/>
      <c r="L401" s="466"/>
      <c r="M401" s="466"/>
      <c r="N401" s="466"/>
      <c r="O401" s="466"/>
      <c r="P401" s="466"/>
      <c r="Q401" s="466"/>
      <c r="R401" s="466"/>
      <c r="S401" s="466"/>
      <c r="T401" s="466"/>
      <c r="U401" s="466"/>
      <c r="V401" s="466"/>
      <c r="W401" s="466"/>
      <c r="X401" s="466"/>
      <c r="Y401" s="466"/>
      <c r="Z401" s="466"/>
    </row>
    <row r="402" spans="1:26" ht="15.75" customHeight="1">
      <c r="A402" s="466"/>
      <c r="B402" s="466"/>
      <c r="C402" s="466"/>
      <c r="D402" s="466"/>
      <c r="E402" s="466"/>
      <c r="F402" s="466"/>
      <c r="G402" s="466"/>
      <c r="H402" s="466"/>
      <c r="I402" s="466"/>
      <c r="J402" s="466"/>
      <c r="K402" s="466"/>
      <c r="L402" s="466"/>
      <c r="M402" s="466"/>
      <c r="N402" s="466"/>
      <c r="O402" s="466"/>
      <c r="P402" s="466"/>
      <c r="Q402" s="466"/>
      <c r="R402" s="466"/>
      <c r="S402" s="466"/>
      <c r="T402" s="466"/>
      <c r="U402" s="466"/>
      <c r="V402" s="466"/>
      <c r="W402" s="466"/>
      <c r="X402" s="466"/>
      <c r="Y402" s="466"/>
      <c r="Z402" s="466"/>
    </row>
    <row r="403" spans="1:26" ht="15.75" customHeight="1">
      <c r="A403" s="466"/>
      <c r="B403" s="466"/>
      <c r="C403" s="466"/>
      <c r="D403" s="466"/>
      <c r="E403" s="466"/>
      <c r="F403" s="466"/>
      <c r="G403" s="466"/>
      <c r="H403" s="466"/>
      <c r="I403" s="466"/>
      <c r="J403" s="466"/>
      <c r="K403" s="466"/>
      <c r="L403" s="466"/>
      <c r="M403" s="466"/>
      <c r="N403" s="466"/>
      <c r="O403" s="466"/>
      <c r="P403" s="466"/>
      <c r="Q403" s="466"/>
      <c r="R403" s="466"/>
      <c r="S403" s="466"/>
      <c r="T403" s="466"/>
      <c r="U403" s="466"/>
      <c r="V403" s="466"/>
      <c r="W403" s="466"/>
      <c r="X403" s="466"/>
      <c r="Y403" s="466"/>
      <c r="Z403" s="466"/>
    </row>
    <row r="404" spans="1:26" ht="15.75" customHeight="1">
      <c r="A404" s="466"/>
      <c r="B404" s="466"/>
      <c r="C404" s="466"/>
      <c r="D404" s="466"/>
      <c r="E404" s="466"/>
      <c r="F404" s="466"/>
      <c r="G404" s="466"/>
      <c r="H404" s="466"/>
      <c r="I404" s="466"/>
      <c r="J404" s="466"/>
      <c r="K404" s="466"/>
      <c r="L404" s="466"/>
      <c r="M404" s="466"/>
      <c r="N404" s="466"/>
      <c r="O404" s="466"/>
      <c r="P404" s="466"/>
      <c r="Q404" s="466"/>
      <c r="R404" s="466"/>
      <c r="S404" s="466"/>
      <c r="T404" s="466"/>
      <c r="U404" s="466"/>
      <c r="V404" s="466"/>
      <c r="W404" s="466"/>
      <c r="X404" s="466"/>
      <c r="Y404" s="466"/>
      <c r="Z404" s="466"/>
    </row>
    <row r="405" spans="1:26" ht="15.75" customHeight="1">
      <c r="A405" s="466"/>
      <c r="B405" s="466"/>
      <c r="C405" s="466"/>
      <c r="D405" s="466"/>
      <c r="E405" s="466"/>
      <c r="F405" s="466"/>
      <c r="G405" s="466"/>
      <c r="H405" s="466"/>
      <c r="I405" s="466"/>
      <c r="J405" s="466"/>
      <c r="K405" s="466"/>
      <c r="L405" s="466"/>
      <c r="M405" s="466"/>
      <c r="N405" s="466"/>
      <c r="O405" s="466"/>
      <c r="P405" s="466"/>
      <c r="Q405" s="466"/>
      <c r="R405" s="466"/>
      <c r="S405" s="466"/>
      <c r="T405" s="466"/>
      <c r="U405" s="466"/>
      <c r="V405" s="466"/>
      <c r="W405" s="466"/>
      <c r="X405" s="466"/>
      <c r="Y405" s="466"/>
      <c r="Z405" s="466"/>
    </row>
    <row r="406" spans="1:26" ht="15.75" customHeight="1">
      <c r="A406" s="466"/>
      <c r="B406" s="466"/>
      <c r="C406" s="466"/>
      <c r="D406" s="466"/>
      <c r="E406" s="466"/>
      <c r="F406" s="466"/>
      <c r="G406" s="466"/>
      <c r="H406" s="466"/>
      <c r="I406" s="466"/>
      <c r="J406" s="466"/>
      <c r="K406" s="466"/>
      <c r="L406" s="466"/>
      <c r="M406" s="466"/>
      <c r="N406" s="466"/>
      <c r="O406" s="466"/>
      <c r="P406" s="466"/>
      <c r="Q406" s="466"/>
      <c r="R406" s="466"/>
      <c r="S406" s="466"/>
      <c r="T406" s="466"/>
      <c r="U406" s="466"/>
      <c r="V406" s="466"/>
      <c r="W406" s="466"/>
      <c r="X406" s="466"/>
      <c r="Y406" s="466"/>
      <c r="Z406" s="466"/>
    </row>
    <row r="407" spans="1:26" ht="15.75" customHeight="1">
      <c r="A407" s="466"/>
      <c r="B407" s="466"/>
      <c r="C407" s="466"/>
      <c r="D407" s="466"/>
      <c r="E407" s="466"/>
      <c r="F407" s="466"/>
      <c r="G407" s="466"/>
      <c r="H407" s="466"/>
      <c r="I407" s="466"/>
      <c r="J407" s="466"/>
      <c r="K407" s="466"/>
      <c r="L407" s="466"/>
      <c r="M407" s="466"/>
      <c r="N407" s="466"/>
      <c r="O407" s="466"/>
      <c r="P407" s="466"/>
      <c r="Q407" s="466"/>
      <c r="R407" s="466"/>
      <c r="S407" s="466"/>
      <c r="T407" s="466"/>
      <c r="U407" s="466"/>
      <c r="V407" s="466"/>
      <c r="W407" s="466"/>
      <c r="X407" s="466"/>
      <c r="Y407" s="466"/>
      <c r="Z407" s="466"/>
    </row>
    <row r="408" spans="1:26" ht="15.75" customHeight="1">
      <c r="A408" s="466"/>
      <c r="B408" s="466"/>
      <c r="C408" s="466"/>
      <c r="D408" s="466"/>
      <c r="E408" s="466"/>
      <c r="F408" s="466"/>
      <c r="G408" s="466"/>
      <c r="H408" s="466"/>
      <c r="I408" s="466"/>
      <c r="J408" s="466"/>
      <c r="K408" s="466"/>
      <c r="L408" s="466"/>
      <c r="M408" s="466"/>
      <c r="N408" s="466"/>
      <c r="O408" s="466"/>
      <c r="P408" s="466"/>
      <c r="Q408" s="466"/>
      <c r="R408" s="466"/>
      <c r="S408" s="466"/>
      <c r="T408" s="466"/>
      <c r="U408" s="466"/>
      <c r="V408" s="466"/>
      <c r="W408" s="466"/>
      <c r="X408" s="466"/>
      <c r="Y408" s="466"/>
      <c r="Z408" s="466"/>
    </row>
    <row r="409" spans="1:26" ht="15.75" customHeight="1">
      <c r="A409" s="466"/>
      <c r="B409" s="466"/>
      <c r="C409" s="466"/>
      <c r="D409" s="466"/>
      <c r="E409" s="466"/>
      <c r="F409" s="466"/>
      <c r="G409" s="466"/>
      <c r="H409" s="466"/>
      <c r="I409" s="466"/>
      <c r="J409" s="466"/>
      <c r="K409" s="466"/>
      <c r="L409" s="466"/>
      <c r="M409" s="466"/>
      <c r="N409" s="466"/>
      <c r="O409" s="466"/>
      <c r="P409" s="466"/>
      <c r="Q409" s="466"/>
      <c r="R409" s="466"/>
      <c r="S409" s="466"/>
      <c r="T409" s="466"/>
      <c r="U409" s="466"/>
      <c r="V409" s="466"/>
      <c r="W409" s="466"/>
      <c r="X409" s="466"/>
      <c r="Y409" s="466"/>
      <c r="Z409" s="466"/>
    </row>
    <row r="410" spans="1:26" ht="15.75" customHeight="1">
      <c r="A410" s="466"/>
      <c r="B410" s="466"/>
      <c r="C410" s="466"/>
      <c r="D410" s="466"/>
      <c r="E410" s="466"/>
      <c r="F410" s="466"/>
      <c r="G410" s="466"/>
      <c r="H410" s="466"/>
      <c r="I410" s="466"/>
      <c r="J410" s="466"/>
      <c r="K410" s="466"/>
      <c r="L410" s="466"/>
      <c r="M410" s="466"/>
      <c r="N410" s="466"/>
      <c r="O410" s="466"/>
      <c r="P410" s="466"/>
      <c r="Q410" s="466"/>
      <c r="R410" s="466"/>
      <c r="S410" s="466"/>
      <c r="T410" s="466"/>
      <c r="U410" s="466"/>
      <c r="V410" s="466"/>
      <c r="W410" s="466"/>
      <c r="X410" s="466"/>
      <c r="Y410" s="466"/>
      <c r="Z410" s="466"/>
    </row>
    <row r="411" spans="1:26" ht="15.75" customHeight="1">
      <c r="A411" s="466"/>
      <c r="B411" s="466"/>
      <c r="C411" s="466"/>
      <c r="D411" s="466"/>
      <c r="E411" s="466"/>
      <c r="F411" s="466"/>
      <c r="G411" s="466"/>
      <c r="H411" s="466"/>
      <c r="I411" s="466"/>
      <c r="J411" s="466"/>
      <c r="K411" s="466"/>
      <c r="L411" s="466"/>
      <c r="M411" s="466"/>
      <c r="N411" s="466"/>
      <c r="O411" s="466"/>
      <c r="P411" s="466"/>
      <c r="Q411" s="466"/>
      <c r="R411" s="466"/>
      <c r="S411" s="466"/>
      <c r="T411" s="466"/>
      <c r="U411" s="466"/>
      <c r="V411" s="466"/>
      <c r="W411" s="466"/>
      <c r="X411" s="466"/>
      <c r="Y411" s="466"/>
      <c r="Z411" s="466"/>
    </row>
    <row r="412" spans="1:26" ht="15.75" customHeight="1">
      <c r="A412" s="466"/>
      <c r="B412" s="466"/>
      <c r="C412" s="466"/>
      <c r="D412" s="466"/>
      <c r="E412" s="466"/>
      <c r="F412" s="466"/>
      <c r="G412" s="466"/>
      <c r="H412" s="466"/>
      <c r="I412" s="466"/>
      <c r="J412" s="466"/>
      <c r="K412" s="466"/>
      <c r="L412" s="466"/>
      <c r="M412" s="466"/>
      <c r="N412" s="466"/>
      <c r="O412" s="466"/>
      <c r="P412" s="466"/>
      <c r="Q412" s="466"/>
      <c r="R412" s="466"/>
      <c r="S412" s="466"/>
      <c r="T412" s="466"/>
      <c r="U412" s="466"/>
      <c r="V412" s="466"/>
      <c r="W412" s="466"/>
      <c r="X412" s="466"/>
      <c r="Y412" s="466"/>
      <c r="Z412" s="466"/>
    </row>
    <row r="413" spans="1:26" ht="15.75" customHeight="1">
      <c r="A413" s="466"/>
      <c r="B413" s="466"/>
      <c r="C413" s="466"/>
      <c r="D413" s="466"/>
      <c r="E413" s="466"/>
      <c r="F413" s="466"/>
      <c r="G413" s="466"/>
      <c r="H413" s="466"/>
      <c r="I413" s="466"/>
      <c r="J413" s="466"/>
      <c r="K413" s="466"/>
      <c r="L413" s="466"/>
      <c r="M413" s="466"/>
      <c r="N413" s="466"/>
      <c r="O413" s="466"/>
      <c r="P413" s="466"/>
      <c r="Q413" s="466"/>
      <c r="R413" s="466"/>
      <c r="S413" s="466"/>
      <c r="T413" s="466"/>
      <c r="U413" s="466"/>
      <c r="V413" s="466"/>
      <c r="W413" s="466"/>
      <c r="X413" s="466"/>
      <c r="Y413" s="466"/>
      <c r="Z413" s="466"/>
    </row>
    <row r="414" spans="1:26" ht="15.75" customHeight="1">
      <c r="A414" s="466"/>
      <c r="B414" s="466"/>
      <c r="C414" s="466"/>
      <c r="D414" s="466"/>
      <c r="E414" s="466"/>
      <c r="F414" s="466"/>
      <c r="G414" s="466"/>
      <c r="H414" s="466"/>
      <c r="I414" s="466"/>
      <c r="J414" s="466"/>
      <c r="K414" s="466"/>
      <c r="L414" s="466"/>
      <c r="M414" s="466"/>
      <c r="N414" s="466"/>
      <c r="O414" s="466"/>
      <c r="P414" s="466"/>
      <c r="Q414" s="466"/>
      <c r="R414" s="466"/>
      <c r="S414" s="466"/>
      <c r="T414" s="466"/>
      <c r="U414" s="466"/>
      <c r="V414" s="466"/>
      <c r="W414" s="466"/>
      <c r="X414" s="466"/>
      <c r="Y414" s="466"/>
      <c r="Z414" s="466"/>
    </row>
    <row r="415" spans="1:26" ht="15.75" customHeight="1">
      <c r="A415" s="466"/>
      <c r="B415" s="466"/>
      <c r="C415" s="466"/>
      <c r="D415" s="466"/>
      <c r="E415" s="466"/>
      <c r="F415" s="466"/>
      <c r="G415" s="466"/>
      <c r="H415" s="466"/>
      <c r="I415" s="466"/>
      <c r="J415" s="466"/>
      <c r="K415" s="466"/>
      <c r="L415" s="466"/>
      <c r="M415" s="466"/>
      <c r="N415" s="466"/>
      <c r="O415" s="466"/>
      <c r="P415" s="466"/>
      <c r="Q415" s="466"/>
      <c r="R415" s="466"/>
      <c r="S415" s="466"/>
      <c r="T415" s="466"/>
      <c r="U415" s="466"/>
      <c r="V415" s="466"/>
      <c r="W415" s="466"/>
      <c r="X415" s="466"/>
      <c r="Y415" s="466"/>
      <c r="Z415" s="466"/>
    </row>
    <row r="416" spans="1:26" ht="15.75" customHeight="1">
      <c r="A416" s="466"/>
      <c r="B416" s="466"/>
      <c r="C416" s="466"/>
      <c r="D416" s="466"/>
      <c r="E416" s="466"/>
      <c r="F416" s="466"/>
      <c r="G416" s="466"/>
      <c r="H416" s="466"/>
      <c r="I416" s="466"/>
      <c r="J416" s="466"/>
      <c r="K416" s="466"/>
      <c r="L416" s="466"/>
      <c r="M416" s="466"/>
      <c r="N416" s="466"/>
      <c r="O416" s="466"/>
      <c r="P416" s="466"/>
      <c r="Q416" s="466"/>
      <c r="R416" s="466"/>
      <c r="S416" s="466"/>
      <c r="T416" s="466"/>
      <c r="U416" s="466"/>
      <c r="V416" s="466"/>
      <c r="W416" s="466"/>
      <c r="X416" s="466"/>
      <c r="Y416" s="466"/>
      <c r="Z416" s="466"/>
    </row>
    <row r="417" spans="1:26" ht="15.75" customHeight="1">
      <c r="A417" s="466"/>
      <c r="B417" s="466"/>
      <c r="C417" s="466"/>
      <c r="D417" s="466"/>
      <c r="E417" s="466"/>
      <c r="F417" s="466"/>
      <c r="G417" s="466"/>
      <c r="H417" s="466"/>
      <c r="I417" s="466"/>
      <c r="J417" s="466"/>
      <c r="K417" s="466"/>
      <c r="L417" s="466"/>
      <c r="M417" s="466"/>
      <c r="N417" s="466"/>
      <c r="O417" s="466"/>
      <c r="P417" s="466"/>
      <c r="Q417" s="466"/>
      <c r="R417" s="466"/>
      <c r="S417" s="466"/>
      <c r="T417" s="466"/>
      <c r="U417" s="466"/>
      <c r="V417" s="466"/>
      <c r="W417" s="466"/>
      <c r="X417" s="466"/>
      <c r="Y417" s="466"/>
      <c r="Z417" s="466"/>
    </row>
    <row r="418" spans="1:26" ht="15.75" customHeight="1">
      <c r="A418" s="466"/>
      <c r="B418" s="466"/>
      <c r="C418" s="466"/>
      <c r="D418" s="466"/>
      <c r="E418" s="466"/>
      <c r="F418" s="466"/>
      <c r="G418" s="466"/>
      <c r="H418" s="466"/>
      <c r="I418" s="466"/>
      <c r="J418" s="466"/>
      <c r="K418" s="466"/>
      <c r="L418" s="466"/>
      <c r="M418" s="466"/>
      <c r="N418" s="466"/>
      <c r="O418" s="466"/>
      <c r="P418" s="466"/>
      <c r="Q418" s="466"/>
      <c r="R418" s="466"/>
      <c r="S418" s="466"/>
      <c r="T418" s="466"/>
      <c r="U418" s="466"/>
      <c r="V418" s="466"/>
      <c r="W418" s="466"/>
      <c r="X418" s="466"/>
      <c r="Y418" s="466"/>
      <c r="Z418" s="466"/>
    </row>
    <row r="419" spans="1:26" ht="15.75" customHeight="1">
      <c r="A419" s="466"/>
      <c r="B419" s="466"/>
      <c r="C419" s="466"/>
      <c r="D419" s="466"/>
      <c r="E419" s="466"/>
      <c r="F419" s="466"/>
      <c r="G419" s="466"/>
      <c r="H419" s="466"/>
      <c r="I419" s="466"/>
      <c r="J419" s="466"/>
      <c r="K419" s="466"/>
      <c r="L419" s="466"/>
      <c r="M419" s="466"/>
      <c r="N419" s="466"/>
      <c r="O419" s="466"/>
      <c r="P419" s="466"/>
      <c r="Q419" s="466"/>
      <c r="R419" s="466"/>
      <c r="S419" s="466"/>
      <c r="T419" s="466"/>
      <c r="U419" s="466"/>
      <c r="V419" s="466"/>
      <c r="W419" s="466"/>
      <c r="X419" s="466"/>
      <c r="Y419" s="466"/>
      <c r="Z419" s="466"/>
    </row>
    <row r="420" spans="1:26" ht="15.75" customHeight="1">
      <c r="A420" s="466"/>
      <c r="B420" s="466"/>
      <c r="C420" s="466"/>
      <c r="D420" s="466"/>
      <c r="E420" s="466"/>
      <c r="F420" s="466"/>
      <c r="G420" s="466"/>
      <c r="H420" s="466"/>
      <c r="I420" s="466"/>
      <c r="J420" s="466"/>
      <c r="K420" s="466"/>
      <c r="L420" s="466"/>
      <c r="M420" s="466"/>
      <c r="N420" s="466"/>
      <c r="O420" s="466"/>
      <c r="P420" s="466"/>
      <c r="Q420" s="466"/>
      <c r="R420" s="466"/>
      <c r="S420" s="466"/>
      <c r="T420" s="466"/>
      <c r="U420" s="466"/>
      <c r="V420" s="466"/>
      <c r="W420" s="466"/>
      <c r="X420" s="466"/>
      <c r="Y420" s="466"/>
      <c r="Z420" s="466"/>
    </row>
    <row r="421" spans="1:26" ht="15.75" customHeight="1">
      <c r="A421" s="466"/>
      <c r="B421" s="466"/>
      <c r="C421" s="466"/>
      <c r="D421" s="466"/>
      <c r="E421" s="466"/>
      <c r="F421" s="466"/>
      <c r="G421" s="466"/>
      <c r="H421" s="466"/>
      <c r="I421" s="466"/>
      <c r="J421" s="466"/>
      <c r="K421" s="466"/>
      <c r="L421" s="466"/>
      <c r="M421" s="466"/>
      <c r="N421" s="466"/>
      <c r="O421" s="466"/>
      <c r="P421" s="466"/>
      <c r="Q421" s="466"/>
      <c r="R421" s="466"/>
      <c r="S421" s="466"/>
      <c r="T421" s="466"/>
      <c r="U421" s="466"/>
      <c r="V421" s="466"/>
      <c r="W421" s="466"/>
      <c r="X421" s="466"/>
      <c r="Y421" s="466"/>
      <c r="Z421" s="466"/>
    </row>
    <row r="422" spans="1:26" ht="15.75" customHeight="1">
      <c r="A422" s="466"/>
      <c r="B422" s="466"/>
      <c r="C422" s="466"/>
      <c r="D422" s="466"/>
      <c r="E422" s="466"/>
      <c r="F422" s="466"/>
      <c r="G422" s="466"/>
      <c r="H422" s="466"/>
      <c r="I422" s="466"/>
      <c r="J422" s="466"/>
      <c r="K422" s="466"/>
      <c r="L422" s="466"/>
      <c r="M422" s="466"/>
      <c r="N422" s="466"/>
      <c r="O422" s="466"/>
      <c r="P422" s="466"/>
      <c r="Q422" s="466"/>
      <c r="R422" s="466"/>
      <c r="S422" s="466"/>
      <c r="T422" s="466"/>
      <c r="U422" s="466"/>
      <c r="V422" s="466"/>
      <c r="W422" s="466"/>
      <c r="X422" s="466"/>
      <c r="Y422" s="466"/>
      <c r="Z422" s="466"/>
    </row>
    <row r="423" spans="1:26" ht="15.75" customHeight="1">
      <c r="A423" s="466"/>
      <c r="B423" s="466"/>
      <c r="C423" s="466"/>
      <c r="D423" s="466"/>
      <c r="E423" s="466"/>
      <c r="F423" s="466"/>
      <c r="G423" s="466"/>
      <c r="H423" s="466"/>
      <c r="I423" s="466"/>
      <c r="J423" s="466"/>
      <c r="K423" s="466"/>
      <c r="L423" s="466"/>
      <c r="M423" s="466"/>
      <c r="N423" s="466"/>
      <c r="O423" s="466"/>
      <c r="P423" s="466"/>
      <c r="Q423" s="466"/>
      <c r="R423" s="466"/>
      <c r="S423" s="466"/>
      <c r="T423" s="466"/>
      <c r="U423" s="466"/>
      <c r="V423" s="466"/>
      <c r="W423" s="466"/>
      <c r="X423" s="466"/>
      <c r="Y423" s="466"/>
      <c r="Z423" s="466"/>
    </row>
    <row r="424" spans="1:26" ht="15.75" customHeight="1">
      <c r="A424" s="466"/>
      <c r="B424" s="466"/>
      <c r="C424" s="466"/>
      <c r="D424" s="466"/>
      <c r="E424" s="466"/>
      <c r="F424" s="466"/>
      <c r="G424" s="466"/>
      <c r="H424" s="466"/>
      <c r="I424" s="466"/>
      <c r="J424" s="466"/>
      <c r="K424" s="466"/>
      <c r="L424" s="466"/>
      <c r="M424" s="466"/>
      <c r="N424" s="466"/>
      <c r="O424" s="466"/>
      <c r="P424" s="466"/>
      <c r="Q424" s="466"/>
      <c r="R424" s="466"/>
      <c r="S424" s="466"/>
      <c r="T424" s="466"/>
      <c r="U424" s="466"/>
      <c r="V424" s="466"/>
      <c r="W424" s="466"/>
      <c r="X424" s="466"/>
      <c r="Y424" s="466"/>
      <c r="Z424" s="466"/>
    </row>
    <row r="425" spans="1:26" ht="15.75" customHeight="1">
      <c r="A425" s="466"/>
      <c r="B425" s="466"/>
      <c r="C425" s="466"/>
      <c r="D425" s="466"/>
      <c r="E425" s="466"/>
      <c r="F425" s="466"/>
      <c r="G425" s="466"/>
      <c r="H425" s="466"/>
      <c r="I425" s="466"/>
      <c r="J425" s="466"/>
      <c r="K425" s="466"/>
      <c r="L425" s="466"/>
      <c r="M425" s="466"/>
      <c r="N425" s="466"/>
      <c r="O425" s="466"/>
      <c r="P425" s="466"/>
      <c r="Q425" s="466"/>
      <c r="R425" s="466"/>
      <c r="S425" s="466"/>
      <c r="T425" s="466"/>
      <c r="U425" s="466"/>
      <c r="V425" s="466"/>
      <c r="W425" s="466"/>
      <c r="X425" s="466"/>
      <c r="Y425" s="466"/>
      <c r="Z425" s="466"/>
    </row>
    <row r="426" spans="1:26" ht="15.75" customHeight="1">
      <c r="A426" s="466"/>
      <c r="B426" s="466"/>
      <c r="C426" s="466"/>
      <c r="D426" s="466"/>
      <c r="E426" s="466"/>
      <c r="F426" s="466"/>
      <c r="G426" s="466"/>
      <c r="H426" s="466"/>
      <c r="I426" s="466"/>
      <c r="J426" s="466"/>
      <c r="K426" s="466"/>
      <c r="L426" s="466"/>
      <c r="M426" s="466"/>
      <c r="N426" s="466"/>
      <c r="O426" s="466"/>
      <c r="P426" s="466"/>
      <c r="Q426" s="466"/>
      <c r="R426" s="466"/>
      <c r="S426" s="466"/>
      <c r="T426" s="466"/>
      <c r="U426" s="466"/>
      <c r="V426" s="466"/>
      <c r="W426" s="466"/>
      <c r="X426" s="466"/>
      <c r="Y426" s="466"/>
      <c r="Z426" s="466"/>
    </row>
    <row r="427" spans="1:26" ht="15.75" customHeight="1">
      <c r="A427" s="466"/>
      <c r="B427" s="466"/>
      <c r="C427" s="466"/>
      <c r="D427" s="466"/>
      <c r="E427" s="466"/>
      <c r="F427" s="466"/>
      <c r="G427" s="466"/>
      <c r="H427" s="466"/>
      <c r="I427" s="466"/>
      <c r="J427" s="466"/>
      <c r="K427" s="466"/>
      <c r="L427" s="466"/>
      <c r="M427" s="466"/>
      <c r="N427" s="466"/>
      <c r="O427" s="466"/>
      <c r="P427" s="466"/>
      <c r="Q427" s="466"/>
      <c r="R427" s="466"/>
      <c r="S427" s="466"/>
      <c r="T427" s="466"/>
      <c r="U427" s="466"/>
      <c r="V427" s="466"/>
      <c r="W427" s="466"/>
      <c r="X427" s="466"/>
      <c r="Y427" s="466"/>
      <c r="Z427" s="466"/>
    </row>
    <row r="428" spans="1:26" ht="15.75" customHeight="1">
      <c r="A428" s="466"/>
      <c r="B428" s="466"/>
      <c r="C428" s="466"/>
      <c r="D428" s="466"/>
      <c r="E428" s="466"/>
      <c r="F428" s="466"/>
      <c r="G428" s="466"/>
      <c r="H428" s="466"/>
      <c r="I428" s="466"/>
      <c r="J428" s="466"/>
      <c r="K428" s="466"/>
      <c r="L428" s="466"/>
      <c r="M428" s="466"/>
      <c r="N428" s="466"/>
      <c r="O428" s="466"/>
      <c r="P428" s="466"/>
      <c r="Q428" s="466"/>
      <c r="R428" s="466"/>
      <c r="S428" s="466"/>
      <c r="T428" s="466"/>
      <c r="U428" s="466"/>
      <c r="V428" s="466"/>
      <c r="W428" s="466"/>
      <c r="X428" s="466"/>
      <c r="Y428" s="466"/>
      <c r="Z428" s="466"/>
    </row>
    <row r="429" spans="1:26" ht="15.75" customHeight="1">
      <c r="A429" s="466"/>
      <c r="B429" s="466"/>
      <c r="C429" s="466"/>
      <c r="D429" s="466"/>
      <c r="E429" s="466"/>
      <c r="F429" s="466"/>
      <c r="G429" s="466"/>
      <c r="H429" s="466"/>
      <c r="I429" s="466"/>
      <c r="J429" s="466"/>
      <c r="K429" s="466"/>
      <c r="L429" s="466"/>
      <c r="M429" s="466"/>
      <c r="N429" s="466"/>
      <c r="O429" s="466"/>
      <c r="P429" s="466"/>
      <c r="Q429" s="466"/>
      <c r="R429" s="466"/>
      <c r="S429" s="466"/>
      <c r="T429" s="466"/>
      <c r="U429" s="466"/>
      <c r="V429" s="466"/>
      <c r="W429" s="466"/>
      <c r="X429" s="466"/>
      <c r="Y429" s="466"/>
      <c r="Z429" s="466"/>
    </row>
    <row r="430" spans="1:26" ht="15.75" customHeight="1">
      <c r="A430" s="466"/>
      <c r="B430" s="466"/>
      <c r="C430" s="466"/>
      <c r="D430" s="466"/>
      <c r="E430" s="466"/>
      <c r="F430" s="466"/>
      <c r="G430" s="466"/>
      <c r="H430" s="466"/>
      <c r="I430" s="466"/>
      <c r="J430" s="466"/>
      <c r="K430" s="466"/>
      <c r="L430" s="466"/>
      <c r="M430" s="466"/>
      <c r="N430" s="466"/>
      <c r="O430" s="466"/>
      <c r="P430" s="466"/>
      <c r="Q430" s="466"/>
      <c r="R430" s="466"/>
      <c r="S430" s="466"/>
      <c r="T430" s="466"/>
      <c r="U430" s="466"/>
      <c r="V430" s="466"/>
      <c r="W430" s="466"/>
      <c r="X430" s="466"/>
      <c r="Y430" s="466"/>
      <c r="Z430" s="466"/>
    </row>
    <row r="431" spans="1:26" ht="15.75" customHeight="1">
      <c r="A431" s="466"/>
      <c r="B431" s="466"/>
      <c r="C431" s="466"/>
      <c r="D431" s="466"/>
      <c r="E431" s="466"/>
      <c r="F431" s="466"/>
      <c r="G431" s="466"/>
      <c r="H431" s="466"/>
      <c r="I431" s="466"/>
      <c r="J431" s="466"/>
      <c r="K431" s="466"/>
      <c r="L431" s="466"/>
      <c r="M431" s="466"/>
      <c r="N431" s="466"/>
      <c r="O431" s="466"/>
      <c r="P431" s="466"/>
      <c r="Q431" s="466"/>
      <c r="R431" s="466"/>
      <c r="S431" s="466"/>
      <c r="T431" s="466"/>
      <c r="U431" s="466"/>
      <c r="V431" s="466"/>
      <c r="W431" s="466"/>
      <c r="X431" s="466"/>
      <c r="Y431" s="466"/>
      <c r="Z431" s="466"/>
    </row>
    <row r="432" spans="1:26" ht="15.75" customHeight="1">
      <c r="A432" s="466"/>
      <c r="B432" s="466"/>
      <c r="C432" s="466"/>
      <c r="D432" s="466"/>
      <c r="E432" s="466"/>
      <c r="F432" s="466"/>
      <c r="G432" s="466"/>
      <c r="H432" s="466"/>
      <c r="I432" s="466"/>
      <c r="J432" s="466"/>
      <c r="K432" s="466"/>
      <c r="L432" s="466"/>
      <c r="M432" s="466"/>
      <c r="N432" s="466"/>
      <c r="O432" s="466"/>
      <c r="P432" s="466"/>
      <c r="Q432" s="466"/>
      <c r="R432" s="466"/>
      <c r="S432" s="466"/>
      <c r="T432" s="466"/>
      <c r="U432" s="466"/>
      <c r="V432" s="466"/>
      <c r="W432" s="466"/>
      <c r="X432" s="466"/>
      <c r="Y432" s="466"/>
      <c r="Z432" s="466"/>
    </row>
    <row r="433" spans="1:26" ht="15.75" customHeight="1">
      <c r="A433" s="466"/>
      <c r="B433" s="466"/>
      <c r="C433" s="466"/>
      <c r="D433" s="466"/>
      <c r="E433" s="466"/>
      <c r="F433" s="466"/>
      <c r="G433" s="466"/>
      <c r="H433" s="466"/>
      <c r="I433" s="466"/>
      <c r="J433" s="466"/>
      <c r="K433" s="466"/>
      <c r="L433" s="466"/>
      <c r="M433" s="466"/>
      <c r="N433" s="466"/>
      <c r="O433" s="466"/>
      <c r="P433" s="466"/>
      <c r="Q433" s="466"/>
      <c r="R433" s="466"/>
      <c r="S433" s="466"/>
      <c r="T433" s="466"/>
      <c r="U433" s="466"/>
      <c r="V433" s="466"/>
      <c r="W433" s="466"/>
      <c r="X433" s="466"/>
      <c r="Y433" s="466"/>
      <c r="Z433" s="466"/>
    </row>
    <row r="434" spans="1:26" ht="15.75" customHeight="1">
      <c r="A434" s="466"/>
      <c r="B434" s="466"/>
      <c r="C434" s="466"/>
      <c r="D434" s="466"/>
      <c r="E434" s="466"/>
      <c r="F434" s="466"/>
      <c r="G434" s="466"/>
      <c r="H434" s="466"/>
      <c r="I434" s="466"/>
      <c r="J434" s="466"/>
      <c r="K434" s="466"/>
      <c r="L434" s="466"/>
      <c r="M434" s="466"/>
      <c r="N434" s="466"/>
      <c r="O434" s="466"/>
      <c r="P434" s="466"/>
      <c r="Q434" s="466"/>
      <c r="R434" s="466"/>
      <c r="S434" s="466"/>
      <c r="T434" s="466"/>
      <c r="U434" s="466"/>
      <c r="V434" s="466"/>
      <c r="W434" s="466"/>
      <c r="X434" s="466"/>
      <c r="Y434" s="466"/>
      <c r="Z434" s="466"/>
    </row>
    <row r="435" spans="1:26" ht="15.75" customHeight="1">
      <c r="A435" s="466"/>
      <c r="B435" s="466"/>
      <c r="C435" s="466"/>
      <c r="D435" s="466"/>
      <c r="E435" s="466"/>
      <c r="F435" s="466"/>
      <c r="G435" s="466"/>
      <c r="H435" s="466"/>
      <c r="I435" s="466"/>
      <c r="J435" s="466"/>
      <c r="K435" s="466"/>
      <c r="L435" s="466"/>
      <c r="M435" s="466"/>
      <c r="N435" s="466"/>
      <c r="O435" s="466"/>
      <c r="P435" s="466"/>
      <c r="Q435" s="466"/>
      <c r="R435" s="466"/>
      <c r="S435" s="466"/>
      <c r="T435" s="466"/>
      <c r="U435" s="466"/>
      <c r="V435" s="466"/>
      <c r="W435" s="466"/>
      <c r="X435" s="466"/>
      <c r="Y435" s="466"/>
      <c r="Z435" s="466"/>
    </row>
    <row r="436" spans="1:26" ht="15.75" customHeight="1">
      <c r="A436" s="466"/>
      <c r="B436" s="466"/>
      <c r="C436" s="466"/>
      <c r="D436" s="466"/>
      <c r="E436" s="466"/>
      <c r="F436" s="466"/>
      <c r="G436" s="466"/>
      <c r="H436" s="466"/>
      <c r="I436" s="466"/>
      <c r="J436" s="466"/>
      <c r="K436" s="466"/>
      <c r="L436" s="466"/>
      <c r="M436" s="466"/>
      <c r="N436" s="466"/>
      <c r="O436" s="466"/>
      <c r="P436" s="466"/>
      <c r="Q436" s="466"/>
      <c r="R436" s="466"/>
      <c r="S436" s="466"/>
      <c r="T436" s="466"/>
      <c r="U436" s="466"/>
      <c r="V436" s="466"/>
      <c r="W436" s="466"/>
      <c r="X436" s="466"/>
      <c r="Y436" s="466"/>
      <c r="Z436" s="466"/>
    </row>
    <row r="437" spans="1:26" ht="15.75" customHeight="1">
      <c r="A437" s="466"/>
      <c r="B437" s="466"/>
      <c r="C437" s="466"/>
      <c r="D437" s="466"/>
      <c r="E437" s="466"/>
      <c r="F437" s="466"/>
      <c r="G437" s="466"/>
      <c r="H437" s="466"/>
      <c r="I437" s="466"/>
      <c r="J437" s="466"/>
      <c r="K437" s="466"/>
      <c r="L437" s="466"/>
      <c r="M437" s="466"/>
      <c r="N437" s="466"/>
      <c r="O437" s="466"/>
      <c r="P437" s="466"/>
      <c r="Q437" s="466"/>
      <c r="R437" s="466"/>
      <c r="S437" s="466"/>
      <c r="T437" s="466"/>
      <c r="U437" s="466"/>
      <c r="V437" s="466"/>
      <c r="W437" s="466"/>
      <c r="X437" s="466"/>
      <c r="Y437" s="466"/>
      <c r="Z437" s="466"/>
    </row>
    <row r="438" spans="1:26" ht="15.75" customHeight="1">
      <c r="A438" s="466"/>
      <c r="B438" s="466"/>
      <c r="C438" s="466"/>
      <c r="D438" s="466"/>
      <c r="E438" s="466"/>
      <c r="F438" s="466"/>
      <c r="G438" s="466"/>
      <c r="H438" s="466"/>
      <c r="I438" s="466"/>
      <c r="J438" s="466"/>
      <c r="K438" s="466"/>
      <c r="L438" s="466"/>
      <c r="M438" s="466"/>
      <c r="N438" s="466"/>
      <c r="O438" s="466"/>
      <c r="P438" s="466"/>
      <c r="Q438" s="466"/>
      <c r="R438" s="466"/>
      <c r="S438" s="466"/>
      <c r="T438" s="466"/>
      <c r="U438" s="466"/>
      <c r="V438" s="466"/>
      <c r="W438" s="466"/>
      <c r="X438" s="466"/>
      <c r="Y438" s="466"/>
      <c r="Z438" s="466"/>
    </row>
    <row r="439" spans="1:26" ht="15.75" customHeight="1">
      <c r="A439" s="466"/>
      <c r="B439" s="466"/>
      <c r="C439" s="466"/>
      <c r="D439" s="466"/>
      <c r="E439" s="466"/>
      <c r="F439" s="466"/>
      <c r="G439" s="466"/>
      <c r="H439" s="466"/>
      <c r="I439" s="466"/>
      <c r="J439" s="466"/>
      <c r="K439" s="466"/>
      <c r="L439" s="466"/>
      <c r="M439" s="466"/>
      <c r="N439" s="466"/>
      <c r="O439" s="466"/>
      <c r="P439" s="466"/>
      <c r="Q439" s="466"/>
      <c r="R439" s="466"/>
      <c r="S439" s="466"/>
      <c r="T439" s="466"/>
      <c r="U439" s="466"/>
      <c r="V439" s="466"/>
      <c r="W439" s="466"/>
      <c r="X439" s="466"/>
      <c r="Y439" s="466"/>
      <c r="Z439" s="466"/>
    </row>
    <row r="440" spans="1:26" ht="15.75" customHeight="1">
      <c r="A440" s="466"/>
      <c r="B440" s="466"/>
      <c r="C440" s="466"/>
      <c r="D440" s="466"/>
      <c r="E440" s="466"/>
      <c r="F440" s="466"/>
      <c r="G440" s="466"/>
      <c r="H440" s="466"/>
      <c r="I440" s="466"/>
      <c r="J440" s="466"/>
      <c r="K440" s="466"/>
      <c r="L440" s="466"/>
      <c r="M440" s="466"/>
      <c r="N440" s="466"/>
      <c r="O440" s="466"/>
      <c r="P440" s="466"/>
      <c r="Q440" s="466"/>
      <c r="R440" s="466"/>
      <c r="S440" s="466"/>
      <c r="T440" s="466"/>
      <c r="U440" s="466"/>
      <c r="V440" s="466"/>
      <c r="W440" s="466"/>
      <c r="X440" s="466"/>
      <c r="Y440" s="466"/>
      <c r="Z440" s="466"/>
    </row>
    <row r="441" spans="1:26" ht="15.75" customHeight="1">
      <c r="A441" s="466"/>
      <c r="B441" s="466"/>
      <c r="C441" s="466"/>
      <c r="D441" s="466"/>
      <c r="E441" s="466"/>
      <c r="F441" s="466"/>
      <c r="G441" s="466"/>
      <c r="H441" s="466"/>
      <c r="I441" s="466"/>
      <c r="J441" s="466"/>
      <c r="K441" s="466"/>
      <c r="L441" s="466"/>
      <c r="M441" s="466"/>
      <c r="N441" s="466"/>
      <c r="O441" s="466"/>
      <c r="P441" s="466"/>
      <c r="Q441" s="466"/>
      <c r="R441" s="466"/>
      <c r="S441" s="466"/>
      <c r="T441" s="466"/>
      <c r="U441" s="466"/>
      <c r="V441" s="466"/>
      <c r="W441" s="466"/>
      <c r="X441" s="466"/>
      <c r="Y441" s="466"/>
      <c r="Z441" s="466"/>
    </row>
    <row r="442" spans="1:26" ht="15.75" customHeight="1">
      <c r="A442" s="466"/>
      <c r="B442" s="466"/>
      <c r="C442" s="466"/>
      <c r="D442" s="466"/>
      <c r="E442" s="466"/>
      <c r="F442" s="466"/>
      <c r="G442" s="466"/>
      <c r="H442" s="466"/>
      <c r="I442" s="466"/>
      <c r="J442" s="466"/>
      <c r="K442" s="466"/>
      <c r="L442" s="466"/>
      <c r="M442" s="466"/>
      <c r="N442" s="466"/>
      <c r="O442" s="466"/>
      <c r="P442" s="466"/>
      <c r="Q442" s="466"/>
      <c r="R442" s="466"/>
      <c r="S442" s="466"/>
      <c r="T442" s="466"/>
      <c r="U442" s="466"/>
      <c r="V442" s="466"/>
      <c r="W442" s="466"/>
      <c r="X442" s="466"/>
      <c r="Y442" s="466"/>
      <c r="Z442" s="466"/>
    </row>
    <row r="443" spans="1:26" ht="15.75" customHeight="1">
      <c r="A443" s="466"/>
      <c r="B443" s="466"/>
      <c r="C443" s="466"/>
      <c r="D443" s="466"/>
      <c r="E443" s="466"/>
      <c r="F443" s="466"/>
      <c r="G443" s="466"/>
      <c r="H443" s="466"/>
      <c r="I443" s="466"/>
      <c r="J443" s="466"/>
      <c r="K443" s="466"/>
      <c r="L443" s="466"/>
      <c r="M443" s="466"/>
      <c r="N443" s="466"/>
      <c r="O443" s="466"/>
      <c r="P443" s="466"/>
      <c r="Q443" s="466"/>
      <c r="R443" s="466"/>
      <c r="S443" s="466"/>
      <c r="T443" s="466"/>
      <c r="U443" s="466"/>
      <c r="V443" s="466"/>
      <c r="W443" s="466"/>
      <c r="X443" s="466"/>
      <c r="Y443" s="466"/>
      <c r="Z443" s="466"/>
    </row>
    <row r="444" spans="1:26" ht="15.75" customHeight="1">
      <c r="A444" s="466"/>
      <c r="B444" s="466"/>
      <c r="C444" s="466"/>
      <c r="D444" s="466"/>
      <c r="E444" s="466"/>
      <c r="F444" s="466"/>
      <c r="G444" s="466"/>
      <c r="H444" s="466"/>
      <c r="I444" s="466"/>
      <c r="J444" s="466"/>
      <c r="K444" s="466"/>
      <c r="L444" s="466"/>
      <c r="M444" s="466"/>
      <c r="N444" s="466"/>
      <c r="O444" s="466"/>
      <c r="P444" s="466"/>
      <c r="Q444" s="466"/>
      <c r="R444" s="466"/>
      <c r="S444" s="466"/>
      <c r="T444" s="466"/>
      <c r="U444" s="466"/>
      <c r="V444" s="466"/>
      <c r="W444" s="466"/>
      <c r="X444" s="466"/>
      <c r="Y444" s="466"/>
      <c r="Z444" s="466"/>
    </row>
    <row r="445" spans="1:26" ht="15.75" customHeight="1">
      <c r="A445" s="466"/>
      <c r="B445" s="466"/>
      <c r="C445" s="466"/>
      <c r="D445" s="466"/>
      <c r="E445" s="466"/>
      <c r="F445" s="466"/>
      <c r="G445" s="466"/>
      <c r="H445" s="466"/>
      <c r="I445" s="466"/>
      <c r="J445" s="466"/>
      <c r="K445" s="466"/>
      <c r="L445" s="466"/>
      <c r="M445" s="466"/>
      <c r="N445" s="466"/>
      <c r="O445" s="466"/>
      <c r="P445" s="466"/>
      <c r="Q445" s="466"/>
      <c r="R445" s="466"/>
      <c r="S445" s="466"/>
      <c r="T445" s="466"/>
      <c r="U445" s="466"/>
      <c r="V445" s="466"/>
      <c r="W445" s="466"/>
      <c r="X445" s="466"/>
      <c r="Y445" s="466"/>
      <c r="Z445" s="466"/>
    </row>
    <row r="446" spans="1:26" ht="15.75" customHeight="1">
      <c r="A446" s="466"/>
      <c r="B446" s="466"/>
      <c r="C446" s="466"/>
      <c r="D446" s="466"/>
      <c r="E446" s="466"/>
      <c r="F446" s="466"/>
      <c r="G446" s="466"/>
      <c r="H446" s="466"/>
      <c r="I446" s="466"/>
      <c r="J446" s="466"/>
      <c r="K446" s="466"/>
      <c r="L446" s="466"/>
      <c r="M446" s="466"/>
      <c r="N446" s="466"/>
      <c r="O446" s="466"/>
      <c r="P446" s="466"/>
      <c r="Q446" s="466"/>
      <c r="R446" s="466"/>
      <c r="S446" s="466"/>
      <c r="T446" s="466"/>
      <c r="U446" s="466"/>
      <c r="V446" s="466"/>
      <c r="W446" s="466"/>
      <c r="X446" s="466"/>
      <c r="Y446" s="466"/>
      <c r="Z446" s="466"/>
    </row>
    <row r="447" spans="1:26" ht="15.75" customHeight="1">
      <c r="A447" s="466"/>
      <c r="B447" s="466"/>
      <c r="C447" s="466"/>
      <c r="D447" s="466"/>
      <c r="E447" s="466"/>
      <c r="F447" s="466"/>
      <c r="G447" s="466"/>
      <c r="H447" s="466"/>
      <c r="I447" s="466"/>
      <c r="J447" s="466"/>
      <c r="K447" s="466"/>
      <c r="L447" s="466"/>
      <c r="M447" s="466"/>
      <c r="N447" s="466"/>
      <c r="O447" s="466"/>
      <c r="P447" s="466"/>
      <c r="Q447" s="466"/>
      <c r="R447" s="466"/>
      <c r="S447" s="466"/>
      <c r="T447" s="466"/>
      <c r="U447" s="466"/>
      <c r="V447" s="466"/>
      <c r="W447" s="466"/>
      <c r="X447" s="466"/>
      <c r="Y447" s="466"/>
      <c r="Z447" s="466"/>
    </row>
    <row r="448" spans="1:26" ht="15.75" customHeight="1">
      <c r="A448" s="466"/>
      <c r="B448" s="466"/>
      <c r="C448" s="466"/>
      <c r="D448" s="466"/>
      <c r="E448" s="466"/>
      <c r="F448" s="466"/>
      <c r="G448" s="466"/>
      <c r="H448" s="466"/>
      <c r="I448" s="466"/>
      <c r="J448" s="466"/>
      <c r="K448" s="466"/>
      <c r="L448" s="466"/>
      <c r="M448" s="466"/>
      <c r="N448" s="466"/>
      <c r="O448" s="466"/>
      <c r="P448" s="466"/>
      <c r="Q448" s="466"/>
      <c r="R448" s="466"/>
      <c r="S448" s="466"/>
      <c r="T448" s="466"/>
      <c r="U448" s="466"/>
      <c r="V448" s="466"/>
      <c r="W448" s="466"/>
      <c r="X448" s="466"/>
      <c r="Y448" s="466"/>
      <c r="Z448" s="466"/>
    </row>
    <row r="449" spans="1:26" ht="15.75" customHeight="1">
      <c r="A449" s="466"/>
      <c r="B449" s="466"/>
      <c r="C449" s="466"/>
      <c r="D449" s="466"/>
      <c r="E449" s="466"/>
      <c r="F449" s="466"/>
      <c r="G449" s="466"/>
      <c r="H449" s="466"/>
      <c r="I449" s="466"/>
      <c r="J449" s="466"/>
      <c r="K449" s="466"/>
      <c r="L449" s="466"/>
      <c r="M449" s="466"/>
      <c r="N449" s="466"/>
      <c r="O449" s="466"/>
      <c r="P449" s="466"/>
      <c r="Q449" s="466"/>
      <c r="R449" s="466"/>
      <c r="S449" s="466"/>
      <c r="T449" s="466"/>
      <c r="U449" s="466"/>
      <c r="V449" s="466"/>
      <c r="W449" s="466"/>
      <c r="X449" s="466"/>
      <c r="Y449" s="466"/>
      <c r="Z449" s="466"/>
    </row>
    <row r="450" spans="1:26" ht="15.75" customHeight="1">
      <c r="A450" s="466"/>
      <c r="B450" s="466"/>
      <c r="C450" s="466"/>
      <c r="D450" s="466"/>
      <c r="E450" s="466"/>
      <c r="F450" s="466"/>
      <c r="G450" s="466"/>
      <c r="H450" s="466"/>
      <c r="I450" s="466"/>
      <c r="J450" s="466"/>
      <c r="K450" s="466"/>
      <c r="L450" s="466"/>
      <c r="M450" s="466"/>
      <c r="N450" s="466"/>
      <c r="O450" s="466"/>
      <c r="P450" s="466"/>
      <c r="Q450" s="466"/>
      <c r="R450" s="466"/>
      <c r="S450" s="466"/>
      <c r="T450" s="466"/>
      <c r="U450" s="466"/>
      <c r="V450" s="466"/>
      <c r="W450" s="466"/>
      <c r="X450" s="466"/>
      <c r="Y450" s="466"/>
      <c r="Z450" s="466"/>
    </row>
    <row r="451" spans="1:26" ht="15.75" customHeight="1">
      <c r="A451" s="466"/>
      <c r="B451" s="466"/>
      <c r="C451" s="466"/>
      <c r="D451" s="466"/>
      <c r="E451" s="466"/>
      <c r="F451" s="466"/>
      <c r="G451" s="466"/>
      <c r="H451" s="466"/>
      <c r="I451" s="466"/>
      <c r="J451" s="466"/>
      <c r="K451" s="466"/>
      <c r="L451" s="466"/>
      <c r="M451" s="466"/>
      <c r="N451" s="466"/>
      <c r="O451" s="466"/>
      <c r="P451" s="466"/>
      <c r="Q451" s="466"/>
      <c r="R451" s="466"/>
      <c r="S451" s="466"/>
      <c r="T451" s="466"/>
      <c r="U451" s="466"/>
      <c r="V451" s="466"/>
      <c r="W451" s="466"/>
      <c r="X451" s="466"/>
      <c r="Y451" s="466"/>
      <c r="Z451" s="466"/>
    </row>
    <row r="452" spans="1:26" ht="15.75" customHeight="1">
      <c r="A452" s="466"/>
      <c r="B452" s="466"/>
      <c r="C452" s="466"/>
      <c r="D452" s="466"/>
      <c r="E452" s="466"/>
      <c r="F452" s="466"/>
      <c r="G452" s="466"/>
      <c r="H452" s="466"/>
      <c r="I452" s="466"/>
      <c r="J452" s="466"/>
      <c r="K452" s="466"/>
      <c r="L452" s="466"/>
      <c r="M452" s="466"/>
      <c r="N452" s="466"/>
      <c r="O452" s="466"/>
      <c r="P452" s="466"/>
      <c r="Q452" s="466"/>
      <c r="R452" s="466"/>
      <c r="S452" s="466"/>
      <c r="T452" s="466"/>
      <c r="U452" s="466"/>
      <c r="V452" s="466"/>
      <c r="W452" s="466"/>
      <c r="X452" s="466"/>
      <c r="Y452" s="466"/>
      <c r="Z452" s="466"/>
    </row>
    <row r="453" spans="1:26" ht="15.75" customHeight="1">
      <c r="A453" s="466"/>
      <c r="B453" s="466"/>
      <c r="C453" s="466"/>
      <c r="D453" s="466"/>
      <c r="E453" s="466"/>
      <c r="F453" s="466"/>
      <c r="G453" s="466"/>
      <c r="H453" s="466"/>
      <c r="I453" s="466"/>
      <c r="J453" s="466"/>
      <c r="K453" s="466"/>
      <c r="L453" s="466"/>
      <c r="M453" s="466"/>
      <c r="N453" s="466"/>
      <c r="O453" s="466"/>
      <c r="P453" s="466"/>
      <c r="Q453" s="466"/>
      <c r="R453" s="466"/>
      <c r="S453" s="466"/>
      <c r="T453" s="466"/>
      <c r="U453" s="466"/>
      <c r="V453" s="466"/>
      <c r="W453" s="466"/>
      <c r="X453" s="466"/>
      <c r="Y453" s="466"/>
      <c r="Z453" s="466"/>
    </row>
    <row r="454" spans="1:26" ht="15.75" customHeight="1">
      <c r="A454" s="466"/>
      <c r="B454" s="466"/>
      <c r="C454" s="466"/>
      <c r="D454" s="466"/>
      <c r="E454" s="466"/>
      <c r="F454" s="466"/>
      <c r="G454" s="466"/>
      <c r="H454" s="466"/>
      <c r="I454" s="466"/>
      <c r="J454" s="466"/>
      <c r="K454" s="466"/>
      <c r="L454" s="466"/>
      <c r="M454" s="466"/>
      <c r="N454" s="466"/>
      <c r="O454" s="466"/>
      <c r="P454" s="466"/>
      <c r="Q454" s="466"/>
      <c r="R454" s="466"/>
      <c r="S454" s="466"/>
      <c r="T454" s="466"/>
      <c r="U454" s="466"/>
      <c r="V454" s="466"/>
      <c r="W454" s="466"/>
      <c r="X454" s="466"/>
      <c r="Y454" s="466"/>
      <c r="Z454" s="466"/>
    </row>
    <row r="455" spans="1:26" ht="15.75" customHeight="1">
      <c r="A455" s="466"/>
      <c r="B455" s="466"/>
      <c r="C455" s="466"/>
      <c r="D455" s="466"/>
      <c r="E455" s="466"/>
      <c r="F455" s="466"/>
      <c r="G455" s="466"/>
      <c r="H455" s="466"/>
      <c r="I455" s="466"/>
      <c r="J455" s="466"/>
      <c r="K455" s="466"/>
      <c r="L455" s="466"/>
      <c r="M455" s="466"/>
      <c r="N455" s="466"/>
      <c r="O455" s="466"/>
      <c r="P455" s="466"/>
      <c r="Q455" s="466"/>
      <c r="R455" s="466"/>
      <c r="S455" s="466"/>
      <c r="T455" s="466"/>
      <c r="U455" s="466"/>
      <c r="V455" s="466"/>
      <c r="W455" s="466"/>
      <c r="X455" s="466"/>
      <c r="Y455" s="466"/>
      <c r="Z455" s="466"/>
    </row>
    <row r="456" spans="1:26" ht="15.75" customHeight="1">
      <c r="A456" s="466"/>
      <c r="B456" s="466"/>
      <c r="C456" s="466"/>
      <c r="D456" s="466"/>
      <c r="E456" s="466"/>
      <c r="F456" s="466"/>
      <c r="G456" s="466"/>
      <c r="H456" s="466"/>
      <c r="I456" s="466"/>
      <c r="J456" s="466"/>
      <c r="K456" s="466"/>
      <c r="L456" s="466"/>
      <c r="M456" s="466"/>
      <c r="N456" s="466"/>
      <c r="O456" s="466"/>
      <c r="P456" s="466"/>
      <c r="Q456" s="466"/>
      <c r="R456" s="466"/>
      <c r="S456" s="466"/>
      <c r="T456" s="466"/>
      <c r="U456" s="466"/>
      <c r="V456" s="466"/>
      <c r="W456" s="466"/>
      <c r="X456" s="466"/>
      <c r="Y456" s="466"/>
      <c r="Z456" s="466"/>
    </row>
    <row r="457" spans="1:26" ht="15.75" customHeight="1">
      <c r="A457" s="466"/>
      <c r="B457" s="466"/>
      <c r="C457" s="466"/>
      <c r="D457" s="466"/>
      <c r="E457" s="466"/>
      <c r="F457" s="466"/>
      <c r="G457" s="466"/>
      <c r="H457" s="466"/>
      <c r="I457" s="466"/>
      <c r="J457" s="466"/>
      <c r="K457" s="466"/>
      <c r="L457" s="466"/>
      <c r="M457" s="466"/>
      <c r="N457" s="466"/>
      <c r="O457" s="466"/>
      <c r="P457" s="466"/>
      <c r="Q457" s="466"/>
      <c r="R457" s="466"/>
      <c r="S457" s="466"/>
      <c r="T457" s="466"/>
      <c r="U457" s="466"/>
      <c r="V457" s="466"/>
      <c r="W457" s="466"/>
      <c r="X457" s="466"/>
      <c r="Y457" s="466"/>
      <c r="Z457" s="466"/>
    </row>
    <row r="458" spans="1:26" ht="15.75" customHeight="1">
      <c r="A458" s="466"/>
      <c r="B458" s="466"/>
      <c r="C458" s="466"/>
      <c r="D458" s="466"/>
      <c r="E458" s="466"/>
      <c r="F458" s="466"/>
      <c r="G458" s="466"/>
      <c r="H458" s="466"/>
      <c r="I458" s="466"/>
      <c r="J458" s="466"/>
      <c r="K458" s="466"/>
      <c r="L458" s="466"/>
      <c r="M458" s="466"/>
      <c r="N458" s="466"/>
      <c r="O458" s="466"/>
      <c r="P458" s="466"/>
      <c r="Q458" s="466"/>
      <c r="R458" s="466"/>
      <c r="S458" s="466"/>
      <c r="T458" s="466"/>
      <c r="U458" s="466"/>
      <c r="V458" s="466"/>
      <c r="W458" s="466"/>
      <c r="X458" s="466"/>
      <c r="Y458" s="466"/>
      <c r="Z458" s="466"/>
    </row>
    <row r="459" spans="1:26" ht="15.75" customHeight="1">
      <c r="A459" s="466"/>
      <c r="B459" s="466"/>
      <c r="C459" s="466"/>
      <c r="D459" s="466"/>
      <c r="E459" s="466"/>
      <c r="F459" s="466"/>
      <c r="G459" s="466"/>
      <c r="H459" s="466"/>
      <c r="I459" s="466"/>
      <c r="J459" s="466"/>
      <c r="K459" s="466"/>
      <c r="L459" s="466"/>
      <c r="M459" s="466"/>
      <c r="N459" s="466"/>
      <c r="O459" s="466"/>
      <c r="P459" s="466"/>
      <c r="Q459" s="466"/>
      <c r="R459" s="466"/>
      <c r="S459" s="466"/>
      <c r="T459" s="466"/>
      <c r="U459" s="466"/>
      <c r="V459" s="466"/>
      <c r="W459" s="466"/>
      <c r="X459" s="466"/>
      <c r="Y459" s="466"/>
      <c r="Z459" s="466"/>
    </row>
    <row r="460" spans="1:26" ht="15.75" customHeight="1">
      <c r="A460" s="466"/>
      <c r="B460" s="466"/>
      <c r="C460" s="466"/>
      <c r="D460" s="466"/>
      <c r="E460" s="466"/>
      <c r="F460" s="466"/>
      <c r="G460" s="466"/>
      <c r="H460" s="466"/>
      <c r="I460" s="466"/>
      <c r="J460" s="466"/>
      <c r="K460" s="466"/>
      <c r="L460" s="466"/>
      <c r="M460" s="466"/>
      <c r="N460" s="466"/>
      <c r="O460" s="466"/>
      <c r="P460" s="466"/>
      <c r="Q460" s="466"/>
      <c r="R460" s="466"/>
      <c r="S460" s="466"/>
      <c r="T460" s="466"/>
      <c r="U460" s="466"/>
      <c r="V460" s="466"/>
      <c r="W460" s="466"/>
      <c r="X460" s="466"/>
      <c r="Y460" s="466"/>
      <c r="Z460" s="466"/>
    </row>
    <row r="461" spans="1:26" ht="15.75" customHeight="1">
      <c r="A461" s="466"/>
      <c r="B461" s="466"/>
      <c r="C461" s="466"/>
      <c r="D461" s="466"/>
      <c r="E461" s="466"/>
      <c r="F461" s="466"/>
      <c r="G461" s="466"/>
      <c r="H461" s="466"/>
      <c r="I461" s="466"/>
      <c r="J461" s="466"/>
      <c r="K461" s="466"/>
      <c r="L461" s="466"/>
      <c r="M461" s="466"/>
      <c r="N461" s="466"/>
      <c r="O461" s="466"/>
      <c r="P461" s="466"/>
      <c r="Q461" s="466"/>
      <c r="R461" s="466"/>
      <c r="S461" s="466"/>
      <c r="T461" s="466"/>
      <c r="U461" s="466"/>
      <c r="V461" s="466"/>
      <c r="W461" s="466"/>
      <c r="X461" s="466"/>
      <c r="Y461" s="466"/>
      <c r="Z461" s="466"/>
    </row>
    <row r="462" spans="1:26" ht="15.75" customHeight="1">
      <c r="A462" s="466"/>
      <c r="B462" s="466"/>
      <c r="C462" s="466"/>
      <c r="D462" s="466"/>
      <c r="E462" s="466"/>
      <c r="F462" s="466"/>
      <c r="G462" s="466"/>
      <c r="H462" s="466"/>
      <c r="I462" s="466"/>
      <c r="J462" s="466"/>
      <c r="K462" s="466"/>
      <c r="L462" s="466"/>
      <c r="M462" s="466"/>
      <c r="N462" s="466"/>
      <c r="O462" s="466"/>
      <c r="P462" s="466"/>
      <c r="Q462" s="466"/>
      <c r="R462" s="466"/>
      <c r="S462" s="466"/>
      <c r="T462" s="466"/>
      <c r="U462" s="466"/>
      <c r="V462" s="466"/>
      <c r="W462" s="466"/>
      <c r="X462" s="466"/>
      <c r="Y462" s="466"/>
      <c r="Z462" s="466"/>
    </row>
    <row r="463" spans="1:26" ht="15.75" customHeight="1">
      <c r="A463" s="466"/>
      <c r="B463" s="466"/>
      <c r="C463" s="466"/>
      <c r="D463" s="466"/>
      <c r="E463" s="466"/>
      <c r="F463" s="466"/>
      <c r="G463" s="466"/>
      <c r="H463" s="466"/>
      <c r="I463" s="466"/>
      <c r="J463" s="466"/>
      <c r="K463" s="466"/>
      <c r="L463" s="466"/>
      <c r="M463" s="466"/>
      <c r="N463" s="466"/>
      <c r="O463" s="466"/>
      <c r="P463" s="466"/>
      <c r="Q463" s="466"/>
      <c r="R463" s="466"/>
      <c r="S463" s="466"/>
      <c r="T463" s="466"/>
      <c r="U463" s="466"/>
      <c r="V463" s="466"/>
      <c r="W463" s="466"/>
      <c r="X463" s="466"/>
      <c r="Y463" s="466"/>
      <c r="Z463" s="466"/>
    </row>
    <row r="464" spans="1:26" ht="15.75" customHeight="1">
      <c r="A464" s="466"/>
      <c r="B464" s="466"/>
      <c r="C464" s="466"/>
      <c r="D464" s="466"/>
      <c r="E464" s="466"/>
      <c r="F464" s="466"/>
      <c r="G464" s="466"/>
      <c r="H464" s="466"/>
      <c r="I464" s="466"/>
      <c r="J464" s="466"/>
      <c r="K464" s="466"/>
      <c r="L464" s="466"/>
      <c r="M464" s="466"/>
      <c r="N464" s="466"/>
      <c r="O464" s="466"/>
      <c r="P464" s="466"/>
      <c r="Q464" s="466"/>
      <c r="R464" s="466"/>
      <c r="S464" s="466"/>
      <c r="T464" s="466"/>
      <c r="U464" s="466"/>
      <c r="V464" s="466"/>
      <c r="W464" s="466"/>
      <c r="X464" s="466"/>
      <c r="Y464" s="466"/>
      <c r="Z464" s="466"/>
    </row>
    <row r="465" spans="1:26" ht="15.75" customHeight="1">
      <c r="A465" s="466"/>
      <c r="B465" s="466"/>
      <c r="C465" s="466"/>
      <c r="D465" s="466"/>
      <c r="E465" s="466"/>
      <c r="F465" s="466"/>
      <c r="G465" s="466"/>
      <c r="H465" s="466"/>
      <c r="I465" s="466"/>
      <c r="J465" s="466"/>
      <c r="K465" s="466"/>
      <c r="L465" s="466"/>
      <c r="M465" s="466"/>
      <c r="N465" s="466"/>
      <c r="O465" s="466"/>
      <c r="P465" s="466"/>
      <c r="Q465" s="466"/>
      <c r="R465" s="466"/>
      <c r="S465" s="466"/>
      <c r="T465" s="466"/>
      <c r="U465" s="466"/>
      <c r="V465" s="466"/>
      <c r="W465" s="466"/>
      <c r="X465" s="466"/>
      <c r="Y465" s="466"/>
      <c r="Z465" s="466"/>
    </row>
    <row r="466" spans="1:26" ht="15.75" customHeight="1">
      <c r="A466" s="466"/>
      <c r="B466" s="466"/>
      <c r="C466" s="466"/>
      <c r="D466" s="466"/>
      <c r="E466" s="466"/>
      <c r="F466" s="466"/>
      <c r="G466" s="466"/>
      <c r="H466" s="466"/>
      <c r="I466" s="466"/>
      <c r="J466" s="466"/>
      <c r="K466" s="466"/>
      <c r="L466" s="466"/>
      <c r="M466" s="466"/>
      <c r="N466" s="466"/>
      <c r="O466" s="466"/>
      <c r="P466" s="466"/>
      <c r="Q466" s="466"/>
      <c r="R466" s="466"/>
      <c r="S466" s="466"/>
      <c r="T466" s="466"/>
      <c r="U466" s="466"/>
      <c r="V466" s="466"/>
      <c r="W466" s="466"/>
      <c r="X466" s="466"/>
      <c r="Y466" s="466"/>
      <c r="Z466" s="466"/>
    </row>
    <row r="467" spans="1:26" ht="15.75" customHeight="1">
      <c r="A467" s="466"/>
      <c r="B467" s="466"/>
      <c r="C467" s="466"/>
      <c r="D467" s="466"/>
      <c r="E467" s="466"/>
      <c r="F467" s="466"/>
      <c r="G467" s="466"/>
      <c r="H467" s="466"/>
      <c r="I467" s="466"/>
      <c r="J467" s="466"/>
      <c r="K467" s="466"/>
      <c r="L467" s="466"/>
      <c r="M467" s="466"/>
      <c r="N467" s="466"/>
      <c r="O467" s="466"/>
      <c r="P467" s="466"/>
      <c r="Q467" s="466"/>
      <c r="R467" s="466"/>
      <c r="S467" s="466"/>
      <c r="T467" s="466"/>
      <c r="U467" s="466"/>
      <c r="V467" s="466"/>
      <c r="W467" s="466"/>
      <c r="X467" s="466"/>
      <c r="Y467" s="466"/>
      <c r="Z467" s="466"/>
    </row>
    <row r="468" spans="1:26" ht="15.75" customHeight="1">
      <c r="A468" s="466"/>
      <c r="B468" s="466"/>
      <c r="C468" s="466"/>
      <c r="D468" s="466"/>
      <c r="E468" s="466"/>
      <c r="F468" s="466"/>
      <c r="G468" s="466"/>
      <c r="H468" s="466"/>
      <c r="I468" s="466"/>
      <c r="J468" s="466"/>
      <c r="K468" s="466"/>
      <c r="L468" s="466"/>
      <c r="M468" s="466"/>
      <c r="N468" s="466"/>
      <c r="O468" s="466"/>
      <c r="P468" s="466"/>
      <c r="Q468" s="466"/>
      <c r="R468" s="466"/>
      <c r="S468" s="466"/>
      <c r="T468" s="466"/>
      <c r="U468" s="466"/>
      <c r="V468" s="466"/>
      <c r="W468" s="466"/>
      <c r="X468" s="466"/>
      <c r="Y468" s="466"/>
      <c r="Z468" s="466"/>
    </row>
    <row r="469" spans="1:26" ht="15.75" customHeight="1">
      <c r="A469" s="466"/>
      <c r="B469" s="466"/>
      <c r="C469" s="466"/>
      <c r="D469" s="466"/>
      <c r="E469" s="466"/>
      <c r="F469" s="466"/>
      <c r="G469" s="466"/>
      <c r="H469" s="466"/>
      <c r="I469" s="466"/>
      <c r="J469" s="466"/>
      <c r="K469" s="466"/>
      <c r="L469" s="466"/>
      <c r="M469" s="466"/>
      <c r="N469" s="466"/>
      <c r="O469" s="466"/>
      <c r="P469" s="466"/>
      <c r="Q469" s="466"/>
      <c r="R469" s="466"/>
      <c r="S469" s="466"/>
      <c r="T469" s="466"/>
      <c r="U469" s="466"/>
      <c r="V469" s="466"/>
      <c r="W469" s="466"/>
      <c r="X469" s="466"/>
      <c r="Y469" s="466"/>
      <c r="Z469" s="466"/>
    </row>
    <row r="470" spans="1:26" ht="15.75" customHeight="1">
      <c r="A470" s="466"/>
      <c r="B470" s="466"/>
      <c r="C470" s="466"/>
      <c r="D470" s="466"/>
      <c r="E470" s="466"/>
      <c r="F470" s="466"/>
      <c r="G470" s="466"/>
      <c r="H470" s="466"/>
      <c r="I470" s="466"/>
      <c r="J470" s="466"/>
      <c r="K470" s="466"/>
      <c r="L470" s="466"/>
      <c r="M470" s="466"/>
      <c r="N470" s="466"/>
      <c r="O470" s="466"/>
      <c r="P470" s="466"/>
      <c r="Q470" s="466"/>
      <c r="R470" s="466"/>
      <c r="S470" s="466"/>
      <c r="T470" s="466"/>
      <c r="U470" s="466"/>
      <c r="V470" s="466"/>
      <c r="W470" s="466"/>
      <c r="X470" s="466"/>
      <c r="Y470" s="466"/>
      <c r="Z470" s="466"/>
    </row>
    <row r="471" spans="1:26" ht="15.75" customHeight="1">
      <c r="A471" s="466"/>
      <c r="B471" s="466"/>
      <c r="C471" s="466"/>
      <c r="D471" s="466"/>
      <c r="E471" s="466"/>
      <c r="F471" s="466"/>
      <c r="G471" s="466"/>
      <c r="H471" s="466"/>
      <c r="I471" s="466"/>
      <c r="J471" s="466"/>
      <c r="K471" s="466"/>
      <c r="L471" s="466"/>
      <c r="M471" s="466"/>
      <c r="N471" s="466"/>
      <c r="O471" s="466"/>
      <c r="P471" s="466"/>
      <c r="Q471" s="466"/>
      <c r="R471" s="466"/>
      <c r="S471" s="466"/>
      <c r="T471" s="466"/>
      <c r="U471" s="466"/>
      <c r="V471" s="466"/>
      <c r="W471" s="466"/>
      <c r="X471" s="466"/>
      <c r="Y471" s="466"/>
      <c r="Z471" s="466"/>
    </row>
    <row r="472" spans="1:26" ht="15.75" customHeight="1">
      <c r="A472" s="466"/>
      <c r="B472" s="466"/>
      <c r="C472" s="466"/>
      <c r="D472" s="466"/>
      <c r="E472" s="466"/>
      <c r="F472" s="466"/>
      <c r="G472" s="466"/>
      <c r="H472" s="466"/>
      <c r="I472" s="466"/>
      <c r="J472" s="466"/>
      <c r="K472" s="466"/>
      <c r="L472" s="466"/>
      <c r="M472" s="466"/>
      <c r="N472" s="466"/>
      <c r="O472" s="466"/>
      <c r="P472" s="466"/>
      <c r="Q472" s="466"/>
      <c r="R472" s="466"/>
      <c r="S472" s="466"/>
      <c r="T472" s="466"/>
      <c r="U472" s="466"/>
      <c r="V472" s="466"/>
      <c r="W472" s="466"/>
      <c r="X472" s="466"/>
      <c r="Y472" s="466"/>
      <c r="Z472" s="466"/>
    </row>
    <row r="473" spans="1:26" ht="15.75" customHeight="1">
      <c r="A473" s="466"/>
      <c r="B473" s="466"/>
      <c r="C473" s="466"/>
      <c r="D473" s="466"/>
      <c r="E473" s="466"/>
      <c r="F473" s="466"/>
      <c r="G473" s="466"/>
      <c r="H473" s="466"/>
      <c r="I473" s="466"/>
      <c r="J473" s="466"/>
      <c r="K473" s="466"/>
      <c r="L473" s="466"/>
      <c r="M473" s="466"/>
      <c r="N473" s="466"/>
      <c r="O473" s="466"/>
      <c r="P473" s="466"/>
      <c r="Q473" s="466"/>
      <c r="R473" s="466"/>
      <c r="S473" s="466"/>
      <c r="T473" s="466"/>
      <c r="U473" s="466"/>
      <c r="V473" s="466"/>
      <c r="W473" s="466"/>
      <c r="X473" s="466"/>
      <c r="Y473" s="466"/>
      <c r="Z473" s="466"/>
    </row>
    <row r="474" spans="1:26" ht="15.75" customHeight="1">
      <c r="A474" s="466"/>
      <c r="B474" s="466"/>
      <c r="C474" s="466"/>
      <c r="D474" s="466"/>
      <c r="E474" s="466"/>
      <c r="F474" s="466"/>
      <c r="G474" s="466"/>
      <c r="H474" s="466"/>
      <c r="I474" s="466"/>
      <c r="J474" s="466"/>
      <c r="K474" s="466"/>
      <c r="L474" s="466"/>
      <c r="M474" s="466"/>
      <c r="N474" s="466"/>
      <c r="O474" s="466"/>
      <c r="P474" s="466"/>
      <c r="Q474" s="466"/>
      <c r="R474" s="466"/>
      <c r="S474" s="466"/>
      <c r="T474" s="466"/>
      <c r="U474" s="466"/>
      <c r="V474" s="466"/>
      <c r="W474" s="466"/>
      <c r="X474" s="466"/>
      <c r="Y474" s="466"/>
      <c r="Z474" s="466"/>
    </row>
    <row r="475" spans="1:26" ht="15.75" customHeight="1">
      <c r="A475" s="466"/>
      <c r="B475" s="466"/>
      <c r="C475" s="466"/>
      <c r="D475" s="466"/>
      <c r="E475" s="466"/>
      <c r="F475" s="466"/>
      <c r="G475" s="466"/>
      <c r="H475" s="466"/>
      <c r="I475" s="466"/>
      <c r="J475" s="466"/>
      <c r="K475" s="466"/>
      <c r="L475" s="466"/>
      <c r="M475" s="466"/>
      <c r="N475" s="466"/>
      <c r="O475" s="466"/>
      <c r="P475" s="466"/>
      <c r="Q475" s="466"/>
      <c r="R475" s="466"/>
      <c r="S475" s="466"/>
      <c r="T475" s="466"/>
      <c r="U475" s="466"/>
      <c r="V475" s="466"/>
      <c r="W475" s="466"/>
      <c r="X475" s="466"/>
      <c r="Y475" s="466"/>
      <c r="Z475" s="466"/>
    </row>
    <row r="476" spans="1:26" ht="15.75" customHeight="1">
      <c r="A476" s="466"/>
      <c r="B476" s="466"/>
      <c r="C476" s="466"/>
      <c r="D476" s="466"/>
      <c r="E476" s="466"/>
      <c r="F476" s="466"/>
      <c r="G476" s="466"/>
      <c r="H476" s="466"/>
      <c r="I476" s="466"/>
      <c r="J476" s="466"/>
      <c r="K476" s="466"/>
      <c r="L476" s="466"/>
      <c r="M476" s="466"/>
      <c r="N476" s="466"/>
      <c r="O476" s="466"/>
      <c r="P476" s="466"/>
      <c r="Q476" s="466"/>
      <c r="R476" s="466"/>
      <c r="S476" s="466"/>
      <c r="T476" s="466"/>
      <c r="U476" s="466"/>
      <c r="V476" s="466"/>
      <c r="W476" s="466"/>
      <c r="X476" s="466"/>
      <c r="Y476" s="466"/>
      <c r="Z476" s="466"/>
    </row>
    <row r="477" spans="1:26" ht="15.75" customHeight="1">
      <c r="A477" s="466"/>
      <c r="B477" s="466"/>
      <c r="C477" s="466"/>
      <c r="D477" s="466"/>
      <c r="E477" s="466"/>
      <c r="F477" s="466"/>
      <c r="G477" s="466"/>
      <c r="H477" s="466"/>
      <c r="I477" s="466"/>
      <c r="J477" s="466"/>
      <c r="K477" s="466"/>
      <c r="L477" s="466"/>
      <c r="M477" s="466"/>
      <c r="N477" s="466"/>
      <c r="O477" s="466"/>
      <c r="P477" s="466"/>
      <c r="Q477" s="466"/>
      <c r="R477" s="466"/>
      <c r="S477" s="466"/>
      <c r="T477" s="466"/>
      <c r="U477" s="466"/>
      <c r="V477" s="466"/>
      <c r="W477" s="466"/>
      <c r="X477" s="466"/>
      <c r="Y477" s="466"/>
      <c r="Z477" s="466"/>
    </row>
    <row r="478" spans="1:26" ht="15.75" customHeight="1">
      <c r="A478" s="466"/>
      <c r="B478" s="466"/>
      <c r="C478" s="466"/>
      <c r="D478" s="466"/>
      <c r="E478" s="466"/>
      <c r="F478" s="466"/>
      <c r="G478" s="466"/>
      <c r="H478" s="466"/>
      <c r="I478" s="466"/>
      <c r="J478" s="466"/>
      <c r="K478" s="466"/>
      <c r="L478" s="466"/>
      <c r="M478" s="466"/>
      <c r="N478" s="466"/>
      <c r="O478" s="466"/>
      <c r="P478" s="466"/>
      <c r="Q478" s="466"/>
      <c r="R478" s="466"/>
      <c r="S478" s="466"/>
      <c r="T478" s="466"/>
      <c r="U478" s="466"/>
      <c r="V478" s="466"/>
      <c r="W478" s="466"/>
      <c r="X478" s="466"/>
      <c r="Y478" s="466"/>
      <c r="Z478" s="466"/>
    </row>
    <row r="479" spans="1:26" ht="15.75" customHeight="1">
      <c r="A479" s="466"/>
      <c r="B479" s="466"/>
      <c r="C479" s="466"/>
      <c r="D479" s="466"/>
      <c r="E479" s="466"/>
      <c r="F479" s="466"/>
      <c r="G479" s="466"/>
      <c r="H479" s="466"/>
      <c r="I479" s="466"/>
      <c r="J479" s="466"/>
      <c r="K479" s="466"/>
      <c r="L479" s="466"/>
      <c r="M479" s="466"/>
      <c r="N479" s="466"/>
      <c r="O479" s="466"/>
      <c r="P479" s="466"/>
      <c r="Q479" s="466"/>
      <c r="R479" s="466"/>
      <c r="S479" s="466"/>
      <c r="T479" s="466"/>
      <c r="U479" s="466"/>
      <c r="V479" s="466"/>
      <c r="W479" s="466"/>
      <c r="X479" s="466"/>
      <c r="Y479" s="466"/>
      <c r="Z479" s="466"/>
    </row>
    <row r="480" spans="1:26" ht="15.75" customHeight="1">
      <c r="A480" s="466"/>
      <c r="B480" s="466"/>
      <c r="C480" s="466"/>
      <c r="D480" s="466"/>
      <c r="E480" s="466"/>
      <c r="F480" s="466"/>
      <c r="G480" s="466"/>
      <c r="H480" s="466"/>
      <c r="I480" s="466"/>
      <c r="J480" s="466"/>
      <c r="K480" s="466"/>
      <c r="L480" s="466"/>
      <c r="M480" s="466"/>
      <c r="N480" s="466"/>
      <c r="O480" s="466"/>
      <c r="P480" s="466"/>
      <c r="Q480" s="466"/>
      <c r="R480" s="466"/>
      <c r="S480" s="466"/>
      <c r="T480" s="466"/>
      <c r="U480" s="466"/>
      <c r="V480" s="466"/>
      <c r="W480" s="466"/>
      <c r="X480" s="466"/>
      <c r="Y480" s="466"/>
      <c r="Z480" s="466"/>
    </row>
    <row r="481" spans="1:26" ht="15.75" customHeight="1">
      <c r="A481" s="466"/>
      <c r="B481" s="466"/>
      <c r="C481" s="466"/>
      <c r="D481" s="466"/>
      <c r="E481" s="466"/>
      <c r="F481" s="466"/>
      <c r="G481" s="466"/>
      <c r="H481" s="466"/>
      <c r="I481" s="466"/>
      <c r="J481" s="466"/>
      <c r="K481" s="466"/>
      <c r="L481" s="466"/>
      <c r="M481" s="466"/>
      <c r="N481" s="466"/>
      <c r="O481" s="466"/>
      <c r="P481" s="466"/>
      <c r="Q481" s="466"/>
      <c r="R481" s="466"/>
      <c r="S481" s="466"/>
      <c r="T481" s="466"/>
      <c r="U481" s="466"/>
      <c r="V481" s="466"/>
      <c r="W481" s="466"/>
      <c r="X481" s="466"/>
      <c r="Y481" s="466"/>
      <c r="Z481" s="466"/>
    </row>
    <row r="482" spans="1:26" ht="15.75" customHeight="1">
      <c r="A482" s="466"/>
      <c r="B482" s="466"/>
      <c r="C482" s="466"/>
      <c r="D482" s="466"/>
      <c r="E482" s="466"/>
      <c r="F482" s="466"/>
      <c r="G482" s="466"/>
      <c r="H482" s="466"/>
      <c r="I482" s="466"/>
      <c r="J482" s="466"/>
      <c r="K482" s="466"/>
      <c r="L482" s="466"/>
      <c r="M482" s="466"/>
      <c r="N482" s="466"/>
      <c r="O482" s="466"/>
      <c r="P482" s="466"/>
      <c r="Q482" s="466"/>
      <c r="R482" s="466"/>
      <c r="S482" s="466"/>
      <c r="T482" s="466"/>
      <c r="U482" s="466"/>
      <c r="V482" s="466"/>
      <c r="W482" s="466"/>
      <c r="X482" s="466"/>
      <c r="Y482" s="466"/>
      <c r="Z482" s="466"/>
    </row>
    <row r="483" spans="1:26" ht="15.75" customHeight="1">
      <c r="A483" s="466"/>
      <c r="B483" s="466"/>
      <c r="C483" s="466"/>
      <c r="D483" s="466"/>
      <c r="E483" s="466"/>
      <c r="F483" s="466"/>
      <c r="G483" s="466"/>
      <c r="H483" s="466"/>
      <c r="I483" s="466"/>
      <c r="J483" s="466"/>
      <c r="K483" s="466"/>
      <c r="L483" s="466"/>
      <c r="M483" s="466"/>
      <c r="N483" s="466"/>
      <c r="O483" s="466"/>
      <c r="P483" s="466"/>
      <c r="Q483" s="466"/>
      <c r="R483" s="466"/>
      <c r="S483" s="466"/>
      <c r="T483" s="466"/>
      <c r="U483" s="466"/>
      <c r="V483" s="466"/>
      <c r="W483" s="466"/>
      <c r="X483" s="466"/>
      <c r="Y483" s="466"/>
      <c r="Z483" s="466"/>
    </row>
    <row r="484" spans="1:26" ht="15.75" customHeight="1">
      <c r="A484" s="466"/>
      <c r="B484" s="466"/>
      <c r="C484" s="466"/>
      <c r="D484" s="466"/>
      <c r="E484" s="466"/>
      <c r="F484" s="466"/>
      <c r="G484" s="466"/>
      <c r="H484" s="466"/>
      <c r="I484" s="466"/>
      <c r="J484" s="466"/>
      <c r="K484" s="466"/>
      <c r="L484" s="466"/>
      <c r="M484" s="466"/>
      <c r="N484" s="466"/>
      <c r="O484" s="466"/>
      <c r="P484" s="466"/>
      <c r="Q484" s="466"/>
      <c r="R484" s="466"/>
      <c r="S484" s="466"/>
      <c r="T484" s="466"/>
      <c r="U484" s="466"/>
      <c r="V484" s="466"/>
      <c r="W484" s="466"/>
      <c r="X484" s="466"/>
      <c r="Y484" s="466"/>
      <c r="Z484" s="466"/>
    </row>
    <row r="485" spans="1:26" ht="15.75" customHeight="1">
      <c r="A485" s="466"/>
      <c r="B485" s="466"/>
      <c r="C485" s="466"/>
      <c r="D485" s="466"/>
      <c r="E485" s="466"/>
      <c r="F485" s="466"/>
      <c r="G485" s="466"/>
      <c r="H485" s="466"/>
      <c r="I485" s="466"/>
      <c r="J485" s="466"/>
      <c r="K485" s="466"/>
      <c r="L485" s="466"/>
      <c r="M485" s="466"/>
      <c r="N485" s="466"/>
      <c r="O485" s="466"/>
      <c r="P485" s="466"/>
      <c r="Q485" s="466"/>
      <c r="R485" s="466"/>
      <c r="S485" s="466"/>
      <c r="T485" s="466"/>
      <c r="U485" s="466"/>
      <c r="V485" s="466"/>
      <c r="W485" s="466"/>
      <c r="X485" s="466"/>
      <c r="Y485" s="466"/>
      <c r="Z485" s="466"/>
    </row>
    <row r="486" spans="1:26" ht="15.75" customHeight="1">
      <c r="A486" s="466"/>
      <c r="B486" s="466"/>
      <c r="C486" s="466"/>
      <c r="D486" s="466"/>
      <c r="E486" s="466"/>
      <c r="F486" s="466"/>
      <c r="G486" s="466"/>
      <c r="H486" s="466"/>
      <c r="I486" s="466"/>
      <c r="J486" s="466"/>
      <c r="K486" s="466"/>
      <c r="L486" s="466"/>
      <c r="M486" s="466"/>
      <c r="N486" s="466"/>
      <c r="O486" s="466"/>
      <c r="P486" s="466"/>
      <c r="Q486" s="466"/>
      <c r="R486" s="466"/>
      <c r="S486" s="466"/>
      <c r="T486" s="466"/>
      <c r="U486" s="466"/>
      <c r="V486" s="466"/>
      <c r="W486" s="466"/>
      <c r="X486" s="466"/>
      <c r="Y486" s="466"/>
      <c r="Z486" s="466"/>
    </row>
    <row r="487" spans="1:26" ht="15.75" customHeight="1">
      <c r="A487" s="466"/>
      <c r="B487" s="466"/>
      <c r="C487" s="466"/>
      <c r="D487" s="466"/>
      <c r="E487" s="466"/>
      <c r="F487" s="466"/>
      <c r="G487" s="466"/>
      <c r="H487" s="466"/>
      <c r="I487" s="466"/>
      <c r="J487" s="466"/>
      <c r="K487" s="466"/>
      <c r="L487" s="466"/>
      <c r="M487" s="466"/>
      <c r="N487" s="466"/>
      <c r="O487" s="466"/>
      <c r="P487" s="466"/>
      <c r="Q487" s="466"/>
      <c r="R487" s="466"/>
      <c r="S487" s="466"/>
      <c r="T487" s="466"/>
      <c r="U487" s="466"/>
      <c r="V487" s="466"/>
      <c r="W487" s="466"/>
      <c r="X487" s="466"/>
      <c r="Y487" s="466"/>
      <c r="Z487" s="466"/>
    </row>
    <row r="488" spans="1:26" ht="15.75" customHeight="1">
      <c r="A488" s="466"/>
      <c r="B488" s="466"/>
      <c r="C488" s="466"/>
      <c r="D488" s="466"/>
      <c r="E488" s="466"/>
      <c r="F488" s="466"/>
      <c r="G488" s="466"/>
      <c r="H488" s="466"/>
      <c r="I488" s="466"/>
      <c r="J488" s="466"/>
      <c r="K488" s="466"/>
      <c r="L488" s="466"/>
      <c r="M488" s="466"/>
      <c r="N488" s="466"/>
      <c r="O488" s="466"/>
      <c r="P488" s="466"/>
      <c r="Q488" s="466"/>
      <c r="R488" s="466"/>
      <c r="S488" s="466"/>
      <c r="T488" s="466"/>
      <c r="U488" s="466"/>
      <c r="V488" s="466"/>
      <c r="W488" s="466"/>
      <c r="X488" s="466"/>
      <c r="Y488" s="466"/>
      <c r="Z488" s="466"/>
    </row>
    <row r="489" spans="1:26" ht="15.75" customHeight="1">
      <c r="A489" s="466"/>
      <c r="B489" s="466"/>
      <c r="C489" s="466"/>
      <c r="D489" s="466"/>
      <c r="E489" s="466"/>
      <c r="F489" s="466"/>
      <c r="G489" s="466"/>
      <c r="H489" s="466"/>
      <c r="I489" s="466"/>
      <c r="J489" s="466"/>
      <c r="K489" s="466"/>
      <c r="L489" s="466"/>
      <c r="M489" s="466"/>
      <c r="N489" s="466"/>
      <c r="O489" s="466"/>
      <c r="P489" s="466"/>
      <c r="Q489" s="466"/>
      <c r="R489" s="466"/>
      <c r="S489" s="466"/>
      <c r="T489" s="466"/>
      <c r="U489" s="466"/>
      <c r="V489" s="466"/>
      <c r="W489" s="466"/>
      <c r="X489" s="466"/>
      <c r="Y489" s="466"/>
      <c r="Z489" s="466"/>
    </row>
    <row r="490" spans="1:26" ht="15.75" customHeight="1">
      <c r="A490" s="466"/>
      <c r="B490" s="466"/>
      <c r="C490" s="466"/>
      <c r="D490" s="466"/>
      <c r="E490" s="466"/>
      <c r="F490" s="466"/>
      <c r="G490" s="466"/>
      <c r="H490" s="466"/>
      <c r="I490" s="466"/>
      <c r="J490" s="466"/>
      <c r="K490" s="466"/>
      <c r="L490" s="466"/>
      <c r="M490" s="466"/>
      <c r="N490" s="466"/>
      <c r="O490" s="466"/>
      <c r="P490" s="466"/>
      <c r="Q490" s="466"/>
      <c r="R490" s="466"/>
      <c r="S490" s="466"/>
      <c r="T490" s="466"/>
      <c r="U490" s="466"/>
      <c r="V490" s="466"/>
      <c r="W490" s="466"/>
      <c r="X490" s="466"/>
      <c r="Y490" s="466"/>
      <c r="Z490" s="466"/>
    </row>
    <row r="491" spans="1:26" ht="15.75" customHeight="1">
      <c r="A491" s="466"/>
      <c r="B491" s="466"/>
      <c r="C491" s="466"/>
      <c r="D491" s="466"/>
      <c r="E491" s="466"/>
      <c r="F491" s="466"/>
      <c r="G491" s="466"/>
      <c r="H491" s="466"/>
      <c r="I491" s="466"/>
      <c r="J491" s="466"/>
      <c r="K491" s="466"/>
      <c r="L491" s="466"/>
      <c r="M491" s="466"/>
      <c r="N491" s="466"/>
      <c r="O491" s="466"/>
      <c r="P491" s="466"/>
      <c r="Q491" s="466"/>
      <c r="R491" s="466"/>
      <c r="S491" s="466"/>
      <c r="T491" s="466"/>
      <c r="U491" s="466"/>
      <c r="V491" s="466"/>
      <c r="W491" s="466"/>
      <c r="X491" s="466"/>
      <c r="Y491" s="466"/>
      <c r="Z491" s="466"/>
    </row>
    <row r="492" spans="1:26" ht="15.75" customHeight="1">
      <c r="A492" s="466"/>
      <c r="B492" s="466"/>
      <c r="C492" s="466"/>
      <c r="D492" s="466"/>
      <c r="E492" s="466"/>
      <c r="F492" s="466"/>
      <c r="G492" s="466"/>
      <c r="H492" s="466"/>
      <c r="I492" s="466"/>
      <c r="J492" s="466"/>
      <c r="K492" s="466"/>
      <c r="L492" s="466"/>
      <c r="M492" s="466"/>
      <c r="N492" s="466"/>
      <c r="O492" s="466"/>
      <c r="P492" s="466"/>
      <c r="Q492" s="466"/>
      <c r="R492" s="466"/>
      <c r="S492" s="466"/>
      <c r="T492" s="466"/>
      <c r="U492" s="466"/>
      <c r="V492" s="466"/>
      <c r="W492" s="466"/>
      <c r="X492" s="466"/>
      <c r="Y492" s="466"/>
      <c r="Z492" s="466"/>
    </row>
    <row r="493" spans="1:26" ht="15.75" customHeight="1">
      <c r="A493" s="466"/>
      <c r="B493" s="466"/>
      <c r="C493" s="466"/>
      <c r="D493" s="466"/>
      <c r="E493" s="466"/>
      <c r="F493" s="466"/>
      <c r="G493" s="466"/>
      <c r="H493" s="466"/>
      <c r="I493" s="466"/>
      <c r="J493" s="466"/>
      <c r="K493" s="466"/>
      <c r="L493" s="466"/>
      <c r="M493" s="466"/>
      <c r="N493" s="466"/>
      <c r="O493" s="466"/>
      <c r="P493" s="466"/>
      <c r="Q493" s="466"/>
      <c r="R493" s="466"/>
      <c r="S493" s="466"/>
      <c r="T493" s="466"/>
      <c r="U493" s="466"/>
      <c r="V493" s="466"/>
      <c r="W493" s="466"/>
      <c r="X493" s="466"/>
      <c r="Y493" s="466"/>
      <c r="Z493" s="466"/>
    </row>
    <row r="494" spans="1:26" ht="15.75" customHeight="1">
      <c r="A494" s="466"/>
      <c r="B494" s="466"/>
      <c r="C494" s="466"/>
      <c r="D494" s="466"/>
      <c r="E494" s="466"/>
      <c r="F494" s="466"/>
      <c r="G494" s="466"/>
      <c r="H494" s="466"/>
      <c r="I494" s="466"/>
      <c r="J494" s="466"/>
      <c r="K494" s="466"/>
      <c r="L494" s="466"/>
      <c r="M494" s="466"/>
      <c r="N494" s="466"/>
      <c r="O494" s="466"/>
      <c r="P494" s="466"/>
      <c r="Q494" s="466"/>
      <c r="R494" s="466"/>
      <c r="S494" s="466"/>
      <c r="T494" s="466"/>
      <c r="U494" s="466"/>
      <c r="V494" s="466"/>
      <c r="W494" s="466"/>
      <c r="X494" s="466"/>
      <c r="Y494" s="466"/>
      <c r="Z494" s="466"/>
    </row>
    <row r="495" spans="1:26" ht="15.75" customHeight="1">
      <c r="A495" s="466"/>
      <c r="B495" s="466"/>
      <c r="C495" s="466"/>
      <c r="D495" s="466"/>
      <c r="E495" s="466"/>
      <c r="F495" s="466"/>
      <c r="G495" s="466"/>
      <c r="H495" s="466"/>
      <c r="I495" s="466"/>
      <c r="J495" s="466"/>
      <c r="K495" s="466"/>
      <c r="L495" s="466"/>
      <c r="M495" s="466"/>
      <c r="N495" s="466"/>
      <c r="O495" s="466"/>
      <c r="P495" s="466"/>
      <c r="Q495" s="466"/>
      <c r="R495" s="466"/>
      <c r="S495" s="466"/>
      <c r="T495" s="466"/>
      <c r="U495" s="466"/>
      <c r="V495" s="466"/>
      <c r="W495" s="466"/>
      <c r="X495" s="466"/>
      <c r="Y495" s="466"/>
      <c r="Z495" s="466"/>
    </row>
    <row r="496" spans="1:26" ht="15.75" customHeight="1">
      <c r="A496" s="466"/>
      <c r="B496" s="466"/>
      <c r="C496" s="466"/>
      <c r="D496" s="466"/>
      <c r="E496" s="466"/>
      <c r="F496" s="466"/>
      <c r="G496" s="466"/>
      <c r="H496" s="466"/>
      <c r="I496" s="466"/>
      <c r="J496" s="466"/>
      <c r="K496" s="466"/>
      <c r="L496" s="466"/>
      <c r="M496" s="466"/>
      <c r="N496" s="466"/>
      <c r="O496" s="466"/>
      <c r="P496" s="466"/>
      <c r="Q496" s="466"/>
      <c r="R496" s="466"/>
      <c r="S496" s="466"/>
      <c r="T496" s="466"/>
      <c r="U496" s="466"/>
      <c r="V496" s="466"/>
      <c r="W496" s="466"/>
      <c r="X496" s="466"/>
      <c r="Y496" s="466"/>
      <c r="Z496" s="466"/>
    </row>
    <row r="497" spans="1:26" ht="15.75" customHeight="1">
      <c r="A497" s="466"/>
      <c r="B497" s="466"/>
      <c r="C497" s="466"/>
      <c r="D497" s="466"/>
      <c r="E497" s="466"/>
      <c r="F497" s="466"/>
      <c r="G497" s="466"/>
      <c r="H497" s="466"/>
      <c r="I497" s="466"/>
      <c r="J497" s="466"/>
      <c r="K497" s="466"/>
      <c r="L497" s="466"/>
      <c r="M497" s="466"/>
      <c r="N497" s="466"/>
      <c r="O497" s="466"/>
      <c r="P497" s="466"/>
      <c r="Q497" s="466"/>
      <c r="R497" s="466"/>
      <c r="S497" s="466"/>
      <c r="T497" s="466"/>
      <c r="U497" s="466"/>
      <c r="V497" s="466"/>
      <c r="W497" s="466"/>
      <c r="X497" s="466"/>
      <c r="Y497" s="466"/>
      <c r="Z497" s="466"/>
    </row>
    <row r="498" spans="1:26" ht="15.75" customHeight="1">
      <c r="A498" s="466"/>
      <c r="B498" s="466"/>
      <c r="C498" s="466"/>
      <c r="D498" s="466"/>
      <c r="E498" s="466"/>
      <c r="F498" s="466"/>
      <c r="G498" s="466"/>
      <c r="H498" s="466"/>
      <c r="I498" s="466"/>
      <c r="J498" s="466"/>
      <c r="K498" s="466"/>
      <c r="L498" s="466"/>
      <c r="M498" s="466"/>
      <c r="N498" s="466"/>
      <c r="O498" s="466"/>
      <c r="P498" s="466"/>
      <c r="Q498" s="466"/>
      <c r="R498" s="466"/>
      <c r="S498" s="466"/>
      <c r="T498" s="466"/>
      <c r="U498" s="466"/>
      <c r="V498" s="466"/>
      <c r="W498" s="466"/>
      <c r="X498" s="466"/>
      <c r="Y498" s="466"/>
      <c r="Z498" s="466"/>
    </row>
    <row r="499" spans="1:26" ht="15.75" customHeight="1">
      <c r="A499" s="466"/>
      <c r="B499" s="466"/>
      <c r="C499" s="466"/>
      <c r="D499" s="466"/>
      <c r="E499" s="466"/>
      <c r="F499" s="466"/>
      <c r="G499" s="466"/>
      <c r="H499" s="466"/>
      <c r="I499" s="466"/>
      <c r="J499" s="466"/>
      <c r="K499" s="466"/>
      <c r="L499" s="466"/>
      <c r="M499" s="466"/>
      <c r="N499" s="466"/>
      <c r="O499" s="466"/>
      <c r="P499" s="466"/>
      <c r="Q499" s="466"/>
      <c r="R499" s="466"/>
      <c r="S499" s="466"/>
      <c r="T499" s="466"/>
      <c r="U499" s="466"/>
      <c r="V499" s="466"/>
      <c r="W499" s="466"/>
      <c r="X499" s="466"/>
      <c r="Y499" s="466"/>
      <c r="Z499" s="466"/>
    </row>
    <row r="500" spans="1:26" ht="15.75" customHeight="1">
      <c r="A500" s="466"/>
      <c r="B500" s="466"/>
      <c r="C500" s="466"/>
      <c r="D500" s="466"/>
      <c r="E500" s="466"/>
      <c r="F500" s="466"/>
      <c r="G500" s="466"/>
      <c r="H500" s="466"/>
      <c r="I500" s="466"/>
      <c r="J500" s="466"/>
      <c r="K500" s="466"/>
      <c r="L500" s="466"/>
      <c r="M500" s="466"/>
      <c r="N500" s="466"/>
      <c r="O500" s="466"/>
      <c r="P500" s="466"/>
      <c r="Q500" s="466"/>
      <c r="R500" s="466"/>
      <c r="S500" s="466"/>
      <c r="T500" s="466"/>
      <c r="U500" s="466"/>
      <c r="V500" s="466"/>
      <c r="W500" s="466"/>
      <c r="X500" s="466"/>
      <c r="Y500" s="466"/>
      <c r="Z500" s="466"/>
    </row>
    <row r="501" spans="1:26" ht="15.75" customHeight="1">
      <c r="A501" s="466"/>
      <c r="B501" s="466"/>
      <c r="C501" s="466"/>
      <c r="D501" s="466"/>
      <c r="E501" s="466"/>
      <c r="F501" s="466"/>
      <c r="G501" s="466"/>
      <c r="H501" s="466"/>
      <c r="I501" s="466"/>
      <c r="J501" s="466"/>
      <c r="K501" s="466"/>
      <c r="L501" s="466"/>
      <c r="M501" s="466"/>
      <c r="N501" s="466"/>
      <c r="O501" s="466"/>
      <c r="P501" s="466"/>
      <c r="Q501" s="466"/>
      <c r="R501" s="466"/>
      <c r="S501" s="466"/>
      <c r="T501" s="466"/>
      <c r="U501" s="466"/>
      <c r="V501" s="466"/>
      <c r="W501" s="466"/>
      <c r="X501" s="466"/>
      <c r="Y501" s="466"/>
      <c r="Z501" s="466"/>
    </row>
    <row r="502" spans="1:26" ht="15.75" customHeight="1">
      <c r="A502" s="466"/>
      <c r="B502" s="466"/>
      <c r="C502" s="466"/>
      <c r="D502" s="466"/>
      <c r="E502" s="466"/>
      <c r="F502" s="466"/>
      <c r="G502" s="466"/>
      <c r="H502" s="466"/>
      <c r="I502" s="466"/>
      <c r="J502" s="466"/>
      <c r="K502" s="466"/>
      <c r="L502" s="466"/>
      <c r="M502" s="466"/>
      <c r="N502" s="466"/>
      <c r="O502" s="466"/>
      <c r="P502" s="466"/>
      <c r="Q502" s="466"/>
      <c r="R502" s="466"/>
      <c r="S502" s="466"/>
      <c r="T502" s="466"/>
      <c r="U502" s="466"/>
      <c r="V502" s="466"/>
      <c r="W502" s="466"/>
      <c r="X502" s="466"/>
      <c r="Y502" s="466"/>
      <c r="Z502" s="466"/>
    </row>
    <row r="503" spans="1:26" ht="15.75" customHeight="1">
      <c r="A503" s="466"/>
      <c r="B503" s="466"/>
      <c r="C503" s="466"/>
      <c r="D503" s="466"/>
      <c r="E503" s="466"/>
      <c r="F503" s="466"/>
      <c r="G503" s="466"/>
      <c r="H503" s="466"/>
      <c r="I503" s="466"/>
      <c r="J503" s="466"/>
      <c r="K503" s="466"/>
      <c r="L503" s="466"/>
      <c r="M503" s="466"/>
      <c r="N503" s="466"/>
      <c r="O503" s="466"/>
      <c r="P503" s="466"/>
      <c r="Q503" s="466"/>
      <c r="R503" s="466"/>
      <c r="S503" s="466"/>
      <c r="T503" s="466"/>
      <c r="U503" s="466"/>
      <c r="V503" s="466"/>
      <c r="W503" s="466"/>
      <c r="X503" s="466"/>
      <c r="Y503" s="466"/>
      <c r="Z503" s="466"/>
    </row>
    <row r="504" spans="1:26" ht="15.75" customHeight="1">
      <c r="A504" s="466"/>
      <c r="B504" s="466"/>
      <c r="C504" s="466"/>
      <c r="D504" s="466"/>
      <c r="E504" s="466"/>
      <c r="F504" s="466"/>
      <c r="G504" s="466"/>
      <c r="H504" s="466"/>
      <c r="I504" s="466"/>
      <c r="J504" s="466"/>
      <c r="K504" s="466"/>
      <c r="L504" s="466"/>
      <c r="M504" s="466"/>
      <c r="N504" s="466"/>
      <c r="O504" s="466"/>
      <c r="P504" s="466"/>
      <c r="Q504" s="466"/>
      <c r="R504" s="466"/>
      <c r="S504" s="466"/>
      <c r="T504" s="466"/>
      <c r="U504" s="466"/>
      <c r="V504" s="466"/>
      <c r="W504" s="466"/>
      <c r="X504" s="466"/>
      <c r="Y504" s="466"/>
      <c r="Z504" s="466"/>
    </row>
    <row r="505" spans="1:26" ht="15.75" customHeight="1">
      <c r="A505" s="466"/>
      <c r="B505" s="466"/>
      <c r="C505" s="466"/>
      <c r="D505" s="466"/>
      <c r="E505" s="466"/>
      <c r="F505" s="466"/>
      <c r="G505" s="466"/>
      <c r="H505" s="466"/>
      <c r="I505" s="466"/>
      <c r="J505" s="466"/>
      <c r="K505" s="466"/>
      <c r="L505" s="466"/>
      <c r="M505" s="466"/>
      <c r="N505" s="466"/>
      <c r="O505" s="466"/>
      <c r="P505" s="466"/>
      <c r="Q505" s="466"/>
      <c r="R505" s="466"/>
      <c r="S505" s="466"/>
      <c r="T505" s="466"/>
      <c r="U505" s="466"/>
      <c r="V505" s="466"/>
      <c r="W505" s="466"/>
      <c r="X505" s="466"/>
      <c r="Y505" s="466"/>
      <c r="Z505" s="466"/>
    </row>
    <row r="506" spans="1:26" ht="15.75" customHeight="1">
      <c r="A506" s="466"/>
      <c r="B506" s="466"/>
      <c r="C506" s="466"/>
      <c r="D506" s="466"/>
      <c r="E506" s="466"/>
      <c r="F506" s="466"/>
      <c r="G506" s="466"/>
      <c r="H506" s="466"/>
      <c r="I506" s="466"/>
      <c r="J506" s="466"/>
      <c r="K506" s="466"/>
      <c r="L506" s="466"/>
      <c r="M506" s="466"/>
      <c r="N506" s="466"/>
      <c r="O506" s="466"/>
      <c r="P506" s="466"/>
      <c r="Q506" s="466"/>
      <c r="R506" s="466"/>
      <c r="S506" s="466"/>
      <c r="T506" s="466"/>
      <c r="U506" s="466"/>
      <c r="V506" s="466"/>
      <c r="W506" s="466"/>
      <c r="X506" s="466"/>
      <c r="Y506" s="466"/>
      <c r="Z506" s="466"/>
    </row>
    <row r="507" spans="1:26" ht="15.75" customHeight="1">
      <c r="A507" s="466"/>
      <c r="B507" s="466"/>
      <c r="C507" s="466"/>
      <c r="D507" s="466"/>
      <c r="E507" s="466"/>
      <c r="F507" s="466"/>
      <c r="G507" s="466"/>
      <c r="H507" s="466"/>
      <c r="I507" s="466"/>
      <c r="J507" s="466"/>
      <c r="K507" s="466"/>
      <c r="L507" s="466"/>
      <c r="M507" s="466"/>
      <c r="N507" s="466"/>
      <c r="O507" s="466"/>
      <c r="P507" s="466"/>
      <c r="Q507" s="466"/>
      <c r="R507" s="466"/>
      <c r="S507" s="466"/>
      <c r="T507" s="466"/>
      <c r="U507" s="466"/>
      <c r="V507" s="466"/>
      <c r="W507" s="466"/>
      <c r="X507" s="466"/>
      <c r="Y507" s="466"/>
      <c r="Z507" s="466"/>
    </row>
    <row r="508" spans="1:26" ht="15.75" customHeight="1">
      <c r="A508" s="466"/>
      <c r="B508" s="466"/>
      <c r="C508" s="466"/>
      <c r="D508" s="466"/>
      <c r="E508" s="466"/>
      <c r="F508" s="466"/>
      <c r="G508" s="466"/>
      <c r="H508" s="466"/>
      <c r="I508" s="466"/>
      <c r="J508" s="466"/>
      <c r="K508" s="466"/>
      <c r="L508" s="466"/>
      <c r="M508" s="466"/>
      <c r="N508" s="466"/>
      <c r="O508" s="466"/>
      <c r="P508" s="466"/>
      <c r="Q508" s="466"/>
      <c r="R508" s="466"/>
      <c r="S508" s="466"/>
      <c r="T508" s="466"/>
      <c r="U508" s="466"/>
      <c r="V508" s="466"/>
      <c r="W508" s="466"/>
      <c r="X508" s="466"/>
      <c r="Y508" s="466"/>
      <c r="Z508" s="466"/>
    </row>
    <row r="509" spans="1:26" ht="15.75" customHeight="1">
      <c r="A509" s="466"/>
      <c r="B509" s="466"/>
      <c r="C509" s="466"/>
      <c r="D509" s="466"/>
      <c r="E509" s="466"/>
      <c r="F509" s="466"/>
      <c r="G509" s="466"/>
      <c r="H509" s="466"/>
      <c r="I509" s="466"/>
      <c r="J509" s="466"/>
      <c r="K509" s="466"/>
      <c r="L509" s="466"/>
      <c r="M509" s="466"/>
      <c r="N509" s="466"/>
      <c r="O509" s="466"/>
      <c r="P509" s="466"/>
      <c r="Q509" s="466"/>
      <c r="R509" s="466"/>
      <c r="S509" s="466"/>
      <c r="T509" s="466"/>
      <c r="U509" s="466"/>
      <c r="V509" s="466"/>
      <c r="W509" s="466"/>
      <c r="X509" s="466"/>
      <c r="Y509" s="466"/>
      <c r="Z509" s="466"/>
    </row>
    <row r="510" spans="1:26" ht="15.75" customHeight="1">
      <c r="A510" s="466"/>
      <c r="B510" s="466"/>
      <c r="C510" s="466"/>
      <c r="D510" s="466"/>
      <c r="E510" s="466"/>
      <c r="F510" s="466"/>
      <c r="G510" s="466"/>
      <c r="H510" s="466"/>
      <c r="I510" s="466"/>
      <c r="J510" s="466"/>
      <c r="K510" s="466"/>
      <c r="L510" s="466"/>
      <c r="M510" s="466"/>
      <c r="N510" s="466"/>
      <c r="O510" s="466"/>
      <c r="P510" s="466"/>
      <c r="Q510" s="466"/>
      <c r="R510" s="466"/>
      <c r="S510" s="466"/>
      <c r="T510" s="466"/>
      <c r="U510" s="466"/>
      <c r="V510" s="466"/>
      <c r="W510" s="466"/>
      <c r="X510" s="466"/>
      <c r="Y510" s="466"/>
      <c r="Z510" s="466"/>
    </row>
    <row r="511" spans="1:26" ht="15.75" customHeight="1">
      <c r="A511" s="466"/>
      <c r="B511" s="466"/>
      <c r="C511" s="466"/>
      <c r="D511" s="466"/>
      <c r="E511" s="466"/>
      <c r="F511" s="466"/>
      <c r="G511" s="466"/>
      <c r="H511" s="466"/>
      <c r="I511" s="466"/>
      <c r="J511" s="466"/>
      <c r="K511" s="466"/>
      <c r="L511" s="466"/>
      <c r="M511" s="466"/>
      <c r="N511" s="466"/>
      <c r="O511" s="466"/>
      <c r="P511" s="466"/>
      <c r="Q511" s="466"/>
      <c r="R511" s="466"/>
      <c r="S511" s="466"/>
      <c r="T511" s="466"/>
      <c r="U511" s="466"/>
      <c r="V511" s="466"/>
      <c r="W511" s="466"/>
      <c r="X511" s="466"/>
      <c r="Y511" s="466"/>
      <c r="Z511" s="466"/>
    </row>
    <row r="512" spans="1:26" ht="15.75" customHeight="1">
      <c r="A512" s="466"/>
      <c r="B512" s="466"/>
      <c r="C512" s="466"/>
      <c r="D512" s="466"/>
      <c r="E512" s="466"/>
      <c r="F512" s="466"/>
      <c r="G512" s="466"/>
      <c r="H512" s="466"/>
      <c r="I512" s="466"/>
      <c r="J512" s="466"/>
      <c r="K512" s="466"/>
      <c r="L512" s="466"/>
      <c r="M512" s="466"/>
      <c r="N512" s="466"/>
      <c r="O512" s="466"/>
      <c r="P512" s="466"/>
      <c r="Q512" s="466"/>
      <c r="R512" s="466"/>
      <c r="S512" s="466"/>
      <c r="T512" s="466"/>
      <c r="U512" s="466"/>
      <c r="V512" s="466"/>
      <c r="W512" s="466"/>
      <c r="X512" s="466"/>
      <c r="Y512" s="466"/>
      <c r="Z512" s="466"/>
    </row>
    <row r="513" spans="1:26" ht="15.75" customHeight="1">
      <c r="A513" s="466"/>
      <c r="B513" s="466"/>
      <c r="C513" s="466"/>
      <c r="D513" s="466"/>
      <c r="E513" s="466"/>
      <c r="F513" s="466"/>
      <c r="G513" s="466"/>
      <c r="H513" s="466"/>
      <c r="I513" s="466"/>
      <c r="J513" s="466"/>
      <c r="K513" s="466"/>
      <c r="L513" s="466"/>
      <c r="M513" s="466"/>
      <c r="N513" s="466"/>
      <c r="O513" s="466"/>
      <c r="P513" s="466"/>
      <c r="Q513" s="466"/>
      <c r="R513" s="466"/>
      <c r="S513" s="466"/>
      <c r="T513" s="466"/>
      <c r="U513" s="466"/>
      <c r="V513" s="466"/>
      <c r="W513" s="466"/>
      <c r="X513" s="466"/>
      <c r="Y513" s="466"/>
      <c r="Z513" s="466"/>
    </row>
    <row r="514" spans="1:26" ht="15.75" customHeight="1">
      <c r="A514" s="466"/>
      <c r="B514" s="466"/>
      <c r="C514" s="466"/>
      <c r="D514" s="466"/>
      <c r="E514" s="466"/>
      <c r="F514" s="466"/>
      <c r="G514" s="466"/>
      <c r="H514" s="466"/>
      <c r="I514" s="466"/>
      <c r="J514" s="466"/>
      <c r="K514" s="466"/>
      <c r="L514" s="466"/>
      <c r="M514" s="466"/>
      <c r="N514" s="466"/>
      <c r="O514" s="466"/>
      <c r="P514" s="466"/>
      <c r="Q514" s="466"/>
      <c r="R514" s="466"/>
      <c r="S514" s="466"/>
      <c r="T514" s="466"/>
      <c r="U514" s="466"/>
      <c r="V514" s="466"/>
      <c r="W514" s="466"/>
      <c r="X514" s="466"/>
      <c r="Y514" s="466"/>
      <c r="Z514" s="466"/>
    </row>
    <row r="515" spans="1:26" ht="15.75" customHeight="1">
      <c r="A515" s="466"/>
      <c r="B515" s="466"/>
      <c r="C515" s="466"/>
      <c r="D515" s="466"/>
      <c r="E515" s="466"/>
      <c r="F515" s="466"/>
      <c r="G515" s="466"/>
      <c r="H515" s="466"/>
      <c r="I515" s="466"/>
      <c r="J515" s="466"/>
      <c r="K515" s="466"/>
      <c r="L515" s="466"/>
      <c r="M515" s="466"/>
      <c r="N515" s="466"/>
      <c r="O515" s="466"/>
      <c r="P515" s="466"/>
      <c r="Q515" s="466"/>
      <c r="R515" s="466"/>
      <c r="S515" s="466"/>
      <c r="T515" s="466"/>
      <c r="U515" s="466"/>
      <c r="V515" s="466"/>
      <c r="W515" s="466"/>
      <c r="X515" s="466"/>
      <c r="Y515" s="466"/>
      <c r="Z515" s="466"/>
    </row>
    <row r="516" spans="1:26" ht="15.75" customHeight="1">
      <c r="A516" s="466"/>
      <c r="B516" s="466"/>
      <c r="C516" s="466"/>
      <c r="D516" s="466"/>
      <c r="E516" s="466"/>
      <c r="F516" s="466"/>
      <c r="G516" s="466"/>
      <c r="H516" s="466"/>
      <c r="I516" s="466"/>
      <c r="J516" s="466"/>
      <c r="K516" s="466"/>
      <c r="L516" s="466"/>
      <c r="M516" s="466"/>
      <c r="N516" s="466"/>
      <c r="O516" s="466"/>
      <c r="P516" s="466"/>
      <c r="Q516" s="466"/>
      <c r="R516" s="466"/>
      <c r="S516" s="466"/>
      <c r="T516" s="466"/>
      <c r="U516" s="466"/>
      <c r="V516" s="466"/>
      <c r="W516" s="466"/>
      <c r="X516" s="466"/>
      <c r="Y516" s="466"/>
      <c r="Z516" s="466"/>
    </row>
    <row r="517" spans="1:26" ht="15.75" customHeight="1">
      <c r="A517" s="466"/>
      <c r="B517" s="466"/>
      <c r="C517" s="466"/>
      <c r="D517" s="466"/>
      <c r="E517" s="466"/>
      <c r="F517" s="466"/>
      <c r="G517" s="466"/>
      <c r="H517" s="466"/>
      <c r="I517" s="466"/>
      <c r="J517" s="466"/>
      <c r="K517" s="466"/>
      <c r="L517" s="466"/>
      <c r="M517" s="466"/>
      <c r="N517" s="466"/>
      <c r="O517" s="466"/>
      <c r="P517" s="466"/>
      <c r="Q517" s="466"/>
      <c r="R517" s="466"/>
      <c r="S517" s="466"/>
      <c r="T517" s="466"/>
      <c r="U517" s="466"/>
      <c r="V517" s="466"/>
      <c r="W517" s="466"/>
      <c r="X517" s="466"/>
      <c r="Y517" s="466"/>
      <c r="Z517" s="466"/>
    </row>
    <row r="518" spans="1:26" ht="15.75" customHeight="1">
      <c r="A518" s="466"/>
      <c r="B518" s="466"/>
      <c r="C518" s="466"/>
      <c r="D518" s="466"/>
      <c r="E518" s="466"/>
      <c r="F518" s="466"/>
      <c r="G518" s="466"/>
      <c r="H518" s="466"/>
      <c r="I518" s="466"/>
      <c r="J518" s="466"/>
      <c r="K518" s="466"/>
      <c r="L518" s="466"/>
      <c r="M518" s="466"/>
      <c r="N518" s="466"/>
      <c r="O518" s="466"/>
      <c r="P518" s="466"/>
      <c r="Q518" s="466"/>
      <c r="R518" s="466"/>
      <c r="S518" s="466"/>
      <c r="T518" s="466"/>
      <c r="U518" s="466"/>
      <c r="V518" s="466"/>
      <c r="W518" s="466"/>
      <c r="X518" s="466"/>
      <c r="Y518" s="466"/>
      <c r="Z518" s="466"/>
    </row>
    <row r="519" spans="1:26" ht="15.75" customHeight="1">
      <c r="A519" s="466"/>
      <c r="B519" s="466"/>
      <c r="C519" s="466"/>
      <c r="D519" s="466"/>
      <c r="E519" s="466"/>
      <c r="F519" s="466"/>
      <c r="G519" s="466"/>
      <c r="H519" s="466"/>
      <c r="I519" s="466"/>
      <c r="J519" s="466"/>
      <c r="K519" s="466"/>
      <c r="L519" s="466"/>
      <c r="M519" s="466"/>
      <c r="N519" s="466"/>
      <c r="O519" s="466"/>
      <c r="P519" s="466"/>
      <c r="Q519" s="466"/>
      <c r="R519" s="466"/>
      <c r="S519" s="466"/>
      <c r="T519" s="466"/>
      <c r="U519" s="466"/>
      <c r="V519" s="466"/>
      <c r="W519" s="466"/>
      <c r="X519" s="466"/>
      <c r="Y519" s="466"/>
      <c r="Z519" s="466"/>
    </row>
    <row r="520" spans="1:26" ht="15.75" customHeight="1">
      <c r="A520" s="466"/>
      <c r="B520" s="466"/>
      <c r="C520" s="466"/>
      <c r="D520" s="466"/>
      <c r="E520" s="466"/>
      <c r="F520" s="466"/>
      <c r="G520" s="466"/>
      <c r="H520" s="466"/>
      <c r="I520" s="466"/>
      <c r="J520" s="466"/>
      <c r="K520" s="466"/>
      <c r="L520" s="466"/>
      <c r="M520" s="466"/>
      <c r="N520" s="466"/>
      <c r="O520" s="466"/>
      <c r="P520" s="466"/>
      <c r="Q520" s="466"/>
      <c r="R520" s="466"/>
      <c r="S520" s="466"/>
      <c r="T520" s="466"/>
      <c r="U520" s="466"/>
      <c r="V520" s="466"/>
      <c r="W520" s="466"/>
      <c r="X520" s="466"/>
      <c r="Y520" s="466"/>
      <c r="Z520" s="466"/>
    </row>
    <row r="521" spans="1:26" ht="15.75" customHeight="1">
      <c r="A521" s="466"/>
      <c r="B521" s="466"/>
      <c r="C521" s="466"/>
      <c r="D521" s="466"/>
      <c r="E521" s="466"/>
      <c r="F521" s="466"/>
      <c r="G521" s="466"/>
      <c r="H521" s="466"/>
      <c r="I521" s="466"/>
      <c r="J521" s="466"/>
      <c r="K521" s="466"/>
      <c r="L521" s="466"/>
      <c r="M521" s="466"/>
      <c r="N521" s="466"/>
      <c r="O521" s="466"/>
      <c r="P521" s="466"/>
      <c r="Q521" s="466"/>
      <c r="R521" s="466"/>
      <c r="S521" s="466"/>
      <c r="T521" s="466"/>
      <c r="U521" s="466"/>
      <c r="V521" s="466"/>
      <c r="W521" s="466"/>
      <c r="X521" s="466"/>
      <c r="Y521" s="466"/>
      <c r="Z521" s="466"/>
    </row>
    <row r="522" spans="1:26" ht="15.75" customHeight="1">
      <c r="A522" s="466"/>
      <c r="B522" s="466"/>
      <c r="C522" s="466"/>
      <c r="D522" s="466"/>
      <c r="E522" s="466"/>
      <c r="F522" s="466"/>
      <c r="G522" s="466"/>
      <c r="H522" s="466"/>
      <c r="I522" s="466"/>
      <c r="J522" s="466"/>
      <c r="K522" s="466"/>
      <c r="L522" s="466"/>
      <c r="M522" s="466"/>
      <c r="N522" s="466"/>
      <c r="O522" s="466"/>
      <c r="P522" s="466"/>
      <c r="Q522" s="466"/>
      <c r="R522" s="466"/>
      <c r="S522" s="466"/>
      <c r="T522" s="466"/>
      <c r="U522" s="466"/>
      <c r="V522" s="466"/>
      <c r="W522" s="466"/>
      <c r="X522" s="466"/>
      <c r="Y522" s="466"/>
      <c r="Z522" s="466"/>
    </row>
    <row r="523" spans="1:26" ht="15.75" customHeight="1">
      <c r="A523" s="466"/>
      <c r="B523" s="466"/>
      <c r="C523" s="466"/>
      <c r="D523" s="466"/>
      <c r="E523" s="466"/>
      <c r="F523" s="466"/>
      <c r="G523" s="466"/>
      <c r="H523" s="466"/>
      <c r="I523" s="466"/>
      <c r="J523" s="466"/>
      <c r="K523" s="466"/>
      <c r="L523" s="466"/>
      <c r="M523" s="466"/>
      <c r="N523" s="466"/>
      <c r="O523" s="466"/>
      <c r="P523" s="466"/>
      <c r="Q523" s="466"/>
      <c r="R523" s="466"/>
      <c r="S523" s="466"/>
      <c r="T523" s="466"/>
      <c r="U523" s="466"/>
      <c r="V523" s="466"/>
      <c r="W523" s="466"/>
      <c r="X523" s="466"/>
      <c r="Y523" s="466"/>
      <c r="Z523" s="466"/>
    </row>
    <row r="524" spans="1:26" ht="15.75" customHeight="1">
      <c r="A524" s="466"/>
      <c r="B524" s="466"/>
      <c r="C524" s="466"/>
      <c r="D524" s="466"/>
      <c r="E524" s="466"/>
      <c r="F524" s="466"/>
      <c r="G524" s="466"/>
      <c r="H524" s="466"/>
      <c r="I524" s="466"/>
      <c r="J524" s="466"/>
      <c r="K524" s="466"/>
      <c r="L524" s="466"/>
      <c r="M524" s="466"/>
      <c r="N524" s="466"/>
      <c r="O524" s="466"/>
      <c r="P524" s="466"/>
      <c r="Q524" s="466"/>
      <c r="R524" s="466"/>
      <c r="S524" s="466"/>
      <c r="T524" s="466"/>
      <c r="U524" s="466"/>
      <c r="V524" s="466"/>
      <c r="W524" s="466"/>
      <c r="X524" s="466"/>
      <c r="Y524" s="466"/>
      <c r="Z524" s="466"/>
    </row>
    <row r="525" spans="1:26" ht="15.75" customHeight="1">
      <c r="A525" s="466"/>
      <c r="B525" s="466"/>
      <c r="C525" s="466"/>
      <c r="D525" s="466"/>
      <c r="E525" s="466"/>
      <c r="F525" s="466"/>
      <c r="G525" s="466"/>
      <c r="H525" s="466"/>
      <c r="I525" s="466"/>
      <c r="J525" s="466"/>
      <c r="K525" s="466"/>
      <c r="L525" s="466"/>
      <c r="M525" s="466"/>
      <c r="N525" s="466"/>
      <c r="O525" s="466"/>
      <c r="P525" s="466"/>
      <c r="Q525" s="466"/>
      <c r="R525" s="466"/>
      <c r="S525" s="466"/>
      <c r="T525" s="466"/>
      <c r="U525" s="466"/>
      <c r="V525" s="466"/>
      <c r="W525" s="466"/>
      <c r="X525" s="466"/>
      <c r="Y525" s="466"/>
      <c r="Z525" s="466"/>
    </row>
    <row r="526" spans="1:26" ht="15.75" customHeight="1">
      <c r="A526" s="466"/>
      <c r="B526" s="466"/>
      <c r="C526" s="466"/>
      <c r="D526" s="466"/>
      <c r="E526" s="466"/>
      <c r="F526" s="466"/>
      <c r="G526" s="466"/>
      <c r="H526" s="466"/>
      <c r="I526" s="466"/>
      <c r="J526" s="466"/>
      <c r="K526" s="466"/>
      <c r="L526" s="466"/>
      <c r="M526" s="466"/>
      <c r="N526" s="466"/>
      <c r="O526" s="466"/>
      <c r="P526" s="466"/>
      <c r="Q526" s="466"/>
      <c r="R526" s="466"/>
      <c r="S526" s="466"/>
      <c r="T526" s="466"/>
      <c r="U526" s="466"/>
      <c r="V526" s="466"/>
      <c r="W526" s="466"/>
      <c r="X526" s="466"/>
      <c r="Y526" s="466"/>
      <c r="Z526" s="466"/>
    </row>
    <row r="527" spans="1:26" ht="15.75" customHeight="1">
      <c r="A527" s="466"/>
      <c r="B527" s="466"/>
      <c r="C527" s="466"/>
      <c r="D527" s="466"/>
      <c r="E527" s="466"/>
      <c r="F527" s="466"/>
      <c r="G527" s="466"/>
      <c r="H527" s="466"/>
      <c r="I527" s="466"/>
      <c r="J527" s="466"/>
      <c r="K527" s="466"/>
      <c r="L527" s="466"/>
      <c r="M527" s="466"/>
      <c r="N527" s="466"/>
      <c r="O527" s="466"/>
      <c r="P527" s="466"/>
      <c r="Q527" s="466"/>
      <c r="R527" s="466"/>
      <c r="S527" s="466"/>
      <c r="T527" s="466"/>
      <c r="U527" s="466"/>
      <c r="V527" s="466"/>
      <c r="W527" s="466"/>
      <c r="X527" s="466"/>
      <c r="Y527" s="466"/>
      <c r="Z527" s="466"/>
    </row>
    <row r="528" spans="1:26" ht="15.75" customHeight="1">
      <c r="A528" s="466"/>
      <c r="B528" s="466"/>
      <c r="C528" s="466"/>
      <c r="D528" s="466"/>
      <c r="E528" s="466"/>
      <c r="F528" s="466"/>
      <c r="G528" s="466"/>
      <c r="H528" s="466"/>
      <c r="I528" s="466"/>
      <c r="J528" s="466"/>
      <c r="K528" s="466"/>
      <c r="L528" s="466"/>
      <c r="M528" s="466"/>
      <c r="N528" s="466"/>
      <c r="O528" s="466"/>
      <c r="P528" s="466"/>
      <c r="Q528" s="466"/>
      <c r="R528" s="466"/>
      <c r="S528" s="466"/>
      <c r="T528" s="466"/>
      <c r="U528" s="466"/>
      <c r="V528" s="466"/>
      <c r="W528" s="466"/>
      <c r="X528" s="466"/>
      <c r="Y528" s="466"/>
      <c r="Z528" s="466"/>
    </row>
    <row r="529" spans="1:26" ht="15.75" customHeight="1">
      <c r="A529" s="466"/>
      <c r="B529" s="466"/>
      <c r="C529" s="466"/>
      <c r="D529" s="466"/>
      <c r="E529" s="466"/>
      <c r="F529" s="466"/>
      <c r="G529" s="466"/>
      <c r="H529" s="466"/>
      <c r="I529" s="466"/>
      <c r="J529" s="466"/>
      <c r="K529" s="466"/>
      <c r="L529" s="466"/>
      <c r="M529" s="466"/>
      <c r="N529" s="466"/>
      <c r="O529" s="466"/>
      <c r="P529" s="466"/>
      <c r="Q529" s="466"/>
      <c r="R529" s="466"/>
      <c r="S529" s="466"/>
      <c r="T529" s="466"/>
      <c r="U529" s="466"/>
      <c r="V529" s="466"/>
      <c r="W529" s="466"/>
      <c r="X529" s="466"/>
      <c r="Y529" s="466"/>
      <c r="Z529" s="466"/>
    </row>
    <row r="530" spans="1:26" ht="15.75" customHeight="1">
      <c r="A530" s="466"/>
      <c r="B530" s="466"/>
      <c r="C530" s="466"/>
      <c r="D530" s="466"/>
      <c r="E530" s="466"/>
      <c r="F530" s="466"/>
      <c r="G530" s="466"/>
      <c r="H530" s="466"/>
      <c r="I530" s="466"/>
      <c r="J530" s="466"/>
      <c r="K530" s="466"/>
      <c r="L530" s="466"/>
      <c r="M530" s="466"/>
      <c r="N530" s="466"/>
      <c r="O530" s="466"/>
      <c r="P530" s="466"/>
      <c r="Q530" s="466"/>
      <c r="R530" s="466"/>
      <c r="S530" s="466"/>
      <c r="T530" s="466"/>
      <c r="U530" s="466"/>
      <c r="V530" s="466"/>
      <c r="W530" s="466"/>
      <c r="X530" s="466"/>
      <c r="Y530" s="466"/>
      <c r="Z530" s="466"/>
    </row>
    <row r="531" spans="1:26" ht="15.75" customHeight="1">
      <c r="A531" s="466"/>
      <c r="B531" s="466"/>
      <c r="C531" s="466"/>
      <c r="D531" s="466"/>
      <c r="E531" s="466"/>
      <c r="F531" s="466"/>
      <c r="G531" s="466"/>
      <c r="H531" s="466"/>
      <c r="I531" s="466"/>
      <c r="J531" s="466"/>
      <c r="K531" s="466"/>
      <c r="L531" s="466"/>
      <c r="M531" s="466"/>
      <c r="N531" s="466"/>
      <c r="O531" s="466"/>
      <c r="P531" s="466"/>
      <c r="Q531" s="466"/>
      <c r="R531" s="466"/>
      <c r="S531" s="466"/>
      <c r="T531" s="466"/>
      <c r="U531" s="466"/>
      <c r="V531" s="466"/>
      <c r="W531" s="466"/>
      <c r="X531" s="466"/>
      <c r="Y531" s="466"/>
      <c r="Z531" s="466"/>
    </row>
    <row r="532" spans="1:26" ht="15.75" customHeight="1">
      <c r="A532" s="466"/>
      <c r="B532" s="466"/>
      <c r="C532" s="466"/>
      <c r="D532" s="466"/>
      <c r="E532" s="466"/>
      <c r="F532" s="466"/>
      <c r="G532" s="466"/>
      <c r="H532" s="466"/>
      <c r="I532" s="466"/>
      <c r="J532" s="466"/>
      <c r="K532" s="466"/>
      <c r="L532" s="466"/>
      <c r="M532" s="466"/>
      <c r="N532" s="466"/>
      <c r="O532" s="466"/>
      <c r="P532" s="466"/>
      <c r="Q532" s="466"/>
      <c r="R532" s="466"/>
      <c r="S532" s="466"/>
      <c r="T532" s="466"/>
      <c r="U532" s="466"/>
      <c r="V532" s="466"/>
      <c r="W532" s="466"/>
      <c r="X532" s="466"/>
      <c r="Y532" s="466"/>
      <c r="Z532" s="466"/>
    </row>
    <row r="533" spans="1:26" ht="15.75" customHeight="1">
      <c r="A533" s="466"/>
      <c r="B533" s="466"/>
      <c r="C533" s="466"/>
      <c r="D533" s="466"/>
      <c r="E533" s="466"/>
      <c r="F533" s="466"/>
      <c r="G533" s="466"/>
      <c r="H533" s="466"/>
      <c r="I533" s="466"/>
      <c r="J533" s="466"/>
      <c r="K533" s="466"/>
      <c r="L533" s="466"/>
      <c r="M533" s="466"/>
      <c r="N533" s="466"/>
      <c r="O533" s="466"/>
      <c r="P533" s="466"/>
      <c r="Q533" s="466"/>
      <c r="R533" s="466"/>
      <c r="S533" s="466"/>
      <c r="T533" s="466"/>
      <c r="U533" s="466"/>
      <c r="V533" s="466"/>
      <c r="W533" s="466"/>
      <c r="X533" s="466"/>
      <c r="Y533" s="466"/>
      <c r="Z533" s="466"/>
    </row>
    <row r="534" spans="1:26" ht="15.75" customHeight="1">
      <c r="A534" s="466"/>
      <c r="B534" s="466"/>
      <c r="C534" s="466"/>
      <c r="D534" s="466"/>
      <c r="E534" s="466"/>
      <c r="F534" s="466"/>
      <c r="G534" s="466"/>
      <c r="H534" s="466"/>
      <c r="I534" s="466"/>
      <c r="J534" s="466"/>
      <c r="K534" s="466"/>
      <c r="L534" s="466"/>
      <c r="M534" s="466"/>
      <c r="N534" s="466"/>
      <c r="O534" s="466"/>
      <c r="P534" s="466"/>
      <c r="Q534" s="466"/>
      <c r="R534" s="466"/>
      <c r="S534" s="466"/>
      <c r="T534" s="466"/>
      <c r="U534" s="466"/>
      <c r="V534" s="466"/>
      <c r="W534" s="466"/>
      <c r="X534" s="466"/>
      <c r="Y534" s="466"/>
      <c r="Z534" s="466"/>
    </row>
    <row r="535" spans="1:26" ht="15.75" customHeight="1">
      <c r="A535" s="466"/>
      <c r="B535" s="466"/>
      <c r="C535" s="466"/>
      <c r="D535" s="466"/>
      <c r="E535" s="466"/>
      <c r="F535" s="466"/>
      <c r="G535" s="466"/>
      <c r="H535" s="466"/>
      <c r="I535" s="466"/>
      <c r="J535" s="466"/>
      <c r="K535" s="466"/>
      <c r="L535" s="466"/>
      <c r="M535" s="466"/>
      <c r="N535" s="466"/>
      <c r="O535" s="466"/>
      <c r="P535" s="466"/>
      <c r="Q535" s="466"/>
      <c r="R535" s="466"/>
      <c r="S535" s="466"/>
      <c r="T535" s="466"/>
      <c r="U535" s="466"/>
      <c r="V535" s="466"/>
      <c r="W535" s="466"/>
      <c r="X535" s="466"/>
      <c r="Y535" s="466"/>
      <c r="Z535" s="466"/>
    </row>
    <row r="536" spans="1:26" ht="15.75" customHeight="1">
      <c r="A536" s="466"/>
      <c r="B536" s="466"/>
      <c r="C536" s="466"/>
      <c r="D536" s="466"/>
      <c r="E536" s="466"/>
      <c r="F536" s="466"/>
      <c r="G536" s="466"/>
      <c r="H536" s="466"/>
      <c r="I536" s="466"/>
      <c r="J536" s="466"/>
      <c r="K536" s="466"/>
      <c r="L536" s="466"/>
      <c r="M536" s="466"/>
      <c r="N536" s="466"/>
      <c r="O536" s="466"/>
      <c r="P536" s="466"/>
      <c r="Q536" s="466"/>
      <c r="R536" s="466"/>
      <c r="S536" s="466"/>
      <c r="T536" s="466"/>
      <c r="U536" s="466"/>
      <c r="V536" s="466"/>
      <c r="W536" s="466"/>
      <c r="X536" s="466"/>
      <c r="Y536" s="466"/>
      <c r="Z536" s="466"/>
    </row>
    <row r="537" spans="1:26" ht="15.75" customHeight="1">
      <c r="A537" s="466"/>
      <c r="B537" s="466"/>
      <c r="C537" s="466"/>
      <c r="D537" s="466"/>
      <c r="E537" s="466"/>
      <c r="F537" s="466"/>
      <c r="G537" s="466"/>
      <c r="H537" s="466"/>
      <c r="I537" s="466"/>
      <c r="J537" s="466"/>
      <c r="K537" s="466"/>
      <c r="L537" s="466"/>
      <c r="M537" s="466"/>
      <c r="N537" s="466"/>
      <c r="O537" s="466"/>
      <c r="P537" s="466"/>
      <c r="Q537" s="466"/>
      <c r="R537" s="466"/>
      <c r="S537" s="466"/>
      <c r="T537" s="466"/>
      <c r="U537" s="466"/>
      <c r="V537" s="466"/>
      <c r="W537" s="466"/>
      <c r="X537" s="466"/>
      <c r="Y537" s="466"/>
      <c r="Z537" s="466"/>
    </row>
    <row r="538" spans="1:26" ht="15.75" customHeight="1">
      <c r="A538" s="466"/>
      <c r="B538" s="466"/>
      <c r="C538" s="466"/>
      <c r="D538" s="466"/>
      <c r="E538" s="466"/>
      <c r="F538" s="466"/>
      <c r="G538" s="466"/>
      <c r="H538" s="466"/>
      <c r="I538" s="466"/>
      <c r="J538" s="466"/>
      <c r="K538" s="466"/>
      <c r="L538" s="466"/>
      <c r="M538" s="466"/>
      <c r="N538" s="466"/>
      <c r="O538" s="466"/>
      <c r="P538" s="466"/>
      <c r="Q538" s="466"/>
      <c r="R538" s="466"/>
      <c r="S538" s="466"/>
      <c r="T538" s="466"/>
      <c r="U538" s="466"/>
      <c r="V538" s="466"/>
      <c r="W538" s="466"/>
      <c r="X538" s="466"/>
      <c r="Y538" s="466"/>
      <c r="Z538" s="466"/>
    </row>
    <row r="539" spans="1:26" ht="15.75" customHeight="1">
      <c r="A539" s="466"/>
      <c r="B539" s="466"/>
      <c r="C539" s="466"/>
      <c r="D539" s="466"/>
      <c r="E539" s="466"/>
      <c r="F539" s="466"/>
      <c r="G539" s="466"/>
      <c r="H539" s="466"/>
      <c r="I539" s="466"/>
      <c r="J539" s="466"/>
      <c r="K539" s="466"/>
      <c r="L539" s="466"/>
      <c r="M539" s="466"/>
      <c r="N539" s="466"/>
      <c r="O539" s="466"/>
      <c r="P539" s="466"/>
      <c r="Q539" s="466"/>
      <c r="R539" s="466"/>
      <c r="S539" s="466"/>
      <c r="T539" s="466"/>
      <c r="U539" s="466"/>
      <c r="V539" s="466"/>
      <c r="W539" s="466"/>
      <c r="X539" s="466"/>
      <c r="Y539" s="466"/>
      <c r="Z539" s="466"/>
    </row>
    <row r="540" spans="1:26" ht="15.75" customHeight="1">
      <c r="A540" s="466"/>
      <c r="B540" s="466"/>
      <c r="C540" s="466"/>
      <c r="D540" s="466"/>
      <c r="E540" s="466"/>
      <c r="F540" s="466"/>
      <c r="G540" s="466"/>
      <c r="H540" s="466"/>
      <c r="I540" s="466"/>
      <c r="J540" s="466"/>
      <c r="K540" s="466"/>
      <c r="L540" s="466"/>
      <c r="M540" s="466"/>
      <c r="N540" s="466"/>
      <c r="O540" s="466"/>
      <c r="P540" s="466"/>
      <c r="Q540" s="466"/>
      <c r="R540" s="466"/>
      <c r="S540" s="466"/>
      <c r="T540" s="466"/>
      <c r="U540" s="466"/>
      <c r="V540" s="466"/>
      <c r="W540" s="466"/>
      <c r="X540" s="466"/>
      <c r="Y540" s="466"/>
      <c r="Z540" s="466"/>
    </row>
    <row r="541" spans="1:26" ht="15.75" customHeight="1">
      <c r="A541" s="466"/>
      <c r="B541" s="466"/>
      <c r="C541" s="466"/>
      <c r="D541" s="466"/>
      <c r="E541" s="466"/>
      <c r="F541" s="466"/>
      <c r="G541" s="466"/>
      <c r="H541" s="466"/>
      <c r="I541" s="466"/>
      <c r="J541" s="466"/>
      <c r="K541" s="466"/>
      <c r="L541" s="466"/>
      <c r="M541" s="466"/>
      <c r="N541" s="466"/>
      <c r="O541" s="466"/>
      <c r="P541" s="466"/>
      <c r="Q541" s="466"/>
      <c r="R541" s="466"/>
      <c r="S541" s="466"/>
      <c r="T541" s="466"/>
      <c r="U541" s="466"/>
      <c r="V541" s="466"/>
      <c r="W541" s="466"/>
      <c r="X541" s="466"/>
      <c r="Y541" s="466"/>
      <c r="Z541" s="466"/>
    </row>
    <row r="542" spans="1:26" ht="15.75" customHeight="1">
      <c r="A542" s="466"/>
      <c r="B542" s="466"/>
      <c r="C542" s="466"/>
      <c r="D542" s="466"/>
      <c r="E542" s="466"/>
      <c r="F542" s="466"/>
      <c r="G542" s="466"/>
      <c r="H542" s="466"/>
      <c r="I542" s="466"/>
      <c r="J542" s="466"/>
      <c r="K542" s="466"/>
      <c r="L542" s="466"/>
      <c r="M542" s="466"/>
      <c r="N542" s="466"/>
      <c r="O542" s="466"/>
      <c r="P542" s="466"/>
      <c r="Q542" s="466"/>
      <c r="R542" s="466"/>
      <c r="S542" s="466"/>
      <c r="T542" s="466"/>
      <c r="U542" s="466"/>
      <c r="V542" s="466"/>
      <c r="W542" s="466"/>
      <c r="X542" s="466"/>
      <c r="Y542" s="466"/>
      <c r="Z542" s="466"/>
    </row>
    <row r="543" spans="1:26" ht="15.75" customHeight="1">
      <c r="A543" s="466"/>
      <c r="B543" s="466"/>
      <c r="C543" s="466"/>
      <c r="D543" s="466"/>
      <c r="E543" s="466"/>
      <c r="F543" s="466"/>
      <c r="G543" s="466"/>
      <c r="H543" s="466"/>
      <c r="I543" s="466"/>
      <c r="J543" s="466"/>
      <c r="K543" s="466"/>
      <c r="L543" s="466"/>
      <c r="M543" s="466"/>
      <c r="N543" s="466"/>
      <c r="O543" s="466"/>
      <c r="P543" s="466"/>
      <c r="Q543" s="466"/>
      <c r="R543" s="466"/>
      <c r="S543" s="466"/>
      <c r="T543" s="466"/>
      <c r="U543" s="466"/>
      <c r="V543" s="466"/>
      <c r="W543" s="466"/>
      <c r="X543" s="466"/>
      <c r="Y543" s="466"/>
      <c r="Z543" s="466"/>
    </row>
    <row r="544" spans="1:26" ht="15.75" customHeight="1">
      <c r="A544" s="466"/>
      <c r="B544" s="466"/>
      <c r="C544" s="466"/>
      <c r="D544" s="466"/>
      <c r="E544" s="466"/>
      <c r="F544" s="466"/>
      <c r="G544" s="466"/>
      <c r="H544" s="466"/>
      <c r="I544" s="466"/>
      <c r="J544" s="466"/>
      <c r="K544" s="466"/>
      <c r="L544" s="466"/>
      <c r="M544" s="466"/>
      <c r="N544" s="466"/>
      <c r="O544" s="466"/>
      <c r="P544" s="466"/>
      <c r="Q544" s="466"/>
      <c r="R544" s="466"/>
      <c r="S544" s="466"/>
      <c r="T544" s="466"/>
      <c r="U544" s="466"/>
      <c r="V544" s="466"/>
      <c r="W544" s="466"/>
      <c r="X544" s="466"/>
      <c r="Y544" s="466"/>
      <c r="Z544" s="466"/>
    </row>
    <row r="545" spans="1:26" ht="15.75" customHeight="1">
      <c r="A545" s="466"/>
      <c r="B545" s="466"/>
      <c r="C545" s="466"/>
      <c r="D545" s="466"/>
      <c r="E545" s="466"/>
      <c r="F545" s="466"/>
      <c r="G545" s="466"/>
      <c r="H545" s="466"/>
      <c r="I545" s="466"/>
      <c r="J545" s="466"/>
      <c r="K545" s="466"/>
      <c r="L545" s="466"/>
      <c r="M545" s="466"/>
      <c r="N545" s="466"/>
      <c r="O545" s="466"/>
      <c r="P545" s="466"/>
      <c r="Q545" s="466"/>
      <c r="R545" s="466"/>
      <c r="S545" s="466"/>
      <c r="T545" s="466"/>
      <c r="U545" s="466"/>
      <c r="V545" s="466"/>
      <c r="W545" s="466"/>
      <c r="X545" s="466"/>
      <c r="Y545" s="466"/>
      <c r="Z545" s="466"/>
    </row>
    <row r="546" spans="1:26" ht="15.75" customHeight="1">
      <c r="A546" s="466"/>
      <c r="B546" s="466"/>
      <c r="C546" s="466"/>
      <c r="D546" s="466"/>
      <c r="E546" s="466"/>
      <c r="F546" s="466"/>
      <c r="G546" s="466"/>
      <c r="H546" s="466"/>
      <c r="I546" s="466"/>
      <c r="J546" s="466"/>
      <c r="K546" s="466"/>
      <c r="L546" s="466"/>
      <c r="M546" s="466"/>
      <c r="N546" s="466"/>
      <c r="O546" s="466"/>
      <c r="P546" s="466"/>
      <c r="Q546" s="466"/>
      <c r="R546" s="466"/>
      <c r="S546" s="466"/>
      <c r="T546" s="466"/>
      <c r="U546" s="466"/>
      <c r="V546" s="466"/>
      <c r="W546" s="466"/>
      <c r="X546" s="466"/>
      <c r="Y546" s="466"/>
      <c r="Z546" s="466"/>
    </row>
    <row r="547" spans="1:26" ht="15.75" customHeight="1">
      <c r="A547" s="466"/>
      <c r="B547" s="466"/>
      <c r="C547" s="466"/>
      <c r="D547" s="466"/>
      <c r="E547" s="466"/>
      <c r="F547" s="466"/>
      <c r="G547" s="466"/>
      <c r="H547" s="466"/>
      <c r="I547" s="466"/>
      <c r="J547" s="466"/>
      <c r="K547" s="466"/>
      <c r="L547" s="466"/>
      <c r="M547" s="466"/>
      <c r="N547" s="466"/>
      <c r="O547" s="466"/>
      <c r="P547" s="466"/>
      <c r="Q547" s="466"/>
      <c r="R547" s="466"/>
      <c r="S547" s="466"/>
      <c r="T547" s="466"/>
      <c r="U547" s="466"/>
      <c r="V547" s="466"/>
      <c r="W547" s="466"/>
      <c r="X547" s="466"/>
      <c r="Y547" s="466"/>
      <c r="Z547" s="466"/>
    </row>
    <row r="548" spans="1:26" ht="15.75" customHeight="1">
      <c r="A548" s="466"/>
      <c r="B548" s="466"/>
      <c r="C548" s="466"/>
      <c r="D548" s="466"/>
      <c r="E548" s="466"/>
      <c r="F548" s="466"/>
      <c r="G548" s="466"/>
      <c r="H548" s="466"/>
      <c r="I548" s="466"/>
      <c r="J548" s="466"/>
      <c r="K548" s="466"/>
      <c r="L548" s="466"/>
      <c r="M548" s="466"/>
      <c r="N548" s="466"/>
      <c r="O548" s="466"/>
      <c r="P548" s="466"/>
      <c r="Q548" s="466"/>
      <c r="R548" s="466"/>
      <c r="S548" s="466"/>
      <c r="T548" s="466"/>
      <c r="U548" s="466"/>
      <c r="V548" s="466"/>
      <c r="W548" s="466"/>
      <c r="X548" s="466"/>
      <c r="Y548" s="466"/>
      <c r="Z548" s="466"/>
    </row>
    <row r="549" spans="1:26" ht="15.75" customHeight="1">
      <c r="A549" s="466"/>
      <c r="B549" s="466"/>
      <c r="C549" s="466"/>
      <c r="D549" s="466"/>
      <c r="E549" s="466"/>
      <c r="F549" s="466"/>
      <c r="G549" s="466"/>
      <c r="H549" s="466"/>
      <c r="I549" s="466"/>
      <c r="J549" s="466"/>
      <c r="K549" s="466"/>
      <c r="L549" s="466"/>
      <c r="M549" s="466"/>
      <c r="N549" s="466"/>
      <c r="O549" s="466"/>
      <c r="P549" s="466"/>
      <c r="Q549" s="466"/>
      <c r="R549" s="466"/>
      <c r="S549" s="466"/>
      <c r="T549" s="466"/>
      <c r="U549" s="466"/>
      <c r="V549" s="466"/>
      <c r="W549" s="466"/>
      <c r="X549" s="466"/>
      <c r="Y549" s="466"/>
      <c r="Z549" s="466"/>
    </row>
    <row r="550" spans="1:26" ht="15.75" customHeight="1">
      <c r="A550" s="466"/>
      <c r="B550" s="466"/>
      <c r="C550" s="466"/>
      <c r="D550" s="466"/>
      <c r="E550" s="466"/>
      <c r="F550" s="466"/>
      <c r="G550" s="466"/>
      <c r="H550" s="466"/>
      <c r="I550" s="466"/>
      <c r="J550" s="466"/>
      <c r="K550" s="466"/>
      <c r="L550" s="466"/>
      <c r="M550" s="466"/>
      <c r="N550" s="466"/>
      <c r="O550" s="466"/>
      <c r="P550" s="466"/>
      <c r="Q550" s="466"/>
      <c r="R550" s="466"/>
      <c r="S550" s="466"/>
      <c r="T550" s="466"/>
      <c r="U550" s="466"/>
      <c r="V550" s="466"/>
      <c r="W550" s="466"/>
      <c r="X550" s="466"/>
      <c r="Y550" s="466"/>
      <c r="Z550" s="466"/>
    </row>
    <row r="551" spans="1:26" ht="15.75" customHeight="1">
      <c r="A551" s="466"/>
      <c r="B551" s="466"/>
      <c r="C551" s="466"/>
      <c r="D551" s="466"/>
      <c r="E551" s="466"/>
      <c r="F551" s="466"/>
      <c r="G551" s="466"/>
      <c r="H551" s="466"/>
      <c r="I551" s="466"/>
      <c r="J551" s="466"/>
      <c r="K551" s="466"/>
      <c r="L551" s="466"/>
      <c r="M551" s="466"/>
      <c r="N551" s="466"/>
      <c r="O551" s="466"/>
      <c r="P551" s="466"/>
      <c r="Q551" s="466"/>
      <c r="R551" s="466"/>
      <c r="S551" s="466"/>
      <c r="T551" s="466"/>
      <c r="U551" s="466"/>
      <c r="V551" s="466"/>
      <c r="W551" s="466"/>
      <c r="X551" s="466"/>
      <c r="Y551" s="466"/>
      <c r="Z551" s="466"/>
    </row>
    <row r="552" spans="1:26" ht="15.75" customHeight="1">
      <c r="A552" s="466"/>
      <c r="B552" s="466"/>
      <c r="C552" s="466"/>
      <c r="D552" s="466"/>
      <c r="E552" s="466"/>
      <c r="F552" s="466"/>
      <c r="G552" s="466"/>
      <c r="H552" s="466"/>
      <c r="I552" s="466"/>
      <c r="J552" s="466"/>
      <c r="K552" s="466"/>
      <c r="L552" s="466"/>
      <c r="M552" s="466"/>
      <c r="N552" s="466"/>
      <c r="O552" s="466"/>
      <c r="P552" s="466"/>
      <c r="Q552" s="466"/>
      <c r="R552" s="466"/>
      <c r="S552" s="466"/>
      <c r="T552" s="466"/>
      <c r="U552" s="466"/>
      <c r="V552" s="466"/>
      <c r="W552" s="466"/>
      <c r="X552" s="466"/>
      <c r="Y552" s="466"/>
      <c r="Z552" s="466"/>
    </row>
    <row r="553" spans="1:26" ht="15.75" customHeight="1">
      <c r="A553" s="466"/>
      <c r="B553" s="466"/>
      <c r="C553" s="466"/>
      <c r="D553" s="466"/>
      <c r="E553" s="466"/>
      <c r="F553" s="466"/>
      <c r="G553" s="466"/>
      <c r="H553" s="466"/>
      <c r="I553" s="466"/>
      <c r="J553" s="466"/>
      <c r="K553" s="466"/>
      <c r="L553" s="466"/>
      <c r="M553" s="466"/>
      <c r="N553" s="466"/>
      <c r="O553" s="466"/>
      <c r="P553" s="466"/>
      <c r="Q553" s="466"/>
      <c r="R553" s="466"/>
      <c r="S553" s="466"/>
      <c r="T553" s="466"/>
      <c r="U553" s="466"/>
      <c r="V553" s="466"/>
      <c r="W553" s="466"/>
      <c r="X553" s="466"/>
      <c r="Y553" s="466"/>
      <c r="Z553" s="466"/>
    </row>
    <row r="554" spans="1:26" ht="15.75" customHeight="1">
      <c r="A554" s="466"/>
      <c r="B554" s="466"/>
      <c r="C554" s="466"/>
      <c r="D554" s="466"/>
      <c r="E554" s="466"/>
      <c r="F554" s="466"/>
      <c r="G554" s="466"/>
      <c r="H554" s="466"/>
      <c r="I554" s="466"/>
      <c r="J554" s="466"/>
      <c r="K554" s="466"/>
      <c r="L554" s="466"/>
      <c r="M554" s="466"/>
      <c r="N554" s="466"/>
      <c r="O554" s="466"/>
      <c r="P554" s="466"/>
      <c r="Q554" s="466"/>
      <c r="R554" s="466"/>
      <c r="S554" s="466"/>
      <c r="T554" s="466"/>
      <c r="U554" s="466"/>
      <c r="V554" s="466"/>
      <c r="W554" s="466"/>
      <c r="X554" s="466"/>
      <c r="Y554" s="466"/>
      <c r="Z554" s="466"/>
    </row>
    <row r="555" spans="1:26" ht="15.75" customHeight="1">
      <c r="A555" s="466"/>
      <c r="B555" s="466"/>
      <c r="C555" s="466"/>
      <c r="D555" s="466"/>
      <c r="E555" s="466"/>
      <c r="F555" s="466"/>
      <c r="G555" s="466"/>
      <c r="H555" s="466"/>
      <c r="I555" s="466"/>
      <c r="J555" s="466"/>
      <c r="K555" s="466"/>
      <c r="L555" s="466"/>
      <c r="M555" s="466"/>
      <c r="N555" s="466"/>
      <c r="O555" s="466"/>
      <c r="P555" s="466"/>
      <c r="Q555" s="466"/>
      <c r="R555" s="466"/>
      <c r="S555" s="466"/>
      <c r="T555" s="466"/>
      <c r="U555" s="466"/>
      <c r="V555" s="466"/>
      <c r="W555" s="466"/>
      <c r="X555" s="466"/>
      <c r="Y555" s="466"/>
      <c r="Z555" s="466"/>
    </row>
    <row r="556" spans="1:26" ht="15.75" customHeight="1">
      <c r="A556" s="466"/>
      <c r="B556" s="466"/>
      <c r="C556" s="466"/>
      <c r="D556" s="466"/>
      <c r="E556" s="466"/>
      <c r="F556" s="466"/>
      <c r="G556" s="466"/>
      <c r="H556" s="466"/>
      <c r="I556" s="466"/>
      <c r="J556" s="466"/>
      <c r="K556" s="466"/>
      <c r="L556" s="466"/>
      <c r="M556" s="466"/>
      <c r="N556" s="466"/>
      <c r="O556" s="466"/>
      <c r="P556" s="466"/>
      <c r="Q556" s="466"/>
      <c r="R556" s="466"/>
      <c r="S556" s="466"/>
      <c r="T556" s="466"/>
      <c r="U556" s="466"/>
      <c r="V556" s="466"/>
      <c r="W556" s="466"/>
      <c r="X556" s="466"/>
      <c r="Y556" s="466"/>
      <c r="Z556" s="466"/>
    </row>
    <row r="557" spans="1:26" ht="15.75" customHeight="1">
      <c r="A557" s="466"/>
      <c r="B557" s="466"/>
      <c r="C557" s="466"/>
      <c r="D557" s="466"/>
      <c r="E557" s="466"/>
      <c r="F557" s="466"/>
      <c r="G557" s="466"/>
      <c r="H557" s="466"/>
      <c r="I557" s="466"/>
      <c r="J557" s="466"/>
      <c r="K557" s="466"/>
      <c r="L557" s="466"/>
      <c r="M557" s="466"/>
      <c r="N557" s="466"/>
      <c r="O557" s="466"/>
      <c r="P557" s="466"/>
      <c r="Q557" s="466"/>
      <c r="R557" s="466"/>
      <c r="S557" s="466"/>
      <c r="T557" s="466"/>
      <c r="U557" s="466"/>
      <c r="V557" s="466"/>
      <c r="W557" s="466"/>
      <c r="X557" s="466"/>
      <c r="Y557" s="466"/>
      <c r="Z557" s="466"/>
    </row>
    <row r="558" spans="1:26" ht="15.75" customHeight="1">
      <c r="A558" s="466"/>
      <c r="B558" s="466"/>
      <c r="C558" s="466"/>
      <c r="D558" s="466"/>
      <c r="E558" s="466"/>
      <c r="F558" s="466"/>
      <c r="G558" s="466"/>
      <c r="H558" s="466"/>
      <c r="I558" s="466"/>
      <c r="J558" s="466"/>
      <c r="K558" s="466"/>
      <c r="L558" s="466"/>
      <c r="M558" s="466"/>
      <c r="N558" s="466"/>
      <c r="O558" s="466"/>
      <c r="P558" s="466"/>
      <c r="Q558" s="466"/>
      <c r="R558" s="466"/>
      <c r="S558" s="466"/>
      <c r="T558" s="466"/>
      <c r="U558" s="466"/>
      <c r="V558" s="466"/>
      <c r="W558" s="466"/>
      <c r="X558" s="466"/>
      <c r="Y558" s="466"/>
      <c r="Z558" s="466"/>
    </row>
    <row r="559" spans="1:26" ht="15.75" customHeight="1">
      <c r="A559" s="466"/>
      <c r="B559" s="466"/>
      <c r="C559" s="466"/>
      <c r="D559" s="466"/>
      <c r="E559" s="466"/>
      <c r="F559" s="466"/>
      <c r="G559" s="466"/>
      <c r="H559" s="466"/>
      <c r="I559" s="466"/>
      <c r="J559" s="466"/>
      <c r="K559" s="466"/>
      <c r="L559" s="466"/>
      <c r="M559" s="466"/>
      <c r="N559" s="466"/>
      <c r="O559" s="466"/>
      <c r="P559" s="466"/>
      <c r="Q559" s="466"/>
      <c r="R559" s="466"/>
      <c r="S559" s="466"/>
      <c r="T559" s="466"/>
      <c r="U559" s="466"/>
      <c r="V559" s="466"/>
      <c r="W559" s="466"/>
      <c r="X559" s="466"/>
      <c r="Y559" s="466"/>
      <c r="Z559" s="466"/>
    </row>
    <row r="560" spans="1:26" ht="15.75" customHeight="1">
      <c r="A560" s="466"/>
      <c r="B560" s="466"/>
      <c r="C560" s="466"/>
      <c r="D560" s="466"/>
      <c r="E560" s="466"/>
      <c r="F560" s="466"/>
      <c r="G560" s="466"/>
      <c r="H560" s="466"/>
      <c r="I560" s="466"/>
      <c r="J560" s="466"/>
      <c r="K560" s="466"/>
      <c r="L560" s="466"/>
      <c r="M560" s="466"/>
      <c r="N560" s="466"/>
      <c r="O560" s="466"/>
      <c r="P560" s="466"/>
      <c r="Q560" s="466"/>
      <c r="R560" s="466"/>
      <c r="S560" s="466"/>
      <c r="T560" s="466"/>
      <c r="U560" s="466"/>
      <c r="V560" s="466"/>
      <c r="W560" s="466"/>
      <c r="X560" s="466"/>
      <c r="Y560" s="466"/>
      <c r="Z560" s="466"/>
    </row>
    <row r="561" spans="1:26" ht="15.75" customHeight="1">
      <c r="A561" s="466"/>
      <c r="B561" s="466"/>
      <c r="C561" s="466"/>
      <c r="D561" s="466"/>
      <c r="E561" s="466"/>
      <c r="F561" s="466"/>
      <c r="G561" s="466"/>
      <c r="H561" s="466"/>
      <c r="I561" s="466"/>
      <c r="J561" s="466"/>
      <c r="K561" s="466"/>
      <c r="L561" s="466"/>
      <c r="M561" s="466"/>
      <c r="N561" s="466"/>
      <c r="O561" s="466"/>
      <c r="P561" s="466"/>
      <c r="Q561" s="466"/>
      <c r="R561" s="466"/>
      <c r="S561" s="466"/>
      <c r="T561" s="466"/>
      <c r="U561" s="466"/>
      <c r="V561" s="466"/>
      <c r="W561" s="466"/>
      <c r="X561" s="466"/>
      <c r="Y561" s="466"/>
      <c r="Z561" s="466"/>
    </row>
    <row r="562" spans="1:26" ht="15.75" customHeight="1">
      <c r="A562" s="466"/>
      <c r="B562" s="466"/>
      <c r="C562" s="466"/>
      <c r="D562" s="466"/>
      <c r="E562" s="466"/>
      <c r="F562" s="466"/>
      <c r="G562" s="466"/>
      <c r="H562" s="466"/>
      <c r="I562" s="466"/>
      <c r="J562" s="466"/>
      <c r="K562" s="466"/>
      <c r="L562" s="466"/>
      <c r="M562" s="466"/>
      <c r="N562" s="466"/>
      <c r="O562" s="466"/>
      <c r="P562" s="466"/>
      <c r="Q562" s="466"/>
      <c r="R562" s="466"/>
      <c r="S562" s="466"/>
      <c r="T562" s="466"/>
      <c r="U562" s="466"/>
      <c r="V562" s="466"/>
      <c r="W562" s="466"/>
      <c r="X562" s="466"/>
      <c r="Y562" s="466"/>
      <c r="Z562" s="466"/>
    </row>
    <row r="563" spans="1:26" ht="15.75" customHeight="1">
      <c r="A563" s="466"/>
      <c r="B563" s="466"/>
      <c r="C563" s="466"/>
      <c r="D563" s="466"/>
      <c r="E563" s="466"/>
      <c r="F563" s="466"/>
      <c r="G563" s="466"/>
      <c r="H563" s="466"/>
      <c r="I563" s="466"/>
      <c r="J563" s="466"/>
      <c r="K563" s="466"/>
      <c r="L563" s="466"/>
      <c r="M563" s="466"/>
      <c r="N563" s="466"/>
      <c r="O563" s="466"/>
      <c r="P563" s="466"/>
      <c r="Q563" s="466"/>
      <c r="R563" s="466"/>
      <c r="S563" s="466"/>
      <c r="T563" s="466"/>
      <c r="U563" s="466"/>
      <c r="V563" s="466"/>
      <c r="W563" s="466"/>
      <c r="X563" s="466"/>
      <c r="Y563" s="466"/>
      <c r="Z563" s="466"/>
    </row>
    <row r="564" spans="1:26" ht="15.75" customHeight="1">
      <c r="A564" s="466"/>
      <c r="B564" s="466"/>
      <c r="C564" s="466"/>
      <c r="D564" s="466"/>
      <c r="E564" s="466"/>
      <c r="F564" s="466"/>
      <c r="G564" s="466"/>
      <c r="H564" s="466"/>
      <c r="I564" s="466"/>
      <c r="J564" s="466"/>
      <c r="K564" s="466"/>
      <c r="L564" s="466"/>
      <c r="M564" s="466"/>
      <c r="N564" s="466"/>
      <c r="O564" s="466"/>
      <c r="P564" s="466"/>
      <c r="Q564" s="466"/>
      <c r="R564" s="466"/>
      <c r="S564" s="466"/>
      <c r="T564" s="466"/>
      <c r="U564" s="466"/>
      <c r="V564" s="466"/>
      <c r="W564" s="466"/>
      <c r="X564" s="466"/>
      <c r="Y564" s="466"/>
      <c r="Z564" s="466"/>
    </row>
    <row r="565" spans="1:26" ht="15.75" customHeight="1">
      <c r="A565" s="466"/>
      <c r="B565" s="466"/>
      <c r="C565" s="466"/>
      <c r="D565" s="466"/>
      <c r="E565" s="466"/>
      <c r="F565" s="466"/>
      <c r="G565" s="466"/>
      <c r="H565" s="466"/>
      <c r="I565" s="466"/>
      <c r="J565" s="466"/>
      <c r="K565" s="466"/>
      <c r="L565" s="466"/>
      <c r="M565" s="466"/>
      <c r="N565" s="466"/>
      <c r="O565" s="466"/>
      <c r="P565" s="466"/>
      <c r="Q565" s="466"/>
      <c r="R565" s="466"/>
      <c r="S565" s="466"/>
      <c r="T565" s="466"/>
      <c r="U565" s="466"/>
      <c r="V565" s="466"/>
      <c r="W565" s="466"/>
      <c r="X565" s="466"/>
      <c r="Y565" s="466"/>
      <c r="Z565" s="466"/>
    </row>
    <row r="566" spans="1:26" ht="15.75" customHeight="1">
      <c r="A566" s="466"/>
      <c r="B566" s="466"/>
      <c r="C566" s="466"/>
      <c r="D566" s="466"/>
      <c r="E566" s="466"/>
      <c r="F566" s="466"/>
      <c r="G566" s="466"/>
      <c r="H566" s="466"/>
      <c r="I566" s="466"/>
      <c r="J566" s="466"/>
      <c r="K566" s="466"/>
      <c r="L566" s="466"/>
      <c r="M566" s="466"/>
      <c r="N566" s="466"/>
      <c r="O566" s="466"/>
      <c r="P566" s="466"/>
      <c r="Q566" s="466"/>
      <c r="R566" s="466"/>
      <c r="S566" s="466"/>
      <c r="T566" s="466"/>
      <c r="U566" s="466"/>
      <c r="V566" s="466"/>
      <c r="W566" s="466"/>
      <c r="X566" s="466"/>
      <c r="Y566" s="466"/>
      <c r="Z566" s="466"/>
    </row>
    <row r="567" spans="1:26" ht="15.75" customHeight="1">
      <c r="A567" s="466"/>
      <c r="B567" s="466"/>
      <c r="C567" s="466"/>
      <c r="D567" s="466"/>
      <c r="E567" s="466"/>
      <c r="F567" s="466"/>
      <c r="G567" s="466"/>
      <c r="H567" s="466"/>
      <c r="I567" s="466"/>
      <c r="J567" s="466"/>
      <c r="K567" s="466"/>
      <c r="L567" s="466"/>
      <c r="M567" s="466"/>
      <c r="N567" s="466"/>
      <c r="O567" s="466"/>
      <c r="P567" s="466"/>
      <c r="Q567" s="466"/>
      <c r="R567" s="466"/>
      <c r="S567" s="466"/>
      <c r="T567" s="466"/>
      <c r="U567" s="466"/>
      <c r="V567" s="466"/>
      <c r="W567" s="466"/>
      <c r="X567" s="466"/>
      <c r="Y567" s="466"/>
      <c r="Z567" s="466"/>
    </row>
    <row r="568" spans="1:26" ht="15.75" customHeight="1">
      <c r="A568" s="466"/>
      <c r="B568" s="466"/>
      <c r="C568" s="466"/>
      <c r="D568" s="466"/>
      <c r="E568" s="466"/>
      <c r="F568" s="466"/>
      <c r="G568" s="466"/>
      <c r="H568" s="466"/>
      <c r="I568" s="466"/>
      <c r="J568" s="466"/>
      <c r="K568" s="466"/>
      <c r="L568" s="466"/>
      <c r="M568" s="466"/>
      <c r="N568" s="466"/>
      <c r="O568" s="466"/>
      <c r="P568" s="466"/>
      <c r="Q568" s="466"/>
      <c r="R568" s="466"/>
      <c r="S568" s="466"/>
      <c r="T568" s="466"/>
      <c r="U568" s="466"/>
      <c r="V568" s="466"/>
      <c r="W568" s="466"/>
      <c r="X568" s="466"/>
      <c r="Y568" s="466"/>
      <c r="Z568" s="466"/>
    </row>
    <row r="569" spans="1:26" ht="15.75" customHeight="1">
      <c r="A569" s="466"/>
      <c r="B569" s="466"/>
      <c r="C569" s="466"/>
      <c r="D569" s="466"/>
      <c r="E569" s="466"/>
      <c r="F569" s="466"/>
      <c r="G569" s="466"/>
      <c r="H569" s="466"/>
      <c r="I569" s="466"/>
      <c r="J569" s="466"/>
      <c r="K569" s="466"/>
      <c r="L569" s="466"/>
      <c r="M569" s="466"/>
      <c r="N569" s="466"/>
      <c r="O569" s="466"/>
      <c r="P569" s="466"/>
      <c r="Q569" s="466"/>
      <c r="R569" s="466"/>
      <c r="S569" s="466"/>
      <c r="T569" s="466"/>
      <c r="U569" s="466"/>
      <c r="V569" s="466"/>
      <c r="W569" s="466"/>
      <c r="X569" s="466"/>
      <c r="Y569" s="466"/>
      <c r="Z569" s="466"/>
    </row>
    <row r="570" spans="1:26" ht="15.75" customHeight="1">
      <c r="A570" s="466"/>
      <c r="B570" s="466"/>
      <c r="C570" s="466"/>
      <c r="D570" s="466"/>
      <c r="E570" s="466"/>
      <c r="F570" s="466"/>
      <c r="G570" s="466"/>
      <c r="H570" s="466"/>
      <c r="I570" s="466"/>
      <c r="J570" s="466"/>
      <c r="K570" s="466"/>
      <c r="L570" s="466"/>
      <c r="M570" s="466"/>
      <c r="N570" s="466"/>
      <c r="O570" s="466"/>
      <c r="P570" s="466"/>
      <c r="Q570" s="466"/>
      <c r="R570" s="466"/>
      <c r="S570" s="466"/>
      <c r="T570" s="466"/>
      <c r="U570" s="466"/>
      <c r="V570" s="466"/>
      <c r="W570" s="466"/>
      <c r="X570" s="466"/>
      <c r="Y570" s="466"/>
      <c r="Z570" s="466"/>
    </row>
    <row r="571" spans="1:26" ht="15.75" customHeight="1">
      <c r="A571" s="466"/>
      <c r="B571" s="466"/>
      <c r="C571" s="466"/>
      <c r="D571" s="466"/>
      <c r="E571" s="466"/>
      <c r="F571" s="466"/>
      <c r="G571" s="466"/>
      <c r="H571" s="466"/>
      <c r="I571" s="466"/>
      <c r="J571" s="466"/>
      <c r="K571" s="466"/>
      <c r="L571" s="466"/>
      <c r="M571" s="466"/>
      <c r="N571" s="466"/>
      <c r="O571" s="466"/>
      <c r="P571" s="466"/>
      <c r="Q571" s="466"/>
      <c r="R571" s="466"/>
      <c r="S571" s="466"/>
      <c r="T571" s="466"/>
      <c r="U571" s="466"/>
      <c r="V571" s="466"/>
      <c r="W571" s="466"/>
      <c r="X571" s="466"/>
      <c r="Y571" s="466"/>
      <c r="Z571" s="466"/>
    </row>
    <row r="572" spans="1:26" ht="15.75" customHeight="1">
      <c r="A572" s="466"/>
      <c r="B572" s="466"/>
      <c r="C572" s="466"/>
      <c r="D572" s="466"/>
      <c r="E572" s="466"/>
      <c r="F572" s="466"/>
      <c r="G572" s="466"/>
      <c r="H572" s="466"/>
      <c r="I572" s="466"/>
      <c r="J572" s="466"/>
      <c r="K572" s="466"/>
      <c r="L572" s="466"/>
      <c r="M572" s="466"/>
      <c r="N572" s="466"/>
      <c r="O572" s="466"/>
      <c r="P572" s="466"/>
      <c r="Q572" s="466"/>
      <c r="R572" s="466"/>
      <c r="S572" s="466"/>
      <c r="T572" s="466"/>
      <c r="U572" s="466"/>
      <c r="V572" s="466"/>
      <c r="W572" s="466"/>
      <c r="X572" s="466"/>
      <c r="Y572" s="466"/>
      <c r="Z572" s="466"/>
    </row>
    <row r="573" spans="1:26" ht="15.75" customHeight="1">
      <c r="A573" s="466"/>
      <c r="B573" s="466"/>
      <c r="C573" s="466"/>
      <c r="D573" s="466"/>
      <c r="E573" s="466"/>
      <c r="F573" s="466"/>
      <c r="G573" s="466"/>
      <c r="H573" s="466"/>
      <c r="I573" s="466"/>
      <c r="J573" s="466"/>
      <c r="K573" s="466"/>
      <c r="L573" s="466"/>
      <c r="M573" s="466"/>
      <c r="N573" s="466"/>
      <c r="O573" s="466"/>
      <c r="P573" s="466"/>
      <c r="Q573" s="466"/>
      <c r="R573" s="466"/>
      <c r="S573" s="466"/>
      <c r="T573" s="466"/>
      <c r="U573" s="466"/>
      <c r="V573" s="466"/>
      <c r="W573" s="466"/>
      <c r="X573" s="466"/>
      <c r="Y573" s="466"/>
      <c r="Z573" s="466"/>
    </row>
    <row r="574" spans="1:26" ht="15.75" customHeight="1">
      <c r="A574" s="466"/>
      <c r="B574" s="466"/>
      <c r="C574" s="466"/>
      <c r="D574" s="466"/>
      <c r="E574" s="466"/>
      <c r="F574" s="466"/>
      <c r="G574" s="466"/>
      <c r="H574" s="466"/>
      <c r="I574" s="466"/>
      <c r="J574" s="466"/>
      <c r="K574" s="466"/>
      <c r="L574" s="466"/>
      <c r="M574" s="466"/>
      <c r="N574" s="466"/>
      <c r="O574" s="466"/>
      <c r="P574" s="466"/>
      <c r="Q574" s="466"/>
      <c r="R574" s="466"/>
      <c r="S574" s="466"/>
      <c r="T574" s="466"/>
      <c r="U574" s="466"/>
      <c r="V574" s="466"/>
      <c r="W574" s="466"/>
      <c r="X574" s="466"/>
      <c r="Y574" s="466"/>
      <c r="Z574" s="466"/>
    </row>
    <row r="575" spans="1:26" ht="15.75" customHeight="1">
      <c r="A575" s="466"/>
      <c r="B575" s="466"/>
      <c r="C575" s="466"/>
      <c r="D575" s="466"/>
      <c r="E575" s="466"/>
      <c r="F575" s="466"/>
      <c r="G575" s="466"/>
      <c r="H575" s="466"/>
      <c r="I575" s="466"/>
      <c r="J575" s="466"/>
      <c r="K575" s="466"/>
      <c r="L575" s="466"/>
      <c r="M575" s="466"/>
      <c r="N575" s="466"/>
      <c r="O575" s="466"/>
      <c r="P575" s="466"/>
      <c r="Q575" s="466"/>
      <c r="R575" s="466"/>
      <c r="S575" s="466"/>
      <c r="T575" s="466"/>
      <c r="U575" s="466"/>
      <c r="V575" s="466"/>
      <c r="W575" s="466"/>
      <c r="X575" s="466"/>
      <c r="Y575" s="466"/>
      <c r="Z575" s="466"/>
    </row>
    <row r="576" spans="1:26" ht="15.75" customHeight="1">
      <c r="A576" s="466"/>
      <c r="B576" s="466"/>
      <c r="C576" s="466"/>
      <c r="D576" s="466"/>
      <c r="E576" s="466"/>
      <c r="F576" s="466"/>
      <c r="G576" s="466"/>
      <c r="H576" s="466"/>
      <c r="I576" s="466"/>
      <c r="J576" s="466"/>
      <c r="K576" s="466"/>
      <c r="L576" s="466"/>
      <c r="M576" s="466"/>
      <c r="N576" s="466"/>
      <c r="O576" s="466"/>
      <c r="P576" s="466"/>
      <c r="Q576" s="466"/>
      <c r="R576" s="466"/>
      <c r="S576" s="466"/>
      <c r="T576" s="466"/>
      <c r="U576" s="466"/>
      <c r="V576" s="466"/>
      <c r="W576" s="466"/>
      <c r="X576" s="466"/>
      <c r="Y576" s="466"/>
      <c r="Z576" s="466"/>
    </row>
    <row r="577" spans="1:26" ht="15.75" customHeight="1">
      <c r="A577" s="466"/>
      <c r="B577" s="466"/>
      <c r="C577" s="466"/>
      <c r="D577" s="466"/>
      <c r="E577" s="466"/>
      <c r="F577" s="466"/>
      <c r="G577" s="466"/>
      <c r="H577" s="466"/>
      <c r="I577" s="466"/>
      <c r="J577" s="466"/>
      <c r="K577" s="466"/>
      <c r="L577" s="466"/>
      <c r="M577" s="466"/>
      <c r="N577" s="466"/>
      <c r="O577" s="466"/>
      <c r="P577" s="466"/>
      <c r="Q577" s="466"/>
      <c r="R577" s="466"/>
      <c r="S577" s="466"/>
      <c r="T577" s="466"/>
      <c r="U577" s="466"/>
      <c r="V577" s="466"/>
      <c r="W577" s="466"/>
      <c r="X577" s="466"/>
      <c r="Y577" s="466"/>
      <c r="Z577" s="466"/>
    </row>
    <row r="578" spans="1:26" ht="15.75" customHeight="1">
      <c r="A578" s="466"/>
      <c r="B578" s="466"/>
      <c r="C578" s="466"/>
      <c r="D578" s="466"/>
      <c r="E578" s="466"/>
      <c r="F578" s="466"/>
      <c r="G578" s="466"/>
      <c r="H578" s="466"/>
      <c r="I578" s="466"/>
      <c r="J578" s="466"/>
      <c r="K578" s="466"/>
      <c r="L578" s="466"/>
      <c r="M578" s="466"/>
      <c r="N578" s="466"/>
      <c r="O578" s="466"/>
      <c r="P578" s="466"/>
      <c r="Q578" s="466"/>
      <c r="R578" s="466"/>
      <c r="S578" s="466"/>
      <c r="T578" s="466"/>
      <c r="U578" s="466"/>
      <c r="V578" s="466"/>
      <c r="W578" s="466"/>
      <c r="X578" s="466"/>
      <c r="Y578" s="466"/>
      <c r="Z578" s="466"/>
    </row>
    <row r="579" spans="1:26" ht="15.75" customHeight="1">
      <c r="A579" s="466"/>
      <c r="B579" s="466"/>
      <c r="C579" s="466"/>
      <c r="D579" s="466"/>
      <c r="E579" s="466"/>
      <c r="F579" s="466"/>
      <c r="G579" s="466"/>
      <c r="H579" s="466"/>
      <c r="I579" s="466"/>
      <c r="J579" s="466"/>
      <c r="K579" s="466"/>
      <c r="L579" s="466"/>
      <c r="M579" s="466"/>
      <c r="N579" s="466"/>
      <c r="O579" s="466"/>
      <c r="P579" s="466"/>
      <c r="Q579" s="466"/>
      <c r="R579" s="466"/>
      <c r="S579" s="466"/>
      <c r="T579" s="466"/>
      <c r="U579" s="466"/>
      <c r="V579" s="466"/>
      <c r="W579" s="466"/>
      <c r="X579" s="466"/>
      <c r="Y579" s="466"/>
      <c r="Z579" s="466"/>
    </row>
    <row r="580" spans="1:26" ht="15.75" customHeight="1">
      <c r="A580" s="466"/>
      <c r="B580" s="466"/>
      <c r="C580" s="466"/>
      <c r="D580" s="466"/>
      <c r="E580" s="466"/>
      <c r="F580" s="466"/>
      <c r="G580" s="466"/>
      <c r="H580" s="466"/>
      <c r="I580" s="466"/>
      <c r="J580" s="466"/>
      <c r="K580" s="466"/>
      <c r="L580" s="466"/>
      <c r="M580" s="466"/>
      <c r="N580" s="466"/>
      <c r="O580" s="466"/>
      <c r="P580" s="466"/>
      <c r="Q580" s="466"/>
      <c r="R580" s="466"/>
      <c r="S580" s="466"/>
      <c r="T580" s="466"/>
      <c r="U580" s="466"/>
      <c r="V580" s="466"/>
      <c r="W580" s="466"/>
      <c r="X580" s="466"/>
      <c r="Y580" s="466"/>
      <c r="Z580" s="466"/>
    </row>
    <row r="581" spans="1:26" ht="15.75" customHeight="1">
      <c r="A581" s="466"/>
      <c r="B581" s="466"/>
      <c r="C581" s="466"/>
      <c r="D581" s="466"/>
      <c r="E581" s="466"/>
      <c r="F581" s="466"/>
      <c r="G581" s="466"/>
      <c r="H581" s="466"/>
      <c r="I581" s="466"/>
      <c r="J581" s="466"/>
      <c r="K581" s="466"/>
      <c r="L581" s="466"/>
      <c r="M581" s="466"/>
      <c r="N581" s="466"/>
      <c r="O581" s="466"/>
      <c r="P581" s="466"/>
      <c r="Q581" s="466"/>
      <c r="R581" s="466"/>
      <c r="S581" s="466"/>
      <c r="T581" s="466"/>
      <c r="U581" s="466"/>
      <c r="V581" s="466"/>
      <c r="W581" s="466"/>
      <c r="X581" s="466"/>
      <c r="Y581" s="466"/>
      <c r="Z581" s="466"/>
    </row>
    <row r="582" spans="1:26" ht="15.75" customHeight="1">
      <c r="A582" s="466"/>
      <c r="B582" s="466"/>
      <c r="C582" s="466"/>
      <c r="D582" s="466"/>
      <c r="E582" s="466"/>
      <c r="F582" s="466"/>
      <c r="G582" s="466"/>
      <c r="H582" s="466"/>
      <c r="I582" s="466"/>
      <c r="J582" s="466"/>
      <c r="K582" s="466"/>
      <c r="L582" s="466"/>
      <c r="M582" s="466"/>
      <c r="N582" s="466"/>
      <c r="O582" s="466"/>
      <c r="P582" s="466"/>
      <c r="Q582" s="466"/>
      <c r="R582" s="466"/>
      <c r="S582" s="466"/>
      <c r="T582" s="466"/>
      <c r="U582" s="466"/>
      <c r="V582" s="466"/>
      <c r="W582" s="466"/>
      <c r="X582" s="466"/>
      <c r="Y582" s="466"/>
      <c r="Z582" s="466"/>
    </row>
    <row r="583" spans="1:26" ht="15.75" customHeight="1">
      <c r="A583" s="466"/>
      <c r="B583" s="466"/>
      <c r="C583" s="466"/>
      <c r="D583" s="466"/>
      <c r="E583" s="466"/>
      <c r="F583" s="466"/>
      <c r="G583" s="466"/>
      <c r="H583" s="466"/>
      <c r="I583" s="466"/>
      <c r="J583" s="466"/>
      <c r="K583" s="466"/>
      <c r="L583" s="466"/>
      <c r="M583" s="466"/>
      <c r="N583" s="466"/>
      <c r="O583" s="466"/>
      <c r="P583" s="466"/>
      <c r="Q583" s="466"/>
      <c r="R583" s="466"/>
      <c r="S583" s="466"/>
      <c r="T583" s="466"/>
      <c r="U583" s="466"/>
      <c r="V583" s="466"/>
      <c r="W583" s="466"/>
      <c r="X583" s="466"/>
      <c r="Y583" s="466"/>
      <c r="Z583" s="466"/>
    </row>
    <row r="584" spans="1:26" ht="15.75" customHeight="1">
      <c r="A584" s="466"/>
      <c r="B584" s="466"/>
      <c r="C584" s="466"/>
      <c r="D584" s="466"/>
      <c r="E584" s="466"/>
      <c r="F584" s="466"/>
      <c r="G584" s="466"/>
      <c r="H584" s="466"/>
      <c r="I584" s="466"/>
      <c r="J584" s="466"/>
      <c r="K584" s="466"/>
      <c r="L584" s="466"/>
      <c r="M584" s="466"/>
      <c r="N584" s="466"/>
      <c r="O584" s="466"/>
      <c r="P584" s="466"/>
      <c r="Q584" s="466"/>
      <c r="R584" s="466"/>
      <c r="S584" s="466"/>
      <c r="T584" s="466"/>
      <c r="U584" s="466"/>
      <c r="V584" s="466"/>
      <c r="W584" s="466"/>
      <c r="X584" s="466"/>
      <c r="Y584" s="466"/>
      <c r="Z584" s="466"/>
    </row>
    <row r="585" spans="1:26" ht="15.75" customHeight="1">
      <c r="A585" s="466"/>
      <c r="B585" s="466"/>
      <c r="C585" s="466"/>
      <c r="D585" s="466"/>
      <c r="E585" s="466"/>
      <c r="F585" s="466"/>
      <c r="G585" s="466"/>
      <c r="H585" s="466"/>
      <c r="I585" s="466"/>
      <c r="J585" s="466"/>
      <c r="K585" s="466"/>
      <c r="L585" s="466"/>
      <c r="M585" s="466"/>
      <c r="N585" s="466"/>
      <c r="O585" s="466"/>
      <c r="P585" s="466"/>
      <c r="Q585" s="466"/>
      <c r="R585" s="466"/>
      <c r="S585" s="466"/>
      <c r="T585" s="466"/>
      <c r="U585" s="466"/>
      <c r="V585" s="466"/>
      <c r="W585" s="466"/>
      <c r="X585" s="466"/>
      <c r="Y585" s="466"/>
      <c r="Z585" s="466"/>
    </row>
    <row r="586" spans="1:26" ht="15.75" customHeight="1">
      <c r="A586" s="466"/>
      <c r="B586" s="466"/>
      <c r="C586" s="466"/>
      <c r="D586" s="466"/>
      <c r="E586" s="466"/>
      <c r="F586" s="466"/>
      <c r="G586" s="466"/>
      <c r="H586" s="466"/>
      <c r="I586" s="466"/>
      <c r="J586" s="466"/>
      <c r="K586" s="466"/>
      <c r="L586" s="466"/>
      <c r="M586" s="466"/>
      <c r="N586" s="466"/>
      <c r="O586" s="466"/>
      <c r="P586" s="466"/>
      <c r="Q586" s="466"/>
      <c r="R586" s="466"/>
      <c r="S586" s="466"/>
      <c r="T586" s="466"/>
      <c r="U586" s="466"/>
      <c r="V586" s="466"/>
      <c r="W586" s="466"/>
      <c r="X586" s="466"/>
      <c r="Y586" s="466"/>
      <c r="Z586" s="466"/>
    </row>
    <row r="587" spans="1:26" ht="15.75" customHeight="1">
      <c r="A587" s="466"/>
      <c r="B587" s="466"/>
      <c r="C587" s="466"/>
      <c r="D587" s="466"/>
      <c r="E587" s="466"/>
      <c r="F587" s="466"/>
      <c r="G587" s="466"/>
      <c r="H587" s="466"/>
      <c r="I587" s="466"/>
      <c r="J587" s="466"/>
      <c r="K587" s="466"/>
      <c r="L587" s="466"/>
      <c r="M587" s="466"/>
      <c r="N587" s="466"/>
      <c r="O587" s="466"/>
      <c r="P587" s="466"/>
      <c r="Q587" s="466"/>
      <c r="R587" s="466"/>
      <c r="S587" s="466"/>
      <c r="T587" s="466"/>
      <c r="U587" s="466"/>
      <c r="V587" s="466"/>
      <c r="W587" s="466"/>
      <c r="X587" s="466"/>
      <c r="Y587" s="466"/>
      <c r="Z587" s="466"/>
    </row>
    <row r="588" spans="1:26" ht="15.75" customHeight="1">
      <c r="A588" s="466"/>
      <c r="B588" s="466"/>
      <c r="C588" s="466"/>
      <c r="D588" s="466"/>
      <c r="E588" s="466"/>
      <c r="F588" s="466"/>
      <c r="G588" s="466"/>
      <c r="H588" s="466"/>
      <c r="I588" s="466"/>
      <c r="J588" s="466"/>
      <c r="K588" s="466"/>
      <c r="L588" s="466"/>
      <c r="M588" s="466"/>
      <c r="N588" s="466"/>
      <c r="O588" s="466"/>
      <c r="P588" s="466"/>
      <c r="Q588" s="466"/>
      <c r="R588" s="466"/>
      <c r="S588" s="466"/>
      <c r="T588" s="466"/>
      <c r="U588" s="466"/>
      <c r="V588" s="466"/>
      <c r="W588" s="466"/>
      <c r="X588" s="466"/>
      <c r="Y588" s="466"/>
      <c r="Z588" s="466"/>
    </row>
    <row r="589" spans="1:26" ht="15.75" customHeight="1">
      <c r="A589" s="466"/>
      <c r="B589" s="466"/>
      <c r="C589" s="466"/>
      <c r="D589" s="466"/>
      <c r="E589" s="466"/>
      <c r="F589" s="466"/>
      <c r="G589" s="466"/>
      <c r="H589" s="466"/>
      <c r="I589" s="466"/>
      <c r="J589" s="466"/>
      <c r="K589" s="466"/>
      <c r="L589" s="466"/>
      <c r="M589" s="466"/>
      <c r="N589" s="466"/>
      <c r="O589" s="466"/>
      <c r="P589" s="466"/>
      <c r="Q589" s="466"/>
      <c r="R589" s="466"/>
      <c r="S589" s="466"/>
      <c r="T589" s="466"/>
      <c r="U589" s="466"/>
      <c r="V589" s="466"/>
      <c r="W589" s="466"/>
      <c r="X589" s="466"/>
      <c r="Y589" s="466"/>
      <c r="Z589" s="466"/>
    </row>
    <row r="590" spans="1:26" ht="15.75" customHeight="1">
      <c r="A590" s="466"/>
      <c r="B590" s="466"/>
      <c r="C590" s="466"/>
      <c r="D590" s="466"/>
      <c r="E590" s="466"/>
      <c r="F590" s="466"/>
      <c r="G590" s="466"/>
      <c r="H590" s="466"/>
      <c r="I590" s="466"/>
      <c r="J590" s="466"/>
      <c r="K590" s="466"/>
      <c r="L590" s="466"/>
      <c r="M590" s="466"/>
      <c r="N590" s="466"/>
      <c r="O590" s="466"/>
      <c r="P590" s="466"/>
      <c r="Q590" s="466"/>
      <c r="R590" s="466"/>
      <c r="S590" s="466"/>
      <c r="T590" s="466"/>
      <c r="U590" s="466"/>
      <c r="V590" s="466"/>
      <c r="W590" s="466"/>
      <c r="X590" s="466"/>
      <c r="Y590" s="466"/>
      <c r="Z590" s="466"/>
    </row>
    <row r="591" spans="1:26" ht="15.75" customHeight="1">
      <c r="A591" s="466"/>
      <c r="B591" s="466"/>
      <c r="C591" s="466"/>
      <c r="D591" s="466"/>
      <c r="E591" s="466"/>
      <c r="F591" s="466"/>
      <c r="G591" s="466"/>
      <c r="H591" s="466"/>
      <c r="I591" s="466"/>
      <c r="J591" s="466"/>
      <c r="K591" s="466"/>
      <c r="L591" s="466"/>
      <c r="M591" s="466"/>
      <c r="N591" s="466"/>
      <c r="O591" s="466"/>
      <c r="P591" s="466"/>
      <c r="Q591" s="466"/>
      <c r="R591" s="466"/>
      <c r="S591" s="466"/>
      <c r="T591" s="466"/>
      <c r="U591" s="466"/>
      <c r="V591" s="466"/>
      <c r="W591" s="466"/>
      <c r="X591" s="466"/>
      <c r="Y591" s="466"/>
      <c r="Z591" s="466"/>
    </row>
    <row r="592" spans="1:26" ht="15.75" customHeight="1">
      <c r="A592" s="466"/>
      <c r="B592" s="466"/>
      <c r="C592" s="466"/>
      <c r="D592" s="466"/>
      <c r="E592" s="466"/>
      <c r="F592" s="466"/>
      <c r="G592" s="466"/>
      <c r="H592" s="466"/>
      <c r="I592" s="466"/>
      <c r="J592" s="466"/>
      <c r="K592" s="466"/>
      <c r="L592" s="466"/>
      <c r="M592" s="466"/>
      <c r="N592" s="466"/>
      <c r="O592" s="466"/>
      <c r="P592" s="466"/>
      <c r="Q592" s="466"/>
      <c r="R592" s="466"/>
      <c r="S592" s="466"/>
      <c r="T592" s="466"/>
      <c r="U592" s="466"/>
      <c r="V592" s="466"/>
      <c r="W592" s="466"/>
      <c r="X592" s="466"/>
      <c r="Y592" s="466"/>
      <c r="Z592" s="466"/>
    </row>
    <row r="593" spans="1:26" ht="15.75" customHeight="1">
      <c r="A593" s="466"/>
      <c r="B593" s="466"/>
      <c r="C593" s="466"/>
      <c r="D593" s="466"/>
      <c r="E593" s="466"/>
      <c r="F593" s="466"/>
      <c r="G593" s="466"/>
      <c r="H593" s="466"/>
      <c r="I593" s="466"/>
      <c r="J593" s="466"/>
      <c r="K593" s="466"/>
      <c r="L593" s="466"/>
      <c r="M593" s="466"/>
      <c r="N593" s="466"/>
      <c r="O593" s="466"/>
      <c r="P593" s="466"/>
      <c r="Q593" s="466"/>
      <c r="R593" s="466"/>
      <c r="S593" s="466"/>
      <c r="T593" s="466"/>
      <c r="U593" s="466"/>
      <c r="V593" s="466"/>
      <c r="W593" s="466"/>
      <c r="X593" s="466"/>
      <c r="Y593" s="466"/>
      <c r="Z593" s="466"/>
    </row>
    <row r="594" spans="1:26" ht="15.75" customHeight="1">
      <c r="A594" s="466"/>
      <c r="B594" s="466"/>
      <c r="C594" s="466"/>
      <c r="D594" s="466"/>
      <c r="E594" s="466"/>
      <c r="F594" s="466"/>
      <c r="G594" s="466"/>
      <c r="H594" s="466"/>
      <c r="I594" s="466"/>
      <c r="J594" s="466"/>
      <c r="K594" s="466"/>
      <c r="L594" s="466"/>
      <c r="M594" s="466"/>
      <c r="N594" s="466"/>
      <c r="O594" s="466"/>
      <c r="P594" s="466"/>
      <c r="Q594" s="466"/>
      <c r="R594" s="466"/>
      <c r="S594" s="466"/>
      <c r="T594" s="466"/>
      <c r="U594" s="466"/>
      <c r="V594" s="466"/>
      <c r="W594" s="466"/>
      <c r="X594" s="466"/>
      <c r="Y594" s="466"/>
      <c r="Z594" s="466"/>
    </row>
    <row r="595" spans="1:26" ht="15.75" customHeight="1">
      <c r="A595" s="466"/>
      <c r="B595" s="466"/>
      <c r="C595" s="466"/>
      <c r="D595" s="466"/>
      <c r="E595" s="466"/>
      <c r="F595" s="466"/>
      <c r="G595" s="466"/>
      <c r="H595" s="466"/>
      <c r="I595" s="466"/>
      <c r="J595" s="466"/>
      <c r="K595" s="466"/>
      <c r="L595" s="466"/>
      <c r="M595" s="466"/>
      <c r="N595" s="466"/>
      <c r="O595" s="466"/>
      <c r="P595" s="466"/>
      <c r="Q595" s="466"/>
      <c r="R595" s="466"/>
      <c r="S595" s="466"/>
      <c r="T595" s="466"/>
      <c r="U595" s="466"/>
      <c r="V595" s="466"/>
      <c r="W595" s="466"/>
      <c r="X595" s="466"/>
      <c r="Y595" s="466"/>
      <c r="Z595" s="466"/>
    </row>
    <row r="596" spans="1:26" ht="15.75" customHeight="1">
      <c r="A596" s="466"/>
      <c r="B596" s="466"/>
      <c r="C596" s="466"/>
      <c r="D596" s="466"/>
      <c r="E596" s="466"/>
      <c r="F596" s="466"/>
      <c r="G596" s="466"/>
      <c r="H596" s="466"/>
      <c r="I596" s="466"/>
      <c r="J596" s="466"/>
      <c r="K596" s="466"/>
      <c r="L596" s="466"/>
      <c r="M596" s="466"/>
      <c r="N596" s="466"/>
      <c r="O596" s="466"/>
      <c r="P596" s="466"/>
      <c r="Q596" s="466"/>
      <c r="R596" s="466"/>
      <c r="S596" s="466"/>
      <c r="T596" s="466"/>
      <c r="U596" s="466"/>
      <c r="V596" s="466"/>
      <c r="W596" s="466"/>
      <c r="X596" s="466"/>
      <c r="Y596" s="466"/>
      <c r="Z596" s="466"/>
    </row>
    <row r="597" spans="1:26" ht="15.75" customHeight="1">
      <c r="A597" s="466"/>
      <c r="B597" s="466"/>
      <c r="C597" s="466"/>
      <c r="D597" s="466"/>
      <c r="E597" s="466"/>
      <c r="F597" s="466"/>
      <c r="G597" s="466"/>
      <c r="H597" s="466"/>
      <c r="I597" s="466"/>
      <c r="J597" s="466"/>
      <c r="K597" s="466"/>
      <c r="L597" s="466"/>
      <c r="M597" s="466"/>
      <c r="N597" s="466"/>
      <c r="O597" s="466"/>
      <c r="P597" s="466"/>
      <c r="Q597" s="466"/>
      <c r="R597" s="466"/>
      <c r="S597" s="466"/>
      <c r="T597" s="466"/>
      <c r="U597" s="466"/>
      <c r="V597" s="466"/>
      <c r="W597" s="466"/>
      <c r="X597" s="466"/>
      <c r="Y597" s="466"/>
      <c r="Z597" s="466"/>
    </row>
    <row r="598" spans="1:26" ht="15.75" customHeight="1">
      <c r="A598" s="466"/>
      <c r="B598" s="466"/>
      <c r="C598" s="466"/>
      <c r="D598" s="466"/>
      <c r="E598" s="466"/>
      <c r="F598" s="466"/>
      <c r="G598" s="466"/>
      <c r="H598" s="466"/>
      <c r="I598" s="466"/>
      <c r="J598" s="466"/>
      <c r="K598" s="466"/>
      <c r="L598" s="466"/>
      <c r="M598" s="466"/>
      <c r="N598" s="466"/>
      <c r="O598" s="466"/>
      <c r="P598" s="466"/>
      <c r="Q598" s="466"/>
      <c r="R598" s="466"/>
      <c r="S598" s="466"/>
      <c r="T598" s="466"/>
      <c r="U598" s="466"/>
      <c r="V598" s="466"/>
      <c r="W598" s="466"/>
      <c r="X598" s="466"/>
      <c r="Y598" s="466"/>
      <c r="Z598" s="466"/>
    </row>
    <row r="599" spans="1:26" ht="15.75" customHeight="1">
      <c r="A599" s="466"/>
      <c r="B599" s="466"/>
      <c r="C599" s="466"/>
      <c r="D599" s="466"/>
      <c r="E599" s="466"/>
      <c r="F599" s="466"/>
      <c r="G599" s="466"/>
      <c r="H599" s="466"/>
      <c r="I599" s="466"/>
      <c r="J599" s="466"/>
      <c r="K599" s="466"/>
      <c r="L599" s="466"/>
      <c r="M599" s="466"/>
      <c r="N599" s="466"/>
      <c r="O599" s="466"/>
      <c r="P599" s="466"/>
      <c r="Q599" s="466"/>
      <c r="R599" s="466"/>
      <c r="S599" s="466"/>
      <c r="T599" s="466"/>
      <c r="U599" s="466"/>
      <c r="V599" s="466"/>
      <c r="W599" s="466"/>
      <c r="X599" s="466"/>
      <c r="Y599" s="466"/>
      <c r="Z599" s="466"/>
    </row>
    <row r="600" spans="1:26" ht="15.75" customHeight="1">
      <c r="A600" s="466"/>
      <c r="B600" s="466"/>
      <c r="C600" s="466"/>
      <c r="D600" s="466"/>
      <c r="E600" s="466"/>
      <c r="F600" s="466"/>
      <c r="G600" s="466"/>
      <c r="H600" s="466"/>
      <c r="I600" s="466"/>
      <c r="J600" s="466"/>
      <c r="K600" s="466"/>
      <c r="L600" s="466"/>
      <c r="M600" s="466"/>
      <c r="N600" s="466"/>
      <c r="O600" s="466"/>
      <c r="P600" s="466"/>
      <c r="Q600" s="466"/>
      <c r="R600" s="466"/>
      <c r="S600" s="466"/>
      <c r="T600" s="466"/>
      <c r="U600" s="466"/>
      <c r="V600" s="466"/>
      <c r="W600" s="466"/>
      <c r="X600" s="466"/>
      <c r="Y600" s="466"/>
      <c r="Z600" s="466"/>
    </row>
    <row r="601" spans="1:26" ht="15.75" customHeight="1">
      <c r="A601" s="466"/>
      <c r="B601" s="466"/>
      <c r="C601" s="466"/>
      <c r="D601" s="466"/>
      <c r="E601" s="466"/>
      <c r="F601" s="466"/>
      <c r="G601" s="466"/>
      <c r="H601" s="466"/>
      <c r="I601" s="466"/>
      <c r="J601" s="466"/>
      <c r="K601" s="466"/>
      <c r="L601" s="466"/>
      <c r="M601" s="466"/>
      <c r="N601" s="466"/>
      <c r="O601" s="466"/>
      <c r="P601" s="466"/>
      <c r="Q601" s="466"/>
      <c r="R601" s="466"/>
      <c r="S601" s="466"/>
      <c r="T601" s="466"/>
      <c r="U601" s="466"/>
      <c r="V601" s="466"/>
      <c r="W601" s="466"/>
      <c r="X601" s="466"/>
      <c r="Y601" s="466"/>
      <c r="Z601" s="466"/>
    </row>
    <row r="602" spans="1:26" ht="15.75" customHeight="1">
      <c r="A602" s="466"/>
      <c r="B602" s="466"/>
      <c r="C602" s="466"/>
      <c r="D602" s="466"/>
      <c r="E602" s="466"/>
      <c r="F602" s="466"/>
      <c r="G602" s="466"/>
      <c r="H602" s="466"/>
      <c r="I602" s="466"/>
      <c r="J602" s="466"/>
      <c r="K602" s="466"/>
      <c r="L602" s="466"/>
      <c r="M602" s="466"/>
      <c r="N602" s="466"/>
      <c r="O602" s="466"/>
      <c r="P602" s="466"/>
      <c r="Q602" s="466"/>
      <c r="R602" s="466"/>
      <c r="S602" s="466"/>
      <c r="T602" s="466"/>
      <c r="U602" s="466"/>
      <c r="V602" s="466"/>
      <c r="W602" s="466"/>
      <c r="X602" s="466"/>
      <c r="Y602" s="466"/>
      <c r="Z602" s="466"/>
    </row>
    <row r="603" spans="1:26" ht="15.75" customHeight="1">
      <c r="A603" s="466"/>
      <c r="B603" s="466"/>
      <c r="C603" s="466"/>
      <c r="D603" s="466"/>
      <c r="E603" s="466"/>
      <c r="F603" s="466"/>
      <c r="G603" s="466"/>
      <c r="H603" s="466"/>
      <c r="I603" s="466"/>
      <c r="J603" s="466"/>
      <c r="K603" s="466"/>
      <c r="L603" s="466"/>
      <c r="M603" s="466"/>
      <c r="N603" s="466"/>
      <c r="O603" s="466"/>
      <c r="P603" s="466"/>
      <c r="Q603" s="466"/>
      <c r="R603" s="466"/>
      <c r="S603" s="466"/>
      <c r="T603" s="466"/>
      <c r="U603" s="466"/>
      <c r="V603" s="466"/>
      <c r="W603" s="466"/>
      <c r="X603" s="466"/>
      <c r="Y603" s="466"/>
      <c r="Z603" s="466"/>
    </row>
    <row r="604" spans="1:26" ht="15.75" customHeight="1">
      <c r="A604" s="466"/>
      <c r="B604" s="466"/>
      <c r="C604" s="466"/>
      <c r="D604" s="466"/>
      <c r="E604" s="466"/>
      <c r="F604" s="466"/>
      <c r="G604" s="466"/>
      <c r="H604" s="466"/>
      <c r="I604" s="466"/>
      <c r="J604" s="466"/>
      <c r="K604" s="466"/>
      <c r="L604" s="466"/>
      <c r="M604" s="466"/>
      <c r="N604" s="466"/>
      <c r="O604" s="466"/>
      <c r="P604" s="466"/>
      <c r="Q604" s="466"/>
      <c r="R604" s="466"/>
      <c r="S604" s="466"/>
      <c r="T604" s="466"/>
      <c r="U604" s="466"/>
      <c r="V604" s="466"/>
      <c r="W604" s="466"/>
      <c r="X604" s="466"/>
      <c r="Y604" s="466"/>
      <c r="Z604" s="466"/>
    </row>
    <row r="605" spans="1:26" ht="15.75" customHeight="1">
      <c r="A605" s="466"/>
      <c r="B605" s="466"/>
      <c r="C605" s="466"/>
      <c r="D605" s="466"/>
      <c r="E605" s="466"/>
      <c r="F605" s="466"/>
      <c r="G605" s="466"/>
      <c r="H605" s="466"/>
      <c r="I605" s="466"/>
      <c r="J605" s="466"/>
      <c r="K605" s="466"/>
      <c r="L605" s="466"/>
      <c r="M605" s="466"/>
      <c r="N605" s="466"/>
      <c r="O605" s="466"/>
      <c r="P605" s="466"/>
      <c r="Q605" s="466"/>
      <c r="R605" s="466"/>
      <c r="S605" s="466"/>
      <c r="T605" s="466"/>
      <c r="U605" s="466"/>
      <c r="V605" s="466"/>
      <c r="W605" s="466"/>
      <c r="X605" s="466"/>
      <c r="Y605" s="466"/>
      <c r="Z605" s="466"/>
    </row>
    <row r="606" spans="1:26" ht="15.75" customHeight="1">
      <c r="A606" s="466"/>
      <c r="B606" s="466"/>
      <c r="C606" s="466"/>
      <c r="D606" s="466"/>
      <c r="E606" s="466"/>
      <c r="F606" s="466"/>
      <c r="G606" s="466"/>
      <c r="H606" s="466"/>
      <c r="I606" s="466"/>
      <c r="J606" s="466"/>
      <c r="K606" s="466"/>
      <c r="L606" s="466"/>
      <c r="M606" s="466"/>
      <c r="N606" s="466"/>
      <c r="O606" s="466"/>
      <c r="P606" s="466"/>
      <c r="Q606" s="466"/>
      <c r="R606" s="466"/>
      <c r="S606" s="466"/>
      <c r="T606" s="466"/>
      <c r="U606" s="466"/>
      <c r="V606" s="466"/>
      <c r="W606" s="466"/>
      <c r="X606" s="466"/>
      <c r="Y606" s="466"/>
      <c r="Z606" s="466"/>
    </row>
    <row r="607" spans="1:26" ht="15.75" customHeight="1">
      <c r="A607" s="466"/>
      <c r="B607" s="466"/>
      <c r="C607" s="466"/>
      <c r="D607" s="466"/>
      <c r="E607" s="466"/>
      <c r="F607" s="466"/>
      <c r="G607" s="466"/>
      <c r="H607" s="466"/>
      <c r="I607" s="466"/>
      <c r="J607" s="466"/>
      <c r="K607" s="466"/>
      <c r="L607" s="466"/>
      <c r="M607" s="466"/>
      <c r="N607" s="466"/>
      <c r="O607" s="466"/>
      <c r="P607" s="466"/>
      <c r="Q607" s="466"/>
      <c r="R607" s="466"/>
      <c r="S607" s="466"/>
      <c r="T607" s="466"/>
      <c r="U607" s="466"/>
      <c r="V607" s="466"/>
      <c r="W607" s="466"/>
      <c r="X607" s="466"/>
      <c r="Y607" s="466"/>
      <c r="Z607" s="466"/>
    </row>
    <row r="608" spans="1:26" ht="15.75" customHeight="1">
      <c r="A608" s="466"/>
      <c r="B608" s="466"/>
      <c r="C608" s="466"/>
      <c r="D608" s="466"/>
      <c r="E608" s="466"/>
      <c r="F608" s="466"/>
      <c r="G608" s="466"/>
      <c r="H608" s="466"/>
      <c r="I608" s="466"/>
      <c r="J608" s="466"/>
      <c r="K608" s="466"/>
      <c r="L608" s="466"/>
      <c r="M608" s="466"/>
      <c r="N608" s="466"/>
      <c r="O608" s="466"/>
      <c r="P608" s="466"/>
      <c r="Q608" s="466"/>
      <c r="R608" s="466"/>
      <c r="S608" s="466"/>
      <c r="T608" s="466"/>
      <c r="U608" s="466"/>
      <c r="V608" s="466"/>
      <c r="W608" s="466"/>
      <c r="X608" s="466"/>
      <c r="Y608" s="466"/>
      <c r="Z608" s="466"/>
    </row>
    <row r="609" spans="1:26" ht="15.75" customHeight="1">
      <c r="A609" s="466"/>
      <c r="B609" s="466"/>
      <c r="C609" s="466"/>
      <c r="D609" s="466"/>
      <c r="E609" s="466"/>
      <c r="F609" s="466"/>
      <c r="G609" s="466"/>
      <c r="H609" s="466"/>
      <c r="I609" s="466"/>
      <c r="J609" s="466"/>
      <c r="K609" s="466"/>
      <c r="L609" s="466"/>
      <c r="M609" s="466"/>
      <c r="N609" s="466"/>
      <c r="O609" s="466"/>
      <c r="P609" s="466"/>
      <c r="Q609" s="466"/>
      <c r="R609" s="466"/>
      <c r="S609" s="466"/>
      <c r="T609" s="466"/>
      <c r="U609" s="466"/>
      <c r="V609" s="466"/>
      <c r="W609" s="466"/>
      <c r="X609" s="466"/>
      <c r="Y609" s="466"/>
      <c r="Z609" s="466"/>
    </row>
    <row r="610" spans="1:26" ht="15.75" customHeight="1">
      <c r="A610" s="466"/>
      <c r="B610" s="466"/>
      <c r="C610" s="466"/>
      <c r="D610" s="466"/>
      <c r="E610" s="466"/>
      <c r="F610" s="466"/>
      <c r="G610" s="466"/>
      <c r="H610" s="466"/>
      <c r="I610" s="466"/>
      <c r="J610" s="466"/>
      <c r="K610" s="466"/>
      <c r="L610" s="466"/>
      <c r="M610" s="466"/>
      <c r="N610" s="466"/>
      <c r="O610" s="466"/>
      <c r="P610" s="466"/>
      <c r="Q610" s="466"/>
      <c r="R610" s="466"/>
      <c r="S610" s="466"/>
      <c r="T610" s="466"/>
      <c r="U610" s="466"/>
      <c r="V610" s="466"/>
      <c r="W610" s="466"/>
      <c r="X610" s="466"/>
      <c r="Y610" s="466"/>
      <c r="Z610" s="466"/>
    </row>
    <row r="611" spans="1:26" ht="15.75" customHeight="1">
      <c r="A611" s="466"/>
      <c r="B611" s="466"/>
      <c r="C611" s="466"/>
      <c r="D611" s="466"/>
      <c r="E611" s="466"/>
      <c r="F611" s="466"/>
      <c r="G611" s="466"/>
      <c r="H611" s="466"/>
      <c r="I611" s="466"/>
      <c r="J611" s="466"/>
      <c r="K611" s="466"/>
      <c r="L611" s="466"/>
      <c r="M611" s="466"/>
      <c r="N611" s="466"/>
      <c r="O611" s="466"/>
      <c r="P611" s="466"/>
      <c r="Q611" s="466"/>
      <c r="R611" s="466"/>
      <c r="S611" s="466"/>
      <c r="T611" s="466"/>
      <c r="U611" s="466"/>
      <c r="V611" s="466"/>
      <c r="W611" s="466"/>
      <c r="X611" s="466"/>
      <c r="Y611" s="466"/>
      <c r="Z611" s="466"/>
    </row>
    <row r="612" spans="1:26" ht="15.75" customHeight="1">
      <c r="A612" s="466"/>
      <c r="B612" s="466"/>
      <c r="C612" s="466"/>
      <c r="D612" s="466"/>
      <c r="E612" s="466"/>
      <c r="F612" s="466"/>
      <c r="G612" s="466"/>
      <c r="H612" s="466"/>
      <c r="I612" s="466"/>
      <c r="J612" s="466"/>
      <c r="K612" s="466"/>
      <c r="L612" s="466"/>
      <c r="M612" s="466"/>
      <c r="N612" s="466"/>
      <c r="O612" s="466"/>
      <c r="P612" s="466"/>
      <c r="Q612" s="466"/>
      <c r="R612" s="466"/>
      <c r="S612" s="466"/>
      <c r="T612" s="466"/>
      <c r="U612" s="466"/>
      <c r="V612" s="466"/>
      <c r="W612" s="466"/>
      <c r="X612" s="466"/>
      <c r="Y612" s="466"/>
      <c r="Z612" s="466"/>
    </row>
    <row r="613" spans="1:26" ht="15.75" customHeight="1">
      <c r="A613" s="466"/>
      <c r="B613" s="466"/>
      <c r="C613" s="466"/>
      <c r="D613" s="466"/>
      <c r="E613" s="466"/>
      <c r="F613" s="466"/>
      <c r="G613" s="466"/>
      <c r="H613" s="466"/>
      <c r="I613" s="466"/>
      <c r="J613" s="466"/>
      <c r="K613" s="466"/>
      <c r="L613" s="466"/>
      <c r="M613" s="466"/>
      <c r="N613" s="466"/>
      <c r="O613" s="466"/>
      <c r="P613" s="466"/>
      <c r="Q613" s="466"/>
      <c r="R613" s="466"/>
      <c r="S613" s="466"/>
      <c r="T613" s="466"/>
      <c r="U613" s="466"/>
      <c r="V613" s="466"/>
      <c r="W613" s="466"/>
      <c r="X613" s="466"/>
      <c r="Y613" s="466"/>
      <c r="Z613" s="466"/>
    </row>
    <row r="614" spans="1:26" ht="15.75" customHeight="1">
      <c r="A614" s="466"/>
      <c r="B614" s="466"/>
      <c r="C614" s="466"/>
      <c r="D614" s="466"/>
      <c r="E614" s="466"/>
      <c r="F614" s="466"/>
      <c r="G614" s="466"/>
      <c r="H614" s="466"/>
      <c r="I614" s="466"/>
      <c r="J614" s="466"/>
      <c r="K614" s="466"/>
      <c r="L614" s="466"/>
      <c r="M614" s="466"/>
      <c r="N614" s="466"/>
      <c r="O614" s="466"/>
      <c r="P614" s="466"/>
      <c r="Q614" s="466"/>
      <c r="R614" s="466"/>
      <c r="S614" s="466"/>
      <c r="T614" s="466"/>
      <c r="U614" s="466"/>
      <c r="V614" s="466"/>
      <c r="W614" s="466"/>
      <c r="X614" s="466"/>
      <c r="Y614" s="466"/>
      <c r="Z614" s="466"/>
    </row>
    <row r="615" spans="1:26" ht="15.75" customHeight="1">
      <c r="A615" s="466"/>
      <c r="B615" s="466"/>
      <c r="C615" s="466"/>
      <c r="D615" s="466"/>
      <c r="E615" s="466"/>
      <c r="F615" s="466"/>
      <c r="G615" s="466"/>
      <c r="H615" s="466"/>
      <c r="I615" s="466"/>
      <c r="J615" s="466"/>
      <c r="K615" s="466"/>
      <c r="L615" s="466"/>
      <c r="M615" s="466"/>
      <c r="N615" s="466"/>
      <c r="O615" s="466"/>
      <c r="P615" s="466"/>
      <c r="Q615" s="466"/>
      <c r="R615" s="466"/>
      <c r="S615" s="466"/>
      <c r="T615" s="466"/>
      <c r="U615" s="466"/>
      <c r="V615" s="466"/>
      <c r="W615" s="466"/>
      <c r="X615" s="466"/>
      <c r="Y615" s="466"/>
      <c r="Z615" s="466"/>
    </row>
    <row r="616" spans="1:26" ht="15.75" customHeight="1">
      <c r="A616" s="466"/>
      <c r="B616" s="466"/>
      <c r="C616" s="466"/>
      <c r="D616" s="466"/>
      <c r="E616" s="466"/>
      <c r="F616" s="466"/>
      <c r="G616" s="466"/>
      <c r="H616" s="466"/>
      <c r="I616" s="466"/>
      <c r="J616" s="466"/>
      <c r="K616" s="466"/>
      <c r="L616" s="466"/>
      <c r="M616" s="466"/>
      <c r="N616" s="466"/>
      <c r="O616" s="466"/>
      <c r="P616" s="466"/>
      <c r="Q616" s="466"/>
      <c r="R616" s="466"/>
      <c r="S616" s="466"/>
      <c r="T616" s="466"/>
      <c r="U616" s="466"/>
      <c r="V616" s="466"/>
      <c r="W616" s="466"/>
      <c r="X616" s="466"/>
      <c r="Y616" s="466"/>
      <c r="Z616" s="466"/>
    </row>
    <row r="617" spans="1:26" ht="15.75" customHeight="1">
      <c r="A617" s="466"/>
      <c r="B617" s="466"/>
      <c r="C617" s="466"/>
      <c r="D617" s="466"/>
      <c r="E617" s="466"/>
      <c r="F617" s="466"/>
      <c r="G617" s="466"/>
      <c r="H617" s="466"/>
      <c r="I617" s="466"/>
      <c r="J617" s="466"/>
      <c r="K617" s="466"/>
      <c r="L617" s="466"/>
      <c r="M617" s="466"/>
      <c r="N617" s="466"/>
      <c r="O617" s="466"/>
      <c r="P617" s="466"/>
      <c r="Q617" s="466"/>
      <c r="R617" s="466"/>
      <c r="S617" s="466"/>
      <c r="T617" s="466"/>
      <c r="U617" s="466"/>
      <c r="V617" s="466"/>
      <c r="W617" s="466"/>
      <c r="X617" s="466"/>
      <c r="Y617" s="466"/>
      <c r="Z617" s="466"/>
    </row>
    <row r="618" spans="1:26" ht="15.75" customHeight="1">
      <c r="A618" s="466"/>
      <c r="B618" s="466"/>
      <c r="C618" s="466"/>
      <c r="D618" s="466"/>
      <c r="E618" s="466"/>
      <c r="F618" s="466"/>
      <c r="G618" s="466"/>
      <c r="H618" s="466"/>
      <c r="I618" s="466"/>
      <c r="J618" s="466"/>
      <c r="K618" s="466"/>
      <c r="L618" s="466"/>
      <c r="M618" s="466"/>
      <c r="N618" s="466"/>
      <c r="O618" s="466"/>
      <c r="P618" s="466"/>
      <c r="Q618" s="466"/>
      <c r="R618" s="466"/>
      <c r="S618" s="466"/>
      <c r="T618" s="466"/>
      <c r="U618" s="466"/>
      <c r="V618" s="466"/>
      <c r="W618" s="466"/>
      <c r="X618" s="466"/>
      <c r="Y618" s="466"/>
      <c r="Z618" s="466"/>
    </row>
    <row r="619" spans="1:26" ht="15.75" customHeight="1">
      <c r="A619" s="466"/>
      <c r="B619" s="466"/>
      <c r="C619" s="466"/>
      <c r="D619" s="466"/>
      <c r="E619" s="466"/>
      <c r="F619" s="466"/>
      <c r="G619" s="466"/>
      <c r="H619" s="466"/>
      <c r="I619" s="466"/>
      <c r="J619" s="466"/>
      <c r="K619" s="466"/>
      <c r="L619" s="466"/>
      <c r="M619" s="466"/>
      <c r="N619" s="466"/>
      <c r="O619" s="466"/>
      <c r="P619" s="466"/>
      <c r="Q619" s="466"/>
      <c r="R619" s="466"/>
      <c r="S619" s="466"/>
      <c r="T619" s="466"/>
      <c r="U619" s="466"/>
      <c r="V619" s="466"/>
      <c r="W619" s="466"/>
      <c r="X619" s="466"/>
      <c r="Y619" s="466"/>
      <c r="Z619" s="466"/>
    </row>
    <row r="620" spans="1:26" ht="15.75" customHeight="1">
      <c r="A620" s="466"/>
      <c r="B620" s="466"/>
      <c r="C620" s="466"/>
      <c r="D620" s="466"/>
      <c r="E620" s="466"/>
      <c r="F620" s="466"/>
      <c r="G620" s="466"/>
      <c r="H620" s="466"/>
      <c r="I620" s="466"/>
      <c r="J620" s="466"/>
      <c r="K620" s="466"/>
      <c r="L620" s="466"/>
      <c r="M620" s="466"/>
      <c r="N620" s="466"/>
      <c r="O620" s="466"/>
      <c r="P620" s="466"/>
      <c r="Q620" s="466"/>
      <c r="R620" s="466"/>
      <c r="S620" s="466"/>
      <c r="T620" s="466"/>
      <c r="U620" s="466"/>
      <c r="V620" s="466"/>
      <c r="W620" s="466"/>
      <c r="X620" s="466"/>
      <c r="Y620" s="466"/>
      <c r="Z620" s="466"/>
    </row>
    <row r="621" spans="1:26" ht="15.75" customHeight="1">
      <c r="A621" s="466"/>
      <c r="B621" s="466"/>
      <c r="C621" s="466"/>
      <c r="D621" s="466"/>
      <c r="E621" s="466"/>
      <c r="F621" s="466"/>
      <c r="G621" s="466"/>
      <c r="H621" s="466"/>
      <c r="I621" s="466"/>
      <c r="J621" s="466"/>
      <c r="K621" s="466"/>
      <c r="L621" s="466"/>
      <c r="M621" s="466"/>
      <c r="N621" s="466"/>
      <c r="O621" s="466"/>
      <c r="P621" s="466"/>
      <c r="Q621" s="466"/>
      <c r="R621" s="466"/>
      <c r="S621" s="466"/>
      <c r="T621" s="466"/>
      <c r="U621" s="466"/>
      <c r="V621" s="466"/>
      <c r="W621" s="466"/>
      <c r="X621" s="466"/>
      <c r="Y621" s="466"/>
      <c r="Z621" s="466"/>
    </row>
    <row r="622" spans="1:26" ht="15.75" customHeight="1">
      <c r="A622" s="466"/>
      <c r="B622" s="466"/>
      <c r="C622" s="466"/>
      <c r="D622" s="466"/>
      <c r="E622" s="466"/>
      <c r="F622" s="466"/>
      <c r="G622" s="466"/>
      <c r="H622" s="466"/>
      <c r="I622" s="466"/>
      <c r="J622" s="466"/>
      <c r="K622" s="466"/>
      <c r="L622" s="466"/>
      <c r="M622" s="466"/>
      <c r="N622" s="466"/>
      <c r="O622" s="466"/>
      <c r="P622" s="466"/>
      <c r="Q622" s="466"/>
      <c r="R622" s="466"/>
      <c r="S622" s="466"/>
      <c r="T622" s="466"/>
      <c r="U622" s="466"/>
      <c r="V622" s="466"/>
      <c r="W622" s="466"/>
      <c r="X622" s="466"/>
      <c r="Y622" s="466"/>
      <c r="Z622" s="466"/>
    </row>
    <row r="623" spans="1:26" ht="15.75" customHeight="1">
      <c r="A623" s="466"/>
      <c r="B623" s="466"/>
      <c r="C623" s="466"/>
      <c r="D623" s="466"/>
      <c r="E623" s="466"/>
      <c r="F623" s="466"/>
      <c r="G623" s="466"/>
      <c r="H623" s="466"/>
      <c r="I623" s="466"/>
      <c r="J623" s="466"/>
      <c r="K623" s="466"/>
      <c r="L623" s="466"/>
      <c r="M623" s="466"/>
      <c r="N623" s="466"/>
      <c r="O623" s="466"/>
      <c r="P623" s="466"/>
      <c r="Q623" s="466"/>
      <c r="R623" s="466"/>
      <c r="S623" s="466"/>
      <c r="T623" s="466"/>
      <c r="U623" s="466"/>
      <c r="V623" s="466"/>
      <c r="W623" s="466"/>
      <c r="X623" s="466"/>
      <c r="Y623" s="466"/>
      <c r="Z623" s="466"/>
    </row>
    <row r="624" spans="1:26" ht="15.75" customHeight="1">
      <c r="A624" s="466"/>
      <c r="B624" s="466"/>
      <c r="C624" s="466"/>
      <c r="D624" s="466"/>
      <c r="E624" s="466"/>
      <c r="F624" s="466"/>
      <c r="G624" s="466"/>
      <c r="H624" s="466"/>
      <c r="I624" s="466"/>
      <c r="J624" s="466"/>
      <c r="K624" s="466"/>
      <c r="L624" s="466"/>
      <c r="M624" s="466"/>
      <c r="N624" s="466"/>
      <c r="O624" s="466"/>
      <c r="P624" s="466"/>
      <c r="Q624" s="466"/>
      <c r="R624" s="466"/>
      <c r="S624" s="466"/>
      <c r="T624" s="466"/>
      <c r="U624" s="466"/>
      <c r="V624" s="466"/>
      <c r="W624" s="466"/>
      <c r="X624" s="466"/>
      <c r="Y624" s="466"/>
      <c r="Z624" s="466"/>
    </row>
    <row r="625" spans="1:26" ht="15.75" customHeight="1">
      <c r="A625" s="466"/>
      <c r="B625" s="466"/>
      <c r="C625" s="466"/>
      <c r="D625" s="466"/>
      <c r="E625" s="466"/>
      <c r="F625" s="466"/>
      <c r="G625" s="466"/>
      <c r="H625" s="466"/>
      <c r="I625" s="466"/>
      <c r="J625" s="466"/>
      <c r="K625" s="466"/>
      <c r="L625" s="466"/>
      <c r="M625" s="466"/>
      <c r="N625" s="466"/>
      <c r="O625" s="466"/>
      <c r="P625" s="466"/>
      <c r="Q625" s="466"/>
      <c r="R625" s="466"/>
      <c r="S625" s="466"/>
      <c r="T625" s="466"/>
      <c r="U625" s="466"/>
      <c r="V625" s="466"/>
      <c r="W625" s="466"/>
      <c r="X625" s="466"/>
      <c r="Y625" s="466"/>
      <c r="Z625" s="466"/>
    </row>
    <row r="626" spans="1:26" ht="15.75" customHeight="1">
      <c r="A626" s="466"/>
      <c r="B626" s="466"/>
      <c r="C626" s="466"/>
      <c r="D626" s="466"/>
      <c r="E626" s="466"/>
      <c r="F626" s="466"/>
      <c r="G626" s="466"/>
      <c r="H626" s="466"/>
      <c r="I626" s="466"/>
      <c r="J626" s="466"/>
      <c r="K626" s="466"/>
      <c r="L626" s="466"/>
      <c r="M626" s="466"/>
      <c r="N626" s="466"/>
      <c r="O626" s="466"/>
      <c r="P626" s="466"/>
      <c r="Q626" s="466"/>
      <c r="R626" s="466"/>
      <c r="S626" s="466"/>
      <c r="T626" s="466"/>
      <c r="U626" s="466"/>
      <c r="V626" s="466"/>
      <c r="W626" s="466"/>
      <c r="X626" s="466"/>
      <c r="Y626" s="466"/>
      <c r="Z626" s="466"/>
    </row>
    <row r="627" spans="1:26" ht="15.75" customHeight="1">
      <c r="A627" s="466"/>
      <c r="B627" s="466"/>
      <c r="C627" s="466"/>
      <c r="D627" s="466"/>
      <c r="E627" s="466"/>
      <c r="F627" s="466"/>
      <c r="G627" s="466"/>
      <c r="H627" s="466"/>
      <c r="I627" s="466"/>
      <c r="J627" s="466"/>
      <c r="K627" s="466"/>
      <c r="L627" s="466"/>
      <c r="M627" s="466"/>
      <c r="N627" s="466"/>
      <c r="O627" s="466"/>
      <c r="P627" s="466"/>
      <c r="Q627" s="466"/>
      <c r="R627" s="466"/>
      <c r="S627" s="466"/>
      <c r="T627" s="466"/>
      <c r="U627" s="466"/>
      <c r="V627" s="466"/>
      <c r="W627" s="466"/>
      <c r="X627" s="466"/>
      <c r="Y627" s="466"/>
      <c r="Z627" s="466"/>
    </row>
    <row r="628" spans="1:26" ht="15.75" customHeight="1">
      <c r="A628" s="466"/>
      <c r="B628" s="466"/>
      <c r="C628" s="466"/>
      <c r="D628" s="466"/>
      <c r="E628" s="466"/>
      <c r="F628" s="466"/>
      <c r="G628" s="466"/>
      <c r="H628" s="466"/>
      <c r="I628" s="466"/>
      <c r="J628" s="466"/>
      <c r="K628" s="466"/>
      <c r="L628" s="466"/>
      <c r="M628" s="466"/>
      <c r="N628" s="466"/>
      <c r="O628" s="466"/>
      <c r="P628" s="466"/>
      <c r="Q628" s="466"/>
      <c r="R628" s="466"/>
      <c r="S628" s="466"/>
      <c r="T628" s="466"/>
      <c r="U628" s="466"/>
      <c r="V628" s="466"/>
      <c r="W628" s="466"/>
      <c r="X628" s="466"/>
      <c r="Y628" s="466"/>
      <c r="Z628" s="466"/>
    </row>
    <row r="629" spans="1:26" ht="15.75" customHeight="1">
      <c r="A629" s="466"/>
      <c r="B629" s="466"/>
      <c r="C629" s="466"/>
      <c r="D629" s="466"/>
      <c r="E629" s="466"/>
      <c r="F629" s="466"/>
      <c r="G629" s="466"/>
      <c r="H629" s="466"/>
      <c r="I629" s="466"/>
      <c r="J629" s="466"/>
      <c r="K629" s="466"/>
      <c r="L629" s="466"/>
      <c r="M629" s="466"/>
      <c r="N629" s="466"/>
      <c r="O629" s="466"/>
      <c r="P629" s="466"/>
      <c r="Q629" s="466"/>
      <c r="R629" s="466"/>
      <c r="S629" s="466"/>
      <c r="T629" s="466"/>
      <c r="U629" s="466"/>
      <c r="V629" s="466"/>
      <c r="W629" s="466"/>
      <c r="X629" s="466"/>
      <c r="Y629" s="466"/>
      <c r="Z629" s="466"/>
    </row>
    <row r="630" spans="1:26" ht="15.75" customHeight="1">
      <c r="A630" s="466"/>
      <c r="B630" s="466"/>
      <c r="C630" s="466"/>
      <c r="D630" s="466"/>
      <c r="E630" s="466"/>
      <c r="F630" s="466"/>
      <c r="G630" s="466"/>
      <c r="H630" s="466"/>
      <c r="I630" s="466"/>
      <c r="J630" s="466"/>
      <c r="K630" s="466"/>
      <c r="L630" s="466"/>
      <c r="M630" s="466"/>
      <c r="N630" s="466"/>
      <c r="O630" s="466"/>
      <c r="P630" s="466"/>
      <c r="Q630" s="466"/>
      <c r="R630" s="466"/>
      <c r="S630" s="466"/>
      <c r="T630" s="466"/>
      <c r="U630" s="466"/>
      <c r="V630" s="466"/>
      <c r="W630" s="466"/>
      <c r="X630" s="466"/>
      <c r="Y630" s="466"/>
      <c r="Z630" s="466"/>
    </row>
    <row r="631" spans="1:26" ht="15.75" customHeight="1">
      <c r="A631" s="466"/>
      <c r="B631" s="466"/>
      <c r="C631" s="466"/>
      <c r="D631" s="466"/>
      <c r="E631" s="466"/>
      <c r="F631" s="466"/>
      <c r="G631" s="466"/>
      <c r="H631" s="466"/>
      <c r="I631" s="466"/>
      <c r="J631" s="466"/>
      <c r="K631" s="466"/>
      <c r="L631" s="466"/>
      <c r="M631" s="466"/>
      <c r="N631" s="466"/>
      <c r="O631" s="466"/>
      <c r="P631" s="466"/>
      <c r="Q631" s="466"/>
      <c r="R631" s="466"/>
      <c r="S631" s="466"/>
      <c r="T631" s="466"/>
      <c r="U631" s="466"/>
      <c r="V631" s="466"/>
      <c r="W631" s="466"/>
      <c r="X631" s="466"/>
      <c r="Y631" s="466"/>
      <c r="Z631" s="466"/>
    </row>
    <row r="632" spans="1:26" ht="15.75" customHeight="1">
      <c r="A632" s="466"/>
      <c r="B632" s="466"/>
      <c r="C632" s="466"/>
      <c r="D632" s="466"/>
      <c r="E632" s="466"/>
      <c r="F632" s="466"/>
      <c r="G632" s="466"/>
      <c r="H632" s="466"/>
      <c r="I632" s="466"/>
      <c r="J632" s="466"/>
      <c r="K632" s="466"/>
      <c r="L632" s="466"/>
      <c r="M632" s="466"/>
      <c r="N632" s="466"/>
      <c r="O632" s="466"/>
      <c r="P632" s="466"/>
      <c r="Q632" s="466"/>
      <c r="R632" s="466"/>
      <c r="S632" s="466"/>
      <c r="T632" s="466"/>
      <c r="U632" s="466"/>
      <c r="V632" s="466"/>
      <c r="W632" s="466"/>
      <c r="X632" s="466"/>
      <c r="Y632" s="466"/>
      <c r="Z632" s="466"/>
    </row>
    <row r="633" spans="1:26" ht="15.75" customHeight="1">
      <c r="A633" s="466"/>
      <c r="B633" s="466"/>
      <c r="C633" s="466"/>
      <c r="D633" s="466"/>
      <c r="E633" s="466"/>
      <c r="F633" s="466"/>
      <c r="G633" s="466"/>
      <c r="H633" s="466"/>
      <c r="I633" s="466"/>
      <c r="J633" s="466"/>
      <c r="K633" s="466"/>
      <c r="L633" s="466"/>
      <c r="M633" s="466"/>
      <c r="N633" s="466"/>
      <c r="O633" s="466"/>
      <c r="P633" s="466"/>
      <c r="Q633" s="466"/>
      <c r="R633" s="466"/>
      <c r="S633" s="466"/>
      <c r="T633" s="466"/>
      <c r="U633" s="466"/>
      <c r="V633" s="466"/>
      <c r="W633" s="466"/>
      <c r="X633" s="466"/>
      <c r="Y633" s="466"/>
      <c r="Z633" s="466"/>
    </row>
    <row r="634" spans="1:26" ht="15.75" customHeight="1">
      <c r="A634" s="466"/>
      <c r="B634" s="466"/>
      <c r="C634" s="466"/>
      <c r="D634" s="466"/>
      <c r="E634" s="466"/>
      <c r="F634" s="466"/>
      <c r="G634" s="466"/>
      <c r="H634" s="466"/>
      <c r="I634" s="466"/>
      <c r="J634" s="466"/>
      <c r="K634" s="466"/>
      <c r="L634" s="466"/>
      <c r="M634" s="466"/>
      <c r="N634" s="466"/>
      <c r="O634" s="466"/>
      <c r="P634" s="466"/>
      <c r="Q634" s="466"/>
      <c r="R634" s="466"/>
      <c r="S634" s="466"/>
      <c r="T634" s="466"/>
      <c r="U634" s="466"/>
      <c r="V634" s="466"/>
      <c r="W634" s="466"/>
      <c r="X634" s="466"/>
      <c r="Y634" s="466"/>
      <c r="Z634" s="466"/>
    </row>
    <row r="635" spans="1:26" ht="15.75" customHeight="1">
      <c r="A635" s="466"/>
      <c r="B635" s="466"/>
      <c r="C635" s="466"/>
      <c r="D635" s="466"/>
      <c r="E635" s="466"/>
      <c r="F635" s="466"/>
      <c r="G635" s="466"/>
      <c r="H635" s="466"/>
      <c r="I635" s="466"/>
      <c r="J635" s="466"/>
      <c r="K635" s="466"/>
      <c r="L635" s="466"/>
      <c r="M635" s="466"/>
      <c r="N635" s="466"/>
      <c r="O635" s="466"/>
      <c r="P635" s="466"/>
      <c r="Q635" s="466"/>
      <c r="R635" s="466"/>
      <c r="S635" s="466"/>
      <c r="T635" s="466"/>
      <c r="U635" s="466"/>
      <c r="V635" s="466"/>
      <c r="W635" s="466"/>
      <c r="X635" s="466"/>
      <c r="Y635" s="466"/>
      <c r="Z635" s="466"/>
    </row>
    <row r="636" spans="1:26" ht="15.75" customHeight="1">
      <c r="A636" s="466"/>
      <c r="B636" s="466"/>
      <c r="C636" s="466"/>
      <c r="D636" s="466"/>
      <c r="E636" s="466"/>
      <c r="F636" s="466"/>
      <c r="G636" s="466"/>
      <c r="H636" s="466"/>
      <c r="I636" s="466"/>
      <c r="J636" s="466"/>
      <c r="K636" s="466"/>
      <c r="L636" s="466"/>
      <c r="M636" s="466"/>
      <c r="N636" s="466"/>
      <c r="O636" s="466"/>
      <c r="P636" s="466"/>
      <c r="Q636" s="466"/>
      <c r="R636" s="466"/>
      <c r="S636" s="466"/>
      <c r="T636" s="466"/>
      <c r="U636" s="466"/>
      <c r="V636" s="466"/>
      <c r="W636" s="466"/>
      <c r="X636" s="466"/>
      <c r="Y636" s="466"/>
      <c r="Z636" s="466"/>
    </row>
    <row r="637" spans="1:26" ht="15.75" customHeight="1">
      <c r="A637" s="466"/>
      <c r="B637" s="466"/>
      <c r="C637" s="466"/>
      <c r="D637" s="466"/>
      <c r="E637" s="466"/>
      <c r="F637" s="466"/>
      <c r="G637" s="466"/>
      <c r="H637" s="466"/>
      <c r="I637" s="466"/>
      <c r="J637" s="466"/>
      <c r="K637" s="466"/>
      <c r="L637" s="466"/>
      <c r="M637" s="466"/>
      <c r="N637" s="466"/>
      <c r="O637" s="466"/>
      <c r="P637" s="466"/>
      <c r="Q637" s="466"/>
      <c r="R637" s="466"/>
      <c r="S637" s="466"/>
      <c r="T637" s="466"/>
      <c r="U637" s="466"/>
      <c r="V637" s="466"/>
      <c r="W637" s="466"/>
      <c r="X637" s="466"/>
      <c r="Y637" s="466"/>
      <c r="Z637" s="466"/>
    </row>
    <row r="638" spans="1:26" ht="15.75" customHeight="1">
      <c r="A638" s="466"/>
      <c r="B638" s="466"/>
      <c r="C638" s="466"/>
      <c r="D638" s="466"/>
      <c r="E638" s="466"/>
      <c r="F638" s="466"/>
      <c r="G638" s="466"/>
      <c r="H638" s="466"/>
      <c r="I638" s="466"/>
      <c r="J638" s="466"/>
      <c r="K638" s="466"/>
      <c r="L638" s="466"/>
      <c r="M638" s="466"/>
      <c r="N638" s="466"/>
      <c r="O638" s="466"/>
      <c r="P638" s="466"/>
      <c r="Q638" s="466"/>
      <c r="R638" s="466"/>
      <c r="S638" s="466"/>
      <c r="T638" s="466"/>
      <c r="U638" s="466"/>
      <c r="V638" s="466"/>
      <c r="W638" s="466"/>
      <c r="X638" s="466"/>
      <c r="Y638" s="466"/>
      <c r="Z638" s="466"/>
    </row>
    <row r="639" spans="1:26" ht="15.75" customHeight="1">
      <c r="A639" s="466"/>
      <c r="B639" s="466"/>
      <c r="C639" s="466"/>
      <c r="D639" s="466"/>
      <c r="E639" s="466"/>
      <c r="F639" s="466"/>
      <c r="G639" s="466"/>
      <c r="H639" s="466"/>
      <c r="I639" s="466"/>
      <c r="J639" s="466"/>
      <c r="K639" s="466"/>
      <c r="L639" s="466"/>
      <c r="M639" s="466"/>
      <c r="N639" s="466"/>
      <c r="O639" s="466"/>
      <c r="P639" s="466"/>
      <c r="Q639" s="466"/>
      <c r="R639" s="466"/>
      <c r="S639" s="466"/>
      <c r="T639" s="466"/>
      <c r="U639" s="466"/>
      <c r="V639" s="466"/>
      <c r="W639" s="466"/>
      <c r="X639" s="466"/>
      <c r="Y639" s="466"/>
      <c r="Z639" s="466"/>
    </row>
    <row r="640" spans="1:26" ht="15.75" customHeight="1">
      <c r="A640" s="466"/>
      <c r="B640" s="466"/>
      <c r="C640" s="466"/>
      <c r="D640" s="466"/>
      <c r="E640" s="466"/>
      <c r="F640" s="466"/>
      <c r="G640" s="466"/>
      <c r="H640" s="466"/>
      <c r="I640" s="466"/>
      <c r="J640" s="466"/>
      <c r="K640" s="466"/>
      <c r="L640" s="466"/>
      <c r="M640" s="466"/>
      <c r="N640" s="466"/>
      <c r="O640" s="466"/>
      <c r="P640" s="466"/>
      <c r="Q640" s="466"/>
      <c r="R640" s="466"/>
      <c r="S640" s="466"/>
      <c r="T640" s="466"/>
      <c r="U640" s="466"/>
      <c r="V640" s="466"/>
      <c r="W640" s="466"/>
      <c r="X640" s="466"/>
      <c r="Y640" s="466"/>
      <c r="Z640" s="466"/>
    </row>
    <row r="641" spans="1:26" ht="15.75" customHeight="1">
      <c r="A641" s="466"/>
      <c r="B641" s="466"/>
      <c r="C641" s="466"/>
      <c r="D641" s="466"/>
      <c r="E641" s="466"/>
      <c r="F641" s="466"/>
      <c r="G641" s="466"/>
      <c r="H641" s="466"/>
      <c r="I641" s="466"/>
      <c r="J641" s="466"/>
      <c r="K641" s="466"/>
      <c r="L641" s="466"/>
      <c r="M641" s="466"/>
      <c r="N641" s="466"/>
      <c r="O641" s="466"/>
      <c r="P641" s="466"/>
      <c r="Q641" s="466"/>
      <c r="R641" s="466"/>
      <c r="S641" s="466"/>
      <c r="T641" s="466"/>
      <c r="U641" s="466"/>
      <c r="V641" s="466"/>
      <c r="W641" s="466"/>
      <c r="X641" s="466"/>
      <c r="Y641" s="466"/>
      <c r="Z641" s="466"/>
    </row>
    <row r="642" spans="1:26" ht="15.75" customHeight="1">
      <c r="A642" s="466"/>
      <c r="B642" s="466"/>
      <c r="C642" s="466"/>
      <c r="D642" s="466"/>
      <c r="E642" s="466"/>
      <c r="F642" s="466"/>
      <c r="G642" s="466"/>
      <c r="H642" s="466"/>
      <c r="I642" s="466"/>
      <c r="J642" s="466"/>
      <c r="K642" s="466"/>
      <c r="L642" s="466"/>
      <c r="M642" s="466"/>
      <c r="N642" s="466"/>
      <c r="O642" s="466"/>
      <c r="P642" s="466"/>
      <c r="Q642" s="466"/>
      <c r="R642" s="466"/>
      <c r="S642" s="466"/>
      <c r="T642" s="466"/>
      <c r="U642" s="466"/>
      <c r="V642" s="466"/>
      <c r="W642" s="466"/>
      <c r="X642" s="466"/>
      <c r="Y642" s="466"/>
      <c r="Z642" s="466"/>
    </row>
    <row r="643" spans="1:26" ht="15.75" customHeight="1">
      <c r="A643" s="466"/>
      <c r="B643" s="466"/>
      <c r="C643" s="466"/>
      <c r="D643" s="466"/>
      <c r="E643" s="466"/>
      <c r="F643" s="466"/>
      <c r="G643" s="466"/>
      <c r="H643" s="466"/>
      <c r="I643" s="466"/>
      <c r="J643" s="466"/>
      <c r="K643" s="466"/>
      <c r="L643" s="466"/>
      <c r="M643" s="466"/>
      <c r="N643" s="466"/>
      <c r="O643" s="466"/>
      <c r="P643" s="466"/>
      <c r="Q643" s="466"/>
      <c r="R643" s="466"/>
      <c r="S643" s="466"/>
      <c r="T643" s="466"/>
      <c r="U643" s="466"/>
      <c r="V643" s="466"/>
      <c r="W643" s="466"/>
      <c r="X643" s="466"/>
      <c r="Y643" s="466"/>
      <c r="Z643" s="466"/>
    </row>
    <row r="644" spans="1:26" ht="15.75" customHeight="1">
      <c r="A644" s="466"/>
      <c r="B644" s="466"/>
      <c r="C644" s="466"/>
      <c r="D644" s="466"/>
      <c r="E644" s="466"/>
      <c r="F644" s="466"/>
      <c r="G644" s="466"/>
      <c r="H644" s="466"/>
      <c r="I644" s="466"/>
      <c r="J644" s="466"/>
      <c r="K644" s="466"/>
      <c r="L644" s="466"/>
      <c r="M644" s="466"/>
      <c r="N644" s="466"/>
      <c r="O644" s="466"/>
      <c r="P644" s="466"/>
      <c r="Q644" s="466"/>
      <c r="R644" s="466"/>
      <c r="S644" s="466"/>
      <c r="T644" s="466"/>
      <c r="U644" s="466"/>
      <c r="V644" s="466"/>
      <c r="W644" s="466"/>
      <c r="X644" s="466"/>
      <c r="Y644" s="466"/>
      <c r="Z644" s="466"/>
    </row>
    <row r="645" spans="1:26" ht="15.75" customHeight="1">
      <c r="A645" s="466"/>
      <c r="B645" s="466"/>
      <c r="C645" s="466"/>
      <c r="D645" s="466"/>
      <c r="E645" s="466"/>
      <c r="F645" s="466"/>
      <c r="G645" s="466"/>
      <c r="H645" s="466"/>
      <c r="I645" s="466"/>
      <c r="J645" s="466"/>
      <c r="K645" s="466"/>
      <c r="L645" s="466"/>
      <c r="M645" s="466"/>
      <c r="N645" s="466"/>
      <c r="O645" s="466"/>
      <c r="P645" s="466"/>
      <c r="Q645" s="466"/>
      <c r="R645" s="466"/>
      <c r="S645" s="466"/>
      <c r="T645" s="466"/>
      <c r="U645" s="466"/>
      <c r="V645" s="466"/>
      <c r="W645" s="466"/>
      <c r="X645" s="466"/>
      <c r="Y645" s="466"/>
      <c r="Z645" s="466"/>
    </row>
    <row r="646" spans="1:26" ht="15.75" customHeight="1">
      <c r="A646" s="466"/>
      <c r="B646" s="466"/>
      <c r="C646" s="466"/>
      <c r="D646" s="466"/>
      <c r="E646" s="466"/>
      <c r="F646" s="466"/>
      <c r="G646" s="466"/>
      <c r="H646" s="466"/>
      <c r="I646" s="466"/>
      <c r="J646" s="466"/>
      <c r="K646" s="466"/>
      <c r="L646" s="466"/>
      <c r="M646" s="466"/>
      <c r="N646" s="466"/>
      <c r="O646" s="466"/>
      <c r="P646" s="466"/>
      <c r="Q646" s="466"/>
      <c r="R646" s="466"/>
      <c r="S646" s="466"/>
      <c r="T646" s="466"/>
      <c r="U646" s="466"/>
      <c r="V646" s="466"/>
      <c r="W646" s="466"/>
      <c r="X646" s="466"/>
      <c r="Y646" s="466"/>
      <c r="Z646" s="466"/>
    </row>
    <row r="647" spans="1:26" ht="15.75" customHeight="1">
      <c r="A647" s="466"/>
      <c r="B647" s="466"/>
      <c r="C647" s="466"/>
      <c r="D647" s="466"/>
      <c r="E647" s="466"/>
      <c r="F647" s="466"/>
      <c r="G647" s="466"/>
      <c r="H647" s="466"/>
      <c r="I647" s="466"/>
      <c r="J647" s="466"/>
      <c r="K647" s="466"/>
      <c r="L647" s="466"/>
      <c r="M647" s="466"/>
      <c r="N647" s="466"/>
      <c r="O647" s="466"/>
      <c r="P647" s="466"/>
      <c r="Q647" s="466"/>
      <c r="R647" s="466"/>
      <c r="S647" s="466"/>
      <c r="T647" s="466"/>
      <c r="U647" s="466"/>
      <c r="V647" s="466"/>
      <c r="W647" s="466"/>
      <c r="X647" s="466"/>
      <c r="Y647" s="466"/>
      <c r="Z647" s="466"/>
    </row>
    <row r="648" spans="1:26" ht="15.75" customHeight="1">
      <c r="A648" s="466"/>
      <c r="B648" s="466"/>
      <c r="C648" s="466"/>
      <c r="D648" s="466"/>
      <c r="E648" s="466"/>
      <c r="F648" s="466"/>
      <c r="G648" s="466"/>
      <c r="H648" s="466"/>
      <c r="I648" s="466"/>
      <c r="J648" s="466"/>
      <c r="K648" s="466"/>
      <c r="L648" s="466"/>
      <c r="M648" s="466"/>
      <c r="N648" s="466"/>
      <c r="O648" s="466"/>
      <c r="P648" s="466"/>
      <c r="Q648" s="466"/>
      <c r="R648" s="466"/>
      <c r="S648" s="466"/>
      <c r="T648" s="466"/>
      <c r="U648" s="466"/>
      <c r="V648" s="466"/>
      <c r="W648" s="466"/>
      <c r="X648" s="466"/>
      <c r="Y648" s="466"/>
      <c r="Z648" s="466"/>
    </row>
    <row r="649" spans="1:26" ht="15.75" customHeight="1">
      <c r="A649" s="466"/>
      <c r="B649" s="466"/>
      <c r="C649" s="466"/>
      <c r="D649" s="466"/>
      <c r="E649" s="466"/>
      <c r="F649" s="466"/>
      <c r="G649" s="466"/>
      <c r="H649" s="466"/>
      <c r="I649" s="466"/>
      <c r="J649" s="466"/>
      <c r="K649" s="466"/>
      <c r="L649" s="466"/>
      <c r="M649" s="466"/>
      <c r="N649" s="466"/>
      <c r="O649" s="466"/>
      <c r="P649" s="466"/>
      <c r="Q649" s="466"/>
      <c r="R649" s="466"/>
      <c r="S649" s="466"/>
      <c r="T649" s="466"/>
      <c r="U649" s="466"/>
      <c r="V649" s="466"/>
      <c r="W649" s="466"/>
      <c r="X649" s="466"/>
      <c r="Y649" s="466"/>
      <c r="Z649" s="466"/>
    </row>
    <row r="650" spans="1:26" ht="15.75" customHeight="1">
      <c r="A650" s="466"/>
      <c r="B650" s="466"/>
      <c r="C650" s="466"/>
      <c r="D650" s="466"/>
      <c r="E650" s="466"/>
      <c r="F650" s="466"/>
      <c r="G650" s="466"/>
      <c r="H650" s="466"/>
      <c r="I650" s="466"/>
      <c r="J650" s="466"/>
      <c r="K650" s="466"/>
      <c r="L650" s="466"/>
      <c r="M650" s="466"/>
      <c r="N650" s="466"/>
      <c r="O650" s="466"/>
      <c r="P650" s="466"/>
      <c r="Q650" s="466"/>
      <c r="R650" s="466"/>
      <c r="S650" s="466"/>
      <c r="T650" s="466"/>
      <c r="U650" s="466"/>
      <c r="V650" s="466"/>
      <c r="W650" s="466"/>
      <c r="X650" s="466"/>
      <c r="Y650" s="466"/>
      <c r="Z650" s="466"/>
    </row>
    <row r="651" spans="1:26" ht="15.75" customHeight="1">
      <c r="A651" s="466"/>
      <c r="B651" s="466"/>
      <c r="C651" s="466"/>
      <c r="D651" s="466"/>
      <c r="E651" s="466"/>
      <c r="F651" s="466"/>
      <c r="G651" s="466"/>
      <c r="H651" s="466"/>
      <c r="I651" s="466"/>
      <c r="J651" s="466"/>
      <c r="K651" s="466"/>
      <c r="L651" s="466"/>
      <c r="M651" s="466"/>
      <c r="N651" s="466"/>
      <c r="O651" s="466"/>
      <c r="P651" s="466"/>
      <c r="Q651" s="466"/>
      <c r="R651" s="466"/>
      <c r="S651" s="466"/>
      <c r="T651" s="466"/>
      <c r="U651" s="466"/>
      <c r="V651" s="466"/>
      <c r="W651" s="466"/>
      <c r="X651" s="466"/>
      <c r="Y651" s="466"/>
      <c r="Z651" s="466"/>
    </row>
    <row r="652" spans="1:26" ht="15.75" customHeight="1">
      <c r="A652" s="466"/>
      <c r="B652" s="466"/>
      <c r="C652" s="466"/>
      <c r="D652" s="466"/>
      <c r="E652" s="466"/>
      <c r="F652" s="466"/>
      <c r="G652" s="466"/>
      <c r="H652" s="466"/>
      <c r="I652" s="466"/>
      <c r="J652" s="466"/>
      <c r="K652" s="466"/>
      <c r="L652" s="466"/>
      <c r="M652" s="466"/>
      <c r="N652" s="466"/>
      <c r="O652" s="466"/>
      <c r="P652" s="466"/>
      <c r="Q652" s="466"/>
      <c r="R652" s="466"/>
      <c r="S652" s="466"/>
      <c r="T652" s="466"/>
      <c r="U652" s="466"/>
      <c r="V652" s="466"/>
      <c r="W652" s="466"/>
      <c r="X652" s="466"/>
      <c r="Y652" s="466"/>
      <c r="Z652" s="466"/>
    </row>
    <row r="653" spans="1:26" ht="15.75" customHeight="1">
      <c r="A653" s="466"/>
      <c r="B653" s="466"/>
      <c r="C653" s="466"/>
      <c r="D653" s="466"/>
      <c r="E653" s="466"/>
      <c r="F653" s="466"/>
      <c r="G653" s="466"/>
      <c r="H653" s="466"/>
      <c r="I653" s="466"/>
      <c r="J653" s="466"/>
      <c r="K653" s="466"/>
      <c r="L653" s="466"/>
      <c r="M653" s="466"/>
      <c r="N653" s="466"/>
      <c r="O653" s="466"/>
      <c r="P653" s="466"/>
      <c r="Q653" s="466"/>
      <c r="R653" s="466"/>
      <c r="S653" s="466"/>
      <c r="T653" s="466"/>
      <c r="U653" s="466"/>
      <c r="V653" s="466"/>
      <c r="W653" s="466"/>
      <c r="X653" s="466"/>
      <c r="Y653" s="466"/>
      <c r="Z653" s="466"/>
    </row>
    <row r="654" spans="1:26" ht="15.75" customHeight="1">
      <c r="A654" s="466"/>
      <c r="B654" s="466"/>
      <c r="C654" s="466"/>
      <c r="D654" s="466"/>
      <c r="E654" s="466"/>
      <c r="F654" s="466"/>
      <c r="G654" s="466"/>
      <c r="H654" s="466"/>
      <c r="I654" s="466"/>
      <c r="J654" s="466"/>
      <c r="K654" s="466"/>
      <c r="L654" s="466"/>
      <c r="M654" s="466"/>
      <c r="N654" s="466"/>
      <c r="O654" s="466"/>
      <c r="P654" s="466"/>
      <c r="Q654" s="466"/>
      <c r="R654" s="466"/>
      <c r="S654" s="466"/>
      <c r="T654" s="466"/>
      <c r="U654" s="466"/>
      <c r="V654" s="466"/>
      <c r="W654" s="466"/>
      <c r="X654" s="466"/>
      <c r="Y654" s="466"/>
      <c r="Z654" s="466"/>
    </row>
    <row r="655" spans="1:26" ht="15.75" customHeight="1">
      <c r="A655" s="466"/>
      <c r="B655" s="466"/>
      <c r="C655" s="466"/>
      <c r="D655" s="466"/>
      <c r="E655" s="466"/>
      <c r="F655" s="466"/>
      <c r="G655" s="466"/>
      <c r="H655" s="466"/>
      <c r="I655" s="466"/>
      <c r="J655" s="466"/>
      <c r="K655" s="466"/>
      <c r="L655" s="466"/>
      <c r="M655" s="466"/>
      <c r="N655" s="466"/>
      <c r="O655" s="466"/>
      <c r="P655" s="466"/>
      <c r="Q655" s="466"/>
      <c r="R655" s="466"/>
      <c r="S655" s="466"/>
      <c r="T655" s="466"/>
      <c r="U655" s="466"/>
      <c r="V655" s="466"/>
      <c r="W655" s="466"/>
      <c r="X655" s="466"/>
      <c r="Y655" s="466"/>
      <c r="Z655" s="466"/>
    </row>
    <row r="656" spans="1:26" ht="15.75" customHeight="1">
      <c r="A656" s="466"/>
      <c r="B656" s="466"/>
      <c r="C656" s="466"/>
      <c r="D656" s="466"/>
      <c r="E656" s="466"/>
      <c r="F656" s="466"/>
      <c r="G656" s="466"/>
      <c r="H656" s="466"/>
      <c r="I656" s="466"/>
      <c r="J656" s="466"/>
      <c r="K656" s="466"/>
      <c r="L656" s="466"/>
      <c r="M656" s="466"/>
      <c r="N656" s="466"/>
      <c r="O656" s="466"/>
      <c r="P656" s="466"/>
      <c r="Q656" s="466"/>
      <c r="R656" s="466"/>
      <c r="S656" s="466"/>
      <c r="T656" s="466"/>
      <c r="U656" s="466"/>
      <c r="V656" s="466"/>
      <c r="W656" s="466"/>
      <c r="X656" s="466"/>
      <c r="Y656" s="466"/>
      <c r="Z656" s="466"/>
    </row>
    <row r="657" spans="1:26" ht="15.75" customHeight="1">
      <c r="A657" s="466"/>
      <c r="B657" s="466"/>
      <c r="C657" s="466"/>
      <c r="D657" s="466"/>
      <c r="E657" s="466"/>
      <c r="F657" s="466"/>
      <c r="G657" s="466"/>
      <c r="H657" s="466"/>
      <c r="I657" s="466"/>
      <c r="J657" s="466"/>
      <c r="K657" s="466"/>
      <c r="L657" s="466"/>
      <c r="M657" s="466"/>
      <c r="N657" s="466"/>
      <c r="O657" s="466"/>
      <c r="P657" s="466"/>
      <c r="Q657" s="466"/>
      <c r="R657" s="466"/>
      <c r="S657" s="466"/>
      <c r="T657" s="466"/>
      <c r="U657" s="466"/>
      <c r="V657" s="466"/>
      <c r="W657" s="466"/>
      <c r="X657" s="466"/>
      <c r="Y657" s="466"/>
      <c r="Z657" s="466"/>
    </row>
    <row r="658" spans="1:26" ht="15.75" customHeight="1">
      <c r="A658" s="466"/>
      <c r="B658" s="466"/>
      <c r="C658" s="466"/>
      <c r="D658" s="466"/>
      <c r="E658" s="466"/>
      <c r="F658" s="466"/>
      <c r="G658" s="466"/>
      <c r="H658" s="466"/>
      <c r="I658" s="466"/>
      <c r="J658" s="466"/>
      <c r="K658" s="466"/>
      <c r="L658" s="466"/>
      <c r="M658" s="466"/>
      <c r="N658" s="466"/>
      <c r="O658" s="466"/>
      <c r="P658" s="466"/>
      <c r="Q658" s="466"/>
      <c r="R658" s="466"/>
      <c r="S658" s="466"/>
      <c r="T658" s="466"/>
      <c r="U658" s="466"/>
      <c r="V658" s="466"/>
      <c r="W658" s="466"/>
      <c r="X658" s="466"/>
      <c r="Y658" s="466"/>
      <c r="Z658" s="466"/>
    </row>
    <row r="659" spans="1:26" ht="15.75" customHeight="1">
      <c r="A659" s="466"/>
      <c r="B659" s="466"/>
      <c r="C659" s="466"/>
      <c r="D659" s="466"/>
      <c r="E659" s="466"/>
      <c r="F659" s="466"/>
      <c r="G659" s="466"/>
      <c r="H659" s="466"/>
      <c r="I659" s="466"/>
      <c r="J659" s="466"/>
      <c r="K659" s="466"/>
      <c r="L659" s="466"/>
      <c r="M659" s="466"/>
      <c r="N659" s="466"/>
      <c r="O659" s="466"/>
      <c r="P659" s="466"/>
      <c r="Q659" s="466"/>
      <c r="R659" s="466"/>
      <c r="S659" s="466"/>
      <c r="T659" s="466"/>
      <c r="U659" s="466"/>
      <c r="V659" s="466"/>
      <c r="W659" s="466"/>
      <c r="X659" s="466"/>
      <c r="Y659" s="466"/>
      <c r="Z659" s="466"/>
    </row>
    <row r="660" spans="1:26" ht="15.75" customHeight="1">
      <c r="A660" s="466"/>
      <c r="B660" s="466"/>
      <c r="C660" s="466"/>
      <c r="D660" s="466"/>
      <c r="E660" s="466"/>
      <c r="F660" s="466"/>
      <c r="G660" s="466"/>
      <c r="H660" s="466"/>
      <c r="I660" s="466"/>
      <c r="J660" s="466"/>
      <c r="K660" s="466"/>
      <c r="L660" s="466"/>
      <c r="M660" s="466"/>
      <c r="N660" s="466"/>
      <c r="O660" s="466"/>
      <c r="P660" s="466"/>
      <c r="Q660" s="466"/>
      <c r="R660" s="466"/>
      <c r="S660" s="466"/>
      <c r="T660" s="466"/>
      <c r="U660" s="466"/>
      <c r="V660" s="466"/>
      <c r="W660" s="466"/>
      <c r="X660" s="466"/>
      <c r="Y660" s="466"/>
      <c r="Z660" s="466"/>
    </row>
    <row r="661" spans="1:26" ht="15.75" customHeight="1">
      <c r="A661" s="466"/>
      <c r="B661" s="466"/>
      <c r="C661" s="466"/>
      <c r="D661" s="466"/>
      <c r="E661" s="466"/>
      <c r="F661" s="466"/>
      <c r="G661" s="466"/>
      <c r="H661" s="466"/>
      <c r="I661" s="466"/>
      <c r="J661" s="466"/>
      <c r="K661" s="466"/>
      <c r="L661" s="466"/>
      <c r="M661" s="466"/>
      <c r="N661" s="466"/>
      <c r="O661" s="466"/>
      <c r="P661" s="466"/>
      <c r="Q661" s="466"/>
      <c r="R661" s="466"/>
      <c r="S661" s="466"/>
      <c r="T661" s="466"/>
      <c r="U661" s="466"/>
      <c r="V661" s="466"/>
      <c r="W661" s="466"/>
      <c r="X661" s="466"/>
      <c r="Y661" s="466"/>
      <c r="Z661" s="466"/>
    </row>
    <row r="662" spans="1:26" ht="15.75" customHeight="1">
      <c r="A662" s="466"/>
      <c r="B662" s="466"/>
      <c r="C662" s="466"/>
      <c r="D662" s="466"/>
      <c r="E662" s="466"/>
      <c r="F662" s="466"/>
      <c r="G662" s="466"/>
      <c r="H662" s="466"/>
      <c r="I662" s="466"/>
      <c r="J662" s="466"/>
      <c r="K662" s="466"/>
      <c r="L662" s="466"/>
      <c r="M662" s="466"/>
      <c r="N662" s="466"/>
      <c r="O662" s="466"/>
      <c r="P662" s="466"/>
      <c r="Q662" s="466"/>
      <c r="R662" s="466"/>
      <c r="S662" s="466"/>
      <c r="T662" s="466"/>
      <c r="U662" s="466"/>
      <c r="V662" s="466"/>
      <c r="W662" s="466"/>
      <c r="X662" s="466"/>
      <c r="Y662" s="466"/>
      <c r="Z662" s="466"/>
    </row>
    <row r="663" spans="1:26" ht="15.75" customHeight="1">
      <c r="A663" s="466"/>
      <c r="B663" s="466"/>
      <c r="C663" s="466"/>
      <c r="D663" s="466"/>
      <c r="E663" s="466"/>
      <c r="F663" s="466"/>
      <c r="G663" s="466"/>
      <c r="H663" s="466"/>
      <c r="I663" s="466"/>
      <c r="J663" s="466"/>
      <c r="K663" s="466"/>
      <c r="L663" s="466"/>
      <c r="M663" s="466"/>
      <c r="N663" s="466"/>
      <c r="O663" s="466"/>
      <c r="P663" s="466"/>
      <c r="Q663" s="466"/>
      <c r="R663" s="466"/>
      <c r="S663" s="466"/>
      <c r="T663" s="466"/>
      <c r="U663" s="466"/>
      <c r="V663" s="466"/>
      <c r="W663" s="466"/>
      <c r="X663" s="466"/>
      <c r="Y663" s="466"/>
      <c r="Z663" s="466"/>
    </row>
    <row r="664" spans="1:26" ht="15.75" customHeight="1">
      <c r="A664" s="466"/>
      <c r="B664" s="466"/>
      <c r="C664" s="466"/>
      <c r="D664" s="466"/>
      <c r="E664" s="466"/>
      <c r="F664" s="466"/>
      <c r="G664" s="466"/>
      <c r="H664" s="466"/>
      <c r="I664" s="466"/>
      <c r="J664" s="466"/>
      <c r="K664" s="466"/>
      <c r="L664" s="466"/>
      <c r="M664" s="466"/>
      <c r="N664" s="466"/>
      <c r="O664" s="466"/>
      <c r="P664" s="466"/>
      <c r="Q664" s="466"/>
      <c r="R664" s="466"/>
      <c r="S664" s="466"/>
      <c r="T664" s="466"/>
      <c r="U664" s="466"/>
      <c r="V664" s="466"/>
      <c r="W664" s="466"/>
      <c r="X664" s="466"/>
      <c r="Y664" s="466"/>
      <c r="Z664" s="466"/>
    </row>
    <row r="665" spans="1:26" ht="15.75" customHeight="1">
      <c r="A665" s="466"/>
      <c r="B665" s="466"/>
      <c r="C665" s="466"/>
      <c r="D665" s="466"/>
      <c r="E665" s="466"/>
      <c r="F665" s="466"/>
      <c r="G665" s="466"/>
      <c r="H665" s="466"/>
      <c r="I665" s="466"/>
      <c r="J665" s="466"/>
      <c r="K665" s="466"/>
      <c r="L665" s="466"/>
      <c r="M665" s="466"/>
      <c r="N665" s="466"/>
      <c r="O665" s="466"/>
      <c r="P665" s="466"/>
      <c r="Q665" s="466"/>
      <c r="R665" s="466"/>
      <c r="S665" s="466"/>
      <c r="T665" s="466"/>
      <c r="U665" s="466"/>
      <c r="V665" s="466"/>
      <c r="W665" s="466"/>
      <c r="X665" s="466"/>
      <c r="Y665" s="466"/>
      <c r="Z665" s="466"/>
    </row>
    <row r="666" spans="1:26" ht="15.75" customHeight="1">
      <c r="A666" s="466"/>
      <c r="B666" s="466"/>
      <c r="C666" s="466"/>
      <c r="D666" s="466"/>
      <c r="E666" s="466"/>
      <c r="F666" s="466"/>
      <c r="G666" s="466"/>
      <c r="H666" s="466"/>
      <c r="I666" s="466"/>
      <c r="J666" s="466"/>
      <c r="K666" s="466"/>
      <c r="L666" s="466"/>
      <c r="M666" s="466"/>
      <c r="N666" s="466"/>
      <c r="O666" s="466"/>
      <c r="P666" s="466"/>
      <c r="Q666" s="466"/>
      <c r="R666" s="466"/>
      <c r="S666" s="466"/>
      <c r="T666" s="466"/>
      <c r="U666" s="466"/>
      <c r="V666" s="466"/>
      <c r="W666" s="466"/>
      <c r="X666" s="466"/>
      <c r="Y666" s="466"/>
      <c r="Z666" s="466"/>
    </row>
    <row r="667" spans="1:26" ht="15.75" customHeight="1">
      <c r="A667" s="466"/>
      <c r="B667" s="466"/>
      <c r="C667" s="466"/>
      <c r="D667" s="466"/>
      <c r="E667" s="466"/>
      <c r="F667" s="466"/>
      <c r="G667" s="466"/>
      <c r="H667" s="466"/>
      <c r="I667" s="466"/>
      <c r="J667" s="466"/>
      <c r="K667" s="466"/>
      <c r="L667" s="466"/>
      <c r="M667" s="466"/>
      <c r="N667" s="466"/>
      <c r="O667" s="466"/>
      <c r="P667" s="466"/>
      <c r="Q667" s="466"/>
      <c r="R667" s="466"/>
      <c r="S667" s="466"/>
      <c r="T667" s="466"/>
      <c r="U667" s="466"/>
      <c r="V667" s="466"/>
      <c r="W667" s="466"/>
      <c r="X667" s="466"/>
      <c r="Y667" s="466"/>
      <c r="Z667" s="466"/>
    </row>
    <row r="668" spans="1:26" ht="15.75" customHeight="1">
      <c r="A668" s="466"/>
      <c r="B668" s="466"/>
      <c r="C668" s="466"/>
      <c r="D668" s="466"/>
      <c r="E668" s="466"/>
      <c r="F668" s="466"/>
      <c r="G668" s="466"/>
      <c r="H668" s="466"/>
      <c r="I668" s="466"/>
      <c r="J668" s="466"/>
      <c r="K668" s="466"/>
      <c r="L668" s="466"/>
      <c r="M668" s="466"/>
      <c r="N668" s="466"/>
      <c r="O668" s="466"/>
      <c r="P668" s="466"/>
      <c r="Q668" s="466"/>
      <c r="R668" s="466"/>
      <c r="S668" s="466"/>
      <c r="T668" s="466"/>
      <c r="U668" s="466"/>
      <c r="V668" s="466"/>
      <c r="W668" s="466"/>
      <c r="X668" s="466"/>
      <c r="Y668" s="466"/>
      <c r="Z668" s="466"/>
    </row>
    <row r="669" spans="1:26" ht="15.75" customHeight="1">
      <c r="A669" s="466"/>
      <c r="B669" s="466"/>
      <c r="C669" s="466"/>
      <c r="D669" s="466"/>
      <c r="E669" s="466"/>
      <c r="F669" s="466"/>
      <c r="G669" s="466"/>
      <c r="H669" s="466"/>
      <c r="I669" s="466"/>
      <c r="J669" s="466"/>
      <c r="K669" s="466"/>
      <c r="L669" s="466"/>
      <c r="M669" s="466"/>
      <c r="N669" s="466"/>
      <c r="O669" s="466"/>
      <c r="P669" s="466"/>
      <c r="Q669" s="466"/>
      <c r="R669" s="466"/>
      <c r="S669" s="466"/>
      <c r="T669" s="466"/>
      <c r="U669" s="466"/>
      <c r="V669" s="466"/>
      <c r="W669" s="466"/>
      <c r="X669" s="466"/>
      <c r="Y669" s="466"/>
      <c r="Z669" s="466"/>
    </row>
    <row r="670" spans="1:26" ht="15.75" customHeight="1">
      <c r="A670" s="466"/>
      <c r="B670" s="466"/>
      <c r="C670" s="466"/>
      <c r="D670" s="466"/>
      <c r="E670" s="466"/>
      <c r="F670" s="466"/>
      <c r="G670" s="466"/>
      <c r="H670" s="466"/>
      <c r="I670" s="466"/>
      <c r="J670" s="466"/>
      <c r="K670" s="466"/>
      <c r="L670" s="466"/>
      <c r="M670" s="466"/>
      <c r="N670" s="466"/>
      <c r="O670" s="466"/>
      <c r="P670" s="466"/>
      <c r="Q670" s="466"/>
      <c r="R670" s="466"/>
      <c r="S670" s="466"/>
      <c r="T670" s="466"/>
      <c r="U670" s="466"/>
      <c r="V670" s="466"/>
      <c r="W670" s="466"/>
      <c r="X670" s="466"/>
      <c r="Y670" s="466"/>
      <c r="Z670" s="466"/>
    </row>
    <row r="671" spans="1:26" ht="15.75" customHeight="1">
      <c r="A671" s="466"/>
      <c r="B671" s="466"/>
      <c r="C671" s="466"/>
      <c r="D671" s="466"/>
      <c r="E671" s="466"/>
      <c r="F671" s="466"/>
      <c r="G671" s="466"/>
      <c r="H671" s="466"/>
      <c r="I671" s="466"/>
      <c r="J671" s="466"/>
      <c r="K671" s="466"/>
      <c r="L671" s="466"/>
      <c r="M671" s="466"/>
      <c r="N671" s="466"/>
      <c r="O671" s="466"/>
      <c r="P671" s="466"/>
      <c r="Q671" s="466"/>
      <c r="R671" s="466"/>
      <c r="S671" s="466"/>
      <c r="T671" s="466"/>
      <c r="U671" s="466"/>
      <c r="V671" s="466"/>
      <c r="W671" s="466"/>
      <c r="X671" s="466"/>
      <c r="Y671" s="466"/>
      <c r="Z671" s="466"/>
    </row>
    <row r="672" spans="1:26" ht="15.75" customHeight="1">
      <c r="A672" s="466"/>
      <c r="B672" s="466"/>
      <c r="C672" s="466"/>
      <c r="D672" s="466"/>
      <c r="E672" s="466"/>
      <c r="F672" s="466"/>
      <c r="G672" s="466"/>
      <c r="H672" s="466"/>
      <c r="I672" s="466"/>
      <c r="J672" s="466"/>
      <c r="K672" s="466"/>
      <c r="L672" s="466"/>
      <c r="M672" s="466"/>
      <c r="N672" s="466"/>
      <c r="O672" s="466"/>
      <c r="P672" s="466"/>
      <c r="Q672" s="466"/>
      <c r="R672" s="466"/>
      <c r="S672" s="466"/>
      <c r="T672" s="466"/>
      <c r="U672" s="466"/>
      <c r="V672" s="466"/>
      <c r="W672" s="466"/>
      <c r="X672" s="466"/>
      <c r="Y672" s="466"/>
      <c r="Z672" s="466"/>
    </row>
    <row r="673" spans="1:26" ht="15.75" customHeight="1">
      <c r="A673" s="466"/>
      <c r="B673" s="466"/>
      <c r="C673" s="466"/>
      <c r="D673" s="466"/>
      <c r="E673" s="466"/>
      <c r="F673" s="466"/>
      <c r="G673" s="466"/>
      <c r="H673" s="466"/>
      <c r="I673" s="466"/>
      <c r="J673" s="466"/>
      <c r="K673" s="466"/>
      <c r="L673" s="466"/>
      <c r="M673" s="466"/>
      <c r="N673" s="466"/>
      <c r="O673" s="466"/>
      <c r="P673" s="466"/>
      <c r="Q673" s="466"/>
      <c r="R673" s="466"/>
      <c r="S673" s="466"/>
      <c r="T673" s="466"/>
      <c r="U673" s="466"/>
      <c r="V673" s="466"/>
      <c r="W673" s="466"/>
      <c r="X673" s="466"/>
      <c r="Y673" s="466"/>
      <c r="Z673" s="466"/>
    </row>
    <row r="674" spans="1:26" ht="15.75" customHeight="1">
      <c r="A674" s="466"/>
      <c r="B674" s="466"/>
      <c r="C674" s="466"/>
      <c r="D674" s="466"/>
      <c r="E674" s="466"/>
      <c r="F674" s="466"/>
      <c r="G674" s="466"/>
      <c r="H674" s="466"/>
      <c r="I674" s="466"/>
      <c r="J674" s="466"/>
      <c r="K674" s="466"/>
      <c r="L674" s="466"/>
      <c r="M674" s="466"/>
      <c r="N674" s="466"/>
      <c r="O674" s="466"/>
      <c r="P674" s="466"/>
      <c r="Q674" s="466"/>
      <c r="R674" s="466"/>
      <c r="S674" s="466"/>
      <c r="T674" s="466"/>
      <c r="U674" s="466"/>
      <c r="V674" s="466"/>
      <c r="W674" s="466"/>
      <c r="X674" s="466"/>
      <c r="Y674" s="466"/>
      <c r="Z674" s="466"/>
    </row>
    <row r="675" spans="1:26" ht="15.75" customHeight="1">
      <c r="A675" s="466"/>
      <c r="B675" s="466"/>
      <c r="C675" s="466"/>
      <c r="D675" s="466"/>
      <c r="E675" s="466"/>
      <c r="F675" s="466"/>
      <c r="G675" s="466"/>
      <c r="H675" s="466"/>
      <c r="I675" s="466"/>
      <c r="J675" s="466"/>
      <c r="K675" s="466"/>
      <c r="L675" s="466"/>
      <c r="M675" s="466"/>
      <c r="N675" s="466"/>
      <c r="O675" s="466"/>
      <c r="P675" s="466"/>
      <c r="Q675" s="466"/>
      <c r="R675" s="466"/>
      <c r="S675" s="466"/>
      <c r="T675" s="466"/>
      <c r="U675" s="466"/>
      <c r="V675" s="466"/>
      <c r="W675" s="466"/>
      <c r="X675" s="466"/>
      <c r="Y675" s="466"/>
      <c r="Z675" s="466"/>
    </row>
    <row r="676" spans="1:26" ht="15.75" customHeight="1">
      <c r="A676" s="466"/>
      <c r="B676" s="466"/>
      <c r="C676" s="466"/>
      <c r="D676" s="466"/>
      <c r="E676" s="466"/>
      <c r="F676" s="466"/>
      <c r="G676" s="466"/>
      <c r="H676" s="466"/>
      <c r="I676" s="466"/>
      <c r="J676" s="466"/>
      <c r="K676" s="466"/>
      <c r="L676" s="466"/>
      <c r="M676" s="466"/>
      <c r="N676" s="466"/>
      <c r="O676" s="466"/>
      <c r="P676" s="466"/>
      <c r="Q676" s="466"/>
      <c r="R676" s="466"/>
      <c r="S676" s="466"/>
      <c r="T676" s="466"/>
      <c r="U676" s="466"/>
      <c r="V676" s="466"/>
      <c r="W676" s="466"/>
      <c r="X676" s="466"/>
      <c r="Y676" s="466"/>
      <c r="Z676" s="466"/>
    </row>
    <row r="677" spans="1:26" ht="15.75" customHeight="1">
      <c r="A677" s="466"/>
      <c r="B677" s="466"/>
      <c r="C677" s="466"/>
      <c r="D677" s="466"/>
      <c r="E677" s="466"/>
      <c r="F677" s="466"/>
      <c r="G677" s="466"/>
      <c r="H677" s="466"/>
      <c r="I677" s="466"/>
      <c r="J677" s="466"/>
      <c r="K677" s="466"/>
      <c r="L677" s="466"/>
      <c r="M677" s="466"/>
      <c r="N677" s="466"/>
      <c r="O677" s="466"/>
      <c r="P677" s="466"/>
      <c r="Q677" s="466"/>
      <c r="R677" s="466"/>
      <c r="S677" s="466"/>
      <c r="T677" s="466"/>
      <c r="U677" s="466"/>
      <c r="V677" s="466"/>
      <c r="W677" s="466"/>
      <c r="X677" s="466"/>
      <c r="Y677" s="466"/>
      <c r="Z677" s="466"/>
    </row>
    <row r="678" spans="1:26" ht="15.75" customHeight="1">
      <c r="A678" s="466"/>
      <c r="B678" s="466"/>
      <c r="C678" s="466"/>
      <c r="D678" s="466"/>
      <c r="E678" s="466"/>
      <c r="F678" s="466"/>
      <c r="G678" s="466"/>
      <c r="H678" s="466"/>
      <c r="I678" s="466"/>
      <c r="J678" s="466"/>
      <c r="K678" s="466"/>
      <c r="L678" s="466"/>
      <c r="M678" s="466"/>
      <c r="N678" s="466"/>
      <c r="O678" s="466"/>
      <c r="P678" s="466"/>
      <c r="Q678" s="466"/>
      <c r="R678" s="466"/>
      <c r="S678" s="466"/>
      <c r="T678" s="466"/>
      <c r="U678" s="466"/>
      <c r="V678" s="466"/>
      <c r="W678" s="466"/>
      <c r="X678" s="466"/>
      <c r="Y678" s="466"/>
      <c r="Z678" s="466"/>
    </row>
    <row r="679" spans="1:26" ht="15.75" customHeight="1">
      <c r="A679" s="466"/>
      <c r="B679" s="466"/>
      <c r="C679" s="466"/>
      <c r="D679" s="466"/>
      <c r="E679" s="466"/>
      <c r="F679" s="466"/>
      <c r="G679" s="466"/>
      <c r="H679" s="466"/>
      <c r="I679" s="466"/>
      <c r="J679" s="466"/>
      <c r="K679" s="466"/>
      <c r="L679" s="466"/>
      <c r="M679" s="466"/>
      <c r="N679" s="466"/>
      <c r="O679" s="466"/>
      <c r="P679" s="466"/>
      <c r="Q679" s="466"/>
      <c r="R679" s="466"/>
      <c r="S679" s="466"/>
      <c r="T679" s="466"/>
      <c r="U679" s="466"/>
      <c r="V679" s="466"/>
      <c r="W679" s="466"/>
      <c r="X679" s="466"/>
      <c r="Y679" s="466"/>
      <c r="Z679" s="466"/>
    </row>
    <row r="680" spans="1:26" ht="15.75" customHeight="1">
      <c r="A680" s="466"/>
      <c r="B680" s="466"/>
      <c r="C680" s="466"/>
      <c r="D680" s="466"/>
      <c r="E680" s="466"/>
      <c r="F680" s="466"/>
      <c r="G680" s="466"/>
      <c r="H680" s="466"/>
      <c r="I680" s="466"/>
      <c r="J680" s="466"/>
      <c r="K680" s="466"/>
      <c r="L680" s="466"/>
      <c r="M680" s="466"/>
      <c r="N680" s="466"/>
      <c r="O680" s="466"/>
      <c r="P680" s="466"/>
      <c r="Q680" s="466"/>
      <c r="R680" s="466"/>
      <c r="S680" s="466"/>
      <c r="T680" s="466"/>
      <c r="U680" s="466"/>
      <c r="V680" s="466"/>
      <c r="W680" s="466"/>
      <c r="X680" s="466"/>
      <c r="Y680" s="466"/>
      <c r="Z680" s="466"/>
    </row>
    <row r="681" spans="1:26" ht="15.75" customHeight="1">
      <c r="A681" s="466"/>
      <c r="B681" s="466"/>
      <c r="C681" s="466"/>
      <c r="D681" s="466"/>
      <c r="E681" s="466"/>
      <c r="F681" s="466"/>
      <c r="G681" s="466"/>
      <c r="H681" s="466"/>
      <c r="I681" s="466"/>
      <c r="J681" s="466"/>
      <c r="K681" s="466"/>
      <c r="L681" s="466"/>
      <c r="M681" s="466"/>
      <c r="N681" s="466"/>
      <c r="O681" s="466"/>
      <c r="P681" s="466"/>
      <c r="Q681" s="466"/>
      <c r="R681" s="466"/>
      <c r="S681" s="466"/>
      <c r="T681" s="466"/>
      <c r="U681" s="466"/>
      <c r="V681" s="466"/>
      <c r="W681" s="466"/>
      <c r="X681" s="466"/>
      <c r="Y681" s="466"/>
      <c r="Z681" s="466"/>
    </row>
    <row r="682" spans="1:26" ht="15.75" customHeight="1">
      <c r="A682" s="466"/>
      <c r="B682" s="466"/>
      <c r="C682" s="466"/>
      <c r="D682" s="466"/>
      <c r="E682" s="466"/>
      <c r="F682" s="466"/>
      <c r="G682" s="466"/>
      <c r="H682" s="466"/>
      <c r="I682" s="466"/>
      <c r="J682" s="466"/>
      <c r="K682" s="466"/>
      <c r="L682" s="466"/>
      <c r="M682" s="466"/>
      <c r="N682" s="466"/>
      <c r="O682" s="466"/>
      <c r="P682" s="466"/>
      <c r="Q682" s="466"/>
      <c r="R682" s="466"/>
      <c r="S682" s="466"/>
      <c r="T682" s="466"/>
      <c r="U682" s="466"/>
      <c r="V682" s="466"/>
      <c r="W682" s="466"/>
      <c r="X682" s="466"/>
      <c r="Y682" s="466"/>
      <c r="Z682" s="466"/>
    </row>
    <row r="683" spans="1:26" ht="15.75" customHeight="1">
      <c r="A683" s="466"/>
      <c r="B683" s="466"/>
      <c r="C683" s="466"/>
      <c r="D683" s="466"/>
      <c r="E683" s="466"/>
      <c r="F683" s="466"/>
      <c r="G683" s="466"/>
      <c r="H683" s="466"/>
      <c r="I683" s="466"/>
      <c r="J683" s="466"/>
      <c r="K683" s="466"/>
      <c r="L683" s="466"/>
      <c r="M683" s="466"/>
      <c r="N683" s="466"/>
      <c r="O683" s="466"/>
      <c r="P683" s="466"/>
      <c r="Q683" s="466"/>
      <c r="R683" s="466"/>
      <c r="S683" s="466"/>
      <c r="T683" s="466"/>
      <c r="U683" s="466"/>
      <c r="V683" s="466"/>
      <c r="W683" s="466"/>
      <c r="X683" s="466"/>
      <c r="Y683" s="466"/>
      <c r="Z683" s="466"/>
    </row>
    <row r="684" spans="1:26" ht="15.75" customHeight="1">
      <c r="A684" s="466"/>
      <c r="B684" s="466"/>
      <c r="C684" s="466"/>
      <c r="D684" s="466"/>
      <c r="E684" s="466"/>
      <c r="F684" s="466"/>
      <c r="G684" s="466"/>
      <c r="H684" s="466"/>
      <c r="I684" s="466"/>
      <c r="J684" s="466"/>
      <c r="K684" s="466"/>
      <c r="L684" s="466"/>
      <c r="M684" s="466"/>
      <c r="N684" s="466"/>
      <c r="O684" s="466"/>
      <c r="P684" s="466"/>
      <c r="Q684" s="466"/>
      <c r="R684" s="466"/>
      <c r="S684" s="466"/>
      <c r="T684" s="466"/>
      <c r="U684" s="466"/>
      <c r="V684" s="466"/>
      <c r="W684" s="466"/>
      <c r="X684" s="466"/>
      <c r="Y684" s="466"/>
      <c r="Z684" s="466"/>
    </row>
    <row r="685" spans="1:26" ht="15.75" customHeight="1">
      <c r="A685" s="466"/>
      <c r="B685" s="466"/>
      <c r="C685" s="466"/>
      <c r="D685" s="466"/>
      <c r="E685" s="466"/>
      <c r="F685" s="466"/>
      <c r="G685" s="466"/>
      <c r="H685" s="466"/>
      <c r="I685" s="466"/>
      <c r="J685" s="466"/>
      <c r="K685" s="466"/>
      <c r="L685" s="466"/>
      <c r="M685" s="466"/>
      <c r="N685" s="466"/>
      <c r="O685" s="466"/>
      <c r="P685" s="466"/>
      <c r="Q685" s="466"/>
      <c r="R685" s="466"/>
      <c r="S685" s="466"/>
      <c r="T685" s="466"/>
      <c r="U685" s="466"/>
      <c r="V685" s="466"/>
      <c r="W685" s="466"/>
      <c r="X685" s="466"/>
      <c r="Y685" s="466"/>
      <c r="Z685" s="466"/>
    </row>
    <row r="686" spans="1:26" ht="15.75" customHeight="1">
      <c r="A686" s="466"/>
      <c r="B686" s="466"/>
      <c r="C686" s="466"/>
      <c r="D686" s="466"/>
      <c r="E686" s="466"/>
      <c r="F686" s="466"/>
      <c r="G686" s="466"/>
      <c r="H686" s="466"/>
      <c r="I686" s="466"/>
      <c r="J686" s="466"/>
      <c r="K686" s="466"/>
      <c r="L686" s="466"/>
      <c r="M686" s="466"/>
      <c r="N686" s="466"/>
      <c r="O686" s="466"/>
      <c r="P686" s="466"/>
      <c r="Q686" s="466"/>
      <c r="R686" s="466"/>
      <c r="S686" s="466"/>
      <c r="T686" s="466"/>
      <c r="U686" s="466"/>
      <c r="V686" s="466"/>
      <c r="W686" s="466"/>
      <c r="X686" s="466"/>
      <c r="Y686" s="466"/>
      <c r="Z686" s="466"/>
    </row>
    <row r="687" spans="1:26" ht="15.75" customHeight="1">
      <c r="A687" s="466"/>
      <c r="B687" s="466"/>
      <c r="C687" s="466"/>
      <c r="D687" s="466"/>
      <c r="E687" s="466"/>
      <c r="F687" s="466"/>
      <c r="G687" s="466"/>
      <c r="H687" s="466"/>
      <c r="I687" s="466"/>
      <c r="J687" s="466"/>
      <c r="K687" s="466"/>
      <c r="L687" s="466"/>
      <c r="M687" s="466"/>
      <c r="N687" s="466"/>
      <c r="O687" s="466"/>
      <c r="P687" s="466"/>
      <c r="Q687" s="466"/>
      <c r="R687" s="466"/>
      <c r="S687" s="466"/>
      <c r="T687" s="466"/>
      <c r="U687" s="466"/>
      <c r="V687" s="466"/>
      <c r="W687" s="466"/>
      <c r="X687" s="466"/>
      <c r="Y687" s="466"/>
      <c r="Z687" s="466"/>
    </row>
    <row r="688" spans="1:26" ht="15.75" customHeight="1">
      <c r="A688" s="466"/>
      <c r="B688" s="466"/>
      <c r="C688" s="466"/>
      <c r="D688" s="466"/>
      <c r="E688" s="466"/>
      <c r="F688" s="466"/>
      <c r="G688" s="466"/>
      <c r="H688" s="466"/>
      <c r="I688" s="466"/>
      <c r="J688" s="466"/>
      <c r="K688" s="466"/>
      <c r="L688" s="466"/>
      <c r="M688" s="466"/>
      <c r="N688" s="466"/>
      <c r="O688" s="466"/>
      <c r="P688" s="466"/>
      <c r="Q688" s="466"/>
      <c r="R688" s="466"/>
      <c r="S688" s="466"/>
      <c r="T688" s="466"/>
      <c r="U688" s="466"/>
      <c r="V688" s="466"/>
      <c r="W688" s="466"/>
      <c r="X688" s="466"/>
      <c r="Y688" s="466"/>
      <c r="Z688" s="466"/>
    </row>
    <row r="689" spans="1:26" ht="15.75" customHeight="1">
      <c r="A689" s="466"/>
      <c r="B689" s="466"/>
      <c r="C689" s="466"/>
      <c r="D689" s="466"/>
      <c r="E689" s="466"/>
      <c r="F689" s="466"/>
      <c r="G689" s="466"/>
      <c r="H689" s="466"/>
      <c r="I689" s="466"/>
      <c r="J689" s="466"/>
      <c r="K689" s="466"/>
      <c r="L689" s="466"/>
      <c r="M689" s="466"/>
      <c r="N689" s="466"/>
      <c r="O689" s="466"/>
      <c r="P689" s="466"/>
      <c r="Q689" s="466"/>
      <c r="R689" s="466"/>
      <c r="S689" s="466"/>
      <c r="T689" s="466"/>
      <c r="U689" s="466"/>
      <c r="V689" s="466"/>
      <c r="W689" s="466"/>
      <c r="X689" s="466"/>
      <c r="Y689" s="466"/>
      <c r="Z689" s="466"/>
    </row>
    <row r="690" spans="1:26" ht="15.75" customHeight="1">
      <c r="A690" s="466"/>
      <c r="B690" s="466"/>
      <c r="C690" s="466"/>
      <c r="D690" s="466"/>
      <c r="E690" s="466"/>
      <c r="F690" s="466"/>
      <c r="G690" s="466"/>
      <c r="H690" s="466"/>
      <c r="I690" s="466"/>
      <c r="J690" s="466"/>
      <c r="K690" s="466"/>
      <c r="L690" s="466"/>
      <c r="M690" s="466"/>
      <c r="N690" s="466"/>
      <c r="O690" s="466"/>
      <c r="P690" s="466"/>
      <c r="Q690" s="466"/>
      <c r="R690" s="466"/>
      <c r="S690" s="466"/>
      <c r="T690" s="466"/>
      <c r="U690" s="466"/>
      <c r="V690" s="466"/>
      <c r="W690" s="466"/>
      <c r="X690" s="466"/>
      <c r="Y690" s="466"/>
      <c r="Z690" s="466"/>
    </row>
    <row r="691" spans="1:26" ht="15.75" customHeight="1">
      <c r="A691" s="466"/>
      <c r="B691" s="466"/>
      <c r="C691" s="466"/>
      <c r="D691" s="466"/>
      <c r="E691" s="466"/>
      <c r="F691" s="466"/>
      <c r="G691" s="466"/>
      <c r="H691" s="466"/>
      <c r="I691" s="466"/>
      <c r="J691" s="466"/>
      <c r="K691" s="466"/>
      <c r="L691" s="466"/>
      <c r="M691" s="466"/>
      <c r="N691" s="466"/>
      <c r="O691" s="466"/>
      <c r="P691" s="466"/>
      <c r="Q691" s="466"/>
      <c r="R691" s="466"/>
      <c r="S691" s="466"/>
      <c r="T691" s="466"/>
      <c r="U691" s="466"/>
      <c r="V691" s="466"/>
      <c r="W691" s="466"/>
      <c r="X691" s="466"/>
      <c r="Y691" s="466"/>
      <c r="Z691" s="466"/>
    </row>
    <row r="692" spans="1:26" ht="15.75" customHeight="1">
      <c r="A692" s="466"/>
      <c r="B692" s="466"/>
      <c r="C692" s="466"/>
      <c r="D692" s="466"/>
      <c r="E692" s="466"/>
      <c r="F692" s="466"/>
      <c r="G692" s="466"/>
      <c r="H692" s="466"/>
      <c r="I692" s="466"/>
      <c r="J692" s="466"/>
      <c r="K692" s="466"/>
      <c r="L692" s="466"/>
      <c r="M692" s="466"/>
      <c r="N692" s="466"/>
      <c r="O692" s="466"/>
      <c r="P692" s="466"/>
      <c r="Q692" s="466"/>
      <c r="R692" s="466"/>
      <c r="S692" s="466"/>
      <c r="T692" s="466"/>
      <c r="U692" s="466"/>
      <c r="V692" s="466"/>
      <c r="W692" s="466"/>
      <c r="X692" s="466"/>
      <c r="Y692" s="466"/>
      <c r="Z692" s="466"/>
    </row>
    <row r="693" spans="1:26" ht="15.75" customHeight="1">
      <c r="A693" s="466"/>
      <c r="B693" s="466"/>
      <c r="C693" s="466"/>
      <c r="D693" s="466"/>
      <c r="E693" s="466"/>
      <c r="F693" s="466"/>
      <c r="G693" s="466"/>
      <c r="H693" s="466"/>
      <c r="I693" s="466"/>
      <c r="J693" s="466"/>
      <c r="K693" s="466"/>
      <c r="L693" s="466"/>
      <c r="M693" s="466"/>
      <c r="N693" s="466"/>
      <c r="O693" s="466"/>
      <c r="P693" s="466"/>
      <c r="Q693" s="466"/>
      <c r="R693" s="466"/>
      <c r="S693" s="466"/>
      <c r="T693" s="466"/>
      <c r="U693" s="466"/>
      <c r="V693" s="466"/>
      <c r="W693" s="466"/>
      <c r="X693" s="466"/>
      <c r="Y693" s="466"/>
      <c r="Z693" s="466"/>
    </row>
    <row r="694" spans="1:26" ht="15.75" customHeight="1">
      <c r="A694" s="466"/>
      <c r="B694" s="466"/>
      <c r="C694" s="466"/>
      <c r="D694" s="466"/>
      <c r="E694" s="466"/>
      <c r="F694" s="466"/>
      <c r="G694" s="466"/>
      <c r="H694" s="466"/>
      <c r="I694" s="466"/>
      <c r="J694" s="466"/>
      <c r="K694" s="466"/>
      <c r="L694" s="466"/>
      <c r="M694" s="466"/>
      <c r="N694" s="466"/>
      <c r="O694" s="466"/>
      <c r="P694" s="466"/>
      <c r="Q694" s="466"/>
      <c r="R694" s="466"/>
      <c r="S694" s="466"/>
      <c r="T694" s="466"/>
      <c r="U694" s="466"/>
      <c r="V694" s="466"/>
      <c r="W694" s="466"/>
      <c r="X694" s="466"/>
      <c r="Y694" s="466"/>
      <c r="Z694" s="466"/>
    </row>
    <row r="695" spans="1:26" ht="15.75" customHeight="1">
      <c r="A695" s="466"/>
      <c r="B695" s="466"/>
      <c r="C695" s="466"/>
      <c r="D695" s="466"/>
      <c r="E695" s="466"/>
      <c r="F695" s="466"/>
      <c r="G695" s="466"/>
      <c r="H695" s="466"/>
      <c r="I695" s="466"/>
      <c r="J695" s="466"/>
      <c r="K695" s="466"/>
      <c r="L695" s="466"/>
      <c r="M695" s="466"/>
      <c r="N695" s="466"/>
      <c r="O695" s="466"/>
      <c r="P695" s="466"/>
      <c r="Q695" s="466"/>
      <c r="R695" s="466"/>
      <c r="S695" s="466"/>
      <c r="T695" s="466"/>
      <c r="U695" s="466"/>
      <c r="V695" s="466"/>
      <c r="W695" s="466"/>
      <c r="X695" s="466"/>
      <c r="Y695" s="466"/>
      <c r="Z695" s="466"/>
    </row>
    <row r="696" spans="1:26" ht="15.75" customHeight="1">
      <c r="A696" s="466"/>
      <c r="B696" s="466"/>
      <c r="C696" s="466"/>
      <c r="D696" s="466"/>
      <c r="E696" s="466"/>
      <c r="F696" s="466"/>
      <c r="G696" s="466"/>
      <c r="H696" s="466"/>
      <c r="I696" s="466"/>
      <c r="J696" s="466"/>
      <c r="K696" s="466"/>
      <c r="L696" s="466"/>
      <c r="M696" s="466"/>
      <c r="N696" s="466"/>
      <c r="O696" s="466"/>
      <c r="P696" s="466"/>
      <c r="Q696" s="466"/>
      <c r="R696" s="466"/>
      <c r="S696" s="466"/>
      <c r="T696" s="466"/>
      <c r="U696" s="466"/>
      <c r="V696" s="466"/>
      <c r="W696" s="466"/>
      <c r="X696" s="466"/>
      <c r="Y696" s="466"/>
      <c r="Z696" s="466"/>
    </row>
    <row r="697" spans="1:26" ht="15.75" customHeight="1">
      <c r="A697" s="466"/>
      <c r="B697" s="466"/>
      <c r="C697" s="466"/>
      <c r="D697" s="466"/>
      <c r="E697" s="466"/>
      <c r="F697" s="466"/>
      <c r="G697" s="466"/>
      <c r="H697" s="466"/>
      <c r="I697" s="466"/>
      <c r="J697" s="466"/>
      <c r="K697" s="466"/>
      <c r="L697" s="466"/>
      <c r="M697" s="466"/>
      <c r="N697" s="466"/>
      <c r="O697" s="466"/>
      <c r="P697" s="466"/>
      <c r="Q697" s="466"/>
      <c r="R697" s="466"/>
      <c r="S697" s="466"/>
      <c r="T697" s="466"/>
      <c r="U697" s="466"/>
      <c r="V697" s="466"/>
      <c r="W697" s="466"/>
      <c r="X697" s="466"/>
      <c r="Y697" s="466"/>
      <c r="Z697" s="466"/>
    </row>
    <row r="698" spans="1:26" ht="15.75" customHeight="1">
      <c r="A698" s="466"/>
      <c r="B698" s="466"/>
      <c r="C698" s="466"/>
      <c r="D698" s="466"/>
      <c r="E698" s="466"/>
      <c r="F698" s="466"/>
      <c r="G698" s="466"/>
      <c r="H698" s="466"/>
      <c r="I698" s="466"/>
      <c r="J698" s="466"/>
      <c r="K698" s="466"/>
      <c r="L698" s="466"/>
      <c r="M698" s="466"/>
      <c r="N698" s="466"/>
      <c r="O698" s="466"/>
      <c r="P698" s="466"/>
      <c r="Q698" s="466"/>
      <c r="R698" s="466"/>
      <c r="S698" s="466"/>
      <c r="T698" s="466"/>
      <c r="U698" s="466"/>
      <c r="V698" s="466"/>
      <c r="W698" s="466"/>
      <c r="X698" s="466"/>
      <c r="Y698" s="466"/>
      <c r="Z698" s="466"/>
    </row>
    <row r="699" spans="1:26" ht="15.75" customHeight="1">
      <c r="A699" s="466"/>
      <c r="B699" s="466"/>
      <c r="C699" s="466"/>
      <c r="D699" s="466"/>
      <c r="E699" s="466"/>
      <c r="F699" s="466"/>
      <c r="G699" s="466"/>
      <c r="H699" s="466"/>
      <c r="I699" s="466"/>
      <c r="J699" s="466"/>
      <c r="K699" s="466"/>
      <c r="L699" s="466"/>
      <c r="M699" s="466"/>
      <c r="N699" s="466"/>
      <c r="O699" s="466"/>
      <c r="P699" s="466"/>
      <c r="Q699" s="466"/>
      <c r="R699" s="466"/>
      <c r="S699" s="466"/>
      <c r="T699" s="466"/>
      <c r="U699" s="466"/>
      <c r="V699" s="466"/>
      <c r="W699" s="466"/>
      <c r="X699" s="466"/>
      <c r="Y699" s="466"/>
      <c r="Z699" s="466"/>
    </row>
    <row r="700" spans="1:26" ht="15.75" customHeight="1">
      <c r="A700" s="466"/>
      <c r="B700" s="466"/>
      <c r="C700" s="466"/>
      <c r="D700" s="466"/>
      <c r="E700" s="466"/>
      <c r="F700" s="466"/>
      <c r="G700" s="466"/>
      <c r="H700" s="466"/>
      <c r="I700" s="466"/>
      <c r="J700" s="466"/>
      <c r="K700" s="466"/>
      <c r="L700" s="466"/>
      <c r="M700" s="466"/>
      <c r="N700" s="466"/>
      <c r="O700" s="466"/>
      <c r="P700" s="466"/>
      <c r="Q700" s="466"/>
      <c r="R700" s="466"/>
      <c r="S700" s="466"/>
      <c r="T700" s="466"/>
      <c r="U700" s="466"/>
      <c r="V700" s="466"/>
      <c r="W700" s="466"/>
      <c r="X700" s="466"/>
      <c r="Y700" s="466"/>
      <c r="Z700" s="466"/>
    </row>
    <row r="701" spans="1:26" ht="15.75" customHeight="1">
      <c r="A701" s="466"/>
      <c r="B701" s="466"/>
      <c r="C701" s="466"/>
      <c r="D701" s="466"/>
      <c r="E701" s="466"/>
      <c r="F701" s="466"/>
      <c r="G701" s="466"/>
      <c r="H701" s="466"/>
      <c r="I701" s="466"/>
      <c r="J701" s="466"/>
      <c r="K701" s="466"/>
      <c r="L701" s="466"/>
      <c r="M701" s="466"/>
      <c r="N701" s="466"/>
      <c r="O701" s="466"/>
      <c r="P701" s="466"/>
      <c r="Q701" s="466"/>
      <c r="R701" s="466"/>
      <c r="S701" s="466"/>
      <c r="T701" s="466"/>
      <c r="U701" s="466"/>
      <c r="V701" s="466"/>
      <c r="W701" s="466"/>
      <c r="X701" s="466"/>
      <c r="Y701" s="466"/>
      <c r="Z701" s="466"/>
    </row>
    <row r="702" spans="1:26" ht="15.75" customHeight="1">
      <c r="A702" s="466"/>
      <c r="B702" s="466"/>
      <c r="C702" s="466"/>
      <c r="D702" s="466"/>
      <c r="E702" s="466"/>
      <c r="F702" s="466"/>
      <c r="G702" s="466"/>
      <c r="H702" s="466"/>
      <c r="I702" s="466"/>
      <c r="J702" s="466"/>
      <c r="K702" s="466"/>
      <c r="L702" s="466"/>
      <c r="M702" s="466"/>
      <c r="N702" s="466"/>
      <c r="O702" s="466"/>
      <c r="P702" s="466"/>
      <c r="Q702" s="466"/>
      <c r="R702" s="466"/>
      <c r="S702" s="466"/>
      <c r="T702" s="466"/>
      <c r="U702" s="466"/>
      <c r="V702" s="466"/>
      <c r="W702" s="466"/>
      <c r="X702" s="466"/>
      <c r="Y702" s="466"/>
      <c r="Z702" s="466"/>
    </row>
    <row r="703" spans="1:26" ht="15.75" customHeight="1">
      <c r="A703" s="466"/>
      <c r="B703" s="466"/>
      <c r="C703" s="466"/>
      <c r="D703" s="466"/>
      <c r="E703" s="466"/>
      <c r="F703" s="466"/>
      <c r="G703" s="466"/>
      <c r="H703" s="466"/>
      <c r="I703" s="466"/>
      <c r="J703" s="466"/>
      <c r="K703" s="466"/>
      <c r="L703" s="466"/>
      <c r="M703" s="466"/>
      <c r="N703" s="466"/>
      <c r="O703" s="466"/>
      <c r="P703" s="466"/>
      <c r="Q703" s="466"/>
      <c r="R703" s="466"/>
      <c r="S703" s="466"/>
      <c r="T703" s="466"/>
      <c r="U703" s="466"/>
      <c r="V703" s="466"/>
      <c r="W703" s="466"/>
      <c r="X703" s="466"/>
      <c r="Y703" s="466"/>
      <c r="Z703" s="466"/>
    </row>
    <row r="704" spans="1:26" ht="15.75" customHeight="1">
      <c r="A704" s="466"/>
      <c r="B704" s="466"/>
      <c r="C704" s="466"/>
      <c r="D704" s="466"/>
      <c r="E704" s="466"/>
      <c r="F704" s="466"/>
      <c r="G704" s="466"/>
      <c r="H704" s="466"/>
      <c r="I704" s="466"/>
      <c r="J704" s="466"/>
      <c r="K704" s="466"/>
      <c r="L704" s="466"/>
      <c r="M704" s="466"/>
      <c r="N704" s="466"/>
      <c r="O704" s="466"/>
      <c r="P704" s="466"/>
      <c r="Q704" s="466"/>
      <c r="R704" s="466"/>
      <c r="S704" s="466"/>
      <c r="T704" s="466"/>
      <c r="U704" s="466"/>
      <c r="V704" s="466"/>
      <c r="W704" s="466"/>
      <c r="X704" s="466"/>
      <c r="Y704" s="466"/>
      <c r="Z704" s="466"/>
    </row>
    <row r="705" spans="1:26" ht="15.75" customHeight="1">
      <c r="A705" s="466"/>
      <c r="B705" s="466"/>
      <c r="C705" s="466"/>
      <c r="D705" s="466"/>
      <c r="E705" s="466"/>
      <c r="F705" s="466"/>
      <c r="G705" s="466"/>
      <c r="H705" s="466"/>
      <c r="I705" s="466"/>
      <c r="J705" s="466"/>
      <c r="K705" s="466"/>
      <c r="L705" s="466"/>
      <c r="M705" s="466"/>
      <c r="N705" s="466"/>
      <c r="O705" s="466"/>
      <c r="P705" s="466"/>
      <c r="Q705" s="466"/>
      <c r="R705" s="466"/>
      <c r="S705" s="466"/>
      <c r="T705" s="466"/>
      <c r="U705" s="466"/>
      <c r="V705" s="466"/>
      <c r="W705" s="466"/>
      <c r="X705" s="466"/>
      <c r="Y705" s="466"/>
      <c r="Z705" s="466"/>
    </row>
    <row r="706" spans="1:26" ht="15.75" customHeight="1">
      <c r="A706" s="466"/>
      <c r="B706" s="466"/>
      <c r="C706" s="466"/>
      <c r="D706" s="466"/>
      <c r="E706" s="466"/>
      <c r="F706" s="466"/>
      <c r="G706" s="466"/>
      <c r="H706" s="466"/>
      <c r="I706" s="466"/>
      <c r="J706" s="466"/>
      <c r="K706" s="466"/>
      <c r="L706" s="466"/>
      <c r="M706" s="466"/>
      <c r="N706" s="466"/>
      <c r="O706" s="466"/>
      <c r="P706" s="466"/>
      <c r="Q706" s="466"/>
      <c r="R706" s="466"/>
      <c r="S706" s="466"/>
      <c r="T706" s="466"/>
      <c r="U706" s="466"/>
      <c r="V706" s="466"/>
      <c r="W706" s="466"/>
      <c r="X706" s="466"/>
      <c r="Y706" s="466"/>
      <c r="Z706" s="466"/>
    </row>
    <row r="707" spans="1:26" ht="15.75" customHeight="1">
      <c r="A707" s="466"/>
      <c r="B707" s="466"/>
      <c r="C707" s="466"/>
      <c r="D707" s="466"/>
      <c r="E707" s="466"/>
      <c r="F707" s="466"/>
      <c r="G707" s="466"/>
      <c r="H707" s="466"/>
      <c r="I707" s="466"/>
      <c r="J707" s="466"/>
      <c r="K707" s="466"/>
      <c r="L707" s="466"/>
      <c r="M707" s="466"/>
      <c r="N707" s="466"/>
      <c r="O707" s="466"/>
      <c r="P707" s="466"/>
      <c r="Q707" s="466"/>
      <c r="R707" s="466"/>
      <c r="S707" s="466"/>
      <c r="T707" s="466"/>
      <c r="U707" s="466"/>
      <c r="V707" s="466"/>
      <c r="W707" s="466"/>
      <c r="X707" s="466"/>
      <c r="Y707" s="466"/>
      <c r="Z707" s="466"/>
    </row>
    <row r="708" spans="1:26" ht="15.75" customHeight="1">
      <c r="A708" s="466"/>
      <c r="B708" s="466"/>
      <c r="C708" s="466"/>
      <c r="D708" s="466"/>
      <c r="E708" s="466"/>
      <c r="F708" s="466"/>
      <c r="G708" s="466"/>
      <c r="H708" s="466"/>
      <c r="I708" s="466"/>
      <c r="J708" s="466"/>
      <c r="K708" s="466"/>
      <c r="L708" s="466"/>
      <c r="M708" s="466"/>
      <c r="N708" s="466"/>
      <c r="O708" s="466"/>
      <c r="P708" s="466"/>
      <c r="Q708" s="466"/>
      <c r="R708" s="466"/>
      <c r="S708" s="466"/>
      <c r="T708" s="466"/>
      <c r="U708" s="466"/>
      <c r="V708" s="466"/>
      <c r="W708" s="466"/>
      <c r="X708" s="466"/>
      <c r="Y708" s="466"/>
      <c r="Z708" s="466"/>
    </row>
    <row r="709" spans="1:26" ht="15.75" customHeight="1">
      <c r="A709" s="466"/>
      <c r="B709" s="466"/>
      <c r="C709" s="466"/>
      <c r="D709" s="466"/>
      <c r="E709" s="466"/>
      <c r="F709" s="466"/>
      <c r="G709" s="466"/>
      <c r="H709" s="466"/>
      <c r="I709" s="466"/>
      <c r="J709" s="466"/>
      <c r="K709" s="466"/>
      <c r="L709" s="466"/>
      <c r="M709" s="466"/>
      <c r="N709" s="466"/>
      <c r="O709" s="466"/>
      <c r="P709" s="466"/>
      <c r="Q709" s="466"/>
      <c r="R709" s="466"/>
      <c r="S709" s="466"/>
      <c r="T709" s="466"/>
      <c r="U709" s="466"/>
      <c r="V709" s="466"/>
      <c r="W709" s="466"/>
      <c r="X709" s="466"/>
      <c r="Y709" s="466"/>
      <c r="Z709" s="466"/>
    </row>
    <row r="710" spans="1:26" ht="15.75" customHeight="1">
      <c r="A710" s="466"/>
      <c r="B710" s="466"/>
      <c r="C710" s="466"/>
      <c r="D710" s="466"/>
      <c r="E710" s="466"/>
      <c r="F710" s="466"/>
      <c r="G710" s="466"/>
      <c r="H710" s="466"/>
      <c r="I710" s="466"/>
      <c r="J710" s="466"/>
      <c r="K710" s="466"/>
      <c r="L710" s="466"/>
      <c r="M710" s="466"/>
      <c r="N710" s="466"/>
      <c r="O710" s="466"/>
      <c r="P710" s="466"/>
      <c r="Q710" s="466"/>
      <c r="R710" s="466"/>
      <c r="S710" s="466"/>
      <c r="T710" s="466"/>
      <c r="U710" s="466"/>
      <c r="V710" s="466"/>
      <c r="W710" s="466"/>
      <c r="X710" s="466"/>
      <c r="Y710" s="466"/>
      <c r="Z710" s="466"/>
    </row>
    <row r="711" spans="1:26" ht="15.75" customHeight="1">
      <c r="A711" s="466"/>
      <c r="B711" s="466"/>
      <c r="C711" s="466"/>
      <c r="D711" s="466"/>
      <c r="E711" s="466"/>
      <c r="F711" s="466"/>
      <c r="G711" s="466"/>
      <c r="H711" s="466"/>
      <c r="I711" s="466"/>
      <c r="J711" s="466"/>
      <c r="K711" s="466"/>
      <c r="L711" s="466"/>
      <c r="M711" s="466"/>
      <c r="N711" s="466"/>
      <c r="O711" s="466"/>
      <c r="P711" s="466"/>
      <c r="Q711" s="466"/>
      <c r="R711" s="466"/>
      <c r="S711" s="466"/>
      <c r="T711" s="466"/>
      <c r="U711" s="466"/>
      <c r="V711" s="466"/>
      <c r="W711" s="466"/>
      <c r="X711" s="466"/>
      <c r="Y711" s="466"/>
      <c r="Z711" s="466"/>
    </row>
    <row r="712" spans="1:26" ht="15.75" customHeight="1">
      <c r="A712" s="466"/>
      <c r="B712" s="466"/>
      <c r="C712" s="466"/>
      <c r="D712" s="466"/>
      <c r="E712" s="466"/>
      <c r="F712" s="466"/>
      <c r="G712" s="466"/>
      <c r="H712" s="466"/>
      <c r="I712" s="466"/>
      <c r="J712" s="466"/>
      <c r="K712" s="466"/>
      <c r="L712" s="466"/>
      <c r="M712" s="466"/>
      <c r="N712" s="466"/>
      <c r="O712" s="466"/>
      <c r="P712" s="466"/>
      <c r="Q712" s="466"/>
      <c r="R712" s="466"/>
      <c r="S712" s="466"/>
      <c r="T712" s="466"/>
      <c r="U712" s="466"/>
      <c r="V712" s="466"/>
      <c r="W712" s="466"/>
      <c r="X712" s="466"/>
      <c r="Y712" s="466"/>
      <c r="Z712" s="466"/>
    </row>
    <row r="713" spans="1:26" ht="15.75" customHeight="1">
      <c r="A713" s="466"/>
      <c r="B713" s="466"/>
      <c r="C713" s="466"/>
      <c r="D713" s="466"/>
      <c r="E713" s="466"/>
      <c r="F713" s="466"/>
      <c r="G713" s="466"/>
      <c r="H713" s="466"/>
      <c r="I713" s="466"/>
      <c r="J713" s="466"/>
      <c r="K713" s="466"/>
      <c r="L713" s="466"/>
      <c r="M713" s="466"/>
      <c r="N713" s="466"/>
      <c r="O713" s="466"/>
      <c r="P713" s="466"/>
      <c r="Q713" s="466"/>
      <c r="R713" s="466"/>
      <c r="S713" s="466"/>
      <c r="T713" s="466"/>
      <c r="U713" s="466"/>
      <c r="V713" s="466"/>
      <c r="W713" s="466"/>
      <c r="X713" s="466"/>
      <c r="Y713" s="466"/>
      <c r="Z713" s="466"/>
    </row>
    <row r="714" spans="1:26" ht="15.75" customHeight="1">
      <c r="A714" s="466"/>
      <c r="B714" s="466"/>
      <c r="C714" s="466"/>
      <c r="D714" s="466"/>
      <c r="E714" s="466"/>
      <c r="F714" s="466"/>
      <c r="G714" s="466"/>
      <c r="H714" s="466"/>
      <c r="I714" s="466"/>
      <c r="J714" s="466"/>
      <c r="K714" s="466"/>
      <c r="L714" s="466"/>
      <c r="M714" s="466"/>
      <c r="N714" s="466"/>
      <c r="O714" s="466"/>
      <c r="P714" s="466"/>
      <c r="Q714" s="466"/>
      <c r="R714" s="466"/>
      <c r="S714" s="466"/>
      <c r="T714" s="466"/>
      <c r="U714" s="466"/>
      <c r="V714" s="466"/>
      <c r="W714" s="466"/>
      <c r="X714" s="466"/>
      <c r="Y714" s="466"/>
      <c r="Z714" s="466"/>
    </row>
    <row r="715" spans="1:26" ht="15.75" customHeight="1">
      <c r="A715" s="466"/>
      <c r="B715" s="466"/>
      <c r="C715" s="466"/>
      <c r="D715" s="466"/>
      <c r="E715" s="466"/>
      <c r="F715" s="466"/>
      <c r="G715" s="466"/>
      <c r="H715" s="466"/>
      <c r="I715" s="466"/>
      <c r="J715" s="466"/>
      <c r="K715" s="466"/>
      <c r="L715" s="466"/>
      <c r="M715" s="466"/>
      <c r="N715" s="466"/>
      <c r="O715" s="466"/>
      <c r="P715" s="466"/>
      <c r="Q715" s="466"/>
      <c r="R715" s="466"/>
      <c r="S715" s="466"/>
      <c r="T715" s="466"/>
      <c r="U715" s="466"/>
      <c r="V715" s="466"/>
      <c r="W715" s="466"/>
      <c r="X715" s="466"/>
      <c r="Y715" s="466"/>
      <c r="Z715" s="466"/>
    </row>
    <row r="716" spans="1:26" ht="15.75" customHeight="1">
      <c r="A716" s="466"/>
      <c r="B716" s="466"/>
      <c r="C716" s="466"/>
      <c r="D716" s="466"/>
      <c r="E716" s="466"/>
      <c r="F716" s="466"/>
      <c r="G716" s="466"/>
      <c r="H716" s="466"/>
      <c r="I716" s="466"/>
      <c r="J716" s="466"/>
      <c r="K716" s="466"/>
      <c r="L716" s="466"/>
      <c r="M716" s="466"/>
      <c r="N716" s="466"/>
      <c r="O716" s="466"/>
      <c r="P716" s="466"/>
      <c r="Q716" s="466"/>
      <c r="R716" s="466"/>
      <c r="S716" s="466"/>
      <c r="T716" s="466"/>
      <c r="U716" s="466"/>
      <c r="V716" s="466"/>
      <c r="W716" s="466"/>
      <c r="X716" s="466"/>
      <c r="Y716" s="466"/>
      <c r="Z716" s="466"/>
    </row>
    <row r="717" spans="1:26" ht="15.75" customHeight="1">
      <c r="A717" s="466"/>
      <c r="B717" s="466"/>
      <c r="C717" s="466"/>
      <c r="D717" s="466"/>
      <c r="E717" s="466"/>
      <c r="F717" s="466"/>
      <c r="G717" s="466"/>
      <c r="H717" s="466"/>
      <c r="I717" s="466"/>
      <c r="J717" s="466"/>
      <c r="K717" s="466"/>
      <c r="L717" s="466"/>
      <c r="M717" s="466"/>
      <c r="N717" s="466"/>
      <c r="O717" s="466"/>
      <c r="P717" s="466"/>
      <c r="Q717" s="466"/>
      <c r="R717" s="466"/>
      <c r="S717" s="466"/>
      <c r="T717" s="466"/>
      <c r="U717" s="466"/>
      <c r="V717" s="466"/>
      <c r="W717" s="466"/>
      <c r="X717" s="466"/>
      <c r="Y717" s="466"/>
      <c r="Z717" s="466"/>
    </row>
    <row r="718" spans="1:26" ht="15.75" customHeight="1">
      <c r="A718" s="466"/>
      <c r="B718" s="466"/>
      <c r="C718" s="466"/>
      <c r="D718" s="466"/>
      <c r="E718" s="466"/>
      <c r="F718" s="466"/>
      <c r="G718" s="466"/>
      <c r="H718" s="466"/>
      <c r="I718" s="466"/>
      <c r="J718" s="466"/>
      <c r="K718" s="466"/>
      <c r="L718" s="466"/>
      <c r="M718" s="466"/>
      <c r="N718" s="466"/>
      <c r="O718" s="466"/>
      <c r="P718" s="466"/>
      <c r="Q718" s="466"/>
      <c r="R718" s="466"/>
      <c r="S718" s="466"/>
      <c r="T718" s="466"/>
      <c r="U718" s="466"/>
      <c r="V718" s="466"/>
      <c r="W718" s="466"/>
      <c r="X718" s="466"/>
      <c r="Y718" s="466"/>
      <c r="Z718" s="466"/>
    </row>
    <row r="719" spans="1:26" ht="15.75" customHeight="1">
      <c r="A719" s="466"/>
      <c r="B719" s="466"/>
      <c r="C719" s="466"/>
      <c r="D719" s="466"/>
      <c r="E719" s="466"/>
      <c r="F719" s="466"/>
      <c r="G719" s="466"/>
      <c r="H719" s="466"/>
      <c r="I719" s="466"/>
      <c r="J719" s="466"/>
      <c r="K719" s="466"/>
      <c r="L719" s="466"/>
      <c r="M719" s="466"/>
      <c r="N719" s="466"/>
      <c r="O719" s="466"/>
      <c r="P719" s="466"/>
      <c r="Q719" s="466"/>
      <c r="R719" s="466"/>
      <c r="S719" s="466"/>
      <c r="T719" s="466"/>
      <c r="U719" s="466"/>
      <c r="V719" s="466"/>
      <c r="W719" s="466"/>
      <c r="X719" s="466"/>
      <c r="Y719" s="466"/>
      <c r="Z719" s="466"/>
    </row>
    <row r="720" spans="1:26" ht="15.75" customHeight="1">
      <c r="A720" s="466"/>
      <c r="B720" s="466"/>
      <c r="C720" s="466"/>
      <c r="D720" s="466"/>
      <c r="E720" s="466"/>
      <c r="F720" s="466"/>
      <c r="G720" s="466"/>
      <c r="H720" s="466"/>
      <c r="I720" s="466"/>
      <c r="J720" s="466"/>
      <c r="K720" s="466"/>
      <c r="L720" s="466"/>
      <c r="M720" s="466"/>
      <c r="N720" s="466"/>
      <c r="O720" s="466"/>
      <c r="P720" s="466"/>
      <c r="Q720" s="466"/>
      <c r="R720" s="466"/>
      <c r="S720" s="466"/>
      <c r="T720" s="466"/>
      <c r="U720" s="466"/>
      <c r="V720" s="466"/>
      <c r="W720" s="466"/>
      <c r="X720" s="466"/>
      <c r="Y720" s="466"/>
      <c r="Z720" s="466"/>
    </row>
    <row r="721" spans="1:26" ht="15.75" customHeight="1">
      <c r="A721" s="466"/>
      <c r="B721" s="466"/>
      <c r="C721" s="466"/>
      <c r="D721" s="466"/>
      <c r="E721" s="466"/>
      <c r="F721" s="466"/>
      <c r="G721" s="466"/>
      <c r="H721" s="466"/>
      <c r="I721" s="466"/>
      <c r="J721" s="466"/>
      <c r="K721" s="466"/>
      <c r="L721" s="466"/>
      <c r="M721" s="466"/>
      <c r="N721" s="466"/>
      <c r="O721" s="466"/>
      <c r="P721" s="466"/>
      <c r="Q721" s="466"/>
      <c r="R721" s="466"/>
      <c r="S721" s="466"/>
      <c r="T721" s="466"/>
      <c r="U721" s="466"/>
      <c r="V721" s="466"/>
      <c r="W721" s="466"/>
      <c r="X721" s="466"/>
      <c r="Y721" s="466"/>
      <c r="Z721" s="466"/>
    </row>
    <row r="722" spans="1:26" ht="15.75" customHeight="1">
      <c r="A722" s="466"/>
      <c r="B722" s="466"/>
      <c r="C722" s="466"/>
      <c r="D722" s="466"/>
      <c r="E722" s="466"/>
      <c r="F722" s="466"/>
      <c r="G722" s="466"/>
      <c r="H722" s="466"/>
      <c r="I722" s="466"/>
      <c r="J722" s="466"/>
      <c r="K722" s="466"/>
      <c r="L722" s="466"/>
      <c r="M722" s="466"/>
      <c r="N722" s="466"/>
      <c r="O722" s="466"/>
      <c r="P722" s="466"/>
      <c r="Q722" s="466"/>
      <c r="R722" s="466"/>
      <c r="S722" s="466"/>
      <c r="T722" s="466"/>
      <c r="U722" s="466"/>
      <c r="V722" s="466"/>
      <c r="W722" s="466"/>
      <c r="X722" s="466"/>
      <c r="Y722" s="466"/>
      <c r="Z722" s="466"/>
    </row>
    <row r="723" spans="1:26" ht="15.75" customHeight="1">
      <c r="A723" s="466"/>
      <c r="B723" s="466"/>
      <c r="C723" s="466"/>
      <c r="D723" s="466"/>
      <c r="E723" s="466"/>
      <c r="F723" s="466"/>
      <c r="G723" s="466"/>
      <c r="H723" s="466"/>
      <c r="I723" s="466"/>
      <c r="J723" s="466"/>
      <c r="K723" s="466"/>
      <c r="L723" s="466"/>
      <c r="M723" s="466"/>
      <c r="N723" s="466"/>
      <c r="O723" s="466"/>
      <c r="P723" s="466"/>
      <c r="Q723" s="466"/>
      <c r="R723" s="466"/>
      <c r="S723" s="466"/>
      <c r="T723" s="466"/>
      <c r="U723" s="466"/>
      <c r="V723" s="466"/>
      <c r="W723" s="466"/>
      <c r="X723" s="466"/>
      <c r="Y723" s="466"/>
      <c r="Z723" s="466"/>
    </row>
    <row r="724" spans="1:26" ht="15.75" customHeight="1">
      <c r="A724" s="466"/>
      <c r="B724" s="466"/>
      <c r="C724" s="466"/>
      <c r="D724" s="466"/>
      <c r="E724" s="466"/>
      <c r="F724" s="466"/>
      <c r="G724" s="466"/>
      <c r="H724" s="466"/>
      <c r="I724" s="466"/>
      <c r="J724" s="466"/>
      <c r="K724" s="466"/>
      <c r="L724" s="466"/>
      <c r="M724" s="466"/>
      <c r="N724" s="466"/>
      <c r="O724" s="466"/>
      <c r="P724" s="466"/>
      <c r="Q724" s="466"/>
      <c r="R724" s="466"/>
      <c r="S724" s="466"/>
      <c r="T724" s="466"/>
      <c r="U724" s="466"/>
      <c r="V724" s="466"/>
      <c r="W724" s="466"/>
      <c r="X724" s="466"/>
      <c r="Y724" s="466"/>
      <c r="Z724" s="466"/>
    </row>
    <row r="725" spans="1:26" ht="15.75" customHeight="1">
      <c r="A725" s="466"/>
      <c r="B725" s="466"/>
      <c r="C725" s="466"/>
      <c r="D725" s="466"/>
      <c r="E725" s="466"/>
      <c r="F725" s="466"/>
      <c r="G725" s="466"/>
      <c r="H725" s="466"/>
      <c r="I725" s="466"/>
      <c r="J725" s="466"/>
      <c r="K725" s="466"/>
      <c r="L725" s="466"/>
      <c r="M725" s="466"/>
      <c r="N725" s="466"/>
      <c r="O725" s="466"/>
      <c r="P725" s="466"/>
      <c r="Q725" s="466"/>
      <c r="R725" s="466"/>
      <c r="S725" s="466"/>
      <c r="T725" s="466"/>
      <c r="U725" s="466"/>
      <c r="V725" s="466"/>
      <c r="W725" s="466"/>
      <c r="X725" s="466"/>
      <c r="Y725" s="466"/>
      <c r="Z725" s="466"/>
    </row>
    <row r="726" spans="1:26" ht="15.75" customHeight="1">
      <c r="A726" s="466"/>
      <c r="B726" s="466"/>
      <c r="C726" s="466"/>
      <c r="D726" s="466"/>
      <c r="E726" s="466"/>
      <c r="F726" s="466"/>
      <c r="G726" s="466"/>
      <c r="H726" s="466"/>
      <c r="I726" s="466"/>
      <c r="J726" s="466"/>
      <c r="K726" s="466"/>
      <c r="L726" s="466"/>
      <c r="M726" s="466"/>
      <c r="N726" s="466"/>
      <c r="O726" s="466"/>
      <c r="P726" s="466"/>
      <c r="Q726" s="466"/>
      <c r="R726" s="466"/>
      <c r="S726" s="466"/>
      <c r="T726" s="466"/>
      <c r="U726" s="466"/>
      <c r="V726" s="466"/>
      <c r="W726" s="466"/>
      <c r="X726" s="466"/>
      <c r="Y726" s="466"/>
      <c r="Z726" s="466"/>
    </row>
    <row r="727" spans="1:26" ht="15.75" customHeight="1">
      <c r="A727" s="466"/>
      <c r="B727" s="466"/>
      <c r="C727" s="466"/>
      <c r="D727" s="466"/>
      <c r="E727" s="466"/>
      <c r="F727" s="466"/>
      <c r="G727" s="466"/>
      <c r="H727" s="466"/>
      <c r="I727" s="466"/>
      <c r="J727" s="466"/>
      <c r="K727" s="466"/>
      <c r="L727" s="466"/>
      <c r="M727" s="466"/>
      <c r="N727" s="466"/>
      <c r="O727" s="466"/>
      <c r="P727" s="466"/>
      <c r="Q727" s="466"/>
      <c r="R727" s="466"/>
      <c r="S727" s="466"/>
      <c r="T727" s="466"/>
      <c r="U727" s="466"/>
      <c r="V727" s="466"/>
      <c r="W727" s="466"/>
      <c r="X727" s="466"/>
      <c r="Y727" s="466"/>
      <c r="Z727" s="466"/>
    </row>
    <row r="728" spans="1:26" ht="15.75" customHeight="1">
      <c r="A728" s="466"/>
      <c r="B728" s="466"/>
      <c r="C728" s="466"/>
      <c r="D728" s="466"/>
      <c r="E728" s="466"/>
      <c r="F728" s="466"/>
      <c r="G728" s="466"/>
      <c r="H728" s="466"/>
      <c r="I728" s="466"/>
      <c r="J728" s="466"/>
      <c r="K728" s="466"/>
      <c r="L728" s="466"/>
      <c r="M728" s="466"/>
      <c r="N728" s="466"/>
      <c r="O728" s="466"/>
      <c r="P728" s="466"/>
      <c r="Q728" s="466"/>
      <c r="R728" s="466"/>
      <c r="S728" s="466"/>
      <c r="T728" s="466"/>
      <c r="U728" s="466"/>
      <c r="V728" s="466"/>
      <c r="W728" s="466"/>
      <c r="X728" s="466"/>
      <c r="Y728" s="466"/>
      <c r="Z728" s="466"/>
    </row>
    <row r="729" spans="1:26" ht="15.75" customHeight="1">
      <c r="A729" s="466"/>
      <c r="B729" s="466"/>
      <c r="C729" s="466"/>
      <c r="D729" s="466"/>
      <c r="E729" s="466"/>
      <c r="F729" s="466"/>
      <c r="G729" s="466"/>
      <c r="H729" s="466"/>
      <c r="I729" s="466"/>
      <c r="J729" s="466"/>
      <c r="K729" s="466"/>
      <c r="L729" s="466"/>
      <c r="M729" s="466"/>
      <c r="N729" s="466"/>
      <c r="O729" s="466"/>
      <c r="P729" s="466"/>
      <c r="Q729" s="466"/>
      <c r="R729" s="466"/>
      <c r="S729" s="466"/>
      <c r="T729" s="466"/>
      <c r="U729" s="466"/>
      <c r="V729" s="466"/>
      <c r="W729" s="466"/>
      <c r="X729" s="466"/>
      <c r="Y729" s="466"/>
      <c r="Z729" s="466"/>
    </row>
    <row r="730" spans="1:26" ht="15.75" customHeight="1">
      <c r="A730" s="466"/>
      <c r="B730" s="466"/>
      <c r="C730" s="466"/>
      <c r="D730" s="466"/>
      <c r="E730" s="466"/>
      <c r="F730" s="466"/>
      <c r="G730" s="466"/>
      <c r="H730" s="466"/>
      <c r="I730" s="466"/>
      <c r="J730" s="466"/>
      <c r="K730" s="466"/>
      <c r="L730" s="466"/>
      <c r="M730" s="466"/>
      <c r="N730" s="466"/>
      <c r="O730" s="466"/>
      <c r="P730" s="466"/>
      <c r="Q730" s="466"/>
      <c r="R730" s="466"/>
      <c r="S730" s="466"/>
      <c r="T730" s="466"/>
      <c r="U730" s="466"/>
      <c r="V730" s="466"/>
      <c r="W730" s="466"/>
      <c r="X730" s="466"/>
      <c r="Y730" s="466"/>
      <c r="Z730" s="466"/>
    </row>
    <row r="731" spans="1:26" ht="15.75" customHeight="1">
      <c r="A731" s="466"/>
      <c r="B731" s="466"/>
      <c r="C731" s="466"/>
      <c r="D731" s="466"/>
      <c r="E731" s="466"/>
      <c r="F731" s="466"/>
      <c r="G731" s="466"/>
      <c r="H731" s="466"/>
      <c r="I731" s="466"/>
      <c r="J731" s="466"/>
      <c r="K731" s="466"/>
      <c r="L731" s="466"/>
      <c r="M731" s="466"/>
      <c r="N731" s="466"/>
      <c r="O731" s="466"/>
      <c r="P731" s="466"/>
      <c r="Q731" s="466"/>
      <c r="R731" s="466"/>
      <c r="S731" s="466"/>
      <c r="T731" s="466"/>
      <c r="U731" s="466"/>
      <c r="V731" s="466"/>
      <c r="W731" s="466"/>
      <c r="X731" s="466"/>
      <c r="Y731" s="466"/>
      <c r="Z731" s="466"/>
    </row>
    <row r="732" spans="1:26" ht="15.75" customHeight="1">
      <c r="A732" s="466"/>
      <c r="B732" s="466"/>
      <c r="C732" s="466"/>
      <c r="D732" s="466"/>
      <c r="E732" s="466"/>
      <c r="F732" s="466"/>
      <c r="G732" s="466"/>
      <c r="H732" s="466"/>
      <c r="I732" s="466"/>
      <c r="J732" s="466"/>
      <c r="K732" s="466"/>
      <c r="L732" s="466"/>
      <c r="M732" s="466"/>
      <c r="N732" s="466"/>
      <c r="O732" s="466"/>
      <c r="P732" s="466"/>
      <c r="Q732" s="466"/>
      <c r="R732" s="466"/>
      <c r="S732" s="466"/>
      <c r="T732" s="466"/>
      <c r="U732" s="466"/>
      <c r="V732" s="466"/>
      <c r="W732" s="466"/>
      <c r="X732" s="466"/>
      <c r="Y732" s="466"/>
      <c r="Z732" s="466"/>
    </row>
    <row r="733" spans="1:26" ht="15.75" customHeight="1">
      <c r="A733" s="466"/>
      <c r="B733" s="466"/>
      <c r="C733" s="466"/>
      <c r="D733" s="466"/>
      <c r="E733" s="466"/>
      <c r="F733" s="466"/>
      <c r="G733" s="466"/>
      <c r="H733" s="466"/>
      <c r="I733" s="466"/>
      <c r="J733" s="466"/>
      <c r="K733" s="466"/>
      <c r="L733" s="466"/>
      <c r="M733" s="466"/>
      <c r="N733" s="466"/>
      <c r="O733" s="466"/>
      <c r="P733" s="466"/>
      <c r="Q733" s="466"/>
      <c r="R733" s="466"/>
      <c r="S733" s="466"/>
      <c r="T733" s="466"/>
      <c r="U733" s="466"/>
      <c r="V733" s="466"/>
      <c r="W733" s="466"/>
      <c r="X733" s="466"/>
      <c r="Y733" s="466"/>
      <c r="Z733" s="466"/>
    </row>
    <row r="734" spans="1:26" ht="15.75" customHeight="1">
      <c r="A734" s="466"/>
      <c r="B734" s="466"/>
      <c r="C734" s="466"/>
      <c r="D734" s="466"/>
      <c r="E734" s="466"/>
      <c r="F734" s="466"/>
      <c r="G734" s="466"/>
      <c r="H734" s="466"/>
      <c r="I734" s="466"/>
      <c r="J734" s="466"/>
      <c r="K734" s="466"/>
      <c r="L734" s="466"/>
      <c r="M734" s="466"/>
      <c r="N734" s="466"/>
      <c r="O734" s="466"/>
      <c r="P734" s="466"/>
      <c r="Q734" s="466"/>
      <c r="R734" s="466"/>
      <c r="S734" s="466"/>
      <c r="T734" s="466"/>
      <c r="U734" s="466"/>
      <c r="V734" s="466"/>
      <c r="W734" s="466"/>
      <c r="X734" s="466"/>
      <c r="Y734" s="466"/>
      <c r="Z734" s="466"/>
    </row>
    <row r="735" spans="1:26" ht="15.75" customHeight="1">
      <c r="A735" s="466"/>
      <c r="B735" s="466"/>
      <c r="C735" s="466"/>
      <c r="D735" s="466"/>
      <c r="E735" s="466"/>
      <c r="F735" s="466"/>
      <c r="G735" s="466"/>
      <c r="H735" s="466"/>
      <c r="I735" s="466"/>
      <c r="J735" s="466"/>
      <c r="K735" s="466"/>
      <c r="L735" s="466"/>
      <c r="M735" s="466"/>
      <c r="N735" s="466"/>
      <c r="O735" s="466"/>
      <c r="P735" s="466"/>
      <c r="Q735" s="466"/>
      <c r="R735" s="466"/>
      <c r="S735" s="466"/>
      <c r="T735" s="466"/>
      <c r="U735" s="466"/>
      <c r="V735" s="466"/>
      <c r="W735" s="466"/>
      <c r="X735" s="466"/>
      <c r="Y735" s="466"/>
      <c r="Z735" s="466"/>
    </row>
    <row r="736" spans="1:26" ht="15.75" customHeight="1">
      <c r="A736" s="466"/>
      <c r="B736" s="466"/>
      <c r="C736" s="466"/>
      <c r="D736" s="466"/>
      <c r="E736" s="466"/>
      <c r="F736" s="466"/>
      <c r="G736" s="466"/>
      <c r="H736" s="466"/>
      <c r="I736" s="466"/>
      <c r="J736" s="466"/>
      <c r="K736" s="466"/>
      <c r="L736" s="466"/>
      <c r="M736" s="466"/>
      <c r="N736" s="466"/>
      <c r="O736" s="466"/>
      <c r="P736" s="466"/>
      <c r="Q736" s="466"/>
      <c r="R736" s="466"/>
      <c r="S736" s="466"/>
      <c r="T736" s="466"/>
      <c r="U736" s="466"/>
      <c r="V736" s="466"/>
      <c r="W736" s="466"/>
      <c r="X736" s="466"/>
      <c r="Y736" s="466"/>
      <c r="Z736" s="466"/>
    </row>
    <row r="737" spans="1:26" ht="15.75" customHeight="1">
      <c r="A737" s="466"/>
      <c r="B737" s="466"/>
      <c r="C737" s="466"/>
      <c r="D737" s="466"/>
      <c r="E737" s="466"/>
      <c r="F737" s="466"/>
      <c r="G737" s="466"/>
      <c r="H737" s="466"/>
      <c r="I737" s="466"/>
      <c r="J737" s="466"/>
      <c r="K737" s="466"/>
      <c r="L737" s="466"/>
      <c r="M737" s="466"/>
      <c r="N737" s="466"/>
      <c r="O737" s="466"/>
      <c r="P737" s="466"/>
      <c r="Q737" s="466"/>
      <c r="R737" s="466"/>
      <c r="S737" s="466"/>
      <c r="T737" s="466"/>
      <c r="U737" s="466"/>
      <c r="V737" s="466"/>
      <c r="W737" s="466"/>
      <c r="X737" s="466"/>
      <c r="Y737" s="466"/>
      <c r="Z737" s="466"/>
    </row>
    <row r="738" spans="1:26" ht="15.75" customHeight="1">
      <c r="A738" s="466"/>
      <c r="B738" s="466"/>
      <c r="C738" s="466"/>
      <c r="D738" s="466"/>
      <c r="E738" s="466"/>
      <c r="F738" s="466"/>
      <c r="G738" s="466"/>
      <c r="H738" s="466"/>
      <c r="I738" s="466"/>
      <c r="J738" s="466"/>
      <c r="K738" s="466"/>
      <c r="L738" s="466"/>
      <c r="M738" s="466"/>
      <c r="N738" s="466"/>
      <c r="O738" s="466"/>
      <c r="P738" s="466"/>
      <c r="Q738" s="466"/>
      <c r="R738" s="466"/>
      <c r="S738" s="466"/>
      <c r="T738" s="466"/>
      <c r="U738" s="466"/>
      <c r="V738" s="466"/>
      <c r="W738" s="466"/>
      <c r="X738" s="466"/>
      <c r="Y738" s="466"/>
      <c r="Z738" s="466"/>
    </row>
    <row r="739" spans="1:26" ht="15.75" customHeight="1">
      <c r="A739" s="466"/>
      <c r="B739" s="466"/>
      <c r="C739" s="466"/>
      <c r="D739" s="466"/>
      <c r="E739" s="466"/>
      <c r="F739" s="466"/>
      <c r="G739" s="466"/>
      <c r="H739" s="466"/>
      <c r="I739" s="466"/>
      <c r="J739" s="466"/>
      <c r="K739" s="466"/>
      <c r="L739" s="466"/>
      <c r="M739" s="466"/>
      <c r="N739" s="466"/>
      <c r="O739" s="466"/>
      <c r="P739" s="466"/>
      <c r="Q739" s="466"/>
      <c r="R739" s="466"/>
      <c r="S739" s="466"/>
      <c r="T739" s="466"/>
      <c r="U739" s="466"/>
      <c r="V739" s="466"/>
      <c r="W739" s="466"/>
      <c r="X739" s="466"/>
      <c r="Y739" s="466"/>
      <c r="Z739" s="466"/>
    </row>
    <row r="740" spans="1:26" ht="15.75" customHeight="1">
      <c r="A740" s="466"/>
      <c r="B740" s="466"/>
      <c r="C740" s="466"/>
      <c r="D740" s="466"/>
      <c r="E740" s="466"/>
      <c r="F740" s="466"/>
      <c r="G740" s="466"/>
      <c r="H740" s="466"/>
      <c r="I740" s="466"/>
      <c r="J740" s="466"/>
      <c r="K740" s="466"/>
      <c r="L740" s="466"/>
      <c r="M740" s="466"/>
      <c r="N740" s="466"/>
      <c r="O740" s="466"/>
      <c r="P740" s="466"/>
      <c r="Q740" s="466"/>
      <c r="R740" s="466"/>
      <c r="S740" s="466"/>
      <c r="T740" s="466"/>
      <c r="U740" s="466"/>
      <c r="V740" s="466"/>
      <c r="W740" s="466"/>
      <c r="X740" s="466"/>
      <c r="Y740" s="466"/>
      <c r="Z740" s="466"/>
    </row>
    <row r="741" spans="1:26" ht="15.75" customHeight="1">
      <c r="A741" s="466"/>
      <c r="B741" s="466"/>
      <c r="C741" s="466"/>
      <c r="D741" s="466"/>
      <c r="E741" s="466"/>
      <c r="F741" s="466"/>
      <c r="G741" s="466"/>
      <c r="H741" s="466"/>
      <c r="I741" s="466"/>
      <c r="J741" s="466"/>
      <c r="K741" s="466"/>
      <c r="L741" s="466"/>
      <c r="M741" s="466"/>
      <c r="N741" s="466"/>
      <c r="O741" s="466"/>
      <c r="P741" s="466"/>
      <c r="Q741" s="466"/>
      <c r="R741" s="466"/>
      <c r="S741" s="466"/>
      <c r="T741" s="466"/>
      <c r="U741" s="466"/>
      <c r="V741" s="466"/>
      <c r="W741" s="466"/>
      <c r="X741" s="466"/>
      <c r="Y741" s="466"/>
      <c r="Z741" s="466"/>
    </row>
    <row r="742" spans="1:26" ht="15.75" customHeight="1">
      <c r="A742" s="466"/>
      <c r="B742" s="466"/>
      <c r="C742" s="466"/>
      <c r="D742" s="466"/>
      <c r="E742" s="466"/>
      <c r="F742" s="466"/>
      <c r="G742" s="466"/>
      <c r="H742" s="466"/>
      <c r="I742" s="466"/>
      <c r="J742" s="466"/>
      <c r="K742" s="466"/>
      <c r="L742" s="466"/>
      <c r="M742" s="466"/>
      <c r="N742" s="466"/>
      <c r="O742" s="466"/>
      <c r="P742" s="466"/>
      <c r="Q742" s="466"/>
      <c r="R742" s="466"/>
      <c r="S742" s="466"/>
      <c r="T742" s="466"/>
      <c r="U742" s="466"/>
      <c r="V742" s="466"/>
      <c r="W742" s="466"/>
      <c r="X742" s="466"/>
      <c r="Y742" s="466"/>
      <c r="Z742" s="466"/>
    </row>
    <row r="743" spans="1:26" ht="15.75" customHeight="1">
      <c r="A743" s="466"/>
      <c r="B743" s="466"/>
      <c r="C743" s="466"/>
      <c r="D743" s="466"/>
      <c r="E743" s="466"/>
      <c r="F743" s="466"/>
      <c r="G743" s="466"/>
      <c r="H743" s="466"/>
      <c r="I743" s="466"/>
      <c r="J743" s="466"/>
      <c r="K743" s="466"/>
      <c r="L743" s="466"/>
      <c r="M743" s="466"/>
      <c r="N743" s="466"/>
      <c r="O743" s="466"/>
      <c r="P743" s="466"/>
      <c r="Q743" s="466"/>
      <c r="R743" s="466"/>
      <c r="S743" s="466"/>
      <c r="T743" s="466"/>
      <c r="U743" s="466"/>
      <c r="V743" s="466"/>
      <c r="W743" s="466"/>
      <c r="X743" s="466"/>
      <c r="Y743" s="466"/>
      <c r="Z743" s="466"/>
    </row>
    <row r="744" spans="1:26" ht="15.75" customHeight="1">
      <c r="A744" s="466"/>
      <c r="B744" s="466"/>
      <c r="C744" s="466"/>
      <c r="D744" s="466"/>
      <c r="E744" s="466"/>
      <c r="F744" s="466"/>
      <c r="G744" s="466"/>
      <c r="H744" s="466"/>
      <c r="I744" s="466"/>
      <c r="J744" s="466"/>
      <c r="K744" s="466"/>
      <c r="L744" s="466"/>
      <c r="M744" s="466"/>
      <c r="N744" s="466"/>
      <c r="O744" s="466"/>
      <c r="P744" s="466"/>
      <c r="Q744" s="466"/>
      <c r="R744" s="466"/>
      <c r="S744" s="466"/>
      <c r="T744" s="466"/>
      <c r="U744" s="466"/>
      <c r="V744" s="466"/>
      <c r="W744" s="466"/>
      <c r="X744" s="466"/>
      <c r="Y744" s="466"/>
      <c r="Z744" s="466"/>
    </row>
    <row r="745" spans="1:26" ht="15.75" customHeight="1">
      <c r="A745" s="466"/>
      <c r="B745" s="466"/>
      <c r="C745" s="466"/>
      <c r="D745" s="466"/>
      <c r="E745" s="466"/>
      <c r="F745" s="466"/>
      <c r="G745" s="466"/>
      <c r="H745" s="466"/>
      <c r="I745" s="466"/>
      <c r="J745" s="466"/>
      <c r="K745" s="466"/>
      <c r="L745" s="466"/>
      <c r="M745" s="466"/>
      <c r="N745" s="466"/>
      <c r="O745" s="466"/>
      <c r="P745" s="466"/>
      <c r="Q745" s="466"/>
      <c r="R745" s="466"/>
      <c r="S745" s="466"/>
      <c r="T745" s="466"/>
      <c r="U745" s="466"/>
      <c r="V745" s="466"/>
      <c r="W745" s="466"/>
      <c r="X745" s="466"/>
      <c r="Y745" s="466"/>
      <c r="Z745" s="466"/>
    </row>
    <row r="746" spans="1:26" ht="15.75" customHeight="1">
      <c r="A746" s="466"/>
      <c r="B746" s="466"/>
      <c r="C746" s="466"/>
      <c r="D746" s="466"/>
      <c r="E746" s="466"/>
      <c r="F746" s="466"/>
      <c r="G746" s="466"/>
      <c r="H746" s="466"/>
      <c r="I746" s="466"/>
      <c r="J746" s="466"/>
      <c r="K746" s="466"/>
      <c r="L746" s="466"/>
      <c r="M746" s="466"/>
      <c r="N746" s="466"/>
      <c r="O746" s="466"/>
      <c r="P746" s="466"/>
      <c r="Q746" s="466"/>
      <c r="R746" s="466"/>
      <c r="S746" s="466"/>
      <c r="T746" s="466"/>
      <c r="U746" s="466"/>
      <c r="V746" s="466"/>
      <c r="W746" s="466"/>
      <c r="X746" s="466"/>
      <c r="Y746" s="466"/>
      <c r="Z746" s="466"/>
    </row>
    <row r="747" spans="1:26" ht="15.75" customHeight="1">
      <c r="A747" s="466"/>
      <c r="B747" s="466"/>
      <c r="C747" s="466"/>
      <c r="D747" s="466"/>
      <c r="E747" s="466"/>
      <c r="F747" s="466"/>
      <c r="G747" s="466"/>
      <c r="H747" s="466"/>
      <c r="I747" s="466"/>
      <c r="J747" s="466"/>
      <c r="K747" s="466"/>
      <c r="L747" s="466"/>
      <c r="M747" s="466"/>
      <c r="N747" s="466"/>
      <c r="O747" s="466"/>
      <c r="P747" s="466"/>
      <c r="Q747" s="466"/>
      <c r="R747" s="466"/>
      <c r="S747" s="466"/>
      <c r="T747" s="466"/>
      <c r="U747" s="466"/>
      <c r="V747" s="466"/>
      <c r="W747" s="466"/>
      <c r="X747" s="466"/>
      <c r="Y747" s="466"/>
      <c r="Z747" s="466"/>
    </row>
    <row r="748" spans="1:26" ht="15.75" customHeight="1">
      <c r="A748" s="466"/>
      <c r="B748" s="466"/>
      <c r="C748" s="466"/>
      <c r="D748" s="466"/>
      <c r="E748" s="466"/>
      <c r="F748" s="466"/>
      <c r="G748" s="466"/>
      <c r="H748" s="466"/>
      <c r="I748" s="466"/>
      <c r="J748" s="466"/>
      <c r="K748" s="466"/>
      <c r="L748" s="466"/>
      <c r="M748" s="466"/>
      <c r="N748" s="466"/>
      <c r="O748" s="466"/>
      <c r="P748" s="466"/>
      <c r="Q748" s="466"/>
      <c r="R748" s="466"/>
      <c r="S748" s="466"/>
      <c r="T748" s="466"/>
      <c r="U748" s="466"/>
      <c r="V748" s="466"/>
      <c r="W748" s="466"/>
      <c r="X748" s="466"/>
      <c r="Y748" s="466"/>
      <c r="Z748" s="466"/>
    </row>
    <row r="749" spans="1:26" ht="15.75" customHeight="1">
      <c r="A749" s="466"/>
      <c r="B749" s="466"/>
      <c r="C749" s="466"/>
      <c r="D749" s="466"/>
      <c r="E749" s="466"/>
      <c r="F749" s="466"/>
      <c r="G749" s="466"/>
      <c r="H749" s="466"/>
      <c r="I749" s="466"/>
      <c r="J749" s="466"/>
      <c r="K749" s="466"/>
      <c r="L749" s="466"/>
      <c r="M749" s="466"/>
      <c r="N749" s="466"/>
      <c r="O749" s="466"/>
      <c r="P749" s="466"/>
      <c r="Q749" s="466"/>
      <c r="R749" s="466"/>
      <c r="S749" s="466"/>
      <c r="T749" s="466"/>
      <c r="U749" s="466"/>
      <c r="V749" s="466"/>
      <c r="W749" s="466"/>
      <c r="X749" s="466"/>
      <c r="Y749" s="466"/>
      <c r="Z749" s="466"/>
    </row>
    <row r="750" spans="1:26" ht="15.75" customHeight="1">
      <c r="A750" s="466"/>
      <c r="B750" s="466"/>
      <c r="C750" s="466"/>
      <c r="D750" s="466"/>
      <c r="E750" s="466"/>
      <c r="F750" s="466"/>
      <c r="G750" s="466"/>
      <c r="H750" s="466"/>
      <c r="I750" s="466"/>
      <c r="J750" s="466"/>
      <c r="K750" s="466"/>
      <c r="L750" s="466"/>
      <c r="M750" s="466"/>
      <c r="N750" s="466"/>
      <c r="O750" s="466"/>
      <c r="P750" s="466"/>
      <c r="Q750" s="466"/>
      <c r="R750" s="466"/>
      <c r="S750" s="466"/>
      <c r="T750" s="466"/>
      <c r="U750" s="466"/>
      <c r="V750" s="466"/>
      <c r="W750" s="466"/>
      <c r="X750" s="466"/>
      <c r="Y750" s="466"/>
      <c r="Z750" s="466"/>
    </row>
    <row r="751" spans="1:26" ht="15.75" customHeight="1">
      <c r="A751" s="466"/>
      <c r="B751" s="466"/>
      <c r="C751" s="466"/>
      <c r="D751" s="466"/>
      <c r="E751" s="466"/>
      <c r="F751" s="466"/>
      <c r="G751" s="466"/>
      <c r="H751" s="466"/>
      <c r="I751" s="466"/>
      <c r="J751" s="466"/>
      <c r="K751" s="466"/>
      <c r="L751" s="466"/>
      <c r="M751" s="466"/>
      <c r="N751" s="466"/>
      <c r="O751" s="466"/>
      <c r="P751" s="466"/>
      <c r="Q751" s="466"/>
      <c r="R751" s="466"/>
      <c r="S751" s="466"/>
      <c r="T751" s="466"/>
      <c r="U751" s="466"/>
      <c r="V751" s="466"/>
      <c r="W751" s="466"/>
      <c r="X751" s="466"/>
      <c r="Y751" s="466"/>
      <c r="Z751" s="466"/>
    </row>
    <row r="752" spans="1:26" ht="15.75" customHeight="1">
      <c r="A752" s="466"/>
      <c r="B752" s="466"/>
      <c r="C752" s="466"/>
      <c r="D752" s="466"/>
      <c r="E752" s="466"/>
      <c r="F752" s="466"/>
      <c r="G752" s="466"/>
      <c r="H752" s="466"/>
      <c r="I752" s="466"/>
      <c r="J752" s="466"/>
      <c r="K752" s="466"/>
      <c r="L752" s="466"/>
      <c r="M752" s="466"/>
      <c r="N752" s="466"/>
      <c r="O752" s="466"/>
      <c r="P752" s="466"/>
      <c r="Q752" s="466"/>
      <c r="R752" s="466"/>
      <c r="S752" s="466"/>
      <c r="T752" s="466"/>
      <c r="U752" s="466"/>
      <c r="V752" s="466"/>
      <c r="W752" s="466"/>
      <c r="X752" s="466"/>
      <c r="Y752" s="466"/>
      <c r="Z752" s="466"/>
    </row>
    <row r="753" spans="1:26" ht="15.75" customHeight="1">
      <c r="A753" s="466"/>
      <c r="B753" s="466"/>
      <c r="C753" s="466"/>
      <c r="D753" s="466"/>
      <c r="E753" s="466"/>
      <c r="F753" s="466"/>
      <c r="G753" s="466"/>
      <c r="H753" s="466"/>
      <c r="I753" s="466"/>
      <c r="J753" s="466"/>
      <c r="K753" s="466"/>
      <c r="L753" s="466"/>
      <c r="M753" s="466"/>
      <c r="N753" s="466"/>
      <c r="O753" s="466"/>
      <c r="P753" s="466"/>
      <c r="Q753" s="466"/>
      <c r="R753" s="466"/>
      <c r="S753" s="466"/>
      <c r="T753" s="466"/>
      <c r="U753" s="466"/>
      <c r="V753" s="466"/>
      <c r="W753" s="466"/>
      <c r="X753" s="466"/>
      <c r="Y753" s="466"/>
      <c r="Z753" s="466"/>
    </row>
    <row r="754" spans="1:26" ht="15.75" customHeight="1">
      <c r="A754" s="466"/>
      <c r="B754" s="466"/>
      <c r="C754" s="466"/>
      <c r="D754" s="466"/>
      <c r="E754" s="466"/>
      <c r="F754" s="466"/>
      <c r="G754" s="466"/>
      <c r="H754" s="466"/>
      <c r="I754" s="466"/>
      <c r="J754" s="466"/>
      <c r="K754" s="466"/>
      <c r="L754" s="466"/>
      <c r="M754" s="466"/>
      <c r="N754" s="466"/>
      <c r="O754" s="466"/>
      <c r="P754" s="466"/>
      <c r="Q754" s="466"/>
      <c r="R754" s="466"/>
      <c r="S754" s="466"/>
      <c r="T754" s="466"/>
      <c r="U754" s="466"/>
      <c r="V754" s="466"/>
      <c r="W754" s="466"/>
      <c r="X754" s="466"/>
      <c r="Y754" s="466"/>
      <c r="Z754" s="466"/>
    </row>
    <row r="755" spans="1:26" ht="15.75" customHeight="1">
      <c r="A755" s="466"/>
      <c r="B755" s="466"/>
      <c r="C755" s="466"/>
      <c r="D755" s="466"/>
      <c r="E755" s="466"/>
      <c r="F755" s="466"/>
      <c r="G755" s="466"/>
      <c r="H755" s="466"/>
      <c r="I755" s="466"/>
      <c r="J755" s="466"/>
      <c r="K755" s="466"/>
      <c r="L755" s="466"/>
      <c r="M755" s="466"/>
      <c r="N755" s="466"/>
      <c r="O755" s="466"/>
      <c r="P755" s="466"/>
      <c r="Q755" s="466"/>
      <c r="R755" s="466"/>
      <c r="S755" s="466"/>
      <c r="T755" s="466"/>
      <c r="U755" s="466"/>
      <c r="V755" s="466"/>
      <c r="W755" s="466"/>
      <c r="X755" s="466"/>
      <c r="Y755" s="466"/>
      <c r="Z755" s="466"/>
    </row>
    <row r="756" spans="1:26" ht="15.75" customHeight="1">
      <c r="A756" s="466"/>
      <c r="B756" s="466"/>
      <c r="C756" s="466"/>
      <c r="D756" s="466"/>
      <c r="E756" s="466"/>
      <c r="F756" s="466"/>
      <c r="G756" s="466"/>
      <c r="H756" s="466"/>
      <c r="I756" s="466"/>
      <c r="J756" s="466"/>
      <c r="K756" s="466"/>
      <c r="L756" s="466"/>
      <c r="M756" s="466"/>
      <c r="N756" s="466"/>
      <c r="O756" s="466"/>
      <c r="P756" s="466"/>
      <c r="Q756" s="466"/>
      <c r="R756" s="466"/>
      <c r="S756" s="466"/>
      <c r="T756" s="466"/>
      <c r="U756" s="466"/>
      <c r="V756" s="466"/>
      <c r="W756" s="466"/>
      <c r="X756" s="466"/>
      <c r="Y756" s="466"/>
      <c r="Z756" s="466"/>
    </row>
    <row r="757" spans="1:26" ht="15.75" customHeight="1">
      <c r="A757" s="466"/>
      <c r="B757" s="466"/>
      <c r="C757" s="466"/>
      <c r="D757" s="466"/>
      <c r="E757" s="466"/>
      <c r="F757" s="466"/>
      <c r="G757" s="466"/>
      <c r="H757" s="466"/>
      <c r="I757" s="466"/>
      <c r="J757" s="466"/>
      <c r="K757" s="466"/>
      <c r="L757" s="466"/>
      <c r="M757" s="466"/>
      <c r="N757" s="466"/>
      <c r="O757" s="466"/>
      <c r="P757" s="466"/>
      <c r="Q757" s="466"/>
      <c r="R757" s="466"/>
      <c r="S757" s="466"/>
      <c r="T757" s="466"/>
      <c r="U757" s="466"/>
      <c r="V757" s="466"/>
      <c r="W757" s="466"/>
      <c r="X757" s="466"/>
      <c r="Y757" s="466"/>
      <c r="Z757" s="466"/>
    </row>
    <row r="758" spans="1:26" ht="15.75" customHeight="1">
      <c r="A758" s="466"/>
      <c r="B758" s="466"/>
      <c r="C758" s="466"/>
      <c r="D758" s="466"/>
      <c r="E758" s="466"/>
      <c r="F758" s="466"/>
      <c r="G758" s="466"/>
      <c r="H758" s="466"/>
      <c r="I758" s="466"/>
      <c r="J758" s="466"/>
      <c r="K758" s="466"/>
      <c r="L758" s="466"/>
      <c r="M758" s="466"/>
      <c r="N758" s="466"/>
      <c r="O758" s="466"/>
      <c r="P758" s="466"/>
      <c r="Q758" s="466"/>
      <c r="R758" s="466"/>
      <c r="S758" s="466"/>
      <c r="T758" s="466"/>
      <c r="U758" s="466"/>
      <c r="V758" s="466"/>
      <c r="W758" s="466"/>
      <c r="X758" s="466"/>
      <c r="Y758" s="466"/>
      <c r="Z758" s="466"/>
    </row>
    <row r="759" spans="1:26" ht="15.75" customHeight="1">
      <c r="A759" s="466"/>
      <c r="B759" s="466"/>
      <c r="C759" s="466"/>
      <c r="D759" s="466"/>
      <c r="E759" s="466"/>
      <c r="F759" s="466"/>
      <c r="G759" s="466"/>
      <c r="H759" s="466"/>
      <c r="I759" s="466"/>
      <c r="J759" s="466"/>
      <c r="K759" s="466"/>
      <c r="L759" s="466"/>
      <c r="M759" s="466"/>
      <c r="N759" s="466"/>
      <c r="O759" s="466"/>
      <c r="P759" s="466"/>
      <c r="Q759" s="466"/>
      <c r="R759" s="466"/>
      <c r="S759" s="466"/>
      <c r="T759" s="466"/>
      <c r="U759" s="466"/>
      <c r="V759" s="466"/>
      <c r="W759" s="466"/>
      <c r="X759" s="466"/>
      <c r="Y759" s="466"/>
      <c r="Z759" s="466"/>
    </row>
    <row r="760" spans="1:26" ht="15.75" customHeight="1">
      <c r="A760" s="466"/>
      <c r="B760" s="466"/>
      <c r="C760" s="466"/>
      <c r="D760" s="466"/>
      <c r="E760" s="466"/>
      <c r="F760" s="466"/>
      <c r="G760" s="466"/>
      <c r="H760" s="466"/>
      <c r="I760" s="466"/>
      <c r="J760" s="466"/>
      <c r="K760" s="466"/>
      <c r="L760" s="466"/>
      <c r="M760" s="466"/>
      <c r="N760" s="466"/>
      <c r="O760" s="466"/>
      <c r="P760" s="466"/>
      <c r="Q760" s="466"/>
      <c r="R760" s="466"/>
      <c r="S760" s="466"/>
      <c r="T760" s="466"/>
      <c r="U760" s="466"/>
      <c r="V760" s="466"/>
      <c r="W760" s="466"/>
      <c r="X760" s="466"/>
      <c r="Y760" s="466"/>
      <c r="Z760" s="466"/>
    </row>
    <row r="761" spans="1:26" ht="15.75" customHeight="1">
      <c r="A761" s="466"/>
      <c r="B761" s="466"/>
      <c r="C761" s="466"/>
      <c r="D761" s="466"/>
      <c r="E761" s="466"/>
      <c r="F761" s="466"/>
      <c r="G761" s="466"/>
      <c r="H761" s="466"/>
      <c r="I761" s="466"/>
      <c r="J761" s="466"/>
      <c r="K761" s="466"/>
      <c r="L761" s="466"/>
      <c r="M761" s="466"/>
      <c r="N761" s="466"/>
      <c r="O761" s="466"/>
      <c r="P761" s="466"/>
      <c r="Q761" s="466"/>
      <c r="R761" s="466"/>
      <c r="S761" s="466"/>
      <c r="T761" s="466"/>
      <c r="U761" s="466"/>
      <c r="V761" s="466"/>
      <c r="W761" s="466"/>
      <c r="X761" s="466"/>
      <c r="Y761" s="466"/>
      <c r="Z761" s="466"/>
    </row>
    <row r="762" spans="1:26" ht="15.75" customHeight="1">
      <c r="A762" s="466"/>
      <c r="B762" s="466"/>
      <c r="C762" s="466"/>
      <c r="D762" s="466"/>
      <c r="E762" s="466"/>
      <c r="F762" s="466"/>
      <c r="G762" s="466"/>
      <c r="H762" s="466"/>
      <c r="I762" s="466"/>
      <c r="J762" s="466"/>
      <c r="K762" s="466"/>
      <c r="L762" s="466"/>
      <c r="M762" s="466"/>
      <c r="N762" s="466"/>
      <c r="O762" s="466"/>
      <c r="P762" s="466"/>
      <c r="Q762" s="466"/>
      <c r="R762" s="466"/>
      <c r="S762" s="466"/>
      <c r="T762" s="466"/>
      <c r="U762" s="466"/>
      <c r="V762" s="466"/>
      <c r="W762" s="466"/>
      <c r="X762" s="466"/>
      <c r="Y762" s="466"/>
      <c r="Z762" s="466"/>
    </row>
    <row r="763" spans="1:26" ht="15.75" customHeight="1">
      <c r="A763" s="466"/>
      <c r="B763" s="466"/>
      <c r="C763" s="466"/>
      <c r="D763" s="466"/>
      <c r="E763" s="466"/>
      <c r="F763" s="466"/>
      <c r="G763" s="466"/>
      <c r="H763" s="466"/>
      <c r="I763" s="466"/>
      <c r="J763" s="466"/>
      <c r="K763" s="466"/>
      <c r="L763" s="466"/>
      <c r="M763" s="466"/>
      <c r="N763" s="466"/>
      <c r="O763" s="466"/>
      <c r="P763" s="466"/>
      <c r="Q763" s="466"/>
      <c r="R763" s="466"/>
      <c r="S763" s="466"/>
      <c r="T763" s="466"/>
      <c r="U763" s="466"/>
      <c r="V763" s="466"/>
      <c r="W763" s="466"/>
      <c r="X763" s="466"/>
      <c r="Y763" s="466"/>
      <c r="Z763" s="466"/>
    </row>
    <row r="764" spans="1:26" ht="15.75" customHeight="1">
      <c r="A764" s="466"/>
      <c r="B764" s="466"/>
      <c r="C764" s="466"/>
      <c r="D764" s="466"/>
      <c r="E764" s="466"/>
      <c r="F764" s="466"/>
      <c r="G764" s="466"/>
      <c r="H764" s="466"/>
      <c r="I764" s="466"/>
      <c r="J764" s="466"/>
      <c r="K764" s="466"/>
      <c r="L764" s="466"/>
      <c r="M764" s="466"/>
      <c r="N764" s="466"/>
      <c r="O764" s="466"/>
      <c r="P764" s="466"/>
      <c r="Q764" s="466"/>
      <c r="R764" s="466"/>
      <c r="S764" s="466"/>
      <c r="T764" s="466"/>
      <c r="U764" s="466"/>
      <c r="V764" s="466"/>
      <c r="W764" s="466"/>
      <c r="X764" s="466"/>
      <c r="Y764" s="466"/>
      <c r="Z764" s="466"/>
    </row>
    <row r="765" spans="1:26" ht="15.75" customHeight="1">
      <c r="A765" s="466"/>
      <c r="B765" s="466"/>
      <c r="C765" s="466"/>
      <c r="D765" s="466"/>
      <c r="E765" s="466"/>
      <c r="F765" s="466"/>
      <c r="G765" s="466"/>
      <c r="H765" s="466"/>
      <c r="I765" s="466"/>
      <c r="J765" s="466"/>
      <c r="K765" s="466"/>
      <c r="L765" s="466"/>
      <c r="M765" s="466"/>
      <c r="N765" s="466"/>
      <c r="O765" s="466"/>
      <c r="P765" s="466"/>
      <c r="Q765" s="466"/>
      <c r="R765" s="466"/>
      <c r="S765" s="466"/>
      <c r="T765" s="466"/>
      <c r="U765" s="466"/>
      <c r="V765" s="466"/>
      <c r="W765" s="466"/>
      <c r="X765" s="466"/>
      <c r="Y765" s="466"/>
      <c r="Z765" s="466"/>
    </row>
    <row r="766" spans="1:26" ht="15.75" customHeight="1">
      <c r="A766" s="466"/>
      <c r="B766" s="466"/>
      <c r="C766" s="466"/>
      <c r="D766" s="466"/>
      <c r="E766" s="466"/>
      <c r="F766" s="466"/>
      <c r="G766" s="466"/>
      <c r="H766" s="466"/>
      <c r="I766" s="466"/>
      <c r="J766" s="466"/>
      <c r="K766" s="466"/>
      <c r="L766" s="466"/>
      <c r="M766" s="466"/>
      <c r="N766" s="466"/>
      <c r="O766" s="466"/>
      <c r="P766" s="466"/>
      <c r="Q766" s="466"/>
      <c r="R766" s="466"/>
      <c r="S766" s="466"/>
      <c r="T766" s="466"/>
      <c r="U766" s="466"/>
      <c r="V766" s="466"/>
      <c r="W766" s="466"/>
      <c r="X766" s="466"/>
      <c r="Y766" s="466"/>
      <c r="Z766" s="466"/>
    </row>
    <row r="767" spans="1:26" ht="15.75" customHeight="1">
      <c r="A767" s="466"/>
      <c r="B767" s="466"/>
      <c r="C767" s="466"/>
      <c r="D767" s="466"/>
      <c r="E767" s="466"/>
      <c r="F767" s="466"/>
      <c r="G767" s="466"/>
      <c r="H767" s="466"/>
      <c r="I767" s="466"/>
      <c r="J767" s="466"/>
      <c r="K767" s="466"/>
      <c r="L767" s="466"/>
      <c r="M767" s="466"/>
      <c r="N767" s="466"/>
      <c r="O767" s="466"/>
      <c r="P767" s="466"/>
      <c r="Q767" s="466"/>
      <c r="R767" s="466"/>
      <c r="S767" s="466"/>
      <c r="T767" s="466"/>
      <c r="U767" s="466"/>
      <c r="V767" s="466"/>
      <c r="W767" s="466"/>
      <c r="X767" s="466"/>
      <c r="Y767" s="466"/>
      <c r="Z767" s="466"/>
    </row>
    <row r="768" spans="1:26" ht="15.75" customHeight="1">
      <c r="A768" s="466"/>
      <c r="B768" s="466"/>
      <c r="C768" s="466"/>
      <c r="D768" s="466"/>
      <c r="E768" s="466"/>
      <c r="F768" s="466"/>
      <c r="G768" s="466"/>
      <c r="H768" s="466"/>
      <c r="I768" s="466"/>
      <c r="J768" s="466"/>
      <c r="K768" s="466"/>
      <c r="L768" s="466"/>
      <c r="M768" s="466"/>
      <c r="N768" s="466"/>
      <c r="O768" s="466"/>
      <c r="P768" s="466"/>
      <c r="Q768" s="466"/>
      <c r="R768" s="466"/>
      <c r="S768" s="466"/>
      <c r="T768" s="466"/>
      <c r="U768" s="466"/>
      <c r="V768" s="466"/>
      <c r="W768" s="466"/>
      <c r="X768" s="466"/>
      <c r="Y768" s="466"/>
      <c r="Z768" s="466"/>
    </row>
    <row r="769" spans="1:26" ht="15.75" customHeight="1">
      <c r="A769" s="466"/>
      <c r="B769" s="466"/>
      <c r="C769" s="466"/>
      <c r="D769" s="466"/>
      <c r="E769" s="466"/>
      <c r="F769" s="466"/>
      <c r="G769" s="466"/>
      <c r="H769" s="466"/>
      <c r="I769" s="466"/>
      <c r="J769" s="466"/>
      <c r="K769" s="466"/>
      <c r="L769" s="466"/>
      <c r="M769" s="466"/>
      <c r="N769" s="466"/>
      <c r="O769" s="466"/>
      <c r="P769" s="466"/>
      <c r="Q769" s="466"/>
      <c r="R769" s="466"/>
      <c r="S769" s="466"/>
      <c r="T769" s="466"/>
      <c r="U769" s="466"/>
      <c r="V769" s="466"/>
      <c r="W769" s="466"/>
      <c r="X769" s="466"/>
      <c r="Y769" s="466"/>
      <c r="Z769" s="466"/>
    </row>
    <row r="770" spans="1:26" ht="15.75" customHeight="1">
      <c r="A770" s="466"/>
      <c r="B770" s="466"/>
      <c r="C770" s="466"/>
      <c r="D770" s="466"/>
      <c r="E770" s="466"/>
      <c r="F770" s="466"/>
      <c r="G770" s="466"/>
      <c r="H770" s="466"/>
      <c r="I770" s="466"/>
      <c r="J770" s="466"/>
      <c r="K770" s="466"/>
      <c r="L770" s="466"/>
      <c r="M770" s="466"/>
      <c r="N770" s="466"/>
      <c r="O770" s="466"/>
      <c r="P770" s="466"/>
      <c r="Q770" s="466"/>
      <c r="R770" s="466"/>
      <c r="S770" s="466"/>
      <c r="T770" s="466"/>
      <c r="U770" s="466"/>
      <c r="V770" s="466"/>
      <c r="W770" s="466"/>
      <c r="X770" s="466"/>
      <c r="Y770" s="466"/>
      <c r="Z770" s="466"/>
    </row>
    <row r="771" spans="1:26" ht="15.75" customHeight="1">
      <c r="A771" s="466"/>
      <c r="B771" s="466"/>
      <c r="C771" s="466"/>
      <c r="D771" s="466"/>
      <c r="E771" s="466"/>
      <c r="F771" s="466"/>
      <c r="G771" s="466"/>
      <c r="H771" s="466"/>
      <c r="I771" s="466"/>
      <c r="J771" s="466"/>
      <c r="K771" s="466"/>
      <c r="L771" s="466"/>
      <c r="M771" s="466"/>
      <c r="N771" s="466"/>
      <c r="O771" s="466"/>
      <c r="P771" s="466"/>
      <c r="Q771" s="466"/>
      <c r="R771" s="466"/>
      <c r="S771" s="466"/>
      <c r="T771" s="466"/>
      <c r="U771" s="466"/>
      <c r="V771" s="466"/>
      <c r="W771" s="466"/>
      <c r="X771" s="466"/>
      <c r="Y771" s="466"/>
      <c r="Z771" s="466"/>
    </row>
    <row r="772" spans="1:26" ht="15.75" customHeight="1">
      <c r="A772" s="466"/>
      <c r="B772" s="466"/>
      <c r="C772" s="466"/>
      <c r="D772" s="466"/>
      <c r="E772" s="466"/>
      <c r="F772" s="466"/>
      <c r="G772" s="466"/>
      <c r="H772" s="466"/>
      <c r="I772" s="466"/>
      <c r="J772" s="466"/>
      <c r="K772" s="466"/>
      <c r="L772" s="466"/>
      <c r="M772" s="466"/>
      <c r="N772" s="466"/>
      <c r="O772" s="466"/>
      <c r="P772" s="466"/>
      <c r="Q772" s="466"/>
      <c r="R772" s="466"/>
      <c r="S772" s="466"/>
      <c r="T772" s="466"/>
      <c r="U772" s="466"/>
      <c r="V772" s="466"/>
      <c r="W772" s="466"/>
      <c r="X772" s="466"/>
      <c r="Y772" s="466"/>
      <c r="Z772" s="466"/>
    </row>
    <row r="773" spans="1:26" ht="15.75" customHeight="1">
      <c r="A773" s="466"/>
      <c r="B773" s="466"/>
      <c r="C773" s="466"/>
      <c r="D773" s="466"/>
      <c r="E773" s="466"/>
      <c r="F773" s="466"/>
      <c r="G773" s="466"/>
      <c r="H773" s="466"/>
      <c r="I773" s="466"/>
      <c r="J773" s="466"/>
      <c r="K773" s="466"/>
      <c r="L773" s="466"/>
      <c r="M773" s="466"/>
      <c r="N773" s="466"/>
      <c r="O773" s="466"/>
      <c r="P773" s="466"/>
      <c r="Q773" s="466"/>
      <c r="R773" s="466"/>
      <c r="S773" s="466"/>
      <c r="T773" s="466"/>
      <c r="U773" s="466"/>
      <c r="V773" s="466"/>
      <c r="W773" s="466"/>
      <c r="X773" s="466"/>
      <c r="Y773" s="466"/>
      <c r="Z773" s="466"/>
    </row>
    <row r="774" spans="1:26" ht="15.75" customHeight="1">
      <c r="A774" s="466"/>
      <c r="B774" s="466"/>
      <c r="C774" s="466"/>
      <c r="D774" s="466"/>
      <c r="E774" s="466"/>
      <c r="F774" s="466"/>
      <c r="G774" s="466"/>
      <c r="H774" s="466"/>
      <c r="I774" s="466"/>
      <c r="J774" s="466"/>
      <c r="K774" s="466"/>
      <c r="L774" s="466"/>
      <c r="M774" s="466"/>
      <c r="N774" s="466"/>
      <c r="O774" s="466"/>
      <c r="P774" s="466"/>
      <c r="Q774" s="466"/>
      <c r="R774" s="466"/>
      <c r="S774" s="466"/>
      <c r="T774" s="466"/>
      <c r="U774" s="466"/>
      <c r="V774" s="466"/>
      <c r="W774" s="466"/>
      <c r="X774" s="466"/>
      <c r="Y774" s="466"/>
      <c r="Z774" s="466"/>
    </row>
    <row r="775" spans="1:26" ht="15.75" customHeight="1">
      <c r="A775" s="466"/>
      <c r="B775" s="466"/>
      <c r="C775" s="466"/>
      <c r="D775" s="466"/>
      <c r="E775" s="466"/>
      <c r="F775" s="466"/>
      <c r="G775" s="466"/>
      <c r="H775" s="466"/>
      <c r="I775" s="466"/>
      <c r="J775" s="466"/>
      <c r="K775" s="466"/>
      <c r="L775" s="466"/>
      <c r="M775" s="466"/>
      <c r="N775" s="466"/>
      <c r="O775" s="466"/>
      <c r="P775" s="466"/>
      <c r="Q775" s="466"/>
      <c r="R775" s="466"/>
      <c r="S775" s="466"/>
      <c r="T775" s="466"/>
      <c r="U775" s="466"/>
      <c r="V775" s="466"/>
      <c r="W775" s="466"/>
      <c r="X775" s="466"/>
      <c r="Y775" s="466"/>
      <c r="Z775" s="466"/>
    </row>
    <row r="776" spans="1:26" ht="15.75" customHeight="1">
      <c r="A776" s="466"/>
      <c r="B776" s="466"/>
      <c r="C776" s="466"/>
      <c r="D776" s="466"/>
      <c r="E776" s="466"/>
      <c r="F776" s="466"/>
      <c r="G776" s="466"/>
      <c r="H776" s="466"/>
      <c r="I776" s="466"/>
      <c r="J776" s="466"/>
      <c r="K776" s="466"/>
      <c r="L776" s="466"/>
      <c r="M776" s="466"/>
      <c r="N776" s="466"/>
      <c r="O776" s="466"/>
      <c r="P776" s="466"/>
      <c r="Q776" s="466"/>
      <c r="R776" s="466"/>
      <c r="S776" s="466"/>
      <c r="T776" s="466"/>
      <c r="U776" s="466"/>
      <c r="V776" s="466"/>
      <c r="W776" s="466"/>
      <c r="X776" s="466"/>
      <c r="Y776" s="466"/>
      <c r="Z776" s="466"/>
    </row>
    <row r="777" spans="1:26" ht="15.75" customHeight="1">
      <c r="A777" s="466"/>
      <c r="B777" s="466"/>
      <c r="C777" s="466"/>
      <c r="D777" s="466"/>
      <c r="E777" s="466"/>
      <c r="F777" s="466"/>
      <c r="G777" s="466"/>
      <c r="H777" s="466"/>
      <c r="I777" s="466"/>
      <c r="J777" s="466"/>
      <c r="K777" s="466"/>
      <c r="L777" s="466"/>
      <c r="M777" s="466"/>
      <c r="N777" s="466"/>
      <c r="O777" s="466"/>
      <c r="P777" s="466"/>
      <c r="Q777" s="466"/>
      <c r="R777" s="466"/>
      <c r="S777" s="466"/>
      <c r="T777" s="466"/>
      <c r="U777" s="466"/>
      <c r="V777" s="466"/>
      <c r="W777" s="466"/>
      <c r="X777" s="466"/>
      <c r="Y777" s="466"/>
      <c r="Z777" s="466"/>
    </row>
    <row r="778" spans="1:26" ht="15.75" customHeight="1">
      <c r="A778" s="466"/>
      <c r="B778" s="466"/>
      <c r="C778" s="466"/>
      <c r="D778" s="466"/>
      <c r="E778" s="466"/>
      <c r="F778" s="466"/>
      <c r="G778" s="466"/>
      <c r="H778" s="466"/>
      <c r="I778" s="466"/>
      <c r="J778" s="466"/>
      <c r="K778" s="466"/>
      <c r="L778" s="466"/>
      <c r="M778" s="466"/>
      <c r="N778" s="466"/>
      <c r="O778" s="466"/>
      <c r="P778" s="466"/>
      <c r="Q778" s="466"/>
      <c r="R778" s="466"/>
      <c r="S778" s="466"/>
      <c r="T778" s="466"/>
      <c r="U778" s="466"/>
      <c r="V778" s="466"/>
      <c r="W778" s="466"/>
      <c r="X778" s="466"/>
      <c r="Y778" s="466"/>
      <c r="Z778" s="466"/>
    </row>
    <row r="779" spans="1:26" ht="15.75" customHeight="1">
      <c r="A779" s="466"/>
      <c r="B779" s="466"/>
      <c r="C779" s="466"/>
      <c r="D779" s="466"/>
      <c r="E779" s="466"/>
      <c r="F779" s="466"/>
      <c r="G779" s="466"/>
      <c r="H779" s="466"/>
      <c r="I779" s="466"/>
      <c r="J779" s="466"/>
      <c r="K779" s="466"/>
      <c r="L779" s="466"/>
      <c r="M779" s="466"/>
      <c r="N779" s="466"/>
      <c r="O779" s="466"/>
      <c r="P779" s="466"/>
      <c r="Q779" s="466"/>
      <c r="R779" s="466"/>
      <c r="S779" s="466"/>
      <c r="T779" s="466"/>
      <c r="U779" s="466"/>
      <c r="V779" s="466"/>
      <c r="W779" s="466"/>
      <c r="X779" s="466"/>
      <c r="Y779" s="466"/>
      <c r="Z779" s="466"/>
    </row>
    <row r="780" spans="1:26" ht="15.75" customHeight="1">
      <c r="A780" s="466"/>
      <c r="B780" s="466"/>
      <c r="C780" s="466"/>
      <c r="D780" s="466"/>
      <c r="E780" s="466"/>
      <c r="F780" s="466"/>
      <c r="G780" s="466"/>
      <c r="H780" s="466"/>
      <c r="I780" s="466"/>
      <c r="J780" s="466"/>
      <c r="K780" s="466"/>
      <c r="L780" s="466"/>
      <c r="M780" s="466"/>
      <c r="N780" s="466"/>
      <c r="O780" s="466"/>
      <c r="P780" s="466"/>
      <c r="Q780" s="466"/>
      <c r="R780" s="466"/>
      <c r="S780" s="466"/>
      <c r="T780" s="466"/>
      <c r="U780" s="466"/>
      <c r="V780" s="466"/>
      <c r="W780" s="466"/>
      <c r="X780" s="466"/>
      <c r="Y780" s="466"/>
      <c r="Z780" s="466"/>
    </row>
    <row r="781" spans="1:26" ht="15.75" customHeight="1">
      <c r="A781" s="466"/>
      <c r="B781" s="466"/>
      <c r="C781" s="466"/>
      <c r="D781" s="466"/>
      <c r="E781" s="466"/>
      <c r="F781" s="466"/>
      <c r="G781" s="466"/>
      <c r="H781" s="466"/>
      <c r="I781" s="466"/>
      <c r="J781" s="466"/>
      <c r="K781" s="466"/>
      <c r="L781" s="466"/>
      <c r="M781" s="466"/>
      <c r="N781" s="466"/>
      <c r="O781" s="466"/>
      <c r="P781" s="466"/>
      <c r="Q781" s="466"/>
      <c r="R781" s="466"/>
      <c r="S781" s="466"/>
      <c r="T781" s="466"/>
      <c r="U781" s="466"/>
      <c r="V781" s="466"/>
      <c r="W781" s="466"/>
      <c r="X781" s="466"/>
      <c r="Y781" s="466"/>
      <c r="Z781" s="466"/>
    </row>
    <row r="782" spans="1:26" ht="15.75" customHeight="1">
      <c r="A782" s="466"/>
      <c r="B782" s="466"/>
      <c r="C782" s="466"/>
      <c r="D782" s="466"/>
      <c r="E782" s="466"/>
      <c r="F782" s="466"/>
      <c r="G782" s="466"/>
      <c r="H782" s="466"/>
      <c r="I782" s="466"/>
      <c r="J782" s="466"/>
      <c r="K782" s="466"/>
      <c r="L782" s="466"/>
      <c r="M782" s="466"/>
      <c r="N782" s="466"/>
      <c r="O782" s="466"/>
      <c r="P782" s="466"/>
      <c r="Q782" s="466"/>
      <c r="R782" s="466"/>
      <c r="S782" s="466"/>
      <c r="T782" s="466"/>
      <c r="U782" s="466"/>
      <c r="V782" s="466"/>
      <c r="W782" s="466"/>
      <c r="X782" s="466"/>
      <c r="Y782" s="466"/>
      <c r="Z782" s="466"/>
    </row>
    <row r="783" spans="1:26" ht="15.75" customHeight="1">
      <c r="A783" s="466"/>
      <c r="B783" s="466"/>
      <c r="C783" s="466"/>
      <c r="D783" s="466"/>
      <c r="E783" s="466"/>
      <c r="F783" s="466"/>
      <c r="G783" s="466"/>
      <c r="H783" s="466"/>
      <c r="I783" s="466"/>
      <c r="J783" s="466"/>
      <c r="K783" s="466"/>
      <c r="L783" s="466"/>
      <c r="M783" s="466"/>
      <c r="N783" s="466"/>
      <c r="O783" s="466"/>
      <c r="P783" s="466"/>
      <c r="Q783" s="466"/>
      <c r="R783" s="466"/>
      <c r="S783" s="466"/>
      <c r="T783" s="466"/>
      <c r="U783" s="466"/>
      <c r="V783" s="466"/>
      <c r="W783" s="466"/>
      <c r="X783" s="466"/>
      <c r="Y783" s="466"/>
      <c r="Z783" s="466"/>
    </row>
    <row r="784" spans="1:26" ht="15.75" customHeight="1">
      <c r="A784" s="466"/>
      <c r="B784" s="466"/>
      <c r="C784" s="466"/>
      <c r="D784" s="466"/>
      <c r="E784" s="466"/>
      <c r="F784" s="466"/>
      <c r="G784" s="466"/>
      <c r="H784" s="466"/>
      <c r="I784" s="466"/>
      <c r="J784" s="466"/>
      <c r="K784" s="466"/>
      <c r="L784" s="466"/>
      <c r="M784" s="466"/>
      <c r="N784" s="466"/>
      <c r="O784" s="466"/>
      <c r="P784" s="466"/>
      <c r="Q784" s="466"/>
      <c r="R784" s="466"/>
      <c r="S784" s="466"/>
      <c r="T784" s="466"/>
      <c r="U784" s="466"/>
      <c r="V784" s="466"/>
      <c r="W784" s="466"/>
      <c r="X784" s="466"/>
      <c r="Y784" s="466"/>
      <c r="Z784" s="466"/>
    </row>
    <row r="785" spans="1:26" ht="15.75" customHeight="1">
      <c r="A785" s="466"/>
      <c r="B785" s="466"/>
      <c r="C785" s="466"/>
      <c r="D785" s="466"/>
      <c r="E785" s="466"/>
      <c r="F785" s="466"/>
      <c r="G785" s="466"/>
      <c r="H785" s="466"/>
      <c r="I785" s="466"/>
      <c r="J785" s="466"/>
      <c r="K785" s="466"/>
      <c r="L785" s="466"/>
      <c r="M785" s="466"/>
      <c r="N785" s="466"/>
      <c r="O785" s="466"/>
      <c r="P785" s="466"/>
      <c r="Q785" s="466"/>
      <c r="R785" s="466"/>
      <c r="S785" s="466"/>
      <c r="T785" s="466"/>
      <c r="U785" s="466"/>
      <c r="V785" s="466"/>
      <c r="W785" s="466"/>
      <c r="X785" s="466"/>
      <c r="Y785" s="466"/>
      <c r="Z785" s="466"/>
    </row>
    <row r="786" spans="1:26" ht="15.75" customHeight="1">
      <c r="A786" s="466"/>
      <c r="B786" s="466"/>
      <c r="C786" s="466"/>
      <c r="D786" s="466"/>
      <c r="E786" s="466"/>
      <c r="F786" s="466"/>
      <c r="G786" s="466"/>
      <c r="H786" s="466"/>
      <c r="I786" s="466"/>
      <c r="J786" s="466"/>
      <c r="K786" s="466"/>
      <c r="L786" s="466"/>
      <c r="M786" s="466"/>
      <c r="N786" s="466"/>
      <c r="O786" s="466"/>
      <c r="P786" s="466"/>
      <c r="Q786" s="466"/>
      <c r="R786" s="466"/>
      <c r="S786" s="466"/>
      <c r="T786" s="466"/>
      <c r="U786" s="466"/>
      <c r="V786" s="466"/>
      <c r="W786" s="466"/>
      <c r="X786" s="466"/>
      <c r="Y786" s="466"/>
      <c r="Z786" s="466"/>
    </row>
    <row r="787" spans="1:26" ht="15.75" customHeight="1">
      <c r="A787" s="466"/>
      <c r="B787" s="466"/>
      <c r="C787" s="466"/>
      <c r="D787" s="466"/>
      <c r="E787" s="466"/>
      <c r="F787" s="466"/>
      <c r="G787" s="466"/>
      <c r="H787" s="466"/>
      <c r="I787" s="466"/>
      <c r="J787" s="466"/>
      <c r="K787" s="466"/>
      <c r="L787" s="466"/>
      <c r="M787" s="466"/>
      <c r="N787" s="466"/>
      <c r="O787" s="466"/>
      <c r="P787" s="466"/>
      <c r="Q787" s="466"/>
      <c r="R787" s="466"/>
      <c r="S787" s="466"/>
      <c r="T787" s="466"/>
      <c r="U787" s="466"/>
      <c r="V787" s="466"/>
      <c r="W787" s="466"/>
      <c r="X787" s="466"/>
      <c r="Y787" s="466"/>
      <c r="Z787" s="466"/>
    </row>
    <row r="788" spans="1:26" ht="15.75" customHeight="1">
      <c r="A788" s="466"/>
      <c r="B788" s="466"/>
      <c r="C788" s="466"/>
      <c r="D788" s="466"/>
      <c r="E788" s="466"/>
      <c r="F788" s="466"/>
      <c r="G788" s="466"/>
      <c r="H788" s="466"/>
      <c r="I788" s="466"/>
      <c r="J788" s="466"/>
      <c r="K788" s="466"/>
      <c r="L788" s="466"/>
      <c r="M788" s="466"/>
      <c r="N788" s="466"/>
      <c r="O788" s="466"/>
      <c r="P788" s="466"/>
      <c r="Q788" s="466"/>
      <c r="R788" s="466"/>
      <c r="S788" s="466"/>
      <c r="T788" s="466"/>
      <c r="U788" s="466"/>
      <c r="V788" s="466"/>
      <c r="W788" s="466"/>
      <c r="X788" s="466"/>
      <c r="Y788" s="466"/>
      <c r="Z788" s="466"/>
    </row>
    <row r="789" spans="1:26" ht="15.75" customHeight="1">
      <c r="A789" s="466"/>
      <c r="B789" s="466"/>
      <c r="C789" s="466"/>
      <c r="D789" s="466"/>
      <c r="E789" s="466"/>
      <c r="F789" s="466"/>
      <c r="G789" s="466"/>
      <c r="H789" s="466"/>
      <c r="I789" s="466"/>
      <c r="J789" s="466"/>
      <c r="K789" s="466"/>
      <c r="L789" s="466"/>
      <c r="M789" s="466"/>
      <c r="N789" s="466"/>
      <c r="O789" s="466"/>
      <c r="P789" s="466"/>
      <c r="Q789" s="466"/>
      <c r="R789" s="466"/>
      <c r="S789" s="466"/>
      <c r="T789" s="466"/>
      <c r="U789" s="466"/>
      <c r="V789" s="466"/>
      <c r="W789" s="466"/>
      <c r="X789" s="466"/>
      <c r="Y789" s="466"/>
      <c r="Z789" s="466"/>
    </row>
    <row r="790" spans="1:26" ht="15.75" customHeight="1">
      <c r="A790" s="466"/>
      <c r="B790" s="466"/>
      <c r="C790" s="466"/>
      <c r="D790" s="466"/>
      <c r="E790" s="466"/>
      <c r="F790" s="466"/>
      <c r="G790" s="466"/>
      <c r="H790" s="466"/>
      <c r="I790" s="466"/>
      <c r="J790" s="466"/>
      <c r="K790" s="466"/>
      <c r="L790" s="466"/>
      <c r="M790" s="466"/>
      <c r="N790" s="466"/>
      <c r="O790" s="466"/>
      <c r="P790" s="466"/>
      <c r="Q790" s="466"/>
      <c r="R790" s="466"/>
      <c r="S790" s="466"/>
      <c r="T790" s="466"/>
      <c r="U790" s="466"/>
      <c r="V790" s="466"/>
      <c r="W790" s="466"/>
      <c r="X790" s="466"/>
      <c r="Y790" s="466"/>
      <c r="Z790" s="466"/>
    </row>
    <row r="791" spans="1:26" ht="15.75" customHeight="1">
      <c r="A791" s="466"/>
      <c r="B791" s="466"/>
      <c r="C791" s="466"/>
      <c r="D791" s="466"/>
      <c r="E791" s="466"/>
      <c r="F791" s="466"/>
      <c r="G791" s="466"/>
      <c r="H791" s="466"/>
      <c r="I791" s="466"/>
      <c r="J791" s="466"/>
      <c r="K791" s="466"/>
      <c r="L791" s="466"/>
      <c r="M791" s="466"/>
      <c r="N791" s="466"/>
      <c r="O791" s="466"/>
      <c r="P791" s="466"/>
      <c r="Q791" s="466"/>
      <c r="R791" s="466"/>
      <c r="S791" s="466"/>
      <c r="T791" s="466"/>
      <c r="U791" s="466"/>
      <c r="V791" s="466"/>
      <c r="W791" s="466"/>
      <c r="X791" s="466"/>
      <c r="Y791" s="466"/>
      <c r="Z791" s="466"/>
    </row>
    <row r="792" spans="1:26" ht="15.75" customHeight="1">
      <c r="A792" s="466"/>
      <c r="B792" s="466"/>
      <c r="C792" s="466"/>
      <c r="D792" s="466"/>
      <c r="E792" s="466"/>
      <c r="F792" s="466"/>
      <c r="G792" s="466"/>
      <c r="H792" s="466"/>
      <c r="I792" s="466"/>
      <c r="J792" s="466"/>
      <c r="K792" s="466"/>
      <c r="L792" s="466"/>
      <c r="M792" s="466"/>
      <c r="N792" s="466"/>
      <c r="O792" s="466"/>
      <c r="P792" s="466"/>
      <c r="Q792" s="466"/>
      <c r="R792" s="466"/>
      <c r="S792" s="466"/>
      <c r="T792" s="466"/>
      <c r="U792" s="466"/>
      <c r="V792" s="466"/>
      <c r="W792" s="466"/>
      <c r="X792" s="466"/>
      <c r="Y792" s="466"/>
      <c r="Z792" s="466"/>
    </row>
    <row r="793" spans="1:26" ht="15.75" customHeight="1">
      <c r="A793" s="466"/>
      <c r="B793" s="466"/>
      <c r="C793" s="466"/>
      <c r="D793" s="466"/>
      <c r="E793" s="466"/>
      <c r="F793" s="466"/>
      <c r="G793" s="466"/>
      <c r="H793" s="466"/>
      <c r="I793" s="466"/>
      <c r="J793" s="466"/>
      <c r="K793" s="466"/>
      <c r="L793" s="466"/>
      <c r="M793" s="466"/>
      <c r="N793" s="466"/>
      <c r="O793" s="466"/>
      <c r="P793" s="466"/>
      <c r="Q793" s="466"/>
      <c r="R793" s="466"/>
      <c r="S793" s="466"/>
      <c r="T793" s="466"/>
      <c r="U793" s="466"/>
      <c r="V793" s="466"/>
      <c r="W793" s="466"/>
      <c r="X793" s="466"/>
      <c r="Y793" s="466"/>
      <c r="Z793" s="466"/>
    </row>
    <row r="794" spans="1:26" ht="15.75" customHeight="1">
      <c r="A794" s="466"/>
      <c r="B794" s="466"/>
      <c r="C794" s="466"/>
      <c r="D794" s="466"/>
      <c r="E794" s="466"/>
      <c r="F794" s="466"/>
      <c r="G794" s="466"/>
      <c r="H794" s="466"/>
      <c r="I794" s="466"/>
      <c r="J794" s="466"/>
      <c r="K794" s="466"/>
      <c r="L794" s="466"/>
      <c r="M794" s="466"/>
      <c r="N794" s="466"/>
      <c r="O794" s="466"/>
      <c r="P794" s="466"/>
      <c r="Q794" s="466"/>
      <c r="R794" s="466"/>
      <c r="S794" s="466"/>
      <c r="T794" s="466"/>
      <c r="U794" s="466"/>
      <c r="V794" s="466"/>
      <c r="W794" s="466"/>
      <c r="X794" s="466"/>
      <c r="Y794" s="466"/>
      <c r="Z794" s="466"/>
    </row>
    <row r="795" spans="1:26" ht="15.75" customHeight="1">
      <c r="A795" s="466"/>
      <c r="B795" s="466"/>
      <c r="C795" s="466"/>
      <c r="D795" s="466"/>
      <c r="E795" s="466"/>
      <c r="F795" s="466"/>
      <c r="G795" s="466"/>
      <c r="H795" s="466"/>
      <c r="I795" s="466"/>
      <c r="J795" s="466"/>
      <c r="K795" s="466"/>
      <c r="L795" s="466"/>
      <c r="M795" s="466"/>
      <c r="N795" s="466"/>
      <c r="O795" s="466"/>
      <c r="P795" s="466"/>
      <c r="Q795" s="466"/>
      <c r="R795" s="466"/>
      <c r="S795" s="466"/>
      <c r="T795" s="466"/>
      <c r="U795" s="466"/>
      <c r="V795" s="466"/>
      <c r="W795" s="466"/>
      <c r="X795" s="466"/>
      <c r="Y795" s="466"/>
      <c r="Z795" s="466"/>
    </row>
    <row r="796" spans="1:26" ht="15.75" customHeight="1">
      <c r="A796" s="466"/>
      <c r="B796" s="466"/>
      <c r="C796" s="466"/>
      <c r="D796" s="466"/>
      <c r="E796" s="466"/>
      <c r="F796" s="466"/>
      <c r="G796" s="466"/>
      <c r="H796" s="466"/>
      <c r="I796" s="466"/>
      <c r="J796" s="466"/>
      <c r="K796" s="466"/>
      <c r="L796" s="466"/>
      <c r="M796" s="466"/>
      <c r="N796" s="466"/>
      <c r="O796" s="466"/>
      <c r="P796" s="466"/>
      <c r="Q796" s="466"/>
      <c r="R796" s="466"/>
      <c r="S796" s="466"/>
      <c r="T796" s="466"/>
      <c r="U796" s="466"/>
      <c r="V796" s="466"/>
      <c r="W796" s="466"/>
      <c r="X796" s="466"/>
      <c r="Y796" s="466"/>
      <c r="Z796" s="466"/>
    </row>
    <row r="797" spans="1:26" ht="15.75" customHeight="1">
      <c r="A797" s="466"/>
      <c r="B797" s="466"/>
      <c r="C797" s="466"/>
      <c r="D797" s="466"/>
      <c r="E797" s="466"/>
      <c r="F797" s="466"/>
      <c r="G797" s="466"/>
      <c r="H797" s="466"/>
      <c r="I797" s="466"/>
      <c r="J797" s="466"/>
      <c r="K797" s="466"/>
      <c r="L797" s="466"/>
      <c r="M797" s="466"/>
      <c r="N797" s="466"/>
      <c r="O797" s="466"/>
      <c r="P797" s="466"/>
      <c r="Q797" s="466"/>
      <c r="R797" s="466"/>
      <c r="S797" s="466"/>
      <c r="T797" s="466"/>
      <c r="U797" s="466"/>
      <c r="V797" s="466"/>
      <c r="W797" s="466"/>
      <c r="X797" s="466"/>
      <c r="Y797" s="466"/>
      <c r="Z797" s="466"/>
    </row>
    <row r="798" spans="1:26" ht="15.75" customHeight="1">
      <c r="A798" s="466"/>
      <c r="B798" s="466"/>
      <c r="C798" s="466"/>
      <c r="D798" s="466"/>
      <c r="E798" s="466"/>
      <c r="F798" s="466"/>
      <c r="G798" s="466"/>
      <c r="H798" s="466"/>
      <c r="I798" s="466"/>
      <c r="J798" s="466"/>
      <c r="K798" s="466"/>
      <c r="L798" s="466"/>
      <c r="M798" s="466"/>
      <c r="N798" s="466"/>
      <c r="O798" s="466"/>
      <c r="P798" s="466"/>
      <c r="Q798" s="466"/>
      <c r="R798" s="466"/>
      <c r="S798" s="466"/>
      <c r="T798" s="466"/>
      <c r="U798" s="466"/>
      <c r="V798" s="466"/>
      <c r="W798" s="466"/>
      <c r="X798" s="466"/>
      <c r="Y798" s="466"/>
      <c r="Z798" s="466"/>
    </row>
    <row r="799" spans="1:26" ht="15.75" customHeight="1">
      <c r="A799" s="466"/>
      <c r="B799" s="466"/>
      <c r="C799" s="466"/>
      <c r="D799" s="466"/>
      <c r="E799" s="466"/>
      <c r="F799" s="466"/>
      <c r="G799" s="466"/>
      <c r="H799" s="466"/>
      <c r="I799" s="466"/>
      <c r="J799" s="466"/>
      <c r="K799" s="466"/>
      <c r="L799" s="466"/>
      <c r="M799" s="466"/>
      <c r="N799" s="466"/>
      <c r="O799" s="466"/>
      <c r="P799" s="466"/>
      <c r="Q799" s="466"/>
      <c r="R799" s="466"/>
      <c r="S799" s="466"/>
      <c r="T799" s="466"/>
      <c r="U799" s="466"/>
      <c r="V799" s="466"/>
      <c r="W799" s="466"/>
      <c r="X799" s="466"/>
      <c r="Y799" s="466"/>
      <c r="Z799" s="466"/>
    </row>
    <row r="800" spans="1:26" ht="15.75" customHeight="1">
      <c r="A800" s="466"/>
      <c r="B800" s="466"/>
      <c r="C800" s="466"/>
      <c r="D800" s="466"/>
      <c r="E800" s="466"/>
      <c r="F800" s="466"/>
      <c r="G800" s="466"/>
      <c r="H800" s="466"/>
      <c r="I800" s="466"/>
      <c r="J800" s="466"/>
      <c r="K800" s="466"/>
      <c r="L800" s="466"/>
      <c r="M800" s="466"/>
      <c r="N800" s="466"/>
      <c r="O800" s="466"/>
      <c r="P800" s="466"/>
      <c r="Q800" s="466"/>
      <c r="R800" s="466"/>
      <c r="S800" s="466"/>
      <c r="T800" s="466"/>
      <c r="U800" s="466"/>
      <c r="V800" s="466"/>
      <c r="W800" s="466"/>
      <c r="X800" s="466"/>
      <c r="Y800" s="466"/>
      <c r="Z800" s="466"/>
    </row>
    <row r="801" spans="1:26" ht="15.75" customHeight="1">
      <c r="A801" s="466"/>
      <c r="B801" s="466"/>
      <c r="C801" s="466"/>
      <c r="D801" s="466"/>
      <c r="E801" s="466"/>
      <c r="F801" s="466"/>
      <c r="G801" s="466"/>
      <c r="H801" s="466"/>
      <c r="I801" s="466"/>
      <c r="J801" s="466"/>
      <c r="K801" s="466"/>
      <c r="L801" s="466"/>
      <c r="M801" s="466"/>
      <c r="N801" s="466"/>
      <c r="O801" s="466"/>
      <c r="P801" s="466"/>
      <c r="Q801" s="466"/>
      <c r="R801" s="466"/>
      <c r="S801" s="466"/>
      <c r="T801" s="466"/>
      <c r="U801" s="466"/>
      <c r="V801" s="466"/>
      <c r="W801" s="466"/>
      <c r="X801" s="466"/>
      <c r="Y801" s="466"/>
      <c r="Z801" s="466"/>
    </row>
    <row r="802" spans="1:26" ht="15.75" customHeight="1">
      <c r="A802" s="466"/>
      <c r="B802" s="466"/>
      <c r="C802" s="466"/>
      <c r="D802" s="466"/>
      <c r="E802" s="466"/>
      <c r="F802" s="466"/>
      <c r="G802" s="466"/>
      <c r="H802" s="466"/>
      <c r="I802" s="466"/>
      <c r="J802" s="466"/>
      <c r="K802" s="466"/>
      <c r="L802" s="466"/>
      <c r="M802" s="466"/>
      <c r="N802" s="466"/>
      <c r="O802" s="466"/>
      <c r="P802" s="466"/>
      <c r="Q802" s="466"/>
      <c r="R802" s="466"/>
      <c r="S802" s="466"/>
      <c r="T802" s="466"/>
      <c r="U802" s="466"/>
      <c r="V802" s="466"/>
      <c r="W802" s="466"/>
      <c r="X802" s="466"/>
      <c r="Y802" s="466"/>
      <c r="Z802" s="466"/>
    </row>
    <row r="803" spans="1:26" ht="15.75" customHeight="1">
      <c r="A803" s="466"/>
      <c r="B803" s="466"/>
      <c r="C803" s="466"/>
      <c r="D803" s="466"/>
      <c r="E803" s="466"/>
      <c r="F803" s="466"/>
      <c r="G803" s="466"/>
      <c r="H803" s="466"/>
      <c r="I803" s="466"/>
      <c r="J803" s="466"/>
      <c r="K803" s="466"/>
      <c r="L803" s="466"/>
      <c r="M803" s="466"/>
      <c r="N803" s="466"/>
      <c r="O803" s="466"/>
      <c r="P803" s="466"/>
      <c r="Q803" s="466"/>
      <c r="R803" s="466"/>
      <c r="S803" s="466"/>
      <c r="T803" s="466"/>
      <c r="U803" s="466"/>
      <c r="V803" s="466"/>
      <c r="W803" s="466"/>
      <c r="X803" s="466"/>
      <c r="Y803" s="466"/>
      <c r="Z803" s="466"/>
    </row>
    <row r="804" spans="1:26" ht="15.75" customHeight="1">
      <c r="A804" s="466"/>
      <c r="B804" s="466"/>
      <c r="C804" s="466"/>
      <c r="D804" s="466"/>
      <c r="E804" s="466"/>
      <c r="F804" s="466"/>
      <c r="G804" s="466"/>
      <c r="H804" s="466"/>
      <c r="I804" s="466"/>
      <c r="J804" s="466"/>
      <c r="K804" s="466"/>
      <c r="L804" s="466"/>
      <c r="M804" s="466"/>
      <c r="N804" s="466"/>
      <c r="O804" s="466"/>
      <c r="P804" s="466"/>
      <c r="Q804" s="466"/>
      <c r="R804" s="466"/>
      <c r="S804" s="466"/>
      <c r="T804" s="466"/>
      <c r="U804" s="466"/>
      <c r="V804" s="466"/>
      <c r="W804" s="466"/>
      <c r="X804" s="466"/>
      <c r="Y804" s="466"/>
      <c r="Z804" s="466"/>
    </row>
    <row r="805" spans="1:26" ht="15.75" customHeight="1">
      <c r="A805" s="466"/>
      <c r="B805" s="466"/>
      <c r="C805" s="466"/>
      <c r="D805" s="466"/>
      <c r="E805" s="466"/>
      <c r="F805" s="466"/>
      <c r="G805" s="466"/>
      <c r="H805" s="466"/>
      <c r="I805" s="466"/>
      <c r="J805" s="466"/>
      <c r="K805" s="466"/>
      <c r="L805" s="466"/>
      <c r="M805" s="466"/>
      <c r="N805" s="466"/>
      <c r="O805" s="466"/>
      <c r="P805" s="466"/>
      <c r="Q805" s="466"/>
      <c r="R805" s="466"/>
      <c r="S805" s="466"/>
      <c r="T805" s="466"/>
      <c r="U805" s="466"/>
      <c r="V805" s="466"/>
      <c r="W805" s="466"/>
      <c r="X805" s="466"/>
      <c r="Y805" s="466"/>
      <c r="Z805" s="466"/>
    </row>
    <row r="806" spans="1:26" ht="15.75" customHeight="1">
      <c r="A806" s="466"/>
      <c r="B806" s="466"/>
      <c r="C806" s="466"/>
      <c r="D806" s="466"/>
      <c r="E806" s="466"/>
      <c r="F806" s="466"/>
      <c r="G806" s="466"/>
      <c r="H806" s="466"/>
      <c r="I806" s="466"/>
      <c r="J806" s="466"/>
      <c r="K806" s="466"/>
      <c r="L806" s="466"/>
      <c r="M806" s="466"/>
      <c r="N806" s="466"/>
      <c r="O806" s="466"/>
      <c r="P806" s="466"/>
      <c r="Q806" s="466"/>
      <c r="R806" s="466"/>
      <c r="S806" s="466"/>
      <c r="T806" s="466"/>
      <c r="U806" s="466"/>
      <c r="V806" s="466"/>
      <c r="W806" s="466"/>
      <c r="X806" s="466"/>
      <c r="Y806" s="466"/>
      <c r="Z806" s="466"/>
    </row>
    <row r="807" spans="1:26" ht="15.75" customHeight="1">
      <c r="A807" s="466"/>
      <c r="B807" s="466"/>
      <c r="C807" s="466"/>
      <c r="D807" s="466"/>
      <c r="E807" s="466"/>
      <c r="F807" s="466"/>
      <c r="G807" s="466"/>
      <c r="H807" s="466"/>
      <c r="I807" s="466"/>
      <c r="J807" s="466"/>
      <c r="K807" s="466"/>
      <c r="L807" s="466"/>
      <c r="M807" s="466"/>
      <c r="N807" s="466"/>
      <c r="O807" s="466"/>
      <c r="P807" s="466"/>
      <c r="Q807" s="466"/>
      <c r="R807" s="466"/>
      <c r="S807" s="466"/>
      <c r="T807" s="466"/>
      <c r="U807" s="466"/>
      <c r="V807" s="466"/>
      <c r="W807" s="466"/>
      <c r="X807" s="466"/>
      <c r="Y807" s="466"/>
      <c r="Z807" s="466"/>
    </row>
    <row r="808" spans="1:26" ht="15.75" customHeight="1">
      <c r="A808" s="466"/>
      <c r="B808" s="466"/>
      <c r="C808" s="466"/>
      <c r="D808" s="466"/>
      <c r="E808" s="466"/>
      <c r="F808" s="466"/>
      <c r="G808" s="466"/>
      <c r="H808" s="466"/>
      <c r="I808" s="466"/>
      <c r="J808" s="466"/>
      <c r="K808" s="466"/>
      <c r="L808" s="466"/>
      <c r="M808" s="466"/>
      <c r="N808" s="466"/>
      <c r="O808" s="466"/>
      <c r="P808" s="466"/>
      <c r="Q808" s="466"/>
      <c r="R808" s="466"/>
      <c r="S808" s="466"/>
      <c r="T808" s="466"/>
      <c r="U808" s="466"/>
      <c r="V808" s="466"/>
      <c r="W808" s="466"/>
      <c r="X808" s="466"/>
      <c r="Y808" s="466"/>
      <c r="Z808" s="466"/>
    </row>
    <row r="809" spans="1:26" ht="15.75" customHeight="1">
      <c r="A809" s="466"/>
      <c r="B809" s="466"/>
      <c r="C809" s="466"/>
      <c r="D809" s="466"/>
      <c r="E809" s="466"/>
      <c r="F809" s="466"/>
      <c r="G809" s="466"/>
      <c r="H809" s="466"/>
      <c r="I809" s="466"/>
      <c r="J809" s="466"/>
      <c r="K809" s="466"/>
      <c r="L809" s="466"/>
      <c r="M809" s="466"/>
      <c r="N809" s="466"/>
      <c r="O809" s="466"/>
      <c r="P809" s="466"/>
      <c r="Q809" s="466"/>
      <c r="R809" s="466"/>
      <c r="S809" s="466"/>
      <c r="T809" s="466"/>
      <c r="U809" s="466"/>
      <c r="V809" s="466"/>
      <c r="W809" s="466"/>
      <c r="X809" s="466"/>
      <c r="Y809" s="466"/>
      <c r="Z809" s="466"/>
    </row>
    <row r="810" spans="1:26" ht="15.75" customHeight="1">
      <c r="A810" s="466"/>
      <c r="B810" s="466"/>
      <c r="C810" s="466"/>
      <c r="D810" s="466"/>
      <c r="E810" s="466"/>
      <c r="F810" s="466"/>
      <c r="G810" s="466"/>
      <c r="H810" s="466"/>
      <c r="I810" s="466"/>
      <c r="J810" s="466"/>
      <c r="K810" s="466"/>
      <c r="L810" s="466"/>
      <c r="M810" s="466"/>
      <c r="N810" s="466"/>
      <c r="O810" s="466"/>
      <c r="P810" s="466"/>
      <c r="Q810" s="466"/>
      <c r="R810" s="466"/>
      <c r="S810" s="466"/>
      <c r="T810" s="466"/>
      <c r="U810" s="466"/>
      <c r="V810" s="466"/>
      <c r="W810" s="466"/>
      <c r="X810" s="466"/>
      <c r="Y810" s="466"/>
      <c r="Z810" s="466"/>
    </row>
    <row r="811" spans="1:26" ht="15.75" customHeight="1">
      <c r="A811" s="466"/>
      <c r="B811" s="466"/>
      <c r="C811" s="466"/>
      <c r="D811" s="466"/>
      <c r="E811" s="466"/>
      <c r="F811" s="466"/>
      <c r="G811" s="466"/>
      <c r="H811" s="466"/>
      <c r="I811" s="466"/>
      <c r="J811" s="466"/>
      <c r="K811" s="466"/>
      <c r="L811" s="466"/>
      <c r="M811" s="466"/>
      <c r="N811" s="466"/>
      <c r="O811" s="466"/>
      <c r="P811" s="466"/>
      <c r="Q811" s="466"/>
      <c r="R811" s="466"/>
      <c r="S811" s="466"/>
      <c r="T811" s="466"/>
      <c r="U811" s="466"/>
      <c r="V811" s="466"/>
      <c r="W811" s="466"/>
      <c r="X811" s="466"/>
      <c r="Y811" s="466"/>
      <c r="Z811" s="466"/>
    </row>
    <row r="812" spans="1:26" ht="15.75" customHeight="1">
      <c r="A812" s="466"/>
      <c r="B812" s="466"/>
      <c r="C812" s="466"/>
      <c r="D812" s="466"/>
      <c r="E812" s="466"/>
      <c r="F812" s="466"/>
      <c r="G812" s="466"/>
      <c r="H812" s="466"/>
      <c r="I812" s="466"/>
      <c r="J812" s="466"/>
      <c r="K812" s="466"/>
      <c r="L812" s="466"/>
      <c r="M812" s="466"/>
      <c r="N812" s="466"/>
      <c r="O812" s="466"/>
      <c r="P812" s="466"/>
      <c r="Q812" s="466"/>
      <c r="R812" s="466"/>
      <c r="S812" s="466"/>
      <c r="T812" s="466"/>
      <c r="U812" s="466"/>
      <c r="V812" s="466"/>
      <c r="W812" s="466"/>
      <c r="X812" s="466"/>
      <c r="Y812" s="466"/>
      <c r="Z812" s="466"/>
    </row>
    <row r="813" spans="1:26" ht="15.75" customHeight="1">
      <c r="A813" s="466"/>
      <c r="B813" s="466"/>
      <c r="C813" s="466"/>
      <c r="D813" s="466"/>
      <c r="E813" s="466"/>
      <c r="F813" s="466"/>
      <c r="G813" s="466"/>
      <c r="H813" s="466"/>
      <c r="I813" s="466"/>
      <c r="J813" s="466"/>
      <c r="K813" s="466"/>
      <c r="L813" s="466"/>
      <c r="M813" s="466"/>
      <c r="N813" s="466"/>
      <c r="O813" s="466"/>
      <c r="P813" s="466"/>
      <c r="Q813" s="466"/>
      <c r="R813" s="466"/>
      <c r="S813" s="466"/>
      <c r="T813" s="466"/>
      <c r="U813" s="466"/>
      <c r="V813" s="466"/>
      <c r="W813" s="466"/>
      <c r="X813" s="466"/>
      <c r="Y813" s="466"/>
      <c r="Z813" s="466"/>
    </row>
    <row r="814" spans="1:26" ht="15.75" customHeight="1">
      <c r="A814" s="466"/>
      <c r="B814" s="466"/>
      <c r="C814" s="466"/>
      <c r="D814" s="466"/>
      <c r="E814" s="466"/>
      <c r="F814" s="466"/>
      <c r="G814" s="466"/>
      <c r="H814" s="466"/>
      <c r="I814" s="466"/>
      <c r="J814" s="466"/>
      <c r="K814" s="466"/>
      <c r="L814" s="466"/>
      <c r="M814" s="466"/>
      <c r="N814" s="466"/>
      <c r="O814" s="466"/>
      <c r="P814" s="466"/>
      <c r="Q814" s="466"/>
      <c r="R814" s="466"/>
      <c r="S814" s="466"/>
      <c r="T814" s="466"/>
      <c r="U814" s="466"/>
      <c r="V814" s="466"/>
      <c r="W814" s="466"/>
      <c r="X814" s="466"/>
      <c r="Y814" s="466"/>
      <c r="Z814" s="466"/>
    </row>
    <row r="815" spans="1:26" ht="15.75" customHeight="1">
      <c r="A815" s="466"/>
      <c r="B815" s="466"/>
      <c r="C815" s="466"/>
      <c r="D815" s="466"/>
      <c r="E815" s="466"/>
      <c r="F815" s="466"/>
      <c r="G815" s="466"/>
      <c r="H815" s="466"/>
      <c r="I815" s="466"/>
      <c r="J815" s="466"/>
      <c r="K815" s="466"/>
      <c r="L815" s="466"/>
      <c r="M815" s="466"/>
      <c r="N815" s="466"/>
      <c r="O815" s="466"/>
      <c r="P815" s="466"/>
      <c r="Q815" s="466"/>
      <c r="R815" s="466"/>
      <c r="S815" s="466"/>
      <c r="T815" s="466"/>
      <c r="U815" s="466"/>
      <c r="V815" s="466"/>
      <c r="W815" s="466"/>
      <c r="X815" s="466"/>
      <c r="Y815" s="466"/>
      <c r="Z815" s="466"/>
    </row>
    <row r="816" spans="1:26" ht="15.75" customHeight="1">
      <c r="A816" s="466"/>
      <c r="B816" s="466"/>
      <c r="C816" s="466"/>
      <c r="D816" s="466"/>
      <c r="E816" s="466"/>
      <c r="F816" s="466"/>
      <c r="G816" s="466"/>
      <c r="H816" s="466"/>
      <c r="I816" s="466"/>
      <c r="J816" s="466"/>
      <c r="K816" s="466"/>
      <c r="L816" s="466"/>
      <c r="M816" s="466"/>
      <c r="N816" s="466"/>
      <c r="O816" s="466"/>
      <c r="P816" s="466"/>
      <c r="Q816" s="466"/>
      <c r="R816" s="466"/>
      <c r="S816" s="466"/>
      <c r="T816" s="466"/>
      <c r="U816" s="466"/>
      <c r="V816" s="466"/>
      <c r="W816" s="466"/>
      <c r="X816" s="466"/>
      <c r="Y816" s="466"/>
      <c r="Z816" s="466"/>
    </row>
    <row r="817" spans="1:26" ht="15.75" customHeight="1">
      <c r="A817" s="466"/>
      <c r="B817" s="466"/>
      <c r="C817" s="466"/>
      <c r="D817" s="466"/>
      <c r="E817" s="466"/>
      <c r="F817" s="466"/>
      <c r="G817" s="466"/>
      <c r="H817" s="466"/>
      <c r="I817" s="466"/>
      <c r="J817" s="466"/>
      <c r="K817" s="466"/>
      <c r="L817" s="466"/>
      <c r="M817" s="466"/>
      <c r="N817" s="466"/>
      <c r="O817" s="466"/>
      <c r="P817" s="466"/>
      <c r="Q817" s="466"/>
      <c r="R817" s="466"/>
      <c r="S817" s="466"/>
      <c r="T817" s="466"/>
      <c r="U817" s="466"/>
      <c r="V817" s="466"/>
      <c r="W817" s="466"/>
      <c r="X817" s="466"/>
      <c r="Y817" s="466"/>
      <c r="Z817" s="466"/>
    </row>
    <row r="818" spans="1:26" ht="15.75" customHeight="1">
      <c r="A818" s="466"/>
      <c r="B818" s="466"/>
      <c r="C818" s="466"/>
      <c r="D818" s="466"/>
      <c r="E818" s="466"/>
      <c r="F818" s="466"/>
      <c r="G818" s="466"/>
      <c r="H818" s="466"/>
      <c r="I818" s="466"/>
      <c r="J818" s="466"/>
      <c r="K818" s="466"/>
      <c r="L818" s="466"/>
      <c r="M818" s="466"/>
      <c r="N818" s="466"/>
      <c r="O818" s="466"/>
      <c r="P818" s="466"/>
      <c r="Q818" s="466"/>
      <c r="R818" s="466"/>
      <c r="S818" s="466"/>
      <c r="T818" s="466"/>
      <c r="U818" s="466"/>
      <c r="V818" s="466"/>
      <c r="W818" s="466"/>
      <c r="X818" s="466"/>
      <c r="Y818" s="466"/>
      <c r="Z818" s="466"/>
    </row>
    <row r="819" spans="1:26" ht="15.75" customHeight="1">
      <c r="A819" s="466"/>
      <c r="B819" s="466"/>
      <c r="C819" s="466"/>
      <c r="D819" s="466"/>
      <c r="E819" s="466"/>
      <c r="F819" s="466"/>
      <c r="G819" s="466"/>
      <c r="H819" s="466"/>
      <c r="I819" s="466"/>
      <c r="J819" s="466"/>
      <c r="K819" s="466"/>
      <c r="L819" s="466"/>
      <c r="M819" s="466"/>
      <c r="N819" s="466"/>
      <c r="O819" s="466"/>
      <c r="P819" s="466"/>
      <c r="Q819" s="466"/>
      <c r="R819" s="466"/>
      <c r="S819" s="466"/>
      <c r="T819" s="466"/>
      <c r="U819" s="466"/>
      <c r="V819" s="466"/>
      <c r="W819" s="466"/>
      <c r="X819" s="466"/>
      <c r="Y819" s="466"/>
      <c r="Z819" s="466"/>
    </row>
    <row r="820" spans="1:26" ht="15.75" customHeight="1">
      <c r="A820" s="466"/>
      <c r="B820" s="466"/>
      <c r="C820" s="466"/>
      <c r="D820" s="466"/>
      <c r="E820" s="466"/>
      <c r="F820" s="466"/>
      <c r="G820" s="466"/>
      <c r="H820" s="466"/>
      <c r="I820" s="466"/>
      <c r="J820" s="466"/>
      <c r="K820" s="466"/>
      <c r="L820" s="466"/>
      <c r="M820" s="466"/>
      <c r="N820" s="466"/>
      <c r="O820" s="466"/>
      <c r="P820" s="466"/>
      <c r="Q820" s="466"/>
      <c r="R820" s="466"/>
      <c r="S820" s="466"/>
      <c r="T820" s="466"/>
      <c r="U820" s="466"/>
      <c r="V820" s="466"/>
      <c r="W820" s="466"/>
      <c r="X820" s="466"/>
      <c r="Y820" s="466"/>
      <c r="Z820" s="466"/>
    </row>
    <row r="821" spans="1:26" ht="15.75" customHeight="1">
      <c r="A821" s="466"/>
      <c r="B821" s="466"/>
      <c r="C821" s="466"/>
      <c r="D821" s="466"/>
      <c r="E821" s="466"/>
      <c r="F821" s="466"/>
      <c r="G821" s="466"/>
      <c r="H821" s="466"/>
      <c r="I821" s="466"/>
      <c r="J821" s="466"/>
      <c r="K821" s="466"/>
      <c r="L821" s="466"/>
      <c r="M821" s="466"/>
      <c r="N821" s="466"/>
      <c r="O821" s="466"/>
      <c r="P821" s="466"/>
      <c r="Q821" s="466"/>
      <c r="R821" s="466"/>
      <c r="S821" s="466"/>
      <c r="T821" s="466"/>
      <c r="U821" s="466"/>
      <c r="V821" s="466"/>
      <c r="W821" s="466"/>
      <c r="X821" s="466"/>
      <c r="Y821" s="466"/>
      <c r="Z821" s="466"/>
    </row>
    <row r="822" spans="1:26" ht="15.75" customHeight="1">
      <c r="A822" s="466"/>
      <c r="B822" s="466"/>
      <c r="C822" s="466"/>
      <c r="D822" s="466"/>
      <c r="E822" s="466"/>
      <c r="F822" s="466"/>
      <c r="G822" s="466"/>
      <c r="H822" s="466"/>
      <c r="I822" s="466"/>
      <c r="J822" s="466"/>
      <c r="K822" s="466"/>
      <c r="L822" s="466"/>
      <c r="M822" s="466"/>
      <c r="N822" s="466"/>
      <c r="O822" s="466"/>
      <c r="P822" s="466"/>
      <c r="Q822" s="466"/>
      <c r="R822" s="466"/>
      <c r="S822" s="466"/>
      <c r="T822" s="466"/>
      <c r="U822" s="466"/>
      <c r="V822" s="466"/>
      <c r="W822" s="466"/>
      <c r="X822" s="466"/>
      <c r="Y822" s="466"/>
      <c r="Z822" s="466"/>
    </row>
    <row r="823" spans="1:26" ht="15.75" customHeight="1">
      <c r="A823" s="466"/>
      <c r="B823" s="466"/>
      <c r="C823" s="466"/>
      <c r="D823" s="466"/>
      <c r="E823" s="466"/>
      <c r="F823" s="466"/>
      <c r="G823" s="466"/>
      <c r="H823" s="466"/>
      <c r="I823" s="466"/>
      <c r="J823" s="466"/>
      <c r="K823" s="466"/>
      <c r="L823" s="466"/>
      <c r="M823" s="466"/>
      <c r="N823" s="466"/>
      <c r="O823" s="466"/>
      <c r="P823" s="466"/>
      <c r="Q823" s="466"/>
      <c r="R823" s="466"/>
      <c r="S823" s="466"/>
      <c r="T823" s="466"/>
      <c r="U823" s="466"/>
      <c r="V823" s="466"/>
      <c r="W823" s="466"/>
      <c r="X823" s="466"/>
      <c r="Y823" s="466"/>
      <c r="Z823" s="466"/>
    </row>
    <row r="824" spans="1:26" ht="15.75" customHeight="1">
      <c r="A824" s="466"/>
      <c r="B824" s="466"/>
      <c r="C824" s="466"/>
      <c r="D824" s="466"/>
      <c r="E824" s="466"/>
      <c r="F824" s="466"/>
      <c r="G824" s="466"/>
      <c r="H824" s="466"/>
      <c r="I824" s="466"/>
      <c r="J824" s="466"/>
      <c r="K824" s="466"/>
      <c r="L824" s="466"/>
      <c r="M824" s="466"/>
      <c r="N824" s="466"/>
      <c r="O824" s="466"/>
      <c r="P824" s="466"/>
      <c r="Q824" s="466"/>
      <c r="R824" s="466"/>
      <c r="S824" s="466"/>
      <c r="T824" s="466"/>
      <c r="U824" s="466"/>
      <c r="V824" s="466"/>
      <c r="W824" s="466"/>
      <c r="X824" s="466"/>
      <c r="Y824" s="466"/>
      <c r="Z824" s="466"/>
    </row>
    <row r="825" spans="1:26" ht="15.75" customHeight="1">
      <c r="A825" s="466"/>
      <c r="B825" s="466"/>
      <c r="C825" s="466"/>
      <c r="D825" s="466"/>
      <c r="E825" s="466"/>
      <c r="F825" s="466"/>
      <c r="G825" s="466"/>
      <c r="H825" s="466"/>
      <c r="I825" s="466"/>
      <c r="J825" s="466"/>
      <c r="K825" s="466"/>
      <c r="L825" s="466"/>
      <c r="M825" s="466"/>
      <c r="N825" s="466"/>
      <c r="O825" s="466"/>
      <c r="P825" s="466"/>
      <c r="Q825" s="466"/>
      <c r="R825" s="466"/>
      <c r="S825" s="466"/>
      <c r="T825" s="466"/>
      <c r="U825" s="466"/>
      <c r="V825" s="466"/>
      <c r="W825" s="466"/>
      <c r="X825" s="466"/>
      <c r="Y825" s="466"/>
      <c r="Z825" s="466"/>
    </row>
    <row r="826" spans="1:26" ht="15.75" customHeight="1">
      <c r="A826" s="466"/>
      <c r="B826" s="466"/>
      <c r="C826" s="466"/>
      <c r="D826" s="466"/>
      <c r="E826" s="466"/>
      <c r="F826" s="466"/>
      <c r="G826" s="466"/>
      <c r="H826" s="466"/>
      <c r="I826" s="466"/>
      <c r="J826" s="466"/>
      <c r="K826" s="466"/>
      <c r="L826" s="466"/>
      <c r="M826" s="466"/>
      <c r="N826" s="466"/>
      <c r="O826" s="466"/>
      <c r="P826" s="466"/>
      <c r="Q826" s="466"/>
      <c r="R826" s="466"/>
      <c r="S826" s="466"/>
      <c r="T826" s="466"/>
      <c r="U826" s="466"/>
      <c r="V826" s="466"/>
      <c r="W826" s="466"/>
      <c r="X826" s="466"/>
      <c r="Y826" s="466"/>
      <c r="Z826" s="466"/>
    </row>
    <row r="827" spans="1:26" ht="15.75" customHeight="1">
      <c r="A827" s="466"/>
      <c r="B827" s="466"/>
      <c r="C827" s="466"/>
      <c r="D827" s="466"/>
      <c r="E827" s="466"/>
      <c r="F827" s="466"/>
      <c r="G827" s="466"/>
      <c r="H827" s="466"/>
      <c r="I827" s="466"/>
      <c r="J827" s="466"/>
      <c r="K827" s="466"/>
      <c r="L827" s="466"/>
      <c r="M827" s="466"/>
      <c r="N827" s="466"/>
      <c r="O827" s="466"/>
      <c r="P827" s="466"/>
      <c r="Q827" s="466"/>
      <c r="R827" s="466"/>
      <c r="S827" s="466"/>
      <c r="T827" s="466"/>
      <c r="U827" s="466"/>
      <c r="V827" s="466"/>
      <c r="W827" s="466"/>
      <c r="X827" s="466"/>
      <c r="Y827" s="466"/>
      <c r="Z827" s="466"/>
    </row>
    <row r="828" spans="1:26" ht="15.75" customHeight="1">
      <c r="A828" s="466"/>
      <c r="B828" s="466"/>
      <c r="C828" s="466"/>
      <c r="D828" s="466"/>
      <c r="E828" s="466"/>
      <c r="F828" s="466"/>
      <c r="G828" s="466"/>
      <c r="H828" s="466"/>
      <c r="I828" s="466"/>
      <c r="J828" s="466"/>
      <c r="K828" s="466"/>
      <c r="L828" s="466"/>
      <c r="M828" s="466"/>
      <c r="N828" s="466"/>
      <c r="O828" s="466"/>
      <c r="P828" s="466"/>
      <c r="Q828" s="466"/>
      <c r="R828" s="466"/>
      <c r="S828" s="466"/>
      <c r="T828" s="466"/>
      <c r="U828" s="466"/>
      <c r="V828" s="466"/>
      <c r="W828" s="466"/>
      <c r="X828" s="466"/>
      <c r="Y828" s="466"/>
      <c r="Z828" s="466"/>
    </row>
    <row r="829" spans="1:26" ht="15.75" customHeight="1">
      <c r="A829" s="466"/>
      <c r="B829" s="466"/>
      <c r="C829" s="466"/>
      <c r="D829" s="466"/>
      <c r="E829" s="466"/>
      <c r="F829" s="466"/>
      <c r="G829" s="466"/>
      <c r="H829" s="466"/>
      <c r="I829" s="466"/>
      <c r="J829" s="466"/>
      <c r="K829" s="466"/>
      <c r="L829" s="466"/>
      <c r="M829" s="466"/>
      <c r="N829" s="466"/>
      <c r="O829" s="466"/>
      <c r="P829" s="466"/>
      <c r="Q829" s="466"/>
      <c r="R829" s="466"/>
      <c r="S829" s="466"/>
      <c r="T829" s="466"/>
      <c r="U829" s="466"/>
      <c r="V829" s="466"/>
      <c r="W829" s="466"/>
      <c r="X829" s="466"/>
      <c r="Y829" s="466"/>
      <c r="Z829" s="466"/>
    </row>
    <row r="830" spans="1:26" ht="15.75" customHeight="1">
      <c r="A830" s="466"/>
      <c r="B830" s="466"/>
      <c r="C830" s="466"/>
      <c r="D830" s="466"/>
      <c r="E830" s="466"/>
      <c r="F830" s="466"/>
      <c r="G830" s="466"/>
      <c r="H830" s="466"/>
      <c r="I830" s="466"/>
      <c r="J830" s="466"/>
      <c r="K830" s="466"/>
      <c r="L830" s="466"/>
      <c r="M830" s="466"/>
      <c r="N830" s="466"/>
      <c r="O830" s="466"/>
      <c r="P830" s="466"/>
      <c r="Q830" s="466"/>
      <c r="R830" s="466"/>
      <c r="S830" s="466"/>
      <c r="T830" s="466"/>
      <c r="U830" s="466"/>
      <c r="V830" s="466"/>
      <c r="W830" s="466"/>
      <c r="X830" s="466"/>
      <c r="Y830" s="466"/>
      <c r="Z830" s="466"/>
    </row>
    <row r="831" spans="1:26" ht="15.75" customHeight="1">
      <c r="A831" s="466"/>
      <c r="B831" s="466"/>
      <c r="C831" s="466"/>
      <c r="D831" s="466"/>
      <c r="E831" s="466"/>
      <c r="F831" s="466"/>
      <c r="G831" s="466"/>
      <c r="H831" s="466"/>
      <c r="I831" s="466"/>
      <c r="J831" s="466"/>
      <c r="K831" s="466"/>
      <c r="L831" s="466"/>
      <c r="M831" s="466"/>
      <c r="N831" s="466"/>
      <c r="O831" s="466"/>
      <c r="P831" s="466"/>
      <c r="Q831" s="466"/>
      <c r="R831" s="466"/>
      <c r="S831" s="466"/>
      <c r="T831" s="466"/>
      <c r="U831" s="466"/>
      <c r="V831" s="466"/>
      <c r="W831" s="466"/>
      <c r="X831" s="466"/>
      <c r="Y831" s="466"/>
      <c r="Z831" s="466"/>
    </row>
    <row r="832" spans="1:26" ht="15.75" customHeight="1">
      <c r="A832" s="466"/>
      <c r="B832" s="466"/>
      <c r="C832" s="466"/>
      <c r="D832" s="466"/>
      <c r="E832" s="466"/>
      <c r="F832" s="466"/>
      <c r="G832" s="466"/>
      <c r="H832" s="466"/>
      <c r="I832" s="466"/>
      <c r="J832" s="466"/>
      <c r="K832" s="466"/>
      <c r="L832" s="466"/>
      <c r="M832" s="466"/>
      <c r="N832" s="466"/>
      <c r="O832" s="466"/>
      <c r="P832" s="466"/>
      <c r="Q832" s="466"/>
      <c r="R832" s="466"/>
      <c r="S832" s="466"/>
      <c r="T832" s="466"/>
      <c r="U832" s="466"/>
      <c r="V832" s="466"/>
      <c r="W832" s="466"/>
      <c r="X832" s="466"/>
      <c r="Y832" s="466"/>
      <c r="Z832" s="466"/>
    </row>
    <row r="833" spans="1:26" ht="15.75" customHeight="1">
      <c r="A833" s="466"/>
      <c r="B833" s="466"/>
      <c r="C833" s="466"/>
      <c r="D833" s="466"/>
      <c r="E833" s="466"/>
      <c r="F833" s="466"/>
      <c r="G833" s="466"/>
      <c r="H833" s="466"/>
      <c r="I833" s="466"/>
      <c r="J833" s="466"/>
      <c r="K833" s="466"/>
      <c r="L833" s="466"/>
      <c r="M833" s="466"/>
      <c r="N833" s="466"/>
      <c r="O833" s="466"/>
      <c r="P833" s="466"/>
      <c r="Q833" s="466"/>
      <c r="R833" s="466"/>
      <c r="S833" s="466"/>
      <c r="T833" s="466"/>
      <c r="U833" s="466"/>
      <c r="V833" s="466"/>
      <c r="W833" s="466"/>
      <c r="X833" s="466"/>
      <c r="Y833" s="466"/>
      <c r="Z833" s="466"/>
    </row>
    <row r="834" spans="1:26" ht="15.75" customHeight="1">
      <c r="A834" s="466"/>
      <c r="B834" s="466"/>
      <c r="C834" s="466"/>
      <c r="D834" s="466"/>
      <c r="E834" s="466"/>
      <c r="F834" s="466"/>
      <c r="G834" s="466"/>
      <c r="H834" s="466"/>
      <c r="I834" s="466"/>
      <c r="J834" s="466"/>
      <c r="K834" s="466"/>
      <c r="L834" s="466"/>
      <c r="M834" s="466"/>
      <c r="N834" s="466"/>
      <c r="O834" s="466"/>
      <c r="P834" s="466"/>
      <c r="Q834" s="466"/>
      <c r="R834" s="466"/>
      <c r="S834" s="466"/>
      <c r="T834" s="466"/>
      <c r="U834" s="466"/>
      <c r="V834" s="466"/>
      <c r="W834" s="466"/>
      <c r="X834" s="466"/>
      <c r="Y834" s="466"/>
      <c r="Z834" s="466"/>
    </row>
    <row r="835" spans="1:26" ht="15.75" customHeight="1">
      <c r="A835" s="466"/>
      <c r="B835" s="466"/>
      <c r="C835" s="466"/>
      <c r="D835" s="466"/>
      <c r="E835" s="466"/>
      <c r="F835" s="466"/>
      <c r="G835" s="466"/>
      <c r="H835" s="466"/>
      <c r="I835" s="466"/>
      <c r="J835" s="466"/>
      <c r="K835" s="466"/>
      <c r="L835" s="466"/>
      <c r="M835" s="466"/>
      <c r="N835" s="466"/>
      <c r="O835" s="466"/>
      <c r="P835" s="466"/>
      <c r="Q835" s="466"/>
      <c r="R835" s="466"/>
      <c r="S835" s="466"/>
      <c r="T835" s="466"/>
      <c r="U835" s="466"/>
      <c r="V835" s="466"/>
      <c r="W835" s="466"/>
      <c r="X835" s="466"/>
      <c r="Y835" s="466"/>
      <c r="Z835" s="466"/>
    </row>
    <row r="836" spans="1:26" ht="15.75" customHeight="1">
      <c r="A836" s="466"/>
      <c r="B836" s="466"/>
      <c r="C836" s="466"/>
      <c r="D836" s="466"/>
      <c r="E836" s="466"/>
      <c r="F836" s="466"/>
      <c r="G836" s="466"/>
      <c r="H836" s="466"/>
      <c r="I836" s="466"/>
      <c r="J836" s="466"/>
      <c r="K836" s="466"/>
      <c r="L836" s="466"/>
      <c r="M836" s="466"/>
      <c r="N836" s="466"/>
      <c r="O836" s="466"/>
      <c r="P836" s="466"/>
      <c r="Q836" s="466"/>
      <c r="R836" s="466"/>
      <c r="S836" s="466"/>
      <c r="T836" s="466"/>
      <c r="U836" s="466"/>
      <c r="V836" s="466"/>
      <c r="W836" s="466"/>
      <c r="X836" s="466"/>
      <c r="Y836" s="466"/>
      <c r="Z836" s="466"/>
    </row>
    <row r="837" spans="1:26" ht="15.75" customHeight="1">
      <c r="A837" s="466"/>
      <c r="B837" s="466"/>
      <c r="C837" s="466"/>
      <c r="D837" s="466"/>
      <c r="E837" s="466"/>
      <c r="F837" s="466"/>
      <c r="G837" s="466"/>
      <c r="H837" s="466"/>
      <c r="I837" s="466"/>
      <c r="J837" s="466"/>
      <c r="K837" s="466"/>
      <c r="L837" s="466"/>
      <c r="M837" s="466"/>
      <c r="N837" s="466"/>
      <c r="O837" s="466"/>
      <c r="P837" s="466"/>
      <c r="Q837" s="466"/>
      <c r="R837" s="466"/>
      <c r="S837" s="466"/>
      <c r="T837" s="466"/>
      <c r="U837" s="466"/>
      <c r="V837" s="466"/>
      <c r="W837" s="466"/>
      <c r="X837" s="466"/>
      <c r="Y837" s="466"/>
      <c r="Z837" s="466"/>
    </row>
    <row r="838" spans="1:26" ht="15.75" customHeight="1">
      <c r="A838" s="466"/>
      <c r="B838" s="466"/>
      <c r="C838" s="466"/>
      <c r="D838" s="466"/>
      <c r="E838" s="466"/>
      <c r="F838" s="466"/>
      <c r="G838" s="466"/>
      <c r="H838" s="466"/>
      <c r="I838" s="466"/>
      <c r="J838" s="466"/>
      <c r="K838" s="466"/>
      <c r="L838" s="466"/>
      <c r="M838" s="466"/>
      <c r="N838" s="466"/>
      <c r="O838" s="466"/>
      <c r="P838" s="466"/>
      <c r="Q838" s="466"/>
      <c r="R838" s="466"/>
      <c r="S838" s="466"/>
      <c r="T838" s="466"/>
      <c r="U838" s="466"/>
      <c r="V838" s="466"/>
      <c r="W838" s="466"/>
      <c r="X838" s="466"/>
      <c r="Y838" s="466"/>
      <c r="Z838" s="466"/>
    </row>
    <row r="839" spans="1:26" ht="15.75" customHeight="1">
      <c r="A839" s="466"/>
      <c r="B839" s="466"/>
      <c r="C839" s="466"/>
      <c r="D839" s="466"/>
      <c r="E839" s="466"/>
      <c r="F839" s="466"/>
      <c r="G839" s="466"/>
      <c r="H839" s="466"/>
      <c r="I839" s="466"/>
      <c r="J839" s="466"/>
      <c r="K839" s="466"/>
      <c r="L839" s="466"/>
      <c r="M839" s="466"/>
      <c r="N839" s="466"/>
      <c r="O839" s="466"/>
      <c r="P839" s="466"/>
      <c r="Q839" s="466"/>
      <c r="R839" s="466"/>
      <c r="S839" s="466"/>
      <c r="T839" s="466"/>
      <c r="U839" s="466"/>
      <c r="V839" s="466"/>
      <c r="W839" s="466"/>
      <c r="X839" s="466"/>
      <c r="Y839" s="466"/>
      <c r="Z839" s="466"/>
    </row>
    <row r="840" spans="1:26" ht="15.75" customHeight="1">
      <c r="A840" s="466"/>
      <c r="B840" s="466"/>
      <c r="C840" s="466"/>
      <c r="D840" s="466"/>
      <c r="E840" s="466"/>
      <c r="F840" s="466"/>
      <c r="G840" s="466"/>
      <c r="H840" s="466"/>
      <c r="I840" s="466"/>
      <c r="J840" s="466"/>
      <c r="K840" s="466"/>
      <c r="L840" s="466"/>
      <c r="M840" s="466"/>
      <c r="N840" s="466"/>
      <c r="O840" s="466"/>
      <c r="P840" s="466"/>
      <c r="Q840" s="466"/>
      <c r="R840" s="466"/>
      <c r="S840" s="466"/>
      <c r="T840" s="466"/>
      <c r="U840" s="466"/>
      <c r="V840" s="466"/>
      <c r="W840" s="466"/>
      <c r="X840" s="466"/>
      <c r="Y840" s="466"/>
      <c r="Z840" s="466"/>
    </row>
    <row r="841" spans="1:26" ht="15.75" customHeight="1">
      <c r="A841" s="466"/>
      <c r="B841" s="466"/>
      <c r="C841" s="466"/>
      <c r="D841" s="466"/>
      <c r="E841" s="466"/>
      <c r="F841" s="466"/>
      <c r="G841" s="466"/>
      <c r="H841" s="466"/>
      <c r="I841" s="466"/>
      <c r="J841" s="466"/>
      <c r="K841" s="466"/>
      <c r="L841" s="466"/>
      <c r="M841" s="466"/>
      <c r="N841" s="466"/>
      <c r="O841" s="466"/>
      <c r="P841" s="466"/>
      <c r="Q841" s="466"/>
      <c r="R841" s="466"/>
      <c r="S841" s="466"/>
      <c r="T841" s="466"/>
      <c r="U841" s="466"/>
      <c r="V841" s="466"/>
      <c r="W841" s="466"/>
      <c r="X841" s="466"/>
      <c r="Y841" s="466"/>
      <c r="Z841" s="466"/>
    </row>
    <row r="842" spans="1:26" ht="15.75" customHeight="1">
      <c r="A842" s="466"/>
      <c r="B842" s="466"/>
      <c r="C842" s="466"/>
      <c r="D842" s="466"/>
      <c r="E842" s="466"/>
      <c r="F842" s="466"/>
      <c r="G842" s="466"/>
      <c r="H842" s="466"/>
      <c r="I842" s="466"/>
      <c r="J842" s="466"/>
      <c r="K842" s="466"/>
      <c r="L842" s="466"/>
      <c r="M842" s="466"/>
      <c r="N842" s="466"/>
      <c r="O842" s="466"/>
      <c r="P842" s="466"/>
      <c r="Q842" s="466"/>
      <c r="R842" s="466"/>
      <c r="S842" s="466"/>
      <c r="T842" s="466"/>
      <c r="U842" s="466"/>
      <c r="V842" s="466"/>
      <c r="W842" s="466"/>
      <c r="X842" s="466"/>
      <c r="Y842" s="466"/>
      <c r="Z842" s="466"/>
    </row>
    <row r="843" spans="1:26" ht="15.75" customHeight="1">
      <c r="A843" s="466"/>
      <c r="B843" s="466"/>
      <c r="C843" s="466"/>
      <c r="D843" s="466"/>
      <c r="E843" s="466"/>
      <c r="F843" s="466"/>
      <c r="G843" s="466"/>
      <c r="H843" s="466"/>
      <c r="I843" s="466"/>
      <c r="J843" s="466"/>
      <c r="K843" s="466"/>
      <c r="L843" s="466"/>
      <c r="M843" s="466"/>
      <c r="N843" s="466"/>
      <c r="O843" s="466"/>
      <c r="P843" s="466"/>
      <c r="Q843" s="466"/>
      <c r="R843" s="466"/>
      <c r="S843" s="466"/>
      <c r="T843" s="466"/>
      <c r="U843" s="466"/>
      <c r="V843" s="466"/>
      <c r="W843" s="466"/>
      <c r="X843" s="466"/>
      <c r="Y843" s="466"/>
      <c r="Z843" s="466"/>
    </row>
    <row r="844" spans="1:26" ht="15.75" customHeight="1">
      <c r="A844" s="466"/>
      <c r="B844" s="466"/>
      <c r="C844" s="466"/>
      <c r="D844" s="466"/>
      <c r="E844" s="466"/>
      <c r="F844" s="466"/>
      <c r="G844" s="466"/>
      <c r="H844" s="466"/>
      <c r="I844" s="466"/>
      <c r="J844" s="466"/>
      <c r="K844" s="466"/>
      <c r="L844" s="466"/>
      <c r="M844" s="466"/>
      <c r="N844" s="466"/>
      <c r="O844" s="466"/>
      <c r="P844" s="466"/>
      <c r="Q844" s="466"/>
      <c r="R844" s="466"/>
      <c r="S844" s="466"/>
      <c r="T844" s="466"/>
      <c r="U844" s="466"/>
      <c r="V844" s="466"/>
      <c r="W844" s="466"/>
      <c r="X844" s="466"/>
      <c r="Y844" s="466"/>
      <c r="Z844" s="466"/>
    </row>
    <row r="845" spans="1:26" ht="15.75" customHeight="1">
      <c r="A845" s="466"/>
      <c r="B845" s="466"/>
      <c r="C845" s="466"/>
      <c r="D845" s="466"/>
      <c r="E845" s="466"/>
      <c r="F845" s="466"/>
      <c r="G845" s="466"/>
      <c r="H845" s="466"/>
      <c r="I845" s="466"/>
      <c r="J845" s="466"/>
      <c r="K845" s="466"/>
      <c r="L845" s="466"/>
      <c r="M845" s="466"/>
      <c r="N845" s="466"/>
      <c r="O845" s="466"/>
      <c r="P845" s="466"/>
      <c r="Q845" s="466"/>
      <c r="R845" s="466"/>
      <c r="S845" s="466"/>
      <c r="T845" s="466"/>
      <c r="U845" s="466"/>
      <c r="V845" s="466"/>
      <c r="W845" s="466"/>
      <c r="X845" s="466"/>
      <c r="Y845" s="466"/>
      <c r="Z845" s="466"/>
    </row>
    <row r="846" spans="1:26" ht="15.75" customHeight="1">
      <c r="A846" s="466"/>
      <c r="B846" s="466"/>
      <c r="C846" s="466"/>
      <c r="D846" s="466"/>
      <c r="E846" s="466"/>
      <c r="F846" s="466"/>
      <c r="G846" s="466"/>
      <c r="H846" s="466"/>
      <c r="I846" s="466"/>
      <c r="J846" s="466"/>
      <c r="K846" s="466"/>
      <c r="L846" s="466"/>
      <c r="M846" s="466"/>
      <c r="N846" s="466"/>
      <c r="O846" s="466"/>
      <c r="P846" s="466"/>
      <c r="Q846" s="466"/>
      <c r="R846" s="466"/>
      <c r="S846" s="466"/>
      <c r="T846" s="466"/>
      <c r="U846" s="466"/>
      <c r="V846" s="466"/>
      <c r="W846" s="466"/>
      <c r="X846" s="466"/>
      <c r="Y846" s="466"/>
      <c r="Z846" s="466"/>
    </row>
    <row r="847" spans="1:26" ht="15.75" customHeight="1">
      <c r="A847" s="466"/>
      <c r="B847" s="466"/>
      <c r="C847" s="466"/>
      <c r="D847" s="466"/>
      <c r="E847" s="466"/>
      <c r="F847" s="466"/>
      <c r="G847" s="466"/>
      <c r="H847" s="466"/>
      <c r="I847" s="466"/>
      <c r="J847" s="466"/>
      <c r="K847" s="466"/>
      <c r="L847" s="466"/>
      <c r="M847" s="466"/>
      <c r="N847" s="466"/>
      <c r="O847" s="466"/>
      <c r="P847" s="466"/>
      <c r="Q847" s="466"/>
      <c r="R847" s="466"/>
      <c r="S847" s="466"/>
      <c r="T847" s="466"/>
      <c r="U847" s="466"/>
      <c r="V847" s="466"/>
      <c r="W847" s="466"/>
      <c r="X847" s="466"/>
      <c r="Y847" s="466"/>
      <c r="Z847" s="466"/>
    </row>
    <row r="848" spans="1:26" ht="15.75" customHeight="1">
      <c r="A848" s="466"/>
      <c r="B848" s="466"/>
      <c r="C848" s="466"/>
      <c r="D848" s="466"/>
      <c r="E848" s="466"/>
      <c r="F848" s="466"/>
      <c r="G848" s="466"/>
      <c r="H848" s="466"/>
      <c r="I848" s="466"/>
      <c r="J848" s="466"/>
      <c r="K848" s="466"/>
      <c r="L848" s="466"/>
      <c r="M848" s="466"/>
      <c r="N848" s="466"/>
      <c r="O848" s="466"/>
      <c r="P848" s="466"/>
      <c r="Q848" s="466"/>
      <c r="R848" s="466"/>
      <c r="S848" s="466"/>
      <c r="T848" s="466"/>
      <c r="U848" s="466"/>
      <c r="V848" s="466"/>
      <c r="W848" s="466"/>
      <c r="X848" s="466"/>
      <c r="Y848" s="466"/>
      <c r="Z848" s="466"/>
    </row>
    <row r="849" spans="1:26" ht="15.75" customHeight="1">
      <c r="A849" s="466"/>
      <c r="B849" s="466"/>
      <c r="C849" s="466"/>
      <c r="D849" s="466"/>
      <c r="E849" s="466"/>
      <c r="F849" s="466"/>
      <c r="G849" s="466"/>
      <c r="H849" s="466"/>
      <c r="I849" s="466"/>
      <c r="J849" s="466"/>
      <c r="K849" s="466"/>
      <c r="L849" s="466"/>
      <c r="M849" s="466"/>
      <c r="N849" s="466"/>
      <c r="O849" s="466"/>
      <c r="P849" s="466"/>
      <c r="Q849" s="466"/>
      <c r="R849" s="466"/>
      <c r="S849" s="466"/>
      <c r="T849" s="466"/>
      <c r="U849" s="466"/>
      <c r="V849" s="466"/>
      <c r="W849" s="466"/>
      <c r="X849" s="466"/>
      <c r="Y849" s="466"/>
      <c r="Z849" s="466"/>
    </row>
    <row r="850" spans="1:26" ht="15.75" customHeight="1">
      <c r="A850" s="466"/>
      <c r="B850" s="466"/>
      <c r="C850" s="466"/>
      <c r="D850" s="466"/>
      <c r="E850" s="466"/>
      <c r="F850" s="466"/>
      <c r="G850" s="466"/>
      <c r="H850" s="466"/>
      <c r="I850" s="466"/>
      <c r="J850" s="466"/>
      <c r="K850" s="466"/>
      <c r="L850" s="466"/>
      <c r="M850" s="466"/>
      <c r="N850" s="466"/>
      <c r="O850" s="466"/>
      <c r="P850" s="466"/>
      <c r="Q850" s="466"/>
      <c r="R850" s="466"/>
      <c r="S850" s="466"/>
      <c r="T850" s="466"/>
      <c r="U850" s="466"/>
      <c r="V850" s="466"/>
      <c r="W850" s="466"/>
      <c r="X850" s="466"/>
      <c r="Y850" s="466"/>
      <c r="Z850" s="466"/>
    </row>
    <row r="851" spans="1:26" ht="15.75" customHeight="1">
      <c r="A851" s="466"/>
      <c r="B851" s="466"/>
      <c r="C851" s="466"/>
      <c r="D851" s="466"/>
      <c r="E851" s="466"/>
      <c r="F851" s="466"/>
      <c r="G851" s="466"/>
      <c r="H851" s="466"/>
      <c r="I851" s="466"/>
      <c r="J851" s="466"/>
      <c r="K851" s="466"/>
      <c r="L851" s="466"/>
      <c r="M851" s="466"/>
      <c r="N851" s="466"/>
      <c r="O851" s="466"/>
      <c r="P851" s="466"/>
      <c r="Q851" s="466"/>
      <c r="R851" s="466"/>
      <c r="S851" s="466"/>
      <c r="T851" s="466"/>
      <c r="U851" s="466"/>
      <c r="V851" s="466"/>
      <c r="W851" s="466"/>
      <c r="X851" s="466"/>
      <c r="Y851" s="466"/>
      <c r="Z851" s="466"/>
    </row>
    <row r="852" spans="1:26" ht="15.75" customHeight="1">
      <c r="A852" s="466"/>
      <c r="B852" s="466"/>
      <c r="C852" s="466"/>
      <c r="D852" s="466"/>
      <c r="E852" s="466"/>
      <c r="F852" s="466"/>
      <c r="G852" s="466"/>
      <c r="H852" s="466"/>
      <c r="I852" s="466"/>
      <c r="J852" s="466"/>
      <c r="K852" s="466"/>
      <c r="L852" s="466"/>
      <c r="M852" s="466"/>
      <c r="N852" s="466"/>
      <c r="O852" s="466"/>
      <c r="P852" s="466"/>
      <c r="Q852" s="466"/>
      <c r="R852" s="466"/>
      <c r="S852" s="466"/>
      <c r="T852" s="466"/>
      <c r="U852" s="466"/>
      <c r="V852" s="466"/>
      <c r="W852" s="466"/>
      <c r="X852" s="466"/>
      <c r="Y852" s="466"/>
      <c r="Z852" s="466"/>
    </row>
    <row r="853" spans="1:26" ht="15.75" customHeight="1">
      <c r="A853" s="466"/>
      <c r="B853" s="466"/>
      <c r="C853" s="466"/>
      <c r="D853" s="466"/>
      <c r="E853" s="466"/>
      <c r="F853" s="466"/>
      <c r="G853" s="466"/>
      <c r="H853" s="466"/>
      <c r="I853" s="466"/>
      <c r="J853" s="466"/>
      <c r="K853" s="466"/>
      <c r="L853" s="466"/>
      <c r="M853" s="466"/>
      <c r="N853" s="466"/>
      <c r="O853" s="466"/>
      <c r="P853" s="466"/>
      <c r="Q853" s="466"/>
      <c r="R853" s="466"/>
      <c r="S853" s="466"/>
      <c r="T853" s="466"/>
      <c r="U853" s="466"/>
      <c r="V853" s="466"/>
      <c r="W853" s="466"/>
      <c r="X853" s="466"/>
      <c r="Y853" s="466"/>
      <c r="Z853" s="466"/>
    </row>
    <row r="854" spans="1:26" ht="15.75" customHeight="1">
      <c r="A854" s="466"/>
      <c r="B854" s="466"/>
      <c r="C854" s="466"/>
      <c r="D854" s="466"/>
      <c r="E854" s="466"/>
      <c r="F854" s="466"/>
      <c r="G854" s="466"/>
      <c r="H854" s="466"/>
      <c r="I854" s="466"/>
      <c r="J854" s="466"/>
      <c r="K854" s="466"/>
      <c r="L854" s="466"/>
      <c r="M854" s="466"/>
      <c r="N854" s="466"/>
      <c r="O854" s="466"/>
      <c r="P854" s="466"/>
      <c r="Q854" s="466"/>
      <c r="R854" s="466"/>
      <c r="S854" s="466"/>
      <c r="T854" s="466"/>
      <c r="U854" s="466"/>
      <c r="V854" s="466"/>
      <c r="W854" s="466"/>
      <c r="X854" s="466"/>
      <c r="Y854" s="466"/>
      <c r="Z854" s="466"/>
    </row>
    <row r="855" spans="1:26" ht="15.75" customHeight="1">
      <c r="A855" s="466"/>
      <c r="B855" s="466"/>
      <c r="C855" s="466"/>
      <c r="D855" s="466"/>
      <c r="E855" s="466"/>
      <c r="F855" s="466"/>
      <c r="G855" s="466"/>
      <c r="H855" s="466"/>
      <c r="I855" s="466"/>
      <c r="J855" s="466"/>
      <c r="K855" s="466"/>
      <c r="L855" s="466"/>
      <c r="M855" s="466"/>
      <c r="N855" s="466"/>
      <c r="O855" s="466"/>
      <c r="P855" s="466"/>
      <c r="Q855" s="466"/>
      <c r="R855" s="466"/>
      <c r="S855" s="466"/>
      <c r="T855" s="466"/>
      <c r="U855" s="466"/>
      <c r="V855" s="466"/>
      <c r="W855" s="466"/>
      <c r="X855" s="466"/>
      <c r="Y855" s="466"/>
      <c r="Z855" s="466"/>
    </row>
    <row r="856" spans="1:26" ht="15.75" customHeight="1">
      <c r="A856" s="466"/>
      <c r="B856" s="466"/>
      <c r="C856" s="466"/>
      <c r="D856" s="466"/>
      <c r="E856" s="466"/>
      <c r="F856" s="466"/>
      <c r="G856" s="466"/>
      <c r="H856" s="466"/>
      <c r="I856" s="466"/>
      <c r="J856" s="466"/>
      <c r="K856" s="466"/>
      <c r="L856" s="466"/>
      <c r="M856" s="466"/>
      <c r="N856" s="466"/>
      <c r="O856" s="466"/>
      <c r="P856" s="466"/>
      <c r="Q856" s="466"/>
      <c r="R856" s="466"/>
      <c r="S856" s="466"/>
      <c r="T856" s="466"/>
      <c r="U856" s="466"/>
      <c r="V856" s="466"/>
      <c r="W856" s="466"/>
      <c r="X856" s="466"/>
      <c r="Y856" s="466"/>
      <c r="Z856" s="466"/>
    </row>
    <row r="857" spans="1:26" ht="15.75" customHeight="1">
      <c r="A857" s="466"/>
      <c r="B857" s="466"/>
      <c r="C857" s="466"/>
      <c r="D857" s="466"/>
      <c r="E857" s="466"/>
      <c r="F857" s="466"/>
      <c r="G857" s="466"/>
      <c r="H857" s="466"/>
      <c r="I857" s="466"/>
      <c r="J857" s="466"/>
      <c r="K857" s="466"/>
      <c r="L857" s="466"/>
      <c r="M857" s="466"/>
      <c r="N857" s="466"/>
      <c r="O857" s="466"/>
      <c r="P857" s="466"/>
      <c r="Q857" s="466"/>
      <c r="R857" s="466"/>
      <c r="S857" s="466"/>
      <c r="T857" s="466"/>
      <c r="U857" s="466"/>
      <c r="V857" s="466"/>
      <c r="W857" s="466"/>
      <c r="X857" s="466"/>
      <c r="Y857" s="466"/>
      <c r="Z857" s="466"/>
    </row>
    <row r="858" spans="1:26" ht="15.75" customHeight="1">
      <c r="A858" s="466"/>
      <c r="B858" s="466"/>
      <c r="C858" s="466"/>
      <c r="D858" s="466"/>
      <c r="E858" s="466"/>
      <c r="F858" s="466"/>
      <c r="G858" s="466"/>
      <c r="H858" s="466"/>
      <c r="I858" s="466"/>
      <c r="J858" s="466"/>
      <c r="K858" s="466"/>
      <c r="L858" s="466"/>
      <c r="M858" s="466"/>
      <c r="N858" s="466"/>
      <c r="O858" s="466"/>
      <c r="P858" s="466"/>
      <c r="Q858" s="466"/>
      <c r="R858" s="466"/>
      <c r="S858" s="466"/>
      <c r="T858" s="466"/>
      <c r="U858" s="466"/>
      <c r="V858" s="466"/>
      <c r="W858" s="466"/>
      <c r="X858" s="466"/>
      <c r="Y858" s="466"/>
      <c r="Z858" s="466"/>
    </row>
    <row r="859" spans="1:26" ht="15.75" customHeight="1">
      <c r="A859" s="466"/>
      <c r="B859" s="466"/>
      <c r="C859" s="466"/>
      <c r="D859" s="466"/>
      <c r="E859" s="466"/>
      <c r="F859" s="466"/>
      <c r="G859" s="466"/>
      <c r="H859" s="466"/>
      <c r="I859" s="466"/>
      <c r="J859" s="466"/>
      <c r="K859" s="466"/>
      <c r="L859" s="466"/>
      <c r="M859" s="466"/>
      <c r="N859" s="466"/>
      <c r="O859" s="466"/>
      <c r="P859" s="466"/>
      <c r="Q859" s="466"/>
      <c r="R859" s="466"/>
      <c r="S859" s="466"/>
      <c r="T859" s="466"/>
      <c r="U859" s="466"/>
      <c r="V859" s="466"/>
      <c r="W859" s="466"/>
      <c r="X859" s="466"/>
      <c r="Y859" s="466"/>
      <c r="Z859" s="466"/>
    </row>
    <row r="860" spans="1:26" ht="15.75" customHeight="1">
      <c r="A860" s="466"/>
      <c r="B860" s="466"/>
      <c r="C860" s="466"/>
      <c r="D860" s="466"/>
      <c r="E860" s="466"/>
      <c r="F860" s="466"/>
      <c r="G860" s="466"/>
      <c r="H860" s="466"/>
      <c r="I860" s="466"/>
      <c r="J860" s="466"/>
      <c r="K860" s="466"/>
      <c r="L860" s="466"/>
      <c r="M860" s="466"/>
      <c r="N860" s="466"/>
      <c r="O860" s="466"/>
      <c r="P860" s="466"/>
      <c r="Q860" s="466"/>
      <c r="R860" s="466"/>
      <c r="S860" s="466"/>
      <c r="T860" s="466"/>
      <c r="U860" s="466"/>
      <c r="V860" s="466"/>
      <c r="W860" s="466"/>
      <c r="X860" s="466"/>
      <c r="Y860" s="466"/>
      <c r="Z860" s="466"/>
    </row>
    <row r="861" spans="1:26" ht="15.75" customHeight="1">
      <c r="A861" s="466"/>
      <c r="B861" s="466"/>
      <c r="C861" s="466"/>
      <c r="D861" s="466"/>
      <c r="E861" s="466"/>
      <c r="F861" s="466"/>
      <c r="G861" s="466"/>
      <c r="H861" s="466"/>
      <c r="I861" s="466"/>
      <c r="J861" s="466"/>
      <c r="K861" s="466"/>
      <c r="L861" s="466"/>
      <c r="M861" s="466"/>
      <c r="N861" s="466"/>
      <c r="O861" s="466"/>
      <c r="P861" s="466"/>
      <c r="Q861" s="466"/>
      <c r="R861" s="466"/>
      <c r="S861" s="466"/>
      <c r="T861" s="466"/>
      <c r="U861" s="466"/>
      <c r="V861" s="466"/>
      <c r="W861" s="466"/>
      <c r="X861" s="466"/>
      <c r="Y861" s="466"/>
      <c r="Z861" s="466"/>
    </row>
    <row r="862" spans="1:26" ht="15.75" customHeight="1">
      <c r="A862" s="466"/>
      <c r="B862" s="466"/>
      <c r="C862" s="466"/>
      <c r="D862" s="466"/>
      <c r="E862" s="466"/>
      <c r="F862" s="466"/>
      <c r="G862" s="466"/>
      <c r="H862" s="466"/>
      <c r="I862" s="466"/>
      <c r="J862" s="466"/>
      <c r="K862" s="466"/>
      <c r="L862" s="466"/>
      <c r="M862" s="466"/>
      <c r="N862" s="466"/>
      <c r="O862" s="466"/>
      <c r="P862" s="466"/>
      <c r="Q862" s="466"/>
      <c r="R862" s="466"/>
      <c r="S862" s="466"/>
      <c r="T862" s="466"/>
      <c r="U862" s="466"/>
      <c r="V862" s="466"/>
      <c r="W862" s="466"/>
      <c r="X862" s="466"/>
      <c r="Y862" s="466"/>
      <c r="Z862" s="466"/>
    </row>
    <row r="863" spans="1:26" ht="15.75" customHeight="1">
      <c r="A863" s="466"/>
      <c r="B863" s="466"/>
      <c r="C863" s="466"/>
      <c r="D863" s="466"/>
      <c r="E863" s="466"/>
      <c r="F863" s="466"/>
      <c r="G863" s="466"/>
      <c r="H863" s="466"/>
      <c r="I863" s="466"/>
      <c r="J863" s="466"/>
      <c r="K863" s="466"/>
      <c r="L863" s="466"/>
      <c r="M863" s="466"/>
      <c r="N863" s="466"/>
      <c r="O863" s="466"/>
      <c r="P863" s="466"/>
      <c r="Q863" s="466"/>
      <c r="R863" s="466"/>
      <c r="S863" s="466"/>
      <c r="T863" s="466"/>
      <c r="U863" s="466"/>
      <c r="V863" s="466"/>
      <c r="W863" s="466"/>
      <c r="X863" s="466"/>
      <c r="Y863" s="466"/>
      <c r="Z863" s="466"/>
    </row>
    <row r="864" spans="1:26" ht="15.75" customHeight="1">
      <c r="A864" s="466"/>
      <c r="B864" s="466"/>
      <c r="C864" s="466"/>
      <c r="D864" s="466"/>
      <c r="E864" s="466"/>
      <c r="F864" s="466"/>
      <c r="G864" s="466"/>
      <c r="H864" s="466"/>
      <c r="I864" s="466"/>
      <c r="J864" s="466"/>
      <c r="K864" s="466"/>
      <c r="L864" s="466"/>
      <c r="M864" s="466"/>
      <c r="N864" s="466"/>
      <c r="O864" s="466"/>
      <c r="P864" s="466"/>
      <c r="Q864" s="466"/>
      <c r="R864" s="466"/>
      <c r="S864" s="466"/>
      <c r="T864" s="466"/>
      <c r="U864" s="466"/>
      <c r="V864" s="466"/>
      <c r="W864" s="466"/>
      <c r="X864" s="466"/>
      <c r="Y864" s="466"/>
      <c r="Z864" s="466"/>
    </row>
    <row r="865" spans="1:26" ht="15.75" customHeight="1">
      <c r="A865" s="466"/>
      <c r="B865" s="466"/>
      <c r="C865" s="466"/>
      <c r="D865" s="466"/>
      <c r="E865" s="466"/>
      <c r="F865" s="466"/>
      <c r="G865" s="466"/>
      <c r="H865" s="466"/>
      <c r="I865" s="466"/>
      <c r="J865" s="466"/>
      <c r="K865" s="466"/>
      <c r="L865" s="466"/>
      <c r="M865" s="466"/>
      <c r="N865" s="466"/>
      <c r="O865" s="466"/>
      <c r="P865" s="466"/>
      <c r="Q865" s="466"/>
      <c r="R865" s="466"/>
      <c r="S865" s="466"/>
      <c r="T865" s="466"/>
      <c r="U865" s="466"/>
      <c r="V865" s="466"/>
      <c r="W865" s="466"/>
      <c r="X865" s="466"/>
      <c r="Y865" s="466"/>
      <c r="Z865" s="466"/>
    </row>
    <row r="866" spans="1:26" ht="15.75" customHeight="1">
      <c r="A866" s="466"/>
      <c r="B866" s="466"/>
      <c r="C866" s="466"/>
      <c r="D866" s="466"/>
      <c r="E866" s="466"/>
      <c r="F866" s="466"/>
      <c r="G866" s="466"/>
      <c r="H866" s="466"/>
      <c r="I866" s="466"/>
      <c r="J866" s="466"/>
      <c r="K866" s="466"/>
      <c r="L866" s="466"/>
      <c r="M866" s="466"/>
      <c r="N866" s="466"/>
      <c r="O866" s="466"/>
      <c r="P866" s="466"/>
      <c r="Q866" s="466"/>
      <c r="R866" s="466"/>
      <c r="S866" s="466"/>
      <c r="T866" s="466"/>
      <c r="U866" s="466"/>
      <c r="V866" s="466"/>
      <c r="W866" s="466"/>
      <c r="X866" s="466"/>
      <c r="Y866" s="466"/>
      <c r="Z866" s="466"/>
    </row>
    <row r="867" spans="1:26" ht="15.75" customHeight="1">
      <c r="A867" s="466"/>
      <c r="B867" s="466"/>
      <c r="C867" s="466"/>
      <c r="D867" s="466"/>
      <c r="E867" s="466"/>
      <c r="F867" s="466"/>
      <c r="G867" s="466"/>
      <c r="H867" s="466"/>
      <c r="I867" s="466"/>
      <c r="J867" s="466"/>
      <c r="K867" s="466"/>
      <c r="L867" s="466"/>
      <c r="M867" s="466"/>
      <c r="N867" s="466"/>
      <c r="O867" s="466"/>
      <c r="P867" s="466"/>
      <c r="Q867" s="466"/>
      <c r="R867" s="466"/>
      <c r="S867" s="466"/>
      <c r="T867" s="466"/>
      <c r="U867" s="466"/>
      <c r="V867" s="466"/>
      <c r="W867" s="466"/>
      <c r="X867" s="466"/>
      <c r="Y867" s="466"/>
      <c r="Z867" s="466"/>
    </row>
    <row r="868" spans="1:26" ht="15.75" customHeight="1">
      <c r="A868" s="466"/>
      <c r="B868" s="466"/>
      <c r="C868" s="466"/>
      <c r="D868" s="466"/>
      <c r="E868" s="466"/>
      <c r="F868" s="466"/>
      <c r="G868" s="466"/>
      <c r="H868" s="466"/>
      <c r="I868" s="466"/>
      <c r="J868" s="466"/>
      <c r="K868" s="466"/>
      <c r="L868" s="466"/>
      <c r="M868" s="466"/>
      <c r="N868" s="466"/>
      <c r="O868" s="466"/>
      <c r="P868" s="466"/>
      <c r="Q868" s="466"/>
      <c r="R868" s="466"/>
      <c r="S868" s="466"/>
      <c r="T868" s="466"/>
      <c r="U868" s="466"/>
      <c r="V868" s="466"/>
      <c r="W868" s="466"/>
      <c r="X868" s="466"/>
      <c r="Y868" s="466"/>
      <c r="Z868" s="466"/>
    </row>
    <row r="869" spans="1:26" ht="15.75" customHeight="1">
      <c r="A869" s="466"/>
      <c r="B869" s="466"/>
      <c r="C869" s="466"/>
      <c r="D869" s="466"/>
      <c r="E869" s="466"/>
      <c r="F869" s="466"/>
      <c r="G869" s="466"/>
      <c r="H869" s="466"/>
      <c r="I869" s="466"/>
      <c r="J869" s="466"/>
      <c r="K869" s="466"/>
      <c r="L869" s="466"/>
      <c r="M869" s="466"/>
      <c r="N869" s="466"/>
      <c r="O869" s="466"/>
      <c r="P869" s="466"/>
      <c r="Q869" s="466"/>
      <c r="R869" s="466"/>
      <c r="S869" s="466"/>
      <c r="T869" s="466"/>
      <c r="U869" s="466"/>
      <c r="V869" s="466"/>
      <c r="W869" s="466"/>
      <c r="X869" s="466"/>
      <c r="Y869" s="466"/>
      <c r="Z869" s="466"/>
    </row>
    <row r="870" spans="1:26" ht="15.75" customHeight="1">
      <c r="A870" s="466"/>
      <c r="B870" s="466"/>
      <c r="C870" s="466"/>
      <c r="D870" s="466"/>
      <c r="E870" s="466"/>
      <c r="F870" s="466"/>
      <c r="G870" s="466"/>
      <c r="H870" s="466"/>
      <c r="I870" s="466"/>
      <c r="J870" s="466"/>
      <c r="K870" s="466"/>
      <c r="L870" s="466"/>
      <c r="M870" s="466"/>
      <c r="N870" s="466"/>
      <c r="O870" s="466"/>
      <c r="P870" s="466"/>
      <c r="Q870" s="466"/>
      <c r="R870" s="466"/>
      <c r="S870" s="466"/>
      <c r="T870" s="466"/>
      <c r="U870" s="466"/>
      <c r="V870" s="466"/>
      <c r="W870" s="466"/>
      <c r="X870" s="466"/>
      <c r="Y870" s="466"/>
      <c r="Z870" s="466"/>
    </row>
    <row r="871" spans="1:26" ht="15.75" customHeight="1">
      <c r="A871" s="466"/>
      <c r="B871" s="466"/>
      <c r="C871" s="466"/>
      <c r="D871" s="466"/>
      <c r="E871" s="466"/>
      <c r="F871" s="466"/>
      <c r="G871" s="466"/>
      <c r="H871" s="466"/>
      <c r="I871" s="466"/>
      <c r="J871" s="466"/>
      <c r="K871" s="466"/>
      <c r="L871" s="466"/>
      <c r="M871" s="466"/>
      <c r="N871" s="466"/>
      <c r="O871" s="466"/>
      <c r="P871" s="466"/>
      <c r="Q871" s="466"/>
      <c r="R871" s="466"/>
      <c r="S871" s="466"/>
      <c r="T871" s="466"/>
      <c r="U871" s="466"/>
      <c r="V871" s="466"/>
      <c r="W871" s="466"/>
      <c r="X871" s="466"/>
      <c r="Y871" s="466"/>
      <c r="Z871" s="466"/>
    </row>
    <row r="872" spans="1:26" ht="15.75" customHeight="1">
      <c r="A872" s="466"/>
      <c r="B872" s="466"/>
      <c r="C872" s="466"/>
      <c r="D872" s="466"/>
      <c r="E872" s="466"/>
      <c r="F872" s="466"/>
      <c r="G872" s="466"/>
      <c r="H872" s="466"/>
      <c r="I872" s="466"/>
      <c r="J872" s="466"/>
      <c r="K872" s="466"/>
      <c r="L872" s="466"/>
      <c r="M872" s="466"/>
      <c r="N872" s="466"/>
      <c r="O872" s="466"/>
      <c r="P872" s="466"/>
      <c r="Q872" s="466"/>
      <c r="R872" s="466"/>
      <c r="S872" s="466"/>
      <c r="T872" s="466"/>
      <c r="U872" s="466"/>
      <c r="V872" s="466"/>
      <c r="W872" s="466"/>
      <c r="X872" s="466"/>
      <c r="Y872" s="466"/>
      <c r="Z872" s="466"/>
    </row>
    <row r="873" spans="1:26" ht="15.75" customHeight="1">
      <c r="A873" s="466"/>
      <c r="B873" s="466"/>
      <c r="C873" s="466"/>
      <c r="D873" s="466"/>
      <c r="E873" s="466"/>
      <c r="F873" s="466"/>
      <c r="G873" s="466"/>
      <c r="H873" s="466"/>
      <c r="I873" s="466"/>
      <c r="J873" s="466"/>
      <c r="K873" s="466"/>
      <c r="L873" s="466"/>
      <c r="M873" s="466"/>
      <c r="N873" s="466"/>
      <c r="O873" s="466"/>
      <c r="P873" s="466"/>
      <c r="Q873" s="466"/>
      <c r="R873" s="466"/>
      <c r="S873" s="466"/>
      <c r="T873" s="466"/>
      <c r="U873" s="466"/>
      <c r="V873" s="466"/>
      <c r="W873" s="466"/>
      <c r="X873" s="466"/>
      <c r="Y873" s="466"/>
      <c r="Z873" s="466"/>
    </row>
    <row r="874" spans="1:26" ht="15.75" customHeight="1">
      <c r="A874" s="466"/>
      <c r="B874" s="466"/>
      <c r="C874" s="466"/>
      <c r="D874" s="466"/>
      <c r="E874" s="466"/>
      <c r="F874" s="466"/>
      <c r="G874" s="466"/>
      <c r="H874" s="466"/>
      <c r="I874" s="466"/>
      <c r="J874" s="466"/>
      <c r="K874" s="466"/>
      <c r="L874" s="466"/>
      <c r="M874" s="466"/>
      <c r="N874" s="466"/>
      <c r="O874" s="466"/>
      <c r="P874" s="466"/>
      <c r="Q874" s="466"/>
      <c r="R874" s="466"/>
      <c r="S874" s="466"/>
      <c r="T874" s="466"/>
      <c r="U874" s="466"/>
      <c r="V874" s="466"/>
      <c r="W874" s="466"/>
      <c r="X874" s="466"/>
      <c r="Y874" s="466"/>
      <c r="Z874" s="466"/>
    </row>
    <row r="875" spans="1:26" ht="15.75" customHeight="1">
      <c r="A875" s="466"/>
      <c r="B875" s="466"/>
      <c r="C875" s="466"/>
      <c r="D875" s="466"/>
      <c r="E875" s="466"/>
      <c r="F875" s="466"/>
      <c r="G875" s="466"/>
      <c r="H875" s="466"/>
      <c r="I875" s="466"/>
      <c r="J875" s="466"/>
      <c r="K875" s="466"/>
      <c r="L875" s="466"/>
      <c r="M875" s="466"/>
      <c r="N875" s="466"/>
      <c r="O875" s="466"/>
      <c r="P875" s="466"/>
      <c r="Q875" s="466"/>
      <c r="R875" s="466"/>
      <c r="S875" s="466"/>
      <c r="T875" s="466"/>
      <c r="U875" s="466"/>
      <c r="V875" s="466"/>
      <c r="W875" s="466"/>
      <c r="X875" s="466"/>
      <c r="Y875" s="466"/>
      <c r="Z875" s="466"/>
    </row>
    <row r="876" spans="1:26" ht="15.75" customHeight="1">
      <c r="A876" s="466"/>
      <c r="B876" s="466"/>
      <c r="C876" s="466"/>
      <c r="D876" s="466"/>
      <c r="E876" s="466"/>
      <c r="F876" s="466"/>
      <c r="G876" s="466"/>
      <c r="H876" s="466"/>
      <c r="I876" s="466"/>
      <c r="J876" s="466"/>
      <c r="K876" s="466"/>
      <c r="L876" s="466"/>
      <c r="M876" s="466"/>
      <c r="N876" s="466"/>
      <c r="O876" s="466"/>
      <c r="P876" s="466"/>
      <c r="Q876" s="466"/>
      <c r="R876" s="466"/>
      <c r="S876" s="466"/>
      <c r="T876" s="466"/>
      <c r="U876" s="466"/>
      <c r="V876" s="466"/>
      <c r="W876" s="466"/>
      <c r="X876" s="466"/>
      <c r="Y876" s="466"/>
      <c r="Z876" s="466"/>
    </row>
    <row r="877" spans="1:26" ht="15.75" customHeight="1">
      <c r="A877" s="466"/>
      <c r="B877" s="466"/>
      <c r="C877" s="466"/>
      <c r="D877" s="466"/>
      <c r="E877" s="466"/>
      <c r="F877" s="466"/>
      <c r="G877" s="466"/>
      <c r="H877" s="466"/>
      <c r="I877" s="466"/>
      <c r="J877" s="466"/>
      <c r="K877" s="466"/>
      <c r="L877" s="466"/>
      <c r="M877" s="466"/>
      <c r="N877" s="466"/>
      <c r="O877" s="466"/>
      <c r="P877" s="466"/>
      <c r="Q877" s="466"/>
      <c r="R877" s="466"/>
      <c r="S877" s="466"/>
      <c r="T877" s="466"/>
      <c r="U877" s="466"/>
      <c r="V877" s="466"/>
      <c r="W877" s="466"/>
      <c r="X877" s="466"/>
      <c r="Y877" s="466"/>
      <c r="Z877" s="466"/>
    </row>
    <row r="878" spans="1:26" ht="15.75" customHeight="1">
      <c r="A878" s="466"/>
      <c r="B878" s="466"/>
      <c r="C878" s="466"/>
      <c r="D878" s="466"/>
      <c r="E878" s="466"/>
      <c r="F878" s="466"/>
      <c r="G878" s="466"/>
      <c r="H878" s="466"/>
      <c r="I878" s="466"/>
      <c r="J878" s="466"/>
      <c r="K878" s="466"/>
      <c r="L878" s="466"/>
      <c r="M878" s="466"/>
      <c r="N878" s="466"/>
      <c r="O878" s="466"/>
      <c r="P878" s="466"/>
      <c r="Q878" s="466"/>
      <c r="R878" s="466"/>
      <c r="S878" s="466"/>
      <c r="T878" s="466"/>
      <c r="U878" s="466"/>
      <c r="V878" s="466"/>
      <c r="W878" s="466"/>
      <c r="X878" s="466"/>
      <c r="Y878" s="466"/>
      <c r="Z878" s="466"/>
    </row>
    <row r="879" spans="1:26" ht="15.75" customHeight="1">
      <c r="A879" s="466"/>
      <c r="B879" s="466"/>
      <c r="C879" s="466"/>
      <c r="D879" s="466"/>
      <c r="E879" s="466"/>
      <c r="F879" s="466"/>
      <c r="G879" s="466"/>
      <c r="H879" s="466"/>
      <c r="I879" s="466"/>
      <c r="J879" s="466"/>
      <c r="K879" s="466"/>
      <c r="L879" s="466"/>
      <c r="M879" s="466"/>
      <c r="N879" s="466"/>
      <c r="O879" s="466"/>
      <c r="P879" s="466"/>
      <c r="Q879" s="466"/>
      <c r="R879" s="466"/>
      <c r="S879" s="466"/>
      <c r="T879" s="466"/>
      <c r="U879" s="466"/>
      <c r="V879" s="466"/>
      <c r="W879" s="466"/>
      <c r="X879" s="466"/>
      <c r="Y879" s="466"/>
      <c r="Z879" s="466"/>
    </row>
    <row r="880" spans="1:26" ht="15.75" customHeight="1">
      <c r="A880" s="466"/>
      <c r="B880" s="466"/>
      <c r="C880" s="466"/>
      <c r="D880" s="466"/>
      <c r="E880" s="466"/>
      <c r="F880" s="466"/>
      <c r="G880" s="466"/>
      <c r="H880" s="466"/>
      <c r="I880" s="466"/>
      <c r="J880" s="466"/>
      <c r="K880" s="466"/>
      <c r="L880" s="466"/>
      <c r="M880" s="466"/>
      <c r="N880" s="466"/>
      <c r="O880" s="466"/>
      <c r="P880" s="466"/>
      <c r="Q880" s="466"/>
      <c r="R880" s="466"/>
      <c r="S880" s="466"/>
      <c r="T880" s="466"/>
      <c r="U880" s="466"/>
      <c r="V880" s="466"/>
      <c r="W880" s="466"/>
      <c r="X880" s="466"/>
      <c r="Y880" s="466"/>
      <c r="Z880" s="466"/>
    </row>
    <row r="881" spans="1:26" ht="15.75" customHeight="1">
      <c r="A881" s="466"/>
      <c r="B881" s="466"/>
      <c r="C881" s="466"/>
      <c r="D881" s="466"/>
      <c r="E881" s="466"/>
      <c r="F881" s="466"/>
      <c r="G881" s="466"/>
      <c r="H881" s="466"/>
      <c r="I881" s="466"/>
      <c r="J881" s="466"/>
      <c r="K881" s="466"/>
      <c r="L881" s="466"/>
      <c r="M881" s="466"/>
      <c r="N881" s="466"/>
      <c r="O881" s="466"/>
      <c r="P881" s="466"/>
      <c r="Q881" s="466"/>
      <c r="R881" s="466"/>
      <c r="S881" s="466"/>
      <c r="T881" s="466"/>
      <c r="U881" s="466"/>
      <c r="V881" s="466"/>
      <c r="W881" s="466"/>
      <c r="X881" s="466"/>
      <c r="Y881" s="466"/>
      <c r="Z881" s="466"/>
    </row>
    <row r="882" spans="1:26" ht="15.75" customHeight="1">
      <c r="A882" s="466"/>
      <c r="B882" s="466"/>
      <c r="C882" s="466"/>
      <c r="D882" s="466"/>
      <c r="E882" s="466"/>
      <c r="F882" s="466"/>
      <c r="G882" s="466"/>
      <c r="H882" s="466"/>
      <c r="I882" s="466"/>
      <c r="J882" s="466"/>
      <c r="K882" s="466"/>
      <c r="L882" s="466"/>
      <c r="M882" s="466"/>
      <c r="N882" s="466"/>
      <c r="O882" s="466"/>
      <c r="P882" s="466"/>
      <c r="Q882" s="466"/>
      <c r="R882" s="466"/>
      <c r="S882" s="466"/>
      <c r="T882" s="466"/>
      <c r="U882" s="466"/>
      <c r="V882" s="466"/>
      <c r="W882" s="466"/>
      <c r="X882" s="466"/>
      <c r="Y882" s="466"/>
      <c r="Z882" s="466"/>
    </row>
    <row r="883" spans="1:26" ht="15.75" customHeight="1">
      <c r="A883" s="466"/>
      <c r="B883" s="466"/>
      <c r="C883" s="466"/>
      <c r="D883" s="466"/>
      <c r="E883" s="466"/>
      <c r="F883" s="466"/>
      <c r="G883" s="466"/>
      <c r="H883" s="466"/>
      <c r="I883" s="466"/>
      <c r="J883" s="466"/>
      <c r="K883" s="466"/>
      <c r="L883" s="466"/>
      <c r="M883" s="466"/>
      <c r="N883" s="466"/>
      <c r="O883" s="466"/>
      <c r="P883" s="466"/>
      <c r="Q883" s="466"/>
      <c r="R883" s="466"/>
      <c r="S883" s="466"/>
      <c r="T883" s="466"/>
      <c r="U883" s="466"/>
      <c r="V883" s="466"/>
      <c r="W883" s="466"/>
      <c r="X883" s="466"/>
      <c r="Y883" s="466"/>
      <c r="Z883" s="466"/>
    </row>
    <row r="884" spans="1:26" ht="15.75" customHeight="1">
      <c r="A884" s="466"/>
      <c r="B884" s="466"/>
      <c r="C884" s="466"/>
      <c r="D884" s="466"/>
      <c r="E884" s="466"/>
      <c r="F884" s="466"/>
      <c r="G884" s="466"/>
      <c r="H884" s="466"/>
      <c r="I884" s="466"/>
      <c r="J884" s="466"/>
      <c r="K884" s="466"/>
      <c r="L884" s="466"/>
      <c r="M884" s="466"/>
      <c r="N884" s="466"/>
      <c r="O884" s="466"/>
      <c r="P884" s="466"/>
      <c r="Q884" s="466"/>
      <c r="R884" s="466"/>
      <c r="S884" s="466"/>
      <c r="T884" s="466"/>
      <c r="U884" s="466"/>
      <c r="V884" s="466"/>
      <c r="W884" s="466"/>
      <c r="X884" s="466"/>
      <c r="Y884" s="466"/>
      <c r="Z884" s="466"/>
    </row>
    <row r="885" spans="1:26" ht="15.75" customHeight="1">
      <c r="A885" s="466"/>
      <c r="B885" s="466"/>
      <c r="C885" s="466"/>
      <c r="D885" s="466"/>
      <c r="E885" s="466"/>
      <c r="F885" s="466"/>
      <c r="G885" s="466"/>
      <c r="H885" s="466"/>
      <c r="I885" s="466"/>
      <c r="J885" s="466"/>
      <c r="K885" s="466"/>
      <c r="L885" s="466"/>
      <c r="M885" s="466"/>
      <c r="N885" s="466"/>
      <c r="O885" s="466"/>
      <c r="P885" s="466"/>
      <c r="Q885" s="466"/>
      <c r="R885" s="466"/>
      <c r="S885" s="466"/>
      <c r="T885" s="466"/>
      <c r="U885" s="466"/>
      <c r="V885" s="466"/>
      <c r="W885" s="466"/>
      <c r="X885" s="466"/>
      <c r="Y885" s="466"/>
      <c r="Z885" s="466"/>
    </row>
    <row r="886" spans="1:26" ht="15.75" customHeight="1">
      <c r="A886" s="466"/>
      <c r="B886" s="466"/>
      <c r="C886" s="466"/>
      <c r="D886" s="466"/>
      <c r="E886" s="466"/>
      <c r="F886" s="466"/>
      <c r="G886" s="466"/>
      <c r="H886" s="466"/>
      <c r="I886" s="466"/>
      <c r="J886" s="466"/>
      <c r="K886" s="466"/>
      <c r="L886" s="466"/>
      <c r="M886" s="466"/>
      <c r="N886" s="466"/>
      <c r="O886" s="466"/>
      <c r="P886" s="466"/>
      <c r="Q886" s="466"/>
      <c r="R886" s="466"/>
      <c r="S886" s="466"/>
      <c r="T886" s="466"/>
      <c r="U886" s="466"/>
      <c r="V886" s="466"/>
      <c r="W886" s="466"/>
      <c r="X886" s="466"/>
      <c r="Y886" s="466"/>
      <c r="Z886" s="466"/>
    </row>
    <row r="887" spans="1:26" ht="15.75" customHeight="1">
      <c r="A887" s="466"/>
      <c r="B887" s="466"/>
      <c r="C887" s="466"/>
      <c r="D887" s="466"/>
      <c r="E887" s="466"/>
      <c r="F887" s="466"/>
      <c r="G887" s="466"/>
      <c r="H887" s="466"/>
      <c r="I887" s="466"/>
      <c r="J887" s="466"/>
      <c r="K887" s="466"/>
      <c r="L887" s="466"/>
      <c r="M887" s="466"/>
      <c r="N887" s="466"/>
      <c r="O887" s="466"/>
      <c r="P887" s="466"/>
      <c r="Q887" s="466"/>
      <c r="R887" s="466"/>
      <c r="S887" s="466"/>
      <c r="T887" s="466"/>
      <c r="U887" s="466"/>
      <c r="V887" s="466"/>
      <c r="W887" s="466"/>
      <c r="X887" s="466"/>
      <c r="Y887" s="466"/>
      <c r="Z887" s="466"/>
    </row>
    <row r="888" spans="1:26" ht="15.75" customHeight="1">
      <c r="A888" s="466"/>
      <c r="B888" s="466"/>
      <c r="C888" s="466"/>
      <c r="D888" s="466"/>
      <c r="E888" s="466"/>
      <c r="F888" s="466"/>
      <c r="G888" s="466"/>
      <c r="H888" s="466"/>
      <c r="I888" s="466"/>
      <c r="J888" s="466"/>
      <c r="K888" s="466"/>
      <c r="L888" s="466"/>
      <c r="M888" s="466"/>
      <c r="N888" s="466"/>
      <c r="O888" s="466"/>
      <c r="P888" s="466"/>
      <c r="Q888" s="466"/>
      <c r="R888" s="466"/>
      <c r="S888" s="466"/>
      <c r="T888" s="466"/>
      <c r="U888" s="466"/>
      <c r="V888" s="466"/>
      <c r="W888" s="466"/>
      <c r="X888" s="466"/>
      <c r="Y888" s="466"/>
      <c r="Z888" s="466"/>
    </row>
    <row r="889" spans="1:26" ht="15.75" customHeight="1">
      <c r="A889" s="466"/>
      <c r="B889" s="466"/>
      <c r="C889" s="466"/>
      <c r="D889" s="466"/>
      <c r="E889" s="466"/>
      <c r="F889" s="466"/>
      <c r="G889" s="466"/>
      <c r="H889" s="466"/>
      <c r="I889" s="466"/>
      <c r="J889" s="466"/>
      <c r="K889" s="466"/>
      <c r="L889" s="466"/>
      <c r="M889" s="466"/>
      <c r="N889" s="466"/>
      <c r="O889" s="466"/>
      <c r="P889" s="466"/>
      <c r="Q889" s="466"/>
      <c r="R889" s="466"/>
      <c r="S889" s="466"/>
      <c r="T889" s="466"/>
      <c r="U889" s="466"/>
      <c r="V889" s="466"/>
      <c r="W889" s="466"/>
      <c r="X889" s="466"/>
      <c r="Y889" s="466"/>
      <c r="Z889" s="466"/>
    </row>
    <row r="890" spans="1:26" ht="15.75" customHeight="1">
      <c r="A890" s="466"/>
      <c r="B890" s="466"/>
      <c r="C890" s="466"/>
      <c r="D890" s="466"/>
      <c r="E890" s="466"/>
      <c r="F890" s="466"/>
      <c r="G890" s="466"/>
      <c r="H890" s="466"/>
      <c r="I890" s="466"/>
      <c r="J890" s="466"/>
      <c r="K890" s="466"/>
      <c r="L890" s="466"/>
      <c r="M890" s="466"/>
      <c r="N890" s="466"/>
      <c r="O890" s="466"/>
      <c r="P890" s="466"/>
      <c r="Q890" s="466"/>
      <c r="R890" s="466"/>
      <c r="S890" s="466"/>
      <c r="T890" s="466"/>
      <c r="U890" s="466"/>
      <c r="V890" s="466"/>
      <c r="W890" s="466"/>
      <c r="X890" s="466"/>
      <c r="Y890" s="466"/>
      <c r="Z890" s="466"/>
    </row>
    <row r="891" spans="1:26" ht="15.75" customHeight="1">
      <c r="A891" s="466"/>
      <c r="B891" s="466"/>
      <c r="C891" s="466"/>
      <c r="D891" s="466"/>
      <c r="E891" s="466"/>
      <c r="F891" s="466"/>
      <c r="G891" s="466"/>
      <c r="H891" s="466"/>
      <c r="I891" s="466"/>
      <c r="J891" s="466"/>
      <c r="K891" s="466"/>
      <c r="L891" s="466"/>
      <c r="M891" s="466"/>
      <c r="N891" s="466"/>
      <c r="O891" s="466"/>
      <c r="P891" s="466"/>
      <c r="Q891" s="466"/>
      <c r="R891" s="466"/>
      <c r="S891" s="466"/>
      <c r="T891" s="466"/>
      <c r="U891" s="466"/>
      <c r="V891" s="466"/>
      <c r="W891" s="466"/>
      <c r="X891" s="466"/>
      <c r="Y891" s="466"/>
      <c r="Z891" s="466"/>
    </row>
    <row r="892" spans="1:26" ht="15.75" customHeight="1">
      <c r="A892" s="466"/>
      <c r="B892" s="466"/>
      <c r="C892" s="466"/>
      <c r="D892" s="466"/>
      <c r="E892" s="466"/>
      <c r="F892" s="466"/>
      <c r="G892" s="466"/>
      <c r="H892" s="466"/>
      <c r="I892" s="466"/>
      <c r="J892" s="466"/>
      <c r="K892" s="466"/>
      <c r="L892" s="466"/>
      <c r="M892" s="466"/>
      <c r="N892" s="466"/>
      <c r="O892" s="466"/>
      <c r="P892" s="466"/>
      <c r="Q892" s="466"/>
      <c r="R892" s="466"/>
      <c r="S892" s="466"/>
      <c r="T892" s="466"/>
      <c r="U892" s="466"/>
      <c r="V892" s="466"/>
      <c r="W892" s="466"/>
      <c r="X892" s="466"/>
      <c r="Y892" s="466"/>
      <c r="Z892" s="466"/>
    </row>
    <row r="893" spans="1:26" ht="15.75" customHeight="1">
      <c r="A893" s="466"/>
      <c r="B893" s="466"/>
      <c r="C893" s="466"/>
      <c r="D893" s="466"/>
      <c r="E893" s="466"/>
      <c r="F893" s="466"/>
      <c r="G893" s="466"/>
      <c r="H893" s="466"/>
      <c r="I893" s="466"/>
      <c r="J893" s="466"/>
      <c r="K893" s="466"/>
      <c r="L893" s="466"/>
      <c r="M893" s="466"/>
      <c r="N893" s="466"/>
      <c r="O893" s="466"/>
      <c r="P893" s="466"/>
      <c r="Q893" s="466"/>
      <c r="R893" s="466"/>
      <c r="S893" s="466"/>
      <c r="T893" s="466"/>
      <c r="U893" s="466"/>
      <c r="V893" s="466"/>
      <c r="W893" s="466"/>
      <c r="X893" s="466"/>
      <c r="Y893" s="466"/>
      <c r="Z893" s="466"/>
    </row>
    <row r="894" spans="1:26" ht="15.75" customHeight="1">
      <c r="A894" s="466"/>
      <c r="B894" s="466"/>
      <c r="C894" s="466"/>
      <c r="D894" s="466"/>
      <c r="E894" s="466"/>
      <c r="F894" s="466"/>
      <c r="G894" s="466"/>
      <c r="H894" s="466"/>
      <c r="I894" s="466"/>
      <c r="J894" s="466"/>
      <c r="K894" s="466"/>
      <c r="L894" s="466"/>
      <c r="M894" s="466"/>
      <c r="N894" s="466"/>
      <c r="O894" s="466"/>
      <c r="P894" s="466"/>
      <c r="Q894" s="466"/>
      <c r="R894" s="466"/>
      <c r="S894" s="466"/>
      <c r="T894" s="466"/>
      <c r="U894" s="466"/>
      <c r="V894" s="466"/>
      <c r="W894" s="466"/>
      <c r="X894" s="466"/>
      <c r="Y894" s="466"/>
      <c r="Z894" s="466"/>
    </row>
    <row r="895" spans="1:26" ht="15.75" customHeight="1">
      <c r="A895" s="466"/>
      <c r="B895" s="466"/>
      <c r="C895" s="466"/>
      <c r="D895" s="466"/>
      <c r="E895" s="466"/>
      <c r="F895" s="466"/>
      <c r="G895" s="466"/>
      <c r="H895" s="466"/>
      <c r="I895" s="466"/>
      <c r="J895" s="466"/>
      <c r="K895" s="466"/>
      <c r="L895" s="466"/>
      <c r="M895" s="466"/>
      <c r="N895" s="466"/>
      <c r="O895" s="466"/>
      <c r="P895" s="466"/>
      <c r="Q895" s="466"/>
      <c r="R895" s="466"/>
      <c r="S895" s="466"/>
      <c r="T895" s="466"/>
      <c r="U895" s="466"/>
      <c r="V895" s="466"/>
      <c r="W895" s="466"/>
      <c r="X895" s="466"/>
      <c r="Y895" s="466"/>
      <c r="Z895" s="466"/>
    </row>
    <row r="896" spans="1:26" ht="15.75" customHeight="1">
      <c r="A896" s="466"/>
      <c r="B896" s="466"/>
      <c r="C896" s="466"/>
      <c r="D896" s="466"/>
      <c r="E896" s="466"/>
      <c r="F896" s="466"/>
      <c r="G896" s="466"/>
      <c r="H896" s="466"/>
      <c r="I896" s="466"/>
      <c r="J896" s="466"/>
      <c r="K896" s="466"/>
      <c r="L896" s="466"/>
      <c r="M896" s="466"/>
      <c r="N896" s="466"/>
      <c r="O896" s="466"/>
      <c r="P896" s="466"/>
      <c r="Q896" s="466"/>
      <c r="R896" s="466"/>
      <c r="S896" s="466"/>
      <c r="T896" s="466"/>
      <c r="U896" s="466"/>
      <c r="V896" s="466"/>
      <c r="W896" s="466"/>
      <c r="X896" s="466"/>
      <c r="Y896" s="466"/>
      <c r="Z896" s="466"/>
    </row>
    <row r="897" spans="1:26" ht="15.75" customHeight="1">
      <c r="A897" s="466"/>
      <c r="B897" s="466"/>
      <c r="C897" s="466"/>
      <c r="D897" s="466"/>
      <c r="E897" s="466"/>
      <c r="F897" s="466"/>
      <c r="G897" s="466"/>
      <c r="H897" s="466"/>
      <c r="I897" s="466"/>
      <c r="J897" s="466"/>
      <c r="K897" s="466"/>
      <c r="L897" s="466"/>
      <c r="M897" s="466"/>
      <c r="N897" s="466"/>
      <c r="O897" s="466"/>
      <c r="P897" s="466"/>
      <c r="Q897" s="466"/>
      <c r="R897" s="466"/>
      <c r="S897" s="466"/>
      <c r="T897" s="466"/>
      <c r="U897" s="466"/>
      <c r="V897" s="466"/>
      <c r="W897" s="466"/>
      <c r="X897" s="466"/>
      <c r="Y897" s="466"/>
      <c r="Z897" s="466"/>
    </row>
    <row r="898" spans="1:26" ht="15.75" customHeight="1">
      <c r="A898" s="466"/>
      <c r="B898" s="466"/>
      <c r="C898" s="466"/>
      <c r="D898" s="466"/>
      <c r="E898" s="466"/>
      <c r="F898" s="466"/>
      <c r="G898" s="466"/>
      <c r="H898" s="466"/>
      <c r="I898" s="466"/>
      <c r="J898" s="466"/>
      <c r="K898" s="466"/>
      <c r="L898" s="466"/>
      <c r="M898" s="466"/>
      <c r="N898" s="466"/>
      <c r="O898" s="466"/>
      <c r="P898" s="466"/>
      <c r="Q898" s="466"/>
      <c r="R898" s="466"/>
      <c r="S898" s="466"/>
      <c r="T898" s="466"/>
      <c r="U898" s="466"/>
      <c r="V898" s="466"/>
      <c r="W898" s="466"/>
      <c r="X898" s="466"/>
      <c r="Y898" s="466"/>
      <c r="Z898" s="466"/>
    </row>
    <row r="899" spans="1:26" ht="15.75" customHeight="1">
      <c r="A899" s="466"/>
      <c r="B899" s="466"/>
      <c r="C899" s="466"/>
      <c r="D899" s="466"/>
      <c r="E899" s="466"/>
      <c r="F899" s="466"/>
      <c r="G899" s="466"/>
      <c r="H899" s="466"/>
      <c r="I899" s="466"/>
      <c r="J899" s="466"/>
      <c r="K899" s="466"/>
      <c r="L899" s="466"/>
      <c r="M899" s="466"/>
      <c r="N899" s="466"/>
      <c r="O899" s="466"/>
      <c r="P899" s="466"/>
      <c r="Q899" s="466"/>
      <c r="R899" s="466"/>
      <c r="S899" s="466"/>
      <c r="T899" s="466"/>
      <c r="U899" s="466"/>
      <c r="V899" s="466"/>
      <c r="W899" s="466"/>
      <c r="X899" s="466"/>
      <c r="Y899" s="466"/>
      <c r="Z899" s="466"/>
    </row>
    <row r="900" spans="1:26" ht="15.75" customHeight="1">
      <c r="A900" s="466"/>
      <c r="B900" s="466"/>
      <c r="C900" s="466"/>
      <c r="D900" s="466"/>
      <c r="E900" s="466"/>
      <c r="F900" s="466"/>
      <c r="G900" s="466"/>
      <c r="H900" s="466"/>
      <c r="I900" s="466"/>
      <c r="J900" s="466"/>
      <c r="K900" s="466"/>
      <c r="L900" s="466"/>
      <c r="M900" s="466"/>
      <c r="N900" s="466"/>
      <c r="O900" s="466"/>
      <c r="P900" s="466"/>
      <c r="Q900" s="466"/>
      <c r="R900" s="466"/>
      <c r="S900" s="466"/>
      <c r="T900" s="466"/>
      <c r="U900" s="466"/>
      <c r="V900" s="466"/>
      <c r="W900" s="466"/>
      <c r="X900" s="466"/>
      <c r="Y900" s="466"/>
      <c r="Z900" s="466"/>
    </row>
    <row r="901" spans="1:26" ht="15.75" customHeight="1">
      <c r="A901" s="466"/>
      <c r="B901" s="466"/>
      <c r="C901" s="466"/>
      <c r="D901" s="466"/>
      <c r="E901" s="466"/>
      <c r="F901" s="466"/>
      <c r="G901" s="466"/>
      <c r="H901" s="466"/>
      <c r="I901" s="466"/>
      <c r="J901" s="466"/>
      <c r="K901" s="466"/>
      <c r="L901" s="466"/>
      <c r="M901" s="466"/>
      <c r="N901" s="466"/>
      <c r="O901" s="466"/>
      <c r="P901" s="466"/>
      <c r="Q901" s="466"/>
      <c r="R901" s="466"/>
      <c r="S901" s="466"/>
      <c r="T901" s="466"/>
      <c r="U901" s="466"/>
      <c r="V901" s="466"/>
      <c r="W901" s="466"/>
      <c r="X901" s="466"/>
      <c r="Y901" s="466"/>
      <c r="Z901" s="466"/>
    </row>
    <row r="902" spans="1:26" ht="15.75" customHeight="1">
      <c r="A902" s="466"/>
      <c r="B902" s="466"/>
      <c r="C902" s="466"/>
      <c r="D902" s="466"/>
      <c r="E902" s="466"/>
      <c r="F902" s="466"/>
      <c r="G902" s="466"/>
      <c r="H902" s="466"/>
      <c r="I902" s="466"/>
      <c r="J902" s="466"/>
      <c r="K902" s="466"/>
      <c r="L902" s="466"/>
      <c r="M902" s="466"/>
      <c r="N902" s="466"/>
      <c r="O902" s="466"/>
      <c r="P902" s="466"/>
      <c r="Q902" s="466"/>
      <c r="R902" s="466"/>
      <c r="S902" s="466"/>
      <c r="T902" s="466"/>
      <c r="U902" s="466"/>
      <c r="V902" s="466"/>
      <c r="W902" s="466"/>
      <c r="X902" s="466"/>
      <c r="Y902" s="466"/>
      <c r="Z902" s="466"/>
    </row>
    <row r="903" spans="1:26" ht="15.75" customHeight="1">
      <c r="A903" s="466"/>
      <c r="B903" s="466"/>
      <c r="C903" s="466"/>
      <c r="D903" s="466"/>
      <c r="E903" s="466"/>
      <c r="F903" s="466"/>
      <c r="G903" s="466"/>
      <c r="H903" s="466"/>
      <c r="I903" s="466"/>
      <c r="J903" s="466"/>
      <c r="K903" s="466"/>
      <c r="L903" s="466"/>
      <c r="M903" s="466"/>
      <c r="N903" s="466"/>
      <c r="O903" s="466"/>
      <c r="P903" s="466"/>
      <c r="Q903" s="466"/>
      <c r="R903" s="466"/>
      <c r="S903" s="466"/>
      <c r="T903" s="466"/>
      <c r="U903" s="466"/>
      <c r="V903" s="466"/>
      <c r="W903" s="466"/>
      <c r="X903" s="466"/>
      <c r="Y903" s="466"/>
      <c r="Z903" s="466"/>
    </row>
    <row r="904" spans="1:26" ht="15.75" customHeight="1">
      <c r="A904" s="466"/>
      <c r="B904" s="466"/>
      <c r="C904" s="466"/>
      <c r="D904" s="466"/>
      <c r="E904" s="466"/>
      <c r="F904" s="466"/>
      <c r="G904" s="466"/>
      <c r="H904" s="466"/>
      <c r="I904" s="466"/>
      <c r="J904" s="466"/>
      <c r="K904" s="466"/>
      <c r="L904" s="466"/>
      <c r="M904" s="466"/>
      <c r="N904" s="466"/>
      <c r="O904" s="466"/>
      <c r="P904" s="466"/>
      <c r="Q904" s="466"/>
      <c r="R904" s="466"/>
      <c r="S904" s="466"/>
      <c r="T904" s="466"/>
      <c r="U904" s="466"/>
      <c r="V904" s="466"/>
      <c r="W904" s="466"/>
      <c r="X904" s="466"/>
      <c r="Y904" s="466"/>
      <c r="Z904" s="466"/>
    </row>
    <row r="905" spans="1:26" ht="15.75" customHeight="1">
      <c r="A905" s="466"/>
      <c r="B905" s="466"/>
      <c r="C905" s="466"/>
      <c r="D905" s="466"/>
      <c r="E905" s="466"/>
      <c r="F905" s="466"/>
      <c r="G905" s="466"/>
      <c r="H905" s="466"/>
      <c r="I905" s="466"/>
      <c r="J905" s="466"/>
      <c r="K905" s="466"/>
      <c r="L905" s="466"/>
      <c r="M905" s="466"/>
      <c r="N905" s="466"/>
      <c r="O905" s="466"/>
      <c r="P905" s="466"/>
      <c r="Q905" s="466"/>
      <c r="R905" s="466"/>
      <c r="S905" s="466"/>
      <c r="T905" s="466"/>
      <c r="U905" s="466"/>
      <c r="V905" s="466"/>
      <c r="W905" s="466"/>
      <c r="X905" s="466"/>
      <c r="Y905" s="466"/>
      <c r="Z905" s="466"/>
    </row>
    <row r="906" spans="1:26" ht="15.75" customHeight="1">
      <c r="A906" s="466"/>
      <c r="B906" s="466"/>
      <c r="C906" s="466"/>
      <c r="D906" s="466"/>
      <c r="E906" s="466"/>
      <c r="F906" s="466"/>
      <c r="G906" s="466"/>
      <c r="H906" s="466"/>
      <c r="I906" s="466"/>
      <c r="J906" s="466"/>
      <c r="K906" s="466"/>
      <c r="L906" s="466"/>
      <c r="M906" s="466"/>
      <c r="N906" s="466"/>
      <c r="O906" s="466"/>
      <c r="P906" s="466"/>
      <c r="Q906" s="466"/>
      <c r="R906" s="466"/>
      <c r="S906" s="466"/>
      <c r="T906" s="466"/>
      <c r="U906" s="466"/>
      <c r="V906" s="466"/>
      <c r="W906" s="466"/>
      <c r="X906" s="466"/>
      <c r="Y906" s="466"/>
      <c r="Z906" s="466"/>
    </row>
    <row r="907" spans="1:26" ht="15.75" customHeight="1">
      <c r="A907" s="466"/>
      <c r="B907" s="466"/>
      <c r="C907" s="466"/>
      <c r="D907" s="466"/>
      <c r="E907" s="466"/>
      <c r="F907" s="466"/>
      <c r="G907" s="466"/>
      <c r="H907" s="466"/>
      <c r="I907" s="466"/>
      <c r="J907" s="466"/>
      <c r="K907" s="466"/>
      <c r="L907" s="466"/>
      <c r="M907" s="466"/>
      <c r="N907" s="466"/>
      <c r="O907" s="466"/>
      <c r="P907" s="466"/>
      <c r="Q907" s="466"/>
      <c r="R907" s="466"/>
      <c r="S907" s="466"/>
      <c r="T907" s="466"/>
      <c r="U907" s="466"/>
      <c r="V907" s="466"/>
      <c r="W907" s="466"/>
      <c r="X907" s="466"/>
      <c r="Y907" s="466"/>
      <c r="Z907" s="466"/>
    </row>
    <row r="908" spans="1:26" ht="15.75" customHeight="1">
      <c r="A908" s="466"/>
      <c r="B908" s="466"/>
      <c r="C908" s="466"/>
      <c r="D908" s="466"/>
      <c r="E908" s="466"/>
      <c r="F908" s="466"/>
      <c r="G908" s="466"/>
      <c r="H908" s="466"/>
      <c r="I908" s="466"/>
      <c r="J908" s="466"/>
      <c r="K908" s="466"/>
      <c r="L908" s="466"/>
      <c r="M908" s="466"/>
      <c r="N908" s="466"/>
      <c r="O908" s="466"/>
      <c r="P908" s="466"/>
      <c r="Q908" s="466"/>
      <c r="R908" s="466"/>
      <c r="S908" s="466"/>
      <c r="T908" s="466"/>
      <c r="U908" s="466"/>
      <c r="V908" s="466"/>
      <c r="W908" s="466"/>
      <c r="X908" s="466"/>
      <c r="Y908" s="466"/>
      <c r="Z908" s="466"/>
    </row>
    <row r="909" spans="1:26" ht="15.75" customHeight="1">
      <c r="A909" s="466"/>
      <c r="B909" s="466"/>
      <c r="C909" s="466"/>
      <c r="D909" s="466"/>
      <c r="E909" s="466"/>
      <c r="F909" s="466"/>
      <c r="G909" s="466"/>
      <c r="H909" s="466"/>
      <c r="I909" s="466"/>
      <c r="J909" s="466"/>
      <c r="K909" s="466"/>
      <c r="L909" s="466"/>
      <c r="M909" s="466"/>
      <c r="N909" s="466"/>
      <c r="O909" s="466"/>
      <c r="P909" s="466"/>
      <c r="Q909" s="466"/>
      <c r="R909" s="466"/>
      <c r="S909" s="466"/>
      <c r="T909" s="466"/>
      <c r="U909" s="466"/>
      <c r="V909" s="466"/>
      <c r="W909" s="466"/>
      <c r="X909" s="466"/>
      <c r="Y909" s="466"/>
      <c r="Z909" s="466"/>
    </row>
    <row r="910" spans="1:26" ht="15.75" customHeight="1">
      <c r="A910" s="466"/>
      <c r="B910" s="466"/>
      <c r="C910" s="466"/>
      <c r="D910" s="466"/>
      <c r="E910" s="466"/>
      <c r="F910" s="466"/>
      <c r="G910" s="466"/>
      <c r="H910" s="466"/>
      <c r="I910" s="466"/>
      <c r="J910" s="466"/>
      <c r="K910" s="466"/>
      <c r="L910" s="466"/>
      <c r="M910" s="466"/>
      <c r="N910" s="466"/>
      <c r="O910" s="466"/>
      <c r="P910" s="466"/>
      <c r="Q910" s="466"/>
      <c r="R910" s="466"/>
      <c r="S910" s="466"/>
      <c r="T910" s="466"/>
      <c r="U910" s="466"/>
      <c r="V910" s="466"/>
      <c r="W910" s="466"/>
      <c r="X910" s="466"/>
      <c r="Y910" s="466"/>
      <c r="Z910" s="466"/>
    </row>
    <row r="911" spans="1:26" ht="15.75" customHeight="1">
      <c r="A911" s="466"/>
      <c r="B911" s="466"/>
      <c r="C911" s="466"/>
      <c r="D911" s="466"/>
      <c r="E911" s="466"/>
      <c r="F911" s="466"/>
      <c r="G911" s="466"/>
      <c r="H911" s="466"/>
      <c r="I911" s="466"/>
      <c r="J911" s="466"/>
      <c r="K911" s="466"/>
      <c r="L911" s="466"/>
      <c r="M911" s="466"/>
      <c r="N911" s="466"/>
      <c r="O911" s="466"/>
      <c r="P911" s="466"/>
      <c r="Q911" s="466"/>
      <c r="R911" s="466"/>
      <c r="S911" s="466"/>
      <c r="T911" s="466"/>
      <c r="U911" s="466"/>
      <c r="V911" s="466"/>
      <c r="W911" s="466"/>
      <c r="X911" s="466"/>
      <c r="Y911" s="466"/>
      <c r="Z911" s="466"/>
    </row>
    <row r="912" spans="1:26" ht="15.75" customHeight="1">
      <c r="A912" s="466"/>
      <c r="B912" s="466"/>
      <c r="C912" s="466"/>
      <c r="D912" s="466"/>
      <c r="E912" s="466"/>
      <c r="F912" s="466"/>
      <c r="G912" s="466"/>
      <c r="H912" s="466"/>
      <c r="I912" s="466"/>
      <c r="J912" s="466"/>
      <c r="K912" s="466"/>
      <c r="L912" s="466"/>
      <c r="M912" s="466"/>
      <c r="N912" s="466"/>
      <c r="O912" s="466"/>
      <c r="P912" s="466"/>
      <c r="Q912" s="466"/>
      <c r="R912" s="466"/>
      <c r="S912" s="466"/>
      <c r="T912" s="466"/>
      <c r="U912" s="466"/>
      <c r="V912" s="466"/>
      <c r="W912" s="466"/>
      <c r="X912" s="466"/>
      <c r="Y912" s="466"/>
      <c r="Z912" s="466"/>
    </row>
    <row r="913" spans="1:26" ht="15.75" customHeight="1">
      <c r="A913" s="466"/>
      <c r="B913" s="466"/>
      <c r="C913" s="466"/>
      <c r="D913" s="466"/>
      <c r="E913" s="466"/>
      <c r="F913" s="466"/>
      <c r="G913" s="466"/>
      <c r="H913" s="466"/>
      <c r="I913" s="466"/>
      <c r="J913" s="466"/>
      <c r="K913" s="466"/>
      <c r="L913" s="466"/>
      <c r="M913" s="466"/>
      <c r="N913" s="466"/>
      <c r="O913" s="466"/>
      <c r="P913" s="466"/>
      <c r="Q913" s="466"/>
      <c r="R913" s="466"/>
      <c r="S913" s="466"/>
      <c r="T913" s="466"/>
      <c r="U913" s="466"/>
      <c r="V913" s="466"/>
      <c r="W913" s="466"/>
      <c r="X913" s="466"/>
      <c r="Y913" s="466"/>
      <c r="Z913" s="466"/>
    </row>
    <row r="914" spans="1:26" ht="15.75" customHeight="1">
      <c r="A914" s="466"/>
      <c r="B914" s="466"/>
      <c r="C914" s="466"/>
      <c r="D914" s="466"/>
      <c r="E914" s="466"/>
      <c r="F914" s="466"/>
      <c r="G914" s="466"/>
      <c r="H914" s="466"/>
      <c r="I914" s="466"/>
      <c r="J914" s="466"/>
      <c r="K914" s="466"/>
      <c r="L914" s="466"/>
      <c r="M914" s="466"/>
      <c r="N914" s="466"/>
      <c r="O914" s="466"/>
      <c r="P914" s="466"/>
      <c r="Q914" s="466"/>
      <c r="R914" s="466"/>
      <c r="S914" s="466"/>
      <c r="T914" s="466"/>
      <c r="U914" s="466"/>
      <c r="V914" s="466"/>
      <c r="W914" s="466"/>
      <c r="X914" s="466"/>
      <c r="Y914" s="466"/>
      <c r="Z914" s="466"/>
    </row>
    <row r="915" spans="1:26" ht="15.75" customHeight="1">
      <c r="A915" s="466"/>
      <c r="B915" s="466"/>
      <c r="C915" s="466"/>
      <c r="D915" s="466"/>
      <c r="E915" s="466"/>
      <c r="F915" s="466"/>
      <c r="G915" s="466"/>
      <c r="H915" s="466"/>
      <c r="I915" s="466"/>
      <c r="J915" s="466"/>
      <c r="K915" s="466"/>
      <c r="L915" s="466"/>
      <c r="M915" s="466"/>
      <c r="N915" s="466"/>
      <c r="O915" s="466"/>
      <c r="P915" s="466"/>
      <c r="Q915" s="466"/>
      <c r="R915" s="466"/>
      <c r="S915" s="466"/>
      <c r="T915" s="466"/>
      <c r="U915" s="466"/>
      <c r="V915" s="466"/>
      <c r="W915" s="466"/>
      <c r="X915" s="466"/>
      <c r="Y915" s="466"/>
      <c r="Z915" s="466"/>
    </row>
    <row r="916" spans="1:26" ht="15.75" customHeight="1">
      <c r="A916" s="466"/>
      <c r="B916" s="466"/>
      <c r="C916" s="466"/>
      <c r="D916" s="466"/>
      <c r="E916" s="466"/>
      <c r="F916" s="466"/>
      <c r="G916" s="466"/>
      <c r="H916" s="466"/>
      <c r="I916" s="466"/>
      <c r="J916" s="466"/>
      <c r="K916" s="466"/>
      <c r="L916" s="466"/>
      <c r="M916" s="466"/>
      <c r="N916" s="466"/>
      <c r="O916" s="466"/>
      <c r="P916" s="466"/>
      <c r="Q916" s="466"/>
      <c r="R916" s="466"/>
      <c r="S916" s="466"/>
      <c r="T916" s="466"/>
      <c r="U916" s="466"/>
      <c r="V916" s="466"/>
      <c r="W916" s="466"/>
      <c r="X916" s="466"/>
      <c r="Y916" s="466"/>
      <c r="Z916" s="466"/>
    </row>
    <row r="917" spans="1:26" ht="15.75" customHeight="1">
      <c r="A917" s="466"/>
      <c r="B917" s="466"/>
      <c r="C917" s="466"/>
      <c r="D917" s="466"/>
      <c r="E917" s="466"/>
      <c r="F917" s="466"/>
      <c r="G917" s="466"/>
      <c r="H917" s="466"/>
      <c r="I917" s="466"/>
      <c r="J917" s="466"/>
      <c r="K917" s="466"/>
      <c r="L917" s="466"/>
      <c r="M917" s="466"/>
      <c r="N917" s="466"/>
      <c r="O917" s="466"/>
      <c r="P917" s="466"/>
      <c r="Q917" s="466"/>
      <c r="R917" s="466"/>
      <c r="S917" s="466"/>
      <c r="T917" s="466"/>
      <c r="U917" s="466"/>
      <c r="V917" s="466"/>
      <c r="W917" s="466"/>
      <c r="X917" s="466"/>
      <c r="Y917" s="466"/>
      <c r="Z917" s="466"/>
    </row>
    <row r="918" spans="1:26" ht="15.75" customHeight="1">
      <c r="A918" s="466"/>
      <c r="B918" s="466"/>
      <c r="C918" s="466"/>
      <c r="D918" s="466"/>
      <c r="E918" s="466"/>
      <c r="F918" s="466"/>
      <c r="G918" s="466"/>
      <c r="H918" s="466"/>
      <c r="I918" s="466"/>
      <c r="J918" s="466"/>
      <c r="K918" s="466"/>
      <c r="L918" s="466"/>
      <c r="M918" s="466"/>
      <c r="N918" s="466"/>
      <c r="O918" s="466"/>
      <c r="P918" s="466"/>
      <c r="Q918" s="466"/>
      <c r="R918" s="466"/>
      <c r="S918" s="466"/>
      <c r="T918" s="466"/>
      <c r="U918" s="466"/>
      <c r="V918" s="466"/>
      <c r="W918" s="466"/>
      <c r="X918" s="466"/>
      <c r="Y918" s="466"/>
      <c r="Z918" s="466"/>
    </row>
    <row r="919" spans="1:26" ht="15.75" customHeight="1">
      <c r="A919" s="466"/>
      <c r="B919" s="466"/>
      <c r="C919" s="466"/>
      <c r="D919" s="466"/>
      <c r="E919" s="466"/>
      <c r="F919" s="466"/>
      <c r="G919" s="466"/>
      <c r="H919" s="466"/>
      <c r="I919" s="466"/>
      <c r="J919" s="466"/>
      <c r="K919" s="466"/>
      <c r="L919" s="466"/>
      <c r="M919" s="466"/>
      <c r="N919" s="466"/>
      <c r="O919" s="466"/>
      <c r="P919" s="466"/>
      <c r="Q919" s="466"/>
      <c r="R919" s="466"/>
      <c r="S919" s="466"/>
      <c r="T919" s="466"/>
      <c r="U919" s="466"/>
      <c r="V919" s="466"/>
      <c r="W919" s="466"/>
      <c r="X919" s="466"/>
      <c r="Y919" s="466"/>
      <c r="Z919" s="466"/>
    </row>
    <row r="920" spans="1:26" ht="15.75" customHeight="1">
      <c r="A920" s="466"/>
      <c r="B920" s="466"/>
      <c r="C920" s="466"/>
      <c r="D920" s="466"/>
      <c r="E920" s="466"/>
      <c r="F920" s="466"/>
      <c r="G920" s="466"/>
      <c r="H920" s="466"/>
      <c r="I920" s="466"/>
      <c r="J920" s="466"/>
      <c r="K920" s="466"/>
      <c r="L920" s="466"/>
      <c r="M920" s="466"/>
      <c r="N920" s="466"/>
      <c r="O920" s="466"/>
      <c r="P920" s="466"/>
      <c r="Q920" s="466"/>
      <c r="R920" s="466"/>
      <c r="S920" s="466"/>
      <c r="T920" s="466"/>
      <c r="U920" s="466"/>
      <c r="V920" s="466"/>
      <c r="W920" s="466"/>
      <c r="X920" s="466"/>
      <c r="Y920" s="466"/>
      <c r="Z920" s="466"/>
    </row>
    <row r="921" spans="1:26" ht="15.75" customHeight="1">
      <c r="A921" s="466"/>
      <c r="B921" s="466"/>
      <c r="C921" s="466"/>
      <c r="D921" s="466"/>
      <c r="E921" s="466"/>
      <c r="F921" s="466"/>
      <c r="G921" s="466"/>
      <c r="H921" s="466"/>
      <c r="I921" s="466"/>
      <c r="J921" s="466"/>
      <c r="K921" s="466"/>
      <c r="L921" s="466"/>
      <c r="M921" s="466"/>
      <c r="N921" s="466"/>
      <c r="O921" s="466"/>
      <c r="P921" s="466"/>
      <c r="Q921" s="466"/>
      <c r="R921" s="466"/>
      <c r="S921" s="466"/>
      <c r="T921" s="466"/>
      <c r="U921" s="466"/>
      <c r="V921" s="466"/>
      <c r="W921" s="466"/>
      <c r="X921" s="466"/>
      <c r="Y921" s="466"/>
      <c r="Z921" s="466"/>
    </row>
    <row r="922" spans="1:26" ht="15.75" customHeight="1">
      <c r="A922" s="466"/>
      <c r="B922" s="466"/>
      <c r="C922" s="466"/>
      <c r="D922" s="466"/>
      <c r="E922" s="466"/>
      <c r="F922" s="466"/>
      <c r="G922" s="466"/>
      <c r="H922" s="466"/>
      <c r="I922" s="466"/>
      <c r="J922" s="466"/>
      <c r="K922" s="466"/>
      <c r="L922" s="466"/>
      <c r="M922" s="466"/>
      <c r="N922" s="466"/>
      <c r="O922" s="466"/>
      <c r="P922" s="466"/>
      <c r="Q922" s="466"/>
      <c r="R922" s="466"/>
      <c r="S922" s="466"/>
      <c r="T922" s="466"/>
      <c r="U922" s="466"/>
      <c r="V922" s="466"/>
      <c r="W922" s="466"/>
      <c r="X922" s="466"/>
      <c r="Y922" s="466"/>
      <c r="Z922" s="466"/>
    </row>
    <row r="923" spans="1:26" ht="15.75" customHeight="1">
      <c r="A923" s="466"/>
      <c r="B923" s="466"/>
      <c r="C923" s="466"/>
      <c r="D923" s="466"/>
      <c r="E923" s="466"/>
      <c r="F923" s="466"/>
      <c r="G923" s="466"/>
      <c r="H923" s="466"/>
      <c r="I923" s="466"/>
      <c r="J923" s="466"/>
      <c r="K923" s="466"/>
      <c r="L923" s="466"/>
      <c r="M923" s="466"/>
      <c r="N923" s="466"/>
      <c r="O923" s="466"/>
      <c r="P923" s="466"/>
      <c r="Q923" s="466"/>
      <c r="R923" s="466"/>
      <c r="S923" s="466"/>
      <c r="T923" s="466"/>
      <c r="U923" s="466"/>
      <c r="V923" s="466"/>
      <c r="W923" s="466"/>
      <c r="X923" s="466"/>
      <c r="Y923" s="466"/>
      <c r="Z923" s="466"/>
    </row>
    <row r="924" spans="1:26" ht="15.75" customHeight="1">
      <c r="A924" s="466"/>
      <c r="B924" s="466"/>
      <c r="C924" s="466"/>
      <c r="D924" s="466"/>
      <c r="E924" s="466"/>
      <c r="F924" s="466"/>
      <c r="G924" s="466"/>
      <c r="H924" s="466"/>
      <c r="I924" s="466"/>
      <c r="J924" s="466"/>
      <c r="K924" s="466"/>
      <c r="L924" s="466"/>
      <c r="M924" s="466"/>
      <c r="N924" s="466"/>
      <c r="O924" s="466"/>
      <c r="P924" s="466"/>
      <c r="Q924" s="466"/>
      <c r="R924" s="466"/>
      <c r="S924" s="466"/>
      <c r="T924" s="466"/>
      <c r="U924" s="466"/>
      <c r="V924" s="466"/>
      <c r="W924" s="466"/>
      <c r="X924" s="466"/>
      <c r="Y924" s="466"/>
      <c r="Z924" s="466"/>
    </row>
    <row r="925" spans="1:26" ht="15.75" customHeight="1">
      <c r="A925" s="466"/>
      <c r="B925" s="466"/>
      <c r="C925" s="466"/>
      <c r="D925" s="466"/>
      <c r="E925" s="466"/>
      <c r="F925" s="466"/>
      <c r="G925" s="466"/>
      <c r="H925" s="466"/>
      <c r="I925" s="466"/>
      <c r="J925" s="466"/>
      <c r="K925" s="466"/>
      <c r="L925" s="466"/>
      <c r="M925" s="466"/>
      <c r="N925" s="466"/>
      <c r="O925" s="466"/>
      <c r="P925" s="466"/>
      <c r="Q925" s="466"/>
      <c r="R925" s="466"/>
      <c r="S925" s="466"/>
      <c r="T925" s="466"/>
      <c r="U925" s="466"/>
      <c r="V925" s="466"/>
      <c r="W925" s="466"/>
      <c r="X925" s="466"/>
      <c r="Y925" s="466"/>
      <c r="Z925" s="466"/>
    </row>
    <row r="926" spans="1:26" ht="15.75" customHeight="1">
      <c r="A926" s="466"/>
      <c r="B926" s="466"/>
      <c r="C926" s="466"/>
      <c r="D926" s="466"/>
      <c r="E926" s="466"/>
      <c r="F926" s="466"/>
      <c r="G926" s="466"/>
      <c r="H926" s="466"/>
      <c r="I926" s="466"/>
      <c r="J926" s="466"/>
      <c r="K926" s="466"/>
      <c r="L926" s="466"/>
      <c r="M926" s="466"/>
      <c r="N926" s="466"/>
      <c r="O926" s="466"/>
      <c r="P926" s="466"/>
      <c r="Q926" s="466"/>
      <c r="R926" s="466"/>
      <c r="S926" s="466"/>
      <c r="T926" s="466"/>
      <c r="U926" s="466"/>
      <c r="V926" s="466"/>
      <c r="W926" s="466"/>
      <c r="X926" s="466"/>
      <c r="Y926" s="466"/>
      <c r="Z926" s="466"/>
    </row>
    <row r="927" spans="1:26" ht="15.75" customHeight="1">
      <c r="A927" s="466"/>
      <c r="B927" s="466"/>
      <c r="C927" s="466"/>
      <c r="D927" s="466"/>
      <c r="E927" s="466"/>
      <c r="F927" s="466"/>
      <c r="G927" s="466"/>
      <c r="H927" s="466"/>
      <c r="I927" s="466"/>
      <c r="J927" s="466"/>
      <c r="K927" s="466"/>
      <c r="L927" s="466"/>
      <c r="M927" s="466"/>
      <c r="N927" s="466"/>
      <c r="O927" s="466"/>
      <c r="P927" s="466"/>
      <c r="Q927" s="466"/>
      <c r="R927" s="466"/>
      <c r="S927" s="466"/>
      <c r="T927" s="466"/>
      <c r="U927" s="466"/>
      <c r="V927" s="466"/>
      <c r="W927" s="466"/>
      <c r="X927" s="466"/>
      <c r="Y927" s="466"/>
      <c r="Z927" s="466"/>
    </row>
    <row r="928" spans="1:26" ht="15.75" customHeight="1">
      <c r="A928" s="466"/>
      <c r="B928" s="466"/>
      <c r="C928" s="466"/>
      <c r="D928" s="466"/>
      <c r="E928" s="466"/>
      <c r="F928" s="466"/>
      <c r="G928" s="466"/>
      <c r="H928" s="466"/>
      <c r="I928" s="466"/>
      <c r="J928" s="466"/>
      <c r="K928" s="466"/>
      <c r="L928" s="466"/>
      <c r="M928" s="466"/>
      <c r="N928" s="466"/>
      <c r="O928" s="466"/>
      <c r="P928" s="466"/>
      <c r="Q928" s="466"/>
      <c r="R928" s="466"/>
      <c r="S928" s="466"/>
      <c r="T928" s="466"/>
      <c r="U928" s="466"/>
      <c r="V928" s="466"/>
      <c r="W928" s="466"/>
      <c r="X928" s="466"/>
      <c r="Y928" s="466"/>
      <c r="Z928" s="466"/>
    </row>
    <row r="929" spans="1:26" ht="15.75" customHeight="1">
      <c r="A929" s="466"/>
      <c r="B929" s="466"/>
      <c r="C929" s="466"/>
      <c r="D929" s="466"/>
      <c r="E929" s="466"/>
      <c r="F929" s="466"/>
      <c r="G929" s="466"/>
      <c r="H929" s="466"/>
      <c r="I929" s="466"/>
      <c r="J929" s="466"/>
      <c r="K929" s="466"/>
      <c r="L929" s="466"/>
      <c r="M929" s="466"/>
      <c r="N929" s="466"/>
      <c r="O929" s="466"/>
      <c r="P929" s="466"/>
      <c r="Q929" s="466"/>
      <c r="R929" s="466"/>
      <c r="S929" s="466"/>
      <c r="T929" s="466"/>
      <c r="U929" s="466"/>
      <c r="V929" s="466"/>
      <c r="W929" s="466"/>
      <c r="X929" s="466"/>
      <c r="Y929" s="466"/>
      <c r="Z929" s="466"/>
    </row>
    <row r="930" spans="1:26" ht="15.75" customHeight="1">
      <c r="A930" s="466"/>
      <c r="B930" s="466"/>
      <c r="C930" s="466"/>
      <c r="D930" s="466"/>
      <c r="E930" s="466"/>
      <c r="F930" s="466"/>
      <c r="G930" s="466"/>
      <c r="H930" s="466"/>
      <c r="I930" s="466"/>
      <c r="J930" s="466"/>
      <c r="K930" s="466"/>
      <c r="L930" s="466"/>
      <c r="M930" s="466"/>
      <c r="N930" s="466"/>
      <c r="O930" s="466"/>
      <c r="P930" s="466"/>
      <c r="Q930" s="466"/>
      <c r="R930" s="466"/>
      <c r="S930" s="466"/>
      <c r="T930" s="466"/>
      <c r="U930" s="466"/>
      <c r="V930" s="466"/>
      <c r="W930" s="466"/>
      <c r="X930" s="466"/>
      <c r="Y930" s="466"/>
      <c r="Z930" s="466"/>
    </row>
    <row r="931" spans="1:26" ht="15.75" customHeight="1">
      <c r="A931" s="466"/>
      <c r="B931" s="466"/>
      <c r="C931" s="466"/>
      <c r="D931" s="466"/>
      <c r="E931" s="466"/>
      <c r="F931" s="466"/>
      <c r="G931" s="466"/>
      <c r="H931" s="466"/>
      <c r="I931" s="466"/>
      <c r="J931" s="466"/>
      <c r="K931" s="466"/>
      <c r="L931" s="466"/>
      <c r="M931" s="466"/>
      <c r="N931" s="466"/>
      <c r="O931" s="466"/>
      <c r="P931" s="466"/>
      <c r="Q931" s="466"/>
      <c r="R931" s="466"/>
      <c r="S931" s="466"/>
      <c r="T931" s="466"/>
      <c r="U931" s="466"/>
      <c r="V931" s="466"/>
      <c r="W931" s="466"/>
      <c r="X931" s="466"/>
      <c r="Y931" s="466"/>
      <c r="Z931" s="466"/>
    </row>
    <row r="932" spans="1:26" ht="15.75" customHeight="1">
      <c r="A932" s="466"/>
      <c r="B932" s="466"/>
      <c r="C932" s="466"/>
      <c r="D932" s="466"/>
      <c r="E932" s="466"/>
      <c r="F932" s="466"/>
      <c r="G932" s="466"/>
      <c r="H932" s="466"/>
      <c r="I932" s="466"/>
      <c r="J932" s="466"/>
      <c r="K932" s="466"/>
      <c r="L932" s="466"/>
      <c r="M932" s="466"/>
      <c r="N932" s="466"/>
      <c r="O932" s="466"/>
      <c r="P932" s="466"/>
      <c r="Q932" s="466"/>
      <c r="R932" s="466"/>
      <c r="S932" s="466"/>
      <c r="T932" s="466"/>
      <c r="U932" s="466"/>
      <c r="V932" s="466"/>
      <c r="W932" s="466"/>
      <c r="X932" s="466"/>
      <c r="Y932" s="466"/>
      <c r="Z932" s="466"/>
    </row>
    <row r="933" spans="1:26" ht="15.75" customHeight="1">
      <c r="A933" s="466"/>
      <c r="B933" s="466"/>
      <c r="C933" s="466"/>
      <c r="D933" s="466"/>
      <c r="E933" s="466"/>
      <c r="F933" s="466"/>
      <c r="G933" s="466"/>
      <c r="H933" s="466"/>
      <c r="I933" s="466"/>
      <c r="J933" s="466"/>
      <c r="K933" s="466"/>
      <c r="L933" s="466"/>
      <c r="M933" s="466"/>
      <c r="N933" s="466"/>
      <c r="O933" s="466"/>
      <c r="P933" s="466"/>
      <c r="Q933" s="466"/>
      <c r="R933" s="466"/>
      <c r="S933" s="466"/>
      <c r="T933" s="466"/>
      <c r="U933" s="466"/>
      <c r="V933" s="466"/>
      <c r="W933" s="466"/>
      <c r="X933" s="466"/>
      <c r="Y933" s="466"/>
      <c r="Z933" s="466"/>
    </row>
    <row r="934" spans="1:26" ht="15.75" customHeight="1">
      <c r="A934" s="466"/>
      <c r="B934" s="466"/>
      <c r="C934" s="466"/>
      <c r="D934" s="466"/>
      <c r="E934" s="466"/>
      <c r="F934" s="466"/>
      <c r="G934" s="466"/>
      <c r="H934" s="466"/>
      <c r="I934" s="466"/>
      <c r="J934" s="466"/>
      <c r="K934" s="466"/>
      <c r="L934" s="466"/>
      <c r="M934" s="466"/>
      <c r="N934" s="466"/>
      <c r="O934" s="466"/>
      <c r="P934" s="466"/>
      <c r="Q934" s="466"/>
      <c r="R934" s="466"/>
      <c r="S934" s="466"/>
      <c r="T934" s="466"/>
      <c r="U934" s="466"/>
      <c r="V934" s="466"/>
      <c r="W934" s="466"/>
      <c r="X934" s="466"/>
      <c r="Y934" s="466"/>
      <c r="Z934" s="466"/>
    </row>
    <row r="935" spans="1:26" ht="15.75" customHeight="1">
      <c r="A935" s="466"/>
      <c r="B935" s="466"/>
      <c r="C935" s="466"/>
      <c r="D935" s="466"/>
      <c r="E935" s="466"/>
      <c r="F935" s="466"/>
      <c r="G935" s="466"/>
      <c r="H935" s="466"/>
      <c r="I935" s="466"/>
      <c r="J935" s="466"/>
      <c r="K935" s="466"/>
      <c r="L935" s="466"/>
      <c r="M935" s="466"/>
      <c r="N935" s="466"/>
      <c r="O935" s="466"/>
      <c r="P935" s="466"/>
      <c r="Q935" s="466"/>
      <c r="R935" s="466"/>
      <c r="S935" s="466"/>
      <c r="T935" s="466"/>
      <c r="U935" s="466"/>
      <c r="V935" s="466"/>
      <c r="W935" s="466"/>
      <c r="X935" s="466"/>
      <c r="Y935" s="466"/>
      <c r="Z935" s="466"/>
    </row>
    <row r="936" spans="1:26" ht="15.75" customHeight="1">
      <c r="A936" s="466"/>
      <c r="B936" s="466"/>
      <c r="C936" s="466"/>
      <c r="D936" s="466"/>
      <c r="E936" s="466"/>
      <c r="F936" s="466"/>
      <c r="G936" s="466"/>
      <c r="H936" s="466"/>
      <c r="I936" s="466"/>
      <c r="J936" s="466"/>
      <c r="K936" s="466"/>
      <c r="L936" s="466"/>
      <c r="M936" s="466"/>
      <c r="N936" s="466"/>
      <c r="O936" s="466"/>
      <c r="P936" s="466"/>
      <c r="Q936" s="466"/>
      <c r="R936" s="466"/>
      <c r="S936" s="466"/>
      <c r="T936" s="466"/>
      <c r="U936" s="466"/>
      <c r="V936" s="466"/>
      <c r="W936" s="466"/>
      <c r="X936" s="466"/>
      <c r="Y936" s="466"/>
      <c r="Z936" s="466"/>
    </row>
    <row r="937" spans="1:26" ht="15.75" customHeight="1">
      <c r="A937" s="466"/>
      <c r="B937" s="466"/>
      <c r="C937" s="466"/>
      <c r="D937" s="466"/>
      <c r="E937" s="466"/>
      <c r="F937" s="466"/>
      <c r="G937" s="466"/>
      <c r="H937" s="466"/>
      <c r="I937" s="466"/>
      <c r="J937" s="466"/>
      <c r="K937" s="466"/>
      <c r="L937" s="466"/>
      <c r="M937" s="466"/>
      <c r="N937" s="466"/>
      <c r="O937" s="466"/>
      <c r="P937" s="466"/>
      <c r="Q937" s="466"/>
      <c r="R937" s="466"/>
      <c r="S937" s="466"/>
      <c r="T937" s="466"/>
      <c r="U937" s="466"/>
      <c r="V937" s="466"/>
      <c r="W937" s="466"/>
      <c r="X937" s="466"/>
      <c r="Y937" s="466"/>
      <c r="Z937" s="466"/>
    </row>
    <row r="938" spans="1:26" ht="15.75" customHeight="1">
      <c r="A938" s="466"/>
      <c r="B938" s="466"/>
      <c r="C938" s="466"/>
      <c r="D938" s="466"/>
      <c r="E938" s="466"/>
      <c r="F938" s="466"/>
      <c r="G938" s="466"/>
      <c r="H938" s="466"/>
      <c r="I938" s="466"/>
      <c r="J938" s="466"/>
      <c r="K938" s="466"/>
      <c r="L938" s="466"/>
      <c r="M938" s="466"/>
      <c r="N938" s="466"/>
      <c r="O938" s="466"/>
      <c r="P938" s="466"/>
      <c r="Q938" s="466"/>
      <c r="R938" s="466"/>
      <c r="S938" s="466"/>
      <c r="T938" s="466"/>
      <c r="U938" s="466"/>
      <c r="V938" s="466"/>
      <c r="W938" s="466"/>
      <c r="X938" s="466"/>
      <c r="Y938" s="466"/>
      <c r="Z938" s="466"/>
    </row>
    <row r="939" spans="1:26" ht="15.75" customHeight="1">
      <c r="A939" s="466"/>
      <c r="B939" s="466"/>
      <c r="C939" s="466"/>
      <c r="D939" s="466"/>
      <c r="E939" s="466"/>
      <c r="F939" s="466"/>
      <c r="G939" s="466"/>
      <c r="H939" s="466"/>
      <c r="I939" s="466"/>
      <c r="J939" s="466"/>
      <c r="K939" s="466"/>
      <c r="L939" s="466"/>
      <c r="M939" s="466"/>
      <c r="N939" s="466"/>
      <c r="O939" s="466"/>
      <c r="P939" s="466"/>
      <c r="Q939" s="466"/>
      <c r="R939" s="466"/>
      <c r="S939" s="466"/>
      <c r="T939" s="466"/>
      <c r="U939" s="466"/>
      <c r="V939" s="466"/>
      <c r="W939" s="466"/>
      <c r="X939" s="466"/>
      <c r="Y939" s="466"/>
      <c r="Z939" s="466"/>
    </row>
    <row r="940" spans="1:26" ht="15.75" customHeight="1">
      <c r="A940" s="466"/>
      <c r="B940" s="466"/>
      <c r="C940" s="466"/>
      <c r="D940" s="466"/>
      <c r="E940" s="466"/>
      <c r="F940" s="466"/>
      <c r="G940" s="466"/>
      <c r="H940" s="466"/>
      <c r="I940" s="466"/>
      <c r="J940" s="466"/>
      <c r="K940" s="466"/>
      <c r="L940" s="466"/>
      <c r="M940" s="466"/>
      <c r="N940" s="466"/>
      <c r="O940" s="466"/>
      <c r="P940" s="466"/>
      <c r="Q940" s="466"/>
      <c r="R940" s="466"/>
      <c r="S940" s="466"/>
      <c r="T940" s="466"/>
      <c r="U940" s="466"/>
      <c r="V940" s="466"/>
      <c r="W940" s="466"/>
      <c r="X940" s="466"/>
      <c r="Y940" s="466"/>
      <c r="Z940" s="466"/>
    </row>
    <row r="941" spans="1:26" ht="15.75" customHeight="1">
      <c r="A941" s="466"/>
      <c r="B941" s="466"/>
      <c r="C941" s="466"/>
      <c r="D941" s="466"/>
      <c r="E941" s="466"/>
      <c r="F941" s="466"/>
      <c r="G941" s="466"/>
      <c r="H941" s="466"/>
      <c r="I941" s="466"/>
      <c r="J941" s="466"/>
      <c r="K941" s="466"/>
      <c r="L941" s="466"/>
      <c r="M941" s="466"/>
      <c r="N941" s="466"/>
      <c r="O941" s="466"/>
      <c r="P941" s="466"/>
      <c r="Q941" s="466"/>
      <c r="R941" s="466"/>
      <c r="S941" s="466"/>
      <c r="T941" s="466"/>
      <c r="U941" s="466"/>
      <c r="V941" s="466"/>
      <c r="W941" s="466"/>
      <c r="X941" s="466"/>
      <c r="Y941" s="466"/>
      <c r="Z941" s="466"/>
    </row>
    <row r="942" spans="1:26" ht="15.75" customHeight="1">
      <c r="A942" s="466"/>
      <c r="B942" s="466"/>
      <c r="C942" s="466"/>
      <c r="D942" s="466"/>
      <c r="E942" s="466"/>
      <c r="F942" s="466"/>
      <c r="G942" s="466"/>
      <c r="H942" s="466"/>
      <c r="I942" s="466"/>
      <c r="J942" s="466"/>
      <c r="K942" s="466"/>
      <c r="L942" s="466"/>
      <c r="M942" s="466"/>
      <c r="N942" s="466"/>
      <c r="O942" s="466"/>
      <c r="P942" s="466"/>
      <c r="Q942" s="466"/>
      <c r="R942" s="466"/>
      <c r="S942" s="466"/>
      <c r="T942" s="466"/>
      <c r="U942" s="466"/>
      <c r="V942" s="466"/>
      <c r="W942" s="466"/>
      <c r="X942" s="466"/>
      <c r="Y942" s="466"/>
      <c r="Z942" s="466"/>
    </row>
    <row r="943" spans="1:26" ht="15.75" customHeight="1">
      <c r="A943" s="466"/>
      <c r="B943" s="466"/>
      <c r="C943" s="466"/>
      <c r="D943" s="466"/>
      <c r="E943" s="466"/>
      <c r="F943" s="466"/>
      <c r="G943" s="466"/>
      <c r="H943" s="466"/>
      <c r="I943" s="466"/>
      <c r="J943" s="466"/>
      <c r="K943" s="466"/>
      <c r="L943" s="466"/>
      <c r="M943" s="466"/>
      <c r="N943" s="466"/>
      <c r="O943" s="466"/>
      <c r="P943" s="466"/>
      <c r="Q943" s="466"/>
      <c r="R943" s="466"/>
      <c r="S943" s="466"/>
      <c r="T943" s="466"/>
      <c r="U943" s="466"/>
      <c r="V943" s="466"/>
      <c r="W943" s="466"/>
      <c r="X943" s="466"/>
      <c r="Y943" s="466"/>
      <c r="Z943" s="466"/>
    </row>
    <row r="944" spans="1:26" ht="15.75" customHeight="1">
      <c r="A944" s="466"/>
      <c r="B944" s="466"/>
      <c r="C944" s="466"/>
      <c r="D944" s="466"/>
      <c r="E944" s="466"/>
      <c r="F944" s="466"/>
      <c r="G944" s="466"/>
      <c r="H944" s="466"/>
      <c r="I944" s="466"/>
      <c r="J944" s="466"/>
      <c r="K944" s="466"/>
      <c r="L944" s="466"/>
      <c r="M944" s="466"/>
      <c r="N944" s="466"/>
      <c r="O944" s="466"/>
      <c r="P944" s="466"/>
      <c r="Q944" s="466"/>
      <c r="R944" s="466"/>
      <c r="S944" s="466"/>
      <c r="T944" s="466"/>
      <c r="U944" s="466"/>
      <c r="V944" s="466"/>
      <c r="W944" s="466"/>
      <c r="X944" s="466"/>
      <c r="Y944" s="466"/>
      <c r="Z944" s="466"/>
    </row>
    <row r="945" spans="1:26" ht="15.75" customHeight="1">
      <c r="A945" s="466"/>
      <c r="B945" s="466"/>
      <c r="C945" s="466"/>
      <c r="D945" s="466"/>
      <c r="E945" s="466"/>
      <c r="F945" s="466"/>
      <c r="G945" s="466"/>
      <c r="H945" s="466"/>
      <c r="I945" s="466"/>
      <c r="J945" s="466"/>
      <c r="K945" s="466"/>
      <c r="L945" s="466"/>
      <c r="M945" s="466"/>
      <c r="N945" s="466"/>
      <c r="O945" s="466"/>
      <c r="P945" s="466"/>
      <c r="Q945" s="466"/>
      <c r="R945" s="466"/>
      <c r="S945" s="466"/>
      <c r="T945" s="466"/>
      <c r="U945" s="466"/>
      <c r="V945" s="466"/>
      <c r="W945" s="466"/>
      <c r="X945" s="466"/>
      <c r="Y945" s="466"/>
      <c r="Z945" s="466"/>
    </row>
    <row r="946" spans="1:26" ht="15.75" customHeight="1">
      <c r="A946" s="466"/>
      <c r="B946" s="466"/>
      <c r="C946" s="466"/>
      <c r="D946" s="466"/>
      <c r="E946" s="466"/>
      <c r="F946" s="466"/>
      <c r="G946" s="466"/>
      <c r="H946" s="466"/>
      <c r="I946" s="466"/>
      <c r="J946" s="466"/>
      <c r="K946" s="466"/>
      <c r="L946" s="466"/>
      <c r="M946" s="466"/>
      <c r="N946" s="466"/>
      <c r="O946" s="466"/>
      <c r="P946" s="466"/>
      <c r="Q946" s="466"/>
      <c r="R946" s="466"/>
      <c r="S946" s="466"/>
      <c r="T946" s="466"/>
      <c r="U946" s="466"/>
      <c r="V946" s="466"/>
      <c r="W946" s="466"/>
      <c r="X946" s="466"/>
      <c r="Y946" s="466"/>
      <c r="Z946" s="466"/>
    </row>
    <row r="947" spans="1:26" ht="15.75" customHeight="1">
      <c r="A947" s="466"/>
      <c r="B947" s="466"/>
      <c r="C947" s="466"/>
      <c r="D947" s="466"/>
      <c r="E947" s="466"/>
      <c r="F947" s="466"/>
      <c r="G947" s="466"/>
      <c r="H947" s="466"/>
      <c r="I947" s="466"/>
      <c r="J947" s="466"/>
      <c r="K947" s="466"/>
      <c r="L947" s="466"/>
      <c r="M947" s="466"/>
      <c r="N947" s="466"/>
      <c r="O947" s="466"/>
      <c r="P947" s="466"/>
      <c r="Q947" s="466"/>
      <c r="R947" s="466"/>
      <c r="S947" s="466"/>
      <c r="T947" s="466"/>
      <c r="U947" s="466"/>
      <c r="V947" s="466"/>
      <c r="W947" s="466"/>
      <c r="X947" s="466"/>
      <c r="Y947" s="466"/>
      <c r="Z947" s="466"/>
    </row>
    <row r="948" spans="1:26" ht="15.75" customHeight="1">
      <c r="A948" s="466"/>
      <c r="B948" s="466"/>
      <c r="C948" s="466"/>
      <c r="D948" s="466"/>
      <c r="E948" s="466"/>
      <c r="F948" s="466"/>
      <c r="G948" s="466"/>
      <c r="H948" s="466"/>
      <c r="I948" s="466"/>
      <c r="J948" s="466"/>
      <c r="K948" s="466"/>
      <c r="L948" s="466"/>
      <c r="M948" s="466"/>
      <c r="N948" s="466"/>
      <c r="O948" s="466"/>
      <c r="P948" s="466"/>
      <c r="Q948" s="466"/>
      <c r="R948" s="466"/>
      <c r="S948" s="466"/>
      <c r="T948" s="466"/>
      <c r="U948" s="466"/>
      <c r="V948" s="466"/>
      <c r="W948" s="466"/>
      <c r="X948" s="466"/>
      <c r="Y948" s="466"/>
      <c r="Z948" s="466"/>
    </row>
    <row r="949" spans="1:26" ht="15.75" customHeight="1">
      <c r="A949" s="466"/>
      <c r="B949" s="466"/>
      <c r="C949" s="466"/>
      <c r="D949" s="466"/>
      <c r="E949" s="466"/>
      <c r="F949" s="466"/>
      <c r="G949" s="466"/>
      <c r="H949" s="466"/>
      <c r="I949" s="466"/>
      <c r="J949" s="466"/>
      <c r="K949" s="466"/>
      <c r="L949" s="466"/>
      <c r="M949" s="466"/>
      <c r="N949" s="466"/>
      <c r="O949" s="466"/>
      <c r="P949" s="466"/>
      <c r="Q949" s="466"/>
      <c r="R949" s="466"/>
      <c r="S949" s="466"/>
      <c r="T949" s="466"/>
      <c r="U949" s="466"/>
      <c r="V949" s="466"/>
      <c r="W949" s="466"/>
      <c r="X949" s="466"/>
      <c r="Y949" s="466"/>
      <c r="Z949" s="466"/>
    </row>
    <row r="950" spans="1:26" ht="15.75" customHeight="1">
      <c r="A950" s="466"/>
      <c r="B950" s="466"/>
      <c r="C950" s="466"/>
      <c r="D950" s="466"/>
      <c r="E950" s="466"/>
      <c r="F950" s="466"/>
      <c r="G950" s="466"/>
      <c r="H950" s="466"/>
      <c r="I950" s="466"/>
      <c r="J950" s="466"/>
      <c r="K950" s="466"/>
      <c r="L950" s="466"/>
      <c r="M950" s="466"/>
      <c r="N950" s="466"/>
      <c r="O950" s="466"/>
      <c r="P950" s="466"/>
      <c r="Q950" s="466"/>
      <c r="R950" s="466"/>
      <c r="S950" s="466"/>
      <c r="T950" s="466"/>
      <c r="U950" s="466"/>
      <c r="V950" s="466"/>
      <c r="W950" s="466"/>
      <c r="X950" s="466"/>
      <c r="Y950" s="466"/>
      <c r="Z950" s="466"/>
    </row>
    <row r="951" spans="1:26" ht="15.75" customHeight="1">
      <c r="A951" s="466"/>
      <c r="B951" s="466"/>
      <c r="C951" s="466"/>
      <c r="D951" s="466"/>
      <c r="E951" s="466"/>
      <c r="F951" s="466"/>
      <c r="G951" s="466"/>
      <c r="H951" s="466"/>
      <c r="I951" s="466"/>
      <c r="J951" s="466"/>
      <c r="K951" s="466"/>
      <c r="L951" s="466"/>
      <c r="M951" s="466"/>
      <c r="N951" s="466"/>
      <c r="O951" s="466"/>
      <c r="P951" s="466"/>
      <c r="Q951" s="466"/>
      <c r="R951" s="466"/>
      <c r="S951" s="466"/>
      <c r="T951" s="466"/>
      <c r="U951" s="466"/>
      <c r="V951" s="466"/>
      <c r="W951" s="466"/>
      <c r="X951" s="466"/>
      <c r="Y951" s="466"/>
      <c r="Z951" s="466"/>
    </row>
    <row r="952" spans="1:26" ht="15.75" customHeight="1">
      <c r="A952" s="466"/>
      <c r="B952" s="466"/>
      <c r="C952" s="466"/>
      <c r="D952" s="466"/>
      <c r="E952" s="466"/>
      <c r="F952" s="466"/>
      <c r="G952" s="466"/>
      <c r="H952" s="466"/>
      <c r="I952" s="466"/>
      <c r="J952" s="466"/>
      <c r="K952" s="466"/>
      <c r="L952" s="466"/>
      <c r="M952" s="466"/>
      <c r="N952" s="466"/>
      <c r="O952" s="466"/>
      <c r="P952" s="466"/>
      <c r="Q952" s="466"/>
      <c r="R952" s="466"/>
      <c r="S952" s="466"/>
      <c r="T952" s="466"/>
      <c r="U952" s="466"/>
      <c r="V952" s="466"/>
      <c r="W952" s="466"/>
      <c r="X952" s="466"/>
      <c r="Y952" s="466"/>
      <c r="Z952" s="466"/>
    </row>
    <row r="953" spans="1:26" ht="15.75" customHeight="1">
      <c r="A953" s="466"/>
      <c r="B953" s="466"/>
      <c r="C953" s="466"/>
      <c r="D953" s="466"/>
      <c r="E953" s="466"/>
      <c r="F953" s="466"/>
      <c r="G953" s="466"/>
      <c r="H953" s="466"/>
      <c r="I953" s="466"/>
      <c r="J953" s="466"/>
      <c r="K953" s="466"/>
      <c r="L953" s="466"/>
      <c r="M953" s="466"/>
      <c r="N953" s="466"/>
      <c r="O953" s="466"/>
      <c r="P953" s="466"/>
      <c r="Q953" s="466"/>
      <c r="R953" s="466"/>
      <c r="S953" s="466"/>
      <c r="T953" s="466"/>
      <c r="U953" s="466"/>
      <c r="V953" s="466"/>
      <c r="W953" s="466"/>
      <c r="X953" s="466"/>
      <c r="Y953" s="466"/>
      <c r="Z953" s="466"/>
    </row>
    <row r="954" spans="1:26" ht="15.75" customHeight="1">
      <c r="A954" s="466"/>
      <c r="B954" s="466"/>
      <c r="C954" s="466"/>
      <c r="D954" s="466"/>
      <c r="E954" s="466"/>
      <c r="F954" s="466"/>
      <c r="G954" s="466"/>
      <c r="H954" s="466"/>
      <c r="I954" s="466"/>
      <c r="J954" s="466"/>
      <c r="K954" s="466"/>
      <c r="L954" s="466"/>
      <c r="M954" s="466"/>
      <c r="N954" s="466"/>
      <c r="O954" s="466"/>
      <c r="P954" s="466"/>
      <c r="Q954" s="466"/>
      <c r="R954" s="466"/>
      <c r="S954" s="466"/>
      <c r="T954" s="466"/>
      <c r="U954" s="466"/>
      <c r="V954" s="466"/>
      <c r="W954" s="466"/>
      <c r="X954" s="466"/>
      <c r="Y954" s="466"/>
      <c r="Z954" s="466"/>
    </row>
    <row r="955" spans="1:26" ht="15.75" customHeight="1">
      <c r="A955" s="466"/>
      <c r="B955" s="466"/>
      <c r="C955" s="466"/>
      <c r="D955" s="466"/>
      <c r="E955" s="466"/>
      <c r="F955" s="466"/>
      <c r="G955" s="466"/>
      <c r="H955" s="466"/>
      <c r="I955" s="466"/>
      <c r="J955" s="466"/>
      <c r="K955" s="466"/>
      <c r="L955" s="466"/>
      <c r="M955" s="466"/>
      <c r="N955" s="466"/>
      <c r="O955" s="466"/>
      <c r="P955" s="466"/>
      <c r="Q955" s="466"/>
      <c r="R955" s="466"/>
      <c r="S955" s="466"/>
      <c r="T955" s="466"/>
      <c r="U955" s="466"/>
      <c r="V955" s="466"/>
      <c r="W955" s="466"/>
      <c r="X955" s="466"/>
      <c r="Y955" s="466"/>
      <c r="Z955" s="466"/>
    </row>
    <row r="956" spans="1:26" ht="15.75" customHeight="1">
      <c r="A956" s="466"/>
      <c r="B956" s="466"/>
      <c r="C956" s="466"/>
      <c r="D956" s="466"/>
      <c r="E956" s="466"/>
      <c r="F956" s="466"/>
      <c r="G956" s="466"/>
      <c r="H956" s="466"/>
      <c r="I956" s="466"/>
      <c r="J956" s="466"/>
      <c r="K956" s="466"/>
      <c r="L956" s="466"/>
      <c r="M956" s="466"/>
      <c r="N956" s="466"/>
      <c r="O956" s="466"/>
      <c r="P956" s="466"/>
      <c r="Q956" s="466"/>
      <c r="R956" s="466"/>
      <c r="S956" s="466"/>
      <c r="T956" s="466"/>
      <c r="U956" s="466"/>
      <c r="V956" s="466"/>
      <c r="W956" s="466"/>
      <c r="X956" s="466"/>
      <c r="Y956" s="466"/>
      <c r="Z956" s="466"/>
    </row>
    <row r="957" spans="1:26" ht="15.75" customHeight="1">
      <c r="A957" s="466"/>
      <c r="B957" s="466"/>
      <c r="C957" s="466"/>
      <c r="D957" s="466"/>
      <c r="E957" s="466"/>
      <c r="F957" s="466"/>
      <c r="G957" s="466"/>
      <c r="H957" s="466"/>
      <c r="I957" s="466"/>
      <c r="J957" s="466"/>
      <c r="K957" s="466"/>
      <c r="L957" s="466"/>
      <c r="M957" s="466"/>
      <c r="N957" s="466"/>
      <c r="O957" s="466"/>
      <c r="P957" s="466"/>
      <c r="Q957" s="466"/>
      <c r="R957" s="466"/>
      <c r="S957" s="466"/>
      <c r="T957" s="466"/>
      <c r="U957" s="466"/>
      <c r="V957" s="466"/>
      <c r="W957" s="466"/>
      <c r="X957" s="466"/>
      <c r="Y957" s="466"/>
      <c r="Z957" s="466"/>
    </row>
    <row r="958" spans="1:26" ht="15.75" customHeight="1">
      <c r="A958" s="466"/>
      <c r="B958" s="466"/>
      <c r="C958" s="466"/>
      <c r="D958" s="466"/>
      <c r="E958" s="466"/>
      <c r="F958" s="466"/>
      <c r="G958" s="466"/>
      <c r="H958" s="466"/>
      <c r="I958" s="466"/>
      <c r="J958" s="466"/>
      <c r="K958" s="466"/>
      <c r="L958" s="466"/>
      <c r="M958" s="466"/>
      <c r="N958" s="466"/>
      <c r="O958" s="466"/>
      <c r="P958" s="466"/>
      <c r="Q958" s="466"/>
      <c r="R958" s="466"/>
      <c r="S958" s="466"/>
      <c r="T958" s="466"/>
      <c r="U958" s="466"/>
      <c r="V958" s="466"/>
      <c r="W958" s="466"/>
      <c r="X958" s="466"/>
      <c r="Y958" s="466"/>
      <c r="Z958" s="466"/>
    </row>
    <row r="959" spans="1:26" ht="15.75" customHeight="1">
      <c r="A959" s="466"/>
      <c r="B959" s="466"/>
      <c r="C959" s="466"/>
      <c r="D959" s="466"/>
      <c r="E959" s="466"/>
      <c r="F959" s="466"/>
      <c r="G959" s="466"/>
      <c r="H959" s="466"/>
      <c r="I959" s="466"/>
      <c r="J959" s="466"/>
      <c r="K959" s="466"/>
      <c r="L959" s="466"/>
      <c r="M959" s="466"/>
      <c r="N959" s="466"/>
      <c r="O959" s="466"/>
      <c r="P959" s="466"/>
      <c r="Q959" s="466"/>
      <c r="R959" s="466"/>
      <c r="S959" s="466"/>
      <c r="T959" s="466"/>
      <c r="U959" s="466"/>
      <c r="V959" s="466"/>
      <c r="W959" s="466"/>
      <c r="X959" s="466"/>
      <c r="Y959" s="466"/>
      <c r="Z959" s="466"/>
    </row>
    <row r="960" spans="1:26" ht="15.75" customHeight="1">
      <c r="A960" s="466"/>
      <c r="B960" s="466"/>
      <c r="C960" s="466"/>
      <c r="D960" s="466"/>
      <c r="E960" s="466"/>
      <c r="F960" s="466"/>
      <c r="G960" s="466"/>
      <c r="H960" s="466"/>
      <c r="I960" s="466"/>
      <c r="J960" s="466"/>
      <c r="K960" s="466"/>
      <c r="L960" s="466"/>
      <c r="M960" s="466"/>
      <c r="N960" s="466"/>
      <c r="O960" s="466"/>
      <c r="P960" s="466"/>
      <c r="Q960" s="466"/>
      <c r="R960" s="466"/>
      <c r="S960" s="466"/>
      <c r="T960" s="466"/>
      <c r="U960" s="466"/>
      <c r="V960" s="466"/>
      <c r="W960" s="466"/>
      <c r="X960" s="466"/>
      <c r="Y960" s="466"/>
      <c r="Z960" s="466"/>
    </row>
    <row r="961" spans="1:26" ht="15.75" customHeight="1">
      <c r="A961" s="466"/>
      <c r="B961" s="466"/>
      <c r="C961" s="466"/>
      <c r="D961" s="466"/>
      <c r="E961" s="466"/>
      <c r="F961" s="466"/>
      <c r="G961" s="466"/>
      <c r="H961" s="466"/>
      <c r="I961" s="466"/>
      <c r="J961" s="466"/>
      <c r="K961" s="466"/>
      <c r="L961" s="466"/>
      <c r="M961" s="466"/>
      <c r="N961" s="466"/>
      <c r="O961" s="466"/>
      <c r="P961" s="466"/>
      <c r="Q961" s="466"/>
      <c r="R961" s="466"/>
      <c r="S961" s="466"/>
      <c r="T961" s="466"/>
      <c r="U961" s="466"/>
      <c r="V961" s="466"/>
      <c r="W961" s="466"/>
      <c r="X961" s="466"/>
      <c r="Y961" s="466"/>
      <c r="Z961" s="466"/>
    </row>
    <row r="962" spans="1:26" ht="15.75" customHeight="1">
      <c r="A962" s="466"/>
      <c r="B962" s="466"/>
      <c r="C962" s="466"/>
      <c r="D962" s="466"/>
      <c r="E962" s="466"/>
      <c r="F962" s="466"/>
      <c r="G962" s="466"/>
      <c r="H962" s="466"/>
      <c r="I962" s="466"/>
      <c r="J962" s="466"/>
      <c r="K962" s="466"/>
      <c r="L962" s="466"/>
      <c r="M962" s="466"/>
      <c r="N962" s="466"/>
      <c r="O962" s="466"/>
      <c r="P962" s="466"/>
      <c r="Q962" s="466"/>
      <c r="R962" s="466"/>
      <c r="S962" s="466"/>
      <c r="T962" s="466"/>
      <c r="U962" s="466"/>
      <c r="V962" s="466"/>
      <c r="W962" s="466"/>
      <c r="X962" s="466"/>
      <c r="Y962" s="466"/>
      <c r="Z962" s="466"/>
    </row>
    <row r="963" spans="1:26" ht="15.75" customHeight="1">
      <c r="A963" s="466"/>
      <c r="B963" s="466"/>
      <c r="C963" s="466"/>
      <c r="D963" s="466"/>
      <c r="E963" s="466"/>
      <c r="F963" s="466"/>
      <c r="G963" s="466"/>
      <c r="H963" s="466"/>
      <c r="I963" s="466"/>
      <c r="J963" s="466"/>
      <c r="K963" s="466"/>
      <c r="L963" s="466"/>
      <c r="M963" s="466"/>
      <c r="N963" s="466"/>
      <c r="O963" s="466"/>
      <c r="P963" s="466"/>
      <c r="Q963" s="466"/>
      <c r="R963" s="466"/>
      <c r="S963" s="466"/>
      <c r="T963" s="466"/>
      <c r="U963" s="466"/>
      <c r="V963" s="466"/>
      <c r="W963" s="466"/>
      <c r="X963" s="466"/>
      <c r="Y963" s="466"/>
      <c r="Z963" s="466"/>
    </row>
    <row r="964" spans="1:26" ht="15.75" customHeight="1">
      <c r="A964" s="466"/>
      <c r="B964" s="466"/>
      <c r="C964" s="466"/>
      <c r="D964" s="466"/>
      <c r="E964" s="466"/>
      <c r="F964" s="466"/>
      <c r="G964" s="466"/>
      <c r="H964" s="466"/>
      <c r="I964" s="466"/>
      <c r="J964" s="466"/>
      <c r="K964" s="466"/>
      <c r="L964" s="466"/>
      <c r="M964" s="466"/>
      <c r="N964" s="466"/>
      <c r="O964" s="466"/>
      <c r="P964" s="466"/>
      <c r="Q964" s="466"/>
      <c r="R964" s="466"/>
      <c r="S964" s="466"/>
      <c r="T964" s="466"/>
      <c r="U964" s="466"/>
      <c r="V964" s="466"/>
      <c r="W964" s="466"/>
      <c r="X964" s="466"/>
      <c r="Y964" s="466"/>
      <c r="Z964" s="466"/>
    </row>
    <row r="965" spans="1:26" ht="15.75" customHeight="1">
      <c r="A965" s="466"/>
      <c r="B965" s="466"/>
      <c r="C965" s="466"/>
      <c r="D965" s="466"/>
      <c r="E965" s="466"/>
      <c r="F965" s="466"/>
      <c r="G965" s="466"/>
      <c r="H965" s="466"/>
      <c r="I965" s="466"/>
      <c r="J965" s="466"/>
      <c r="K965" s="466"/>
      <c r="L965" s="466"/>
      <c r="M965" s="466"/>
      <c r="N965" s="466"/>
      <c r="O965" s="466"/>
      <c r="P965" s="466"/>
      <c r="Q965" s="466"/>
      <c r="R965" s="466"/>
      <c r="S965" s="466"/>
      <c r="T965" s="466"/>
      <c r="U965" s="466"/>
      <c r="V965" s="466"/>
      <c r="W965" s="466"/>
      <c r="X965" s="466"/>
      <c r="Y965" s="466"/>
      <c r="Z965" s="466"/>
    </row>
    <row r="966" spans="1:26" ht="15.75" customHeight="1">
      <c r="A966" s="466"/>
      <c r="B966" s="466"/>
      <c r="C966" s="466"/>
      <c r="D966" s="466"/>
      <c r="E966" s="466"/>
      <c r="F966" s="466"/>
      <c r="G966" s="466"/>
      <c r="H966" s="466"/>
      <c r="I966" s="466"/>
      <c r="J966" s="466"/>
      <c r="K966" s="466"/>
      <c r="L966" s="466"/>
      <c r="M966" s="466"/>
      <c r="N966" s="466"/>
      <c r="O966" s="466"/>
      <c r="P966" s="466"/>
      <c r="Q966" s="466"/>
      <c r="R966" s="466"/>
      <c r="S966" s="466"/>
      <c r="T966" s="466"/>
      <c r="U966" s="466"/>
      <c r="V966" s="466"/>
      <c r="W966" s="466"/>
      <c r="X966" s="466"/>
      <c r="Y966" s="466"/>
      <c r="Z966" s="466"/>
    </row>
    <row r="967" spans="1:26" ht="15.75" customHeight="1">
      <c r="A967" s="466"/>
      <c r="B967" s="466"/>
      <c r="C967" s="466"/>
      <c r="D967" s="466"/>
      <c r="E967" s="466"/>
      <c r="F967" s="466"/>
      <c r="G967" s="466"/>
      <c r="H967" s="466"/>
      <c r="I967" s="466"/>
      <c r="J967" s="466"/>
      <c r="K967" s="466"/>
      <c r="L967" s="466"/>
      <c r="M967" s="466"/>
      <c r="N967" s="466"/>
      <c r="O967" s="466"/>
      <c r="P967" s="466"/>
      <c r="Q967" s="466"/>
      <c r="R967" s="466"/>
      <c r="S967" s="466"/>
      <c r="T967" s="466"/>
      <c r="U967" s="466"/>
      <c r="V967" s="466"/>
      <c r="W967" s="466"/>
      <c r="X967" s="466"/>
      <c r="Y967" s="466"/>
      <c r="Z967" s="466"/>
    </row>
    <row r="968" spans="1:26" ht="15.75" customHeight="1">
      <c r="A968" s="466"/>
      <c r="B968" s="466"/>
      <c r="C968" s="466"/>
      <c r="D968" s="466"/>
      <c r="E968" s="466"/>
      <c r="F968" s="466"/>
      <c r="G968" s="466"/>
      <c r="H968" s="466"/>
      <c r="I968" s="466"/>
      <c r="J968" s="466"/>
      <c r="K968" s="466"/>
      <c r="L968" s="466"/>
      <c r="M968" s="466"/>
      <c r="N968" s="466"/>
      <c r="O968" s="466"/>
      <c r="P968" s="466"/>
      <c r="Q968" s="466"/>
      <c r="R968" s="466"/>
      <c r="S968" s="466"/>
      <c r="T968" s="466"/>
      <c r="U968" s="466"/>
      <c r="V968" s="466"/>
      <c r="W968" s="466"/>
      <c r="X968" s="466"/>
      <c r="Y968" s="466"/>
      <c r="Z968" s="466"/>
    </row>
    <row r="969" spans="1:26" ht="15.75" customHeight="1">
      <c r="A969" s="466"/>
      <c r="B969" s="466"/>
      <c r="C969" s="466"/>
      <c r="D969" s="466"/>
      <c r="E969" s="466"/>
      <c r="F969" s="466"/>
      <c r="G969" s="466"/>
      <c r="H969" s="466"/>
      <c r="I969" s="466"/>
      <c r="J969" s="466"/>
      <c r="K969" s="466"/>
      <c r="L969" s="466"/>
      <c r="M969" s="466"/>
      <c r="N969" s="466"/>
      <c r="O969" s="466"/>
      <c r="P969" s="466"/>
      <c r="Q969" s="466"/>
      <c r="R969" s="466"/>
      <c r="S969" s="466"/>
      <c r="T969" s="466"/>
      <c r="U969" s="466"/>
      <c r="V969" s="466"/>
      <c r="W969" s="466"/>
      <c r="X969" s="466"/>
      <c r="Y969" s="466"/>
      <c r="Z969" s="466"/>
    </row>
    <row r="970" spans="1:26" ht="15.75" customHeight="1">
      <c r="A970" s="466"/>
      <c r="B970" s="466"/>
      <c r="C970" s="466"/>
      <c r="D970" s="466"/>
      <c r="E970" s="466"/>
      <c r="F970" s="466"/>
      <c r="G970" s="466"/>
      <c r="H970" s="466"/>
      <c r="I970" s="466"/>
      <c r="J970" s="466"/>
      <c r="K970" s="466"/>
      <c r="L970" s="466"/>
      <c r="M970" s="466"/>
      <c r="N970" s="466"/>
      <c r="O970" s="466"/>
      <c r="P970" s="466"/>
      <c r="Q970" s="466"/>
      <c r="R970" s="466"/>
      <c r="S970" s="466"/>
      <c r="T970" s="466"/>
      <c r="U970" s="466"/>
      <c r="V970" s="466"/>
      <c r="W970" s="466"/>
      <c r="X970" s="466"/>
      <c r="Y970" s="466"/>
      <c r="Z970" s="466"/>
    </row>
    <row r="971" spans="1:26" ht="15.75" customHeight="1">
      <c r="A971" s="466"/>
      <c r="B971" s="466"/>
      <c r="C971" s="466"/>
      <c r="D971" s="466"/>
      <c r="E971" s="466"/>
      <c r="F971" s="466"/>
      <c r="G971" s="466"/>
      <c r="H971" s="466"/>
      <c r="I971" s="466"/>
      <c r="J971" s="466"/>
      <c r="K971" s="466"/>
      <c r="L971" s="466"/>
      <c r="M971" s="466"/>
      <c r="N971" s="466"/>
      <c r="O971" s="466"/>
      <c r="P971" s="466"/>
      <c r="Q971" s="466"/>
      <c r="R971" s="466"/>
      <c r="S971" s="466"/>
      <c r="T971" s="466"/>
      <c r="U971" s="466"/>
      <c r="V971" s="466"/>
      <c r="W971" s="466"/>
      <c r="X971" s="466"/>
      <c r="Y971" s="466"/>
      <c r="Z971" s="466"/>
    </row>
    <row r="972" spans="1:26" ht="15.75" customHeight="1">
      <c r="A972" s="466"/>
      <c r="B972" s="466"/>
      <c r="C972" s="466"/>
      <c r="D972" s="466"/>
      <c r="E972" s="466"/>
      <c r="F972" s="466"/>
      <c r="G972" s="466"/>
      <c r="H972" s="466"/>
      <c r="I972" s="466"/>
      <c r="J972" s="466"/>
      <c r="K972" s="466"/>
      <c r="L972" s="466"/>
      <c r="M972" s="466"/>
      <c r="N972" s="466"/>
      <c r="O972" s="466"/>
      <c r="P972" s="466"/>
      <c r="Q972" s="466"/>
      <c r="R972" s="466"/>
      <c r="S972" s="466"/>
      <c r="T972" s="466"/>
      <c r="U972" s="466"/>
      <c r="V972" s="466"/>
      <c r="W972" s="466"/>
      <c r="X972" s="466"/>
      <c r="Y972" s="466"/>
      <c r="Z972" s="466"/>
    </row>
    <row r="973" spans="1:26" ht="15.75" customHeight="1">
      <c r="A973" s="466"/>
      <c r="B973" s="466"/>
      <c r="C973" s="466"/>
      <c r="D973" s="466"/>
      <c r="E973" s="466"/>
      <c r="F973" s="466"/>
      <c r="G973" s="466"/>
      <c r="H973" s="466"/>
      <c r="I973" s="466"/>
      <c r="J973" s="466"/>
      <c r="K973" s="466"/>
      <c r="L973" s="466"/>
      <c r="M973" s="466"/>
      <c r="N973" s="466"/>
      <c r="O973" s="466"/>
      <c r="P973" s="466"/>
      <c r="Q973" s="466"/>
      <c r="R973" s="466"/>
      <c r="S973" s="466"/>
      <c r="T973" s="466"/>
      <c r="U973" s="466"/>
      <c r="V973" s="466"/>
      <c r="W973" s="466"/>
      <c r="X973" s="466"/>
      <c r="Y973" s="466"/>
      <c r="Z973" s="466"/>
    </row>
    <row r="974" spans="1:26" ht="15.75" customHeight="1">
      <c r="A974" s="466"/>
      <c r="B974" s="466"/>
      <c r="C974" s="466"/>
      <c r="D974" s="466"/>
      <c r="E974" s="466"/>
      <c r="F974" s="466"/>
      <c r="G974" s="466"/>
      <c r="H974" s="466"/>
      <c r="I974" s="466"/>
      <c r="J974" s="466"/>
      <c r="K974" s="466"/>
      <c r="L974" s="466"/>
      <c r="M974" s="466"/>
      <c r="N974" s="466"/>
      <c r="O974" s="466"/>
      <c r="P974" s="466"/>
      <c r="Q974" s="466"/>
      <c r="R974" s="466"/>
      <c r="S974" s="466"/>
      <c r="T974" s="466"/>
      <c r="U974" s="466"/>
      <c r="V974" s="466"/>
      <c r="W974" s="466"/>
      <c r="X974" s="466"/>
      <c r="Y974" s="466"/>
      <c r="Z974" s="466"/>
    </row>
    <row r="975" spans="1:26" ht="15.75" customHeight="1">
      <c r="A975" s="466"/>
      <c r="B975" s="466"/>
      <c r="C975" s="466"/>
      <c r="D975" s="466"/>
      <c r="E975" s="466"/>
      <c r="F975" s="466"/>
      <c r="G975" s="466"/>
      <c r="H975" s="466"/>
      <c r="I975" s="466"/>
      <c r="J975" s="466"/>
      <c r="K975" s="466"/>
      <c r="L975" s="466"/>
      <c r="M975" s="466"/>
      <c r="N975" s="466"/>
      <c r="O975" s="466"/>
      <c r="P975" s="466"/>
      <c r="Q975" s="466"/>
      <c r="R975" s="466"/>
      <c r="S975" s="466"/>
      <c r="T975" s="466"/>
      <c r="U975" s="466"/>
      <c r="V975" s="466"/>
      <c r="W975" s="466"/>
      <c r="X975" s="466"/>
      <c r="Y975" s="466"/>
      <c r="Z975" s="466"/>
    </row>
    <row r="976" spans="1:26" ht="15.75" customHeight="1">
      <c r="A976" s="466"/>
      <c r="B976" s="466"/>
      <c r="C976" s="466"/>
      <c r="D976" s="466"/>
      <c r="E976" s="466"/>
      <c r="F976" s="466"/>
      <c r="G976" s="466"/>
      <c r="H976" s="466"/>
      <c r="I976" s="466"/>
      <c r="J976" s="466"/>
      <c r="K976" s="466"/>
      <c r="L976" s="466"/>
      <c r="M976" s="466"/>
      <c r="N976" s="466"/>
      <c r="O976" s="466"/>
      <c r="P976" s="466"/>
      <c r="Q976" s="466"/>
      <c r="R976" s="466"/>
      <c r="S976" s="466"/>
      <c r="T976" s="466"/>
      <c r="U976" s="466"/>
      <c r="V976" s="466"/>
      <c r="W976" s="466"/>
      <c r="X976" s="466"/>
      <c r="Y976" s="466"/>
      <c r="Z976" s="466"/>
    </row>
    <row r="977" spans="1:26" ht="15.75" customHeight="1">
      <c r="A977" s="466"/>
      <c r="B977" s="466"/>
      <c r="C977" s="466"/>
      <c r="D977" s="466"/>
      <c r="E977" s="466"/>
      <c r="F977" s="466"/>
      <c r="G977" s="466"/>
      <c r="H977" s="466"/>
      <c r="I977" s="466"/>
      <c r="J977" s="466"/>
      <c r="K977" s="466"/>
      <c r="L977" s="466"/>
      <c r="M977" s="466"/>
      <c r="N977" s="466"/>
      <c r="O977" s="466"/>
      <c r="P977" s="466"/>
      <c r="Q977" s="466"/>
      <c r="R977" s="466"/>
      <c r="S977" s="466"/>
      <c r="T977" s="466"/>
      <c r="U977" s="466"/>
      <c r="V977" s="466"/>
      <c r="W977" s="466"/>
      <c r="X977" s="466"/>
      <c r="Y977" s="466"/>
      <c r="Z977" s="466"/>
    </row>
    <row r="978" spans="1:26" ht="15.75" customHeight="1">
      <c r="A978" s="466"/>
      <c r="B978" s="466"/>
      <c r="C978" s="466"/>
      <c r="D978" s="466"/>
      <c r="E978" s="466"/>
      <c r="F978" s="466"/>
      <c r="G978" s="466"/>
      <c r="H978" s="466"/>
      <c r="I978" s="466"/>
      <c r="J978" s="466"/>
      <c r="K978" s="466"/>
      <c r="L978" s="466"/>
      <c r="M978" s="466"/>
      <c r="N978" s="466"/>
      <c r="O978" s="466"/>
      <c r="P978" s="466"/>
      <c r="Q978" s="466"/>
      <c r="R978" s="466"/>
      <c r="S978" s="466"/>
      <c r="T978" s="466"/>
      <c r="U978" s="466"/>
      <c r="V978" s="466"/>
      <c r="W978" s="466"/>
      <c r="X978" s="466"/>
      <c r="Y978" s="466"/>
      <c r="Z978" s="466"/>
    </row>
    <row r="979" spans="1:26" ht="15.75" customHeight="1">
      <c r="A979" s="466"/>
      <c r="B979" s="466"/>
      <c r="C979" s="466"/>
      <c r="D979" s="466"/>
      <c r="E979" s="466"/>
      <c r="F979" s="466"/>
      <c r="G979" s="466"/>
      <c r="H979" s="466"/>
      <c r="I979" s="466"/>
      <c r="J979" s="466"/>
      <c r="K979" s="466"/>
      <c r="L979" s="466"/>
      <c r="M979" s="466"/>
      <c r="N979" s="466"/>
      <c r="O979" s="466"/>
      <c r="P979" s="466"/>
      <c r="Q979" s="466"/>
      <c r="R979" s="466"/>
      <c r="S979" s="466"/>
      <c r="T979" s="466"/>
      <c r="U979" s="466"/>
      <c r="V979" s="466"/>
      <c r="W979" s="466"/>
      <c r="X979" s="466"/>
      <c r="Y979" s="466"/>
      <c r="Z979" s="466"/>
    </row>
    <row r="980" spans="1:26" ht="15.75" customHeight="1">
      <c r="A980" s="466"/>
      <c r="B980" s="466"/>
      <c r="C980" s="466"/>
      <c r="D980" s="466"/>
      <c r="E980" s="466"/>
      <c r="F980" s="466"/>
      <c r="G980" s="466"/>
      <c r="H980" s="466"/>
      <c r="I980" s="466"/>
      <c r="J980" s="466"/>
      <c r="K980" s="466"/>
      <c r="L980" s="466"/>
      <c r="M980" s="466"/>
      <c r="N980" s="466"/>
      <c r="O980" s="466"/>
      <c r="P980" s="466"/>
      <c r="Q980" s="466"/>
      <c r="R980" s="466"/>
      <c r="S980" s="466"/>
      <c r="T980" s="466"/>
      <c r="U980" s="466"/>
      <c r="V980" s="466"/>
      <c r="W980" s="466"/>
      <c r="X980" s="466"/>
      <c r="Y980" s="466"/>
      <c r="Z980" s="466"/>
    </row>
    <row r="981" spans="1:26" ht="15.75" customHeight="1">
      <c r="A981" s="466"/>
      <c r="B981" s="466"/>
      <c r="C981" s="466"/>
      <c r="D981" s="466"/>
      <c r="E981" s="466"/>
      <c r="F981" s="466"/>
      <c r="G981" s="466"/>
      <c r="H981" s="466"/>
      <c r="I981" s="466"/>
      <c r="J981" s="466"/>
      <c r="K981" s="466"/>
      <c r="L981" s="466"/>
      <c r="M981" s="466"/>
      <c r="N981" s="466"/>
      <c r="O981" s="466"/>
      <c r="P981" s="466"/>
      <c r="Q981" s="466"/>
      <c r="R981" s="466"/>
      <c r="S981" s="466"/>
      <c r="T981" s="466"/>
      <c r="U981" s="466"/>
      <c r="V981" s="466"/>
      <c r="W981" s="466"/>
      <c r="X981" s="466"/>
      <c r="Y981" s="466"/>
      <c r="Z981" s="466"/>
    </row>
    <row r="982" spans="1:26" ht="15.75" customHeight="1">
      <c r="A982" s="466"/>
      <c r="B982" s="466"/>
      <c r="C982" s="466"/>
      <c r="D982" s="466"/>
      <c r="E982" s="466"/>
      <c r="F982" s="466"/>
      <c r="G982" s="466"/>
      <c r="H982" s="466"/>
      <c r="I982" s="466"/>
      <c r="J982" s="466"/>
      <c r="K982" s="466"/>
      <c r="L982" s="466"/>
      <c r="M982" s="466"/>
      <c r="N982" s="466"/>
      <c r="O982" s="466"/>
      <c r="P982" s="466"/>
      <c r="Q982" s="466"/>
      <c r="R982" s="466"/>
      <c r="S982" s="466"/>
      <c r="T982" s="466"/>
      <c r="U982" s="466"/>
      <c r="V982" s="466"/>
      <c r="W982" s="466"/>
      <c r="X982" s="466"/>
      <c r="Y982" s="466"/>
      <c r="Z982" s="466"/>
    </row>
    <row r="983" spans="1:26" ht="15.75" customHeight="1">
      <c r="A983" s="466"/>
      <c r="B983" s="466"/>
      <c r="C983" s="466"/>
      <c r="D983" s="466"/>
      <c r="E983" s="466"/>
      <c r="F983" s="466"/>
      <c r="G983" s="466"/>
      <c r="H983" s="466"/>
      <c r="I983" s="466"/>
      <c r="J983" s="466"/>
      <c r="K983" s="466"/>
      <c r="L983" s="466"/>
      <c r="M983" s="466"/>
      <c r="N983" s="466"/>
      <c r="O983" s="466"/>
      <c r="P983" s="466"/>
      <c r="Q983" s="466"/>
      <c r="R983" s="466"/>
      <c r="S983" s="466"/>
      <c r="T983" s="466"/>
      <c r="U983" s="466"/>
      <c r="V983" s="466"/>
      <c r="W983" s="466"/>
      <c r="X983" s="466"/>
      <c r="Y983" s="466"/>
      <c r="Z983" s="466"/>
    </row>
  </sheetData>
  <mergeCells count="5">
    <mergeCell ref="C21:M21"/>
    <mergeCell ref="C28:M28"/>
    <mergeCell ref="C38:M38"/>
    <mergeCell ref="C48:M48"/>
    <mergeCell ref="C49:M49"/>
  </mergeCells>
  <conditionalFormatting sqref="I2:I8 I11:I17 J9:J10">
    <cfRule type="cellIs" dxfId="508" priority="1" stopIfTrue="1" operator="equal">
      <formula>"failed"</formula>
    </cfRule>
  </conditionalFormatting>
  <conditionalFormatting sqref="K9:K10">
    <cfRule type="cellIs" dxfId="507" priority="2" stopIfTrue="1" operator="equal">
      <formula>"To Be Executed"</formula>
    </cfRule>
  </conditionalFormatting>
  <conditionalFormatting sqref="I19:I20">
    <cfRule type="cellIs" dxfId="506" priority="3" stopIfTrue="1" operator="equal">
      <formula>"failed"</formula>
    </cfRule>
  </conditionalFormatting>
  <conditionalFormatting sqref="I22:I27 I29:I37 I39:I47">
    <cfRule type="cellIs" dxfId="505" priority="4" stopIfTrue="1" operator="equal">
      <formula>$J$9</formula>
    </cfRule>
  </conditionalFormatting>
  <conditionalFormatting sqref="I22:I27 I29:I37 I39:I47">
    <cfRule type="cellIs" dxfId="504" priority="5" stopIfTrue="1" operator="equal">
      <formula>$J$10</formula>
    </cfRule>
  </conditionalFormatting>
  <conditionalFormatting sqref="I22:I27 I29:I37 I39:I47">
    <cfRule type="cellIs" dxfId="503" priority="6" stopIfTrue="1" operator="equal">
      <formula>$J$11</formula>
    </cfRule>
  </conditionalFormatting>
  <conditionalFormatting sqref="H22:H27 H29:H37 H39:H47">
    <cfRule type="cellIs" dxfId="502" priority="7" stopIfTrue="1" operator="equal">
      <formula>"To Be Executed"</formula>
    </cfRule>
  </conditionalFormatting>
  <conditionalFormatting sqref="H22:H27 H29:H37 H39:H47">
    <cfRule type="cellIs" dxfId="501" priority="8" stopIfTrue="1" operator="equal">
      <formula>"Completed"</formula>
    </cfRule>
  </conditionalFormatting>
  <conditionalFormatting sqref="H22:H27 H29:H37 H39:H47">
    <cfRule type="cellIs" dxfId="500" priority="9" stopIfTrue="1" operator="equal">
      <formula>"Change Request"</formula>
    </cfRule>
  </conditionalFormatting>
  <conditionalFormatting sqref="I50:I54">
    <cfRule type="cellIs" dxfId="499" priority="10" stopIfTrue="1" operator="equal">
      <formula>$J$9</formula>
    </cfRule>
  </conditionalFormatting>
  <conditionalFormatting sqref="I50:I54">
    <cfRule type="cellIs" dxfId="498" priority="11" stopIfTrue="1" operator="equal">
      <formula>$J$10</formula>
    </cfRule>
  </conditionalFormatting>
  <conditionalFormatting sqref="I50:I54">
    <cfRule type="cellIs" dxfId="497" priority="12" stopIfTrue="1" operator="equal">
      <formula>$J$11</formula>
    </cfRule>
  </conditionalFormatting>
  <conditionalFormatting sqref="H50:H54">
    <cfRule type="cellIs" dxfId="496" priority="13" stopIfTrue="1" operator="equal">
      <formula>"To Be Executed"</formula>
    </cfRule>
  </conditionalFormatting>
  <conditionalFormatting sqref="H50:H54">
    <cfRule type="cellIs" dxfId="495" priority="14" stopIfTrue="1" operator="equal">
      <formula>"Completed"</formula>
    </cfRule>
  </conditionalFormatting>
  <conditionalFormatting sqref="H50:H54">
    <cfRule type="cellIs" dxfId="494" priority="15" stopIfTrue="1" operator="equal">
      <formula>"Change Request"</formula>
    </cfRule>
  </conditionalFormatting>
  <conditionalFormatting sqref="I65:I70">
    <cfRule type="cellIs" dxfId="493" priority="16" stopIfTrue="1" operator="equal">
      <formula>$J$9</formula>
    </cfRule>
  </conditionalFormatting>
  <conditionalFormatting sqref="I65:I70">
    <cfRule type="cellIs" dxfId="492" priority="17" stopIfTrue="1" operator="equal">
      <formula>$J$10</formula>
    </cfRule>
  </conditionalFormatting>
  <conditionalFormatting sqref="I65:I70">
    <cfRule type="cellIs" dxfId="491" priority="18" stopIfTrue="1" operator="equal">
      <formula>$J$11</formula>
    </cfRule>
  </conditionalFormatting>
  <conditionalFormatting sqref="H65:H70">
    <cfRule type="cellIs" dxfId="490" priority="19" stopIfTrue="1" operator="equal">
      <formula>"To Be Executed"</formula>
    </cfRule>
  </conditionalFormatting>
  <conditionalFormatting sqref="H65:H70">
    <cfRule type="cellIs" dxfId="489" priority="20" stopIfTrue="1" operator="equal">
      <formula>"Completed"</formula>
    </cfRule>
  </conditionalFormatting>
  <conditionalFormatting sqref="H65:H70">
    <cfRule type="cellIs" dxfId="488" priority="21" stopIfTrue="1" operator="equal">
      <formula>"Change Request"</formula>
    </cfRule>
  </conditionalFormatting>
  <conditionalFormatting sqref="I56:I70">
    <cfRule type="cellIs" dxfId="487" priority="22" stopIfTrue="1" operator="equal">
      <formula>$J$9</formula>
    </cfRule>
  </conditionalFormatting>
  <conditionalFormatting sqref="I56:I70">
    <cfRule type="cellIs" dxfId="486" priority="23" stopIfTrue="1" operator="equal">
      <formula>$J$10</formula>
    </cfRule>
  </conditionalFormatting>
  <conditionalFormatting sqref="I56:I70">
    <cfRule type="cellIs" dxfId="485" priority="24" stopIfTrue="1" operator="equal">
      <formula>$J$11</formula>
    </cfRule>
  </conditionalFormatting>
  <conditionalFormatting sqref="H56:H70">
    <cfRule type="cellIs" dxfId="484" priority="25" stopIfTrue="1" operator="equal">
      <formula>"To Be Executed"</formula>
    </cfRule>
  </conditionalFormatting>
  <conditionalFormatting sqref="H56:H70">
    <cfRule type="cellIs" dxfId="483" priority="26" stopIfTrue="1" operator="equal">
      <formula>"Completed"</formula>
    </cfRule>
  </conditionalFormatting>
  <conditionalFormatting sqref="H56:H70">
    <cfRule type="cellIs" dxfId="482" priority="27" stopIfTrue="1" operator="equal">
      <formula>"Change Request"</formula>
    </cfRule>
  </conditionalFormatting>
  <dataValidations count="2">
    <dataValidation type="list" allowBlank="1" showErrorMessage="1" sqref="I22:I27 I29:I37 I39:I47 I50:I54 I56:I70">
      <formula1>$J$9:$J$11</formula1>
    </dataValidation>
    <dataValidation type="list" allowBlank="1" showErrorMessage="1" sqref="H22:H27 H29:H37 H39:H47 H50:H54 H56:H70">
      <formula1>$K$9:$K$11</formula1>
    </dataValidation>
  </dataValidations>
  <pageMargins left="0.7" right="0.7" top="0.75" bottom="0.75" header="0" footer="0"/>
  <pageSetup orientation="landscape"/>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81.5" customWidth="1"/>
    <col min="7" max="7" width="30.75" customWidth="1"/>
    <col min="8" max="8" width="13.75" customWidth="1"/>
    <col min="9" max="10" width="11.375" customWidth="1"/>
    <col min="11" max="11" width="35.5" customWidth="1"/>
    <col min="12" max="12" width="13" customWidth="1"/>
    <col min="13" max="13" width="11" customWidth="1"/>
    <col min="14" max="26" width="10.5" customWidth="1"/>
  </cols>
  <sheetData>
    <row r="1" spans="1:26" ht="15.75" customHeight="1">
      <c r="A1" s="1"/>
      <c r="B1" s="1"/>
      <c r="C1" s="2"/>
      <c r="D1" s="2"/>
      <c r="E1" s="2"/>
      <c r="F1" s="2"/>
      <c r="G1" s="1"/>
      <c r="H1" s="1"/>
      <c r="I1" s="1"/>
      <c r="J1" s="1"/>
      <c r="K1" s="1"/>
      <c r="L1" s="1"/>
      <c r="M1" s="1"/>
      <c r="N1" s="1"/>
      <c r="O1" s="1"/>
      <c r="P1" s="1"/>
      <c r="Q1" s="1"/>
      <c r="R1" s="1"/>
      <c r="S1" s="1"/>
      <c r="T1" s="1"/>
      <c r="U1" s="1"/>
      <c r="V1" s="1"/>
      <c r="W1" s="1"/>
      <c r="X1" s="1"/>
      <c r="Y1" s="1"/>
      <c r="Z1" s="1"/>
    </row>
    <row r="2" spans="1:26" ht="15.75" customHeight="1">
      <c r="A2" s="1"/>
      <c r="B2" s="3"/>
      <c r="C2" s="3"/>
      <c r="D2" s="1"/>
      <c r="E2" s="3"/>
      <c r="F2" s="4"/>
      <c r="G2" s="1"/>
      <c r="H2" s="1"/>
      <c r="I2" s="1"/>
      <c r="J2" s="1"/>
      <c r="K2" s="1"/>
      <c r="L2" s="1"/>
      <c r="M2" s="1"/>
      <c r="N2" s="1"/>
      <c r="O2" s="1"/>
      <c r="P2" s="1"/>
      <c r="Q2" s="1"/>
      <c r="R2" s="1"/>
      <c r="S2" s="1"/>
      <c r="T2" s="1"/>
      <c r="U2" s="1"/>
      <c r="V2" s="1"/>
      <c r="W2" s="1"/>
      <c r="X2" s="1"/>
      <c r="Y2" s="1"/>
      <c r="Z2" s="1"/>
    </row>
    <row r="3" spans="1:26" ht="15.75" customHeight="1">
      <c r="A3" s="1"/>
      <c r="B3" s="3"/>
      <c r="C3" s="3"/>
      <c r="D3" s="1"/>
      <c r="E3" s="3"/>
      <c r="F3" s="5"/>
      <c r="G3" s="1"/>
      <c r="H3" s="1"/>
      <c r="I3" s="1"/>
      <c r="J3" s="1"/>
      <c r="K3" s="1"/>
      <c r="L3" s="1"/>
      <c r="M3" s="1"/>
      <c r="N3" s="1"/>
      <c r="O3" s="1"/>
      <c r="P3" s="1"/>
      <c r="Q3" s="1"/>
      <c r="R3" s="1"/>
      <c r="S3" s="1"/>
      <c r="T3" s="1"/>
      <c r="U3" s="1"/>
      <c r="V3" s="1"/>
      <c r="W3" s="1"/>
      <c r="X3" s="1"/>
      <c r="Y3" s="1"/>
      <c r="Z3" s="1"/>
    </row>
    <row r="4" spans="1:26" ht="15.75" customHeight="1">
      <c r="A4" s="1"/>
      <c r="B4" s="3"/>
      <c r="C4" s="3"/>
      <c r="D4" s="1"/>
      <c r="E4" s="3"/>
      <c r="F4" s="5"/>
      <c r="G4" s="1"/>
      <c r="H4" s="1"/>
      <c r="I4" s="1"/>
      <c r="J4" s="1"/>
      <c r="K4" s="1"/>
      <c r="L4" s="1"/>
      <c r="M4" s="1"/>
      <c r="N4" s="1"/>
      <c r="O4" s="1"/>
      <c r="P4" s="1"/>
      <c r="Q4" s="1"/>
      <c r="R4" s="1"/>
      <c r="S4" s="1"/>
      <c r="T4" s="1"/>
      <c r="U4" s="1"/>
      <c r="V4" s="1"/>
      <c r="W4" s="1"/>
      <c r="X4" s="1"/>
      <c r="Y4" s="1"/>
      <c r="Z4" s="1"/>
    </row>
    <row r="5" spans="1:26" ht="15.75" customHeight="1">
      <c r="A5" s="1"/>
      <c r="B5" s="3"/>
      <c r="C5" s="3"/>
      <c r="D5" s="1"/>
      <c r="E5" s="3"/>
      <c r="F5" s="4"/>
      <c r="G5" s="1"/>
      <c r="H5" s="1"/>
      <c r="I5" s="1"/>
      <c r="J5" s="1"/>
      <c r="K5" s="1"/>
      <c r="L5" s="1"/>
      <c r="M5" s="1"/>
      <c r="N5" s="1"/>
      <c r="O5" s="1"/>
      <c r="P5" s="1"/>
      <c r="Q5" s="1"/>
      <c r="R5" s="1"/>
      <c r="S5" s="1"/>
      <c r="T5" s="1"/>
      <c r="U5" s="1"/>
      <c r="V5" s="1"/>
      <c r="W5" s="1"/>
      <c r="X5" s="1"/>
      <c r="Y5" s="1"/>
      <c r="Z5" s="1"/>
    </row>
    <row r="6" spans="1:26" ht="15.75" customHeight="1">
      <c r="A6" s="1"/>
      <c r="B6" s="3"/>
      <c r="C6" s="3"/>
      <c r="D6" s="1"/>
      <c r="E6" s="3"/>
      <c r="F6" s="5"/>
      <c r="G6" s="1"/>
      <c r="H6" s="1"/>
      <c r="I6" s="1"/>
      <c r="J6" s="1"/>
      <c r="K6" s="1"/>
      <c r="L6" s="1"/>
      <c r="M6" s="1"/>
      <c r="N6" s="1"/>
      <c r="O6" s="1"/>
      <c r="P6" s="1"/>
      <c r="Q6" s="1"/>
      <c r="R6" s="1"/>
      <c r="S6" s="1"/>
      <c r="T6" s="1"/>
      <c r="U6" s="1"/>
      <c r="V6" s="1"/>
      <c r="W6" s="1"/>
      <c r="X6" s="1"/>
      <c r="Y6" s="1"/>
      <c r="Z6" s="1"/>
    </row>
    <row r="7" spans="1:26" ht="15.75" customHeight="1">
      <c r="A7" s="1"/>
      <c r="B7" s="3"/>
      <c r="C7" s="6"/>
      <c r="D7" s="2"/>
      <c r="E7" s="6"/>
      <c r="F7" s="5"/>
      <c r="G7" s="1"/>
      <c r="H7" s="1"/>
      <c r="I7" s="1"/>
      <c r="J7" s="1"/>
      <c r="K7" s="1"/>
      <c r="L7" s="1"/>
      <c r="M7" s="1"/>
      <c r="N7" s="1"/>
      <c r="O7" s="1"/>
      <c r="P7" s="1"/>
      <c r="Q7" s="1"/>
      <c r="R7" s="1"/>
      <c r="S7" s="1"/>
      <c r="T7" s="1"/>
      <c r="U7" s="1"/>
      <c r="V7" s="1"/>
      <c r="W7" s="1"/>
      <c r="X7" s="1"/>
      <c r="Y7" s="1"/>
      <c r="Z7" s="1"/>
    </row>
    <row r="8" spans="1:26" ht="15.75" customHeight="1">
      <c r="A8" s="1"/>
      <c r="B8" s="1"/>
      <c r="C8" s="7" t="s">
        <v>0</v>
      </c>
      <c r="D8" s="2"/>
      <c r="E8" s="2"/>
      <c r="F8" s="2"/>
      <c r="G8" s="1"/>
      <c r="H8" s="1"/>
      <c r="I8" s="1"/>
      <c r="J8" s="2"/>
      <c r="K8" s="2"/>
      <c r="L8" s="1"/>
      <c r="M8" s="1"/>
      <c r="N8" s="1"/>
      <c r="O8" s="1"/>
      <c r="P8" s="1"/>
      <c r="Q8" s="1"/>
      <c r="R8" s="1"/>
      <c r="S8" s="1"/>
      <c r="T8" s="1"/>
      <c r="U8" s="1"/>
      <c r="V8" s="1"/>
      <c r="W8" s="1"/>
      <c r="X8" s="1"/>
      <c r="Y8" s="1"/>
      <c r="Z8" s="1"/>
    </row>
    <row r="9" spans="1:26" ht="15.75" customHeight="1">
      <c r="A9" s="1"/>
      <c r="B9" s="3"/>
      <c r="C9" s="23" t="s">
        <v>1</v>
      </c>
      <c r="D9" s="23"/>
      <c r="E9" s="23" t="s">
        <v>2</v>
      </c>
      <c r="F9" s="23"/>
      <c r="G9" s="1"/>
      <c r="H9" s="1"/>
      <c r="I9" s="3"/>
      <c r="J9" s="10" t="s">
        <v>3</v>
      </c>
      <c r="K9" s="11" t="s">
        <v>4</v>
      </c>
      <c r="L9" s="1"/>
      <c r="M9" s="1"/>
      <c r="N9" s="1"/>
      <c r="O9" s="1"/>
      <c r="P9" s="1"/>
      <c r="Q9" s="1"/>
      <c r="R9" s="1"/>
      <c r="S9" s="1"/>
      <c r="T9" s="1"/>
      <c r="U9" s="1"/>
      <c r="V9" s="1"/>
      <c r="W9" s="1"/>
      <c r="X9" s="1"/>
      <c r="Y9" s="1"/>
      <c r="Z9" s="1"/>
    </row>
    <row r="10" spans="1:26" ht="15.75" customHeight="1">
      <c r="A10" s="1"/>
      <c r="B10" s="3"/>
      <c r="C10" s="54" t="s">
        <v>5</v>
      </c>
      <c r="D10" s="55">
        <f>D11+D14</f>
        <v>176</v>
      </c>
      <c r="E10" s="55"/>
      <c r="F10" s="55"/>
      <c r="G10" s="1"/>
      <c r="H10" s="1"/>
      <c r="I10" s="3"/>
      <c r="J10" s="14" t="s">
        <v>6</v>
      </c>
      <c r="K10" s="15" t="s">
        <v>7</v>
      </c>
      <c r="L10" s="1"/>
      <c r="M10" s="1"/>
      <c r="N10" s="1"/>
      <c r="O10" s="1"/>
      <c r="P10" s="1"/>
      <c r="Q10" s="1"/>
      <c r="R10" s="1"/>
      <c r="S10" s="1"/>
      <c r="T10" s="1"/>
      <c r="U10" s="1"/>
      <c r="V10" s="1"/>
      <c r="W10" s="1"/>
      <c r="X10" s="1"/>
      <c r="Y10" s="1"/>
      <c r="Z10" s="1"/>
    </row>
    <row r="11" spans="1:26" ht="15.75" customHeight="1">
      <c r="A11" s="1"/>
      <c r="B11" s="3"/>
      <c r="C11" s="54" t="s">
        <v>8</v>
      </c>
      <c r="D11" s="55">
        <f>COUNTIF($H$19:$H$64820,"COMPLETED")</f>
        <v>176</v>
      </c>
      <c r="E11" s="54" t="s">
        <v>9</v>
      </c>
      <c r="F11" s="58">
        <f>D11/D10</f>
        <v>1</v>
      </c>
      <c r="G11" s="1"/>
      <c r="H11" s="1"/>
      <c r="I11" s="1"/>
      <c r="J11" s="18" t="s">
        <v>10</v>
      </c>
      <c r="K11" s="19" t="s">
        <v>11</v>
      </c>
      <c r="L11" s="1"/>
      <c r="M11" s="1"/>
      <c r="N11" s="1"/>
      <c r="O11" s="1"/>
      <c r="P11" s="1"/>
      <c r="Q11" s="1"/>
      <c r="R11" s="1"/>
      <c r="S11" s="1"/>
      <c r="T11" s="1"/>
      <c r="U11" s="1"/>
      <c r="V11" s="1"/>
      <c r="W11" s="1"/>
      <c r="X11" s="1"/>
      <c r="Y11" s="1"/>
      <c r="Z11" s="1"/>
    </row>
    <row r="12" spans="1:26" ht="15.75" customHeight="1">
      <c r="A12" s="1"/>
      <c r="B12" s="3"/>
      <c r="C12" s="55" t="s">
        <v>12</v>
      </c>
      <c r="D12" s="55">
        <f>COUNTIF($I$19:$I$64820,"PASSED")</f>
        <v>176</v>
      </c>
      <c r="E12" s="55" t="s">
        <v>13</v>
      </c>
      <c r="F12" s="58">
        <f>D12/D10</f>
        <v>1</v>
      </c>
      <c r="G12" s="1"/>
      <c r="H12" s="1"/>
      <c r="I12" s="1"/>
      <c r="J12" s="1"/>
      <c r="K12" s="21" t="s">
        <v>14</v>
      </c>
      <c r="L12" s="1"/>
      <c r="M12" s="1"/>
      <c r="N12" s="1"/>
      <c r="O12" s="1"/>
      <c r="P12" s="1"/>
      <c r="Q12" s="1"/>
      <c r="R12" s="1"/>
      <c r="S12" s="1"/>
      <c r="T12" s="1"/>
      <c r="U12" s="1"/>
      <c r="V12" s="1"/>
      <c r="W12" s="1"/>
      <c r="X12" s="1"/>
      <c r="Y12" s="1"/>
      <c r="Z12" s="1"/>
    </row>
    <row r="13" spans="1:26" ht="15.75" customHeight="1">
      <c r="A13" s="1"/>
      <c r="B13" s="3"/>
      <c r="C13" s="55" t="s">
        <v>15</v>
      </c>
      <c r="D13" s="55">
        <f>COUNTIF($I$19:$I$64820,"FAILED")</f>
        <v>0</v>
      </c>
      <c r="E13" s="55" t="s">
        <v>16</v>
      </c>
      <c r="F13" s="58">
        <f>D13/D10</f>
        <v>0</v>
      </c>
      <c r="G13" s="1"/>
      <c r="H13" s="1"/>
      <c r="I13" s="1"/>
      <c r="J13" s="1"/>
      <c r="K13" s="18" t="s">
        <v>17</v>
      </c>
      <c r="L13" s="1"/>
      <c r="M13" s="1"/>
      <c r="N13" s="1"/>
      <c r="O13" s="1"/>
      <c r="P13" s="1"/>
      <c r="Q13" s="1"/>
      <c r="R13" s="1"/>
      <c r="S13" s="1"/>
      <c r="T13" s="1"/>
      <c r="U13" s="1"/>
      <c r="V13" s="1"/>
      <c r="W13" s="1"/>
      <c r="X13" s="1"/>
      <c r="Y13" s="1"/>
      <c r="Z13" s="1"/>
    </row>
    <row r="14" spans="1:26" ht="15.75" customHeight="1">
      <c r="A14" s="1"/>
      <c r="B14" s="3"/>
      <c r="C14" s="54" t="s">
        <v>18</v>
      </c>
      <c r="D14" s="55">
        <f>COUNTIF($H$19:$H$64820,"TO BE EXECUTED")</f>
        <v>0</v>
      </c>
      <c r="E14" s="54" t="s">
        <v>19</v>
      </c>
      <c r="F14" s="58">
        <f>D14/D10</f>
        <v>0</v>
      </c>
      <c r="G14" s="1"/>
      <c r="H14" s="1"/>
      <c r="I14" s="1"/>
      <c r="J14" s="1"/>
      <c r="K14" s="1"/>
      <c r="L14" s="1"/>
      <c r="M14" s="1"/>
      <c r="N14" s="1"/>
      <c r="O14" s="1"/>
      <c r="P14" s="1"/>
      <c r="Q14" s="1"/>
      <c r="R14" s="1"/>
      <c r="S14" s="1"/>
      <c r="T14" s="1"/>
      <c r="U14" s="1"/>
      <c r="V14" s="1"/>
      <c r="W14" s="1"/>
      <c r="X14" s="1"/>
      <c r="Y14" s="1"/>
      <c r="Z14" s="1"/>
    </row>
    <row r="15" spans="1:26" ht="15.75" customHeight="1">
      <c r="A15" s="1"/>
      <c r="B15" s="3"/>
      <c r="C15" s="55" t="s">
        <v>20</v>
      </c>
      <c r="D15" s="55">
        <f>COUNTIF($I$19:$I$64820,"BLOCKED")</f>
        <v>0</v>
      </c>
      <c r="E15" s="55" t="s">
        <v>21</v>
      </c>
      <c r="F15" s="58" t="e">
        <f>D15/D14</f>
        <v>#DIV/0!</v>
      </c>
      <c r="G15" s="1"/>
      <c r="H15" s="1"/>
      <c r="I15" s="1"/>
      <c r="J15" s="1"/>
      <c r="K15" s="1"/>
      <c r="L15" s="1"/>
      <c r="M15" s="1"/>
      <c r="N15" s="1"/>
      <c r="O15" s="1"/>
      <c r="P15" s="1"/>
      <c r="Q15" s="1"/>
      <c r="R15" s="1"/>
      <c r="S15" s="1"/>
      <c r="T15" s="1"/>
      <c r="U15" s="1"/>
      <c r="V15" s="1"/>
      <c r="W15" s="1"/>
      <c r="X15" s="1"/>
      <c r="Y15" s="1"/>
      <c r="Z15" s="1"/>
    </row>
    <row r="16" spans="1:26" ht="15.75" customHeight="1">
      <c r="A16" s="1"/>
      <c r="B16" s="3"/>
      <c r="C16" s="55" t="s">
        <v>22</v>
      </c>
      <c r="D16" s="55">
        <f>D14-D15</f>
        <v>0</v>
      </c>
      <c r="E16" s="55" t="s">
        <v>23</v>
      </c>
      <c r="F16" s="58" t="e">
        <f>D16/D14</f>
        <v>#DIV/0!</v>
      </c>
      <c r="G16" s="1"/>
      <c r="H16" s="1"/>
      <c r="I16" s="1"/>
      <c r="J16" s="1"/>
      <c r="K16" s="1"/>
      <c r="L16" s="1"/>
      <c r="M16" s="1"/>
      <c r="N16" s="1"/>
      <c r="O16" s="1"/>
      <c r="P16" s="1"/>
      <c r="Q16" s="1"/>
      <c r="R16" s="1"/>
      <c r="S16" s="1"/>
      <c r="T16" s="1"/>
      <c r="U16" s="1"/>
      <c r="V16" s="1"/>
      <c r="W16" s="1"/>
      <c r="X16" s="1"/>
      <c r="Y16" s="1"/>
      <c r="Z16" s="1"/>
    </row>
    <row r="17" spans="1:26" ht="15.75" customHeight="1">
      <c r="A17" s="1"/>
      <c r="B17" s="3"/>
      <c r="C17" s="54" t="s">
        <v>24</v>
      </c>
      <c r="D17" s="55">
        <f>COUNTIF($H$19:$H$64820,"Change Request")</f>
        <v>0</v>
      </c>
      <c r="E17" s="54" t="s">
        <v>25</v>
      </c>
      <c r="F17" s="58">
        <v>0</v>
      </c>
      <c r="G17" s="1"/>
      <c r="H17" s="1"/>
      <c r="I17" s="1"/>
      <c r="J17" s="1"/>
      <c r="K17" s="1"/>
      <c r="L17" s="1"/>
      <c r="M17" s="1"/>
      <c r="N17" s="1"/>
      <c r="O17" s="1"/>
      <c r="P17" s="1"/>
      <c r="Q17" s="1"/>
      <c r="R17" s="1"/>
      <c r="S17" s="1"/>
      <c r="T17" s="1"/>
      <c r="U17" s="1"/>
      <c r="V17" s="1"/>
      <c r="W17" s="1"/>
      <c r="X17" s="1"/>
      <c r="Y17" s="1"/>
      <c r="Z17" s="1"/>
    </row>
    <row r="18" spans="1:26" ht="15.75" customHeight="1">
      <c r="A18" s="1"/>
      <c r="B18" s="2"/>
      <c r="C18" s="2"/>
      <c r="D18" s="2"/>
      <c r="E18" s="2"/>
      <c r="F18" s="2"/>
      <c r="G18" s="2"/>
      <c r="H18" s="2"/>
      <c r="I18" s="2"/>
      <c r="J18" s="2"/>
      <c r="K18" s="2"/>
      <c r="L18" s="2"/>
      <c r="M18" s="2"/>
      <c r="N18" s="1"/>
      <c r="O18" s="1"/>
      <c r="P18" s="1"/>
      <c r="Q18" s="1"/>
      <c r="R18" s="1"/>
      <c r="S18" s="1"/>
      <c r="T18" s="1"/>
      <c r="U18" s="1"/>
      <c r="V18" s="1"/>
      <c r="W18" s="1"/>
      <c r="X18" s="1"/>
      <c r="Y18" s="1"/>
      <c r="Z18" s="1"/>
    </row>
    <row r="19" spans="1:26" ht="15.75" customHeight="1">
      <c r="A19" s="22"/>
      <c r="B19" s="23" t="s">
        <v>26</v>
      </c>
      <c r="C19" s="23" t="s">
        <v>27</v>
      </c>
      <c r="D19" s="23" t="s">
        <v>28</v>
      </c>
      <c r="E19" s="23" t="s">
        <v>29</v>
      </c>
      <c r="F19" s="23" t="s">
        <v>30</v>
      </c>
      <c r="G19" s="23" t="s">
        <v>31</v>
      </c>
      <c r="H19" s="23" t="s">
        <v>32</v>
      </c>
      <c r="I19" s="23" t="s">
        <v>33</v>
      </c>
      <c r="J19" s="23" t="s">
        <v>34</v>
      </c>
      <c r="K19" s="23" t="s">
        <v>35</v>
      </c>
      <c r="L19" s="23" t="s">
        <v>36</v>
      </c>
      <c r="M19" s="23" t="s">
        <v>37</v>
      </c>
      <c r="N19" s="1"/>
      <c r="O19" s="1"/>
      <c r="P19" s="1"/>
      <c r="Q19" s="1"/>
      <c r="R19" s="1"/>
      <c r="S19" s="1"/>
      <c r="T19" s="1"/>
      <c r="U19" s="1"/>
      <c r="V19" s="1"/>
      <c r="W19" s="1"/>
      <c r="X19" s="1"/>
      <c r="Y19" s="1"/>
      <c r="Z19" s="1"/>
    </row>
    <row r="20" spans="1:26" ht="15.75" customHeight="1">
      <c r="A20" s="22"/>
      <c r="B20" s="24"/>
      <c r="C20" s="24" t="s">
        <v>5507</v>
      </c>
      <c r="D20" s="24"/>
      <c r="E20" s="24"/>
      <c r="F20" s="24"/>
      <c r="G20" s="24"/>
      <c r="H20" s="24"/>
      <c r="I20" s="24"/>
      <c r="J20" s="24"/>
      <c r="K20" s="24"/>
      <c r="L20" s="24"/>
      <c r="M20" s="24"/>
      <c r="N20" s="1"/>
      <c r="O20" s="1"/>
      <c r="P20" s="1"/>
      <c r="Q20" s="1"/>
      <c r="R20" s="1"/>
      <c r="S20" s="1"/>
      <c r="T20" s="1"/>
      <c r="U20" s="1"/>
      <c r="V20" s="1"/>
      <c r="W20" s="1"/>
      <c r="X20" s="1"/>
      <c r="Y20" s="1"/>
      <c r="Z20" s="1"/>
    </row>
    <row r="21" spans="1:26" ht="15.75" customHeight="1">
      <c r="A21" s="22"/>
      <c r="B21" s="25" t="s">
        <v>278</v>
      </c>
      <c r="C21" s="576" t="s">
        <v>5508</v>
      </c>
      <c r="D21" s="572"/>
      <c r="E21" s="572"/>
      <c r="F21" s="572"/>
      <c r="G21" s="572"/>
      <c r="H21" s="572"/>
      <c r="I21" s="572"/>
      <c r="J21" s="572"/>
      <c r="K21" s="572"/>
      <c r="L21" s="572"/>
      <c r="M21" s="573"/>
      <c r="N21" s="1"/>
      <c r="O21" s="1"/>
      <c r="P21" s="1"/>
      <c r="Q21" s="1"/>
      <c r="R21" s="1"/>
      <c r="S21" s="1"/>
      <c r="T21" s="1"/>
      <c r="U21" s="1"/>
      <c r="V21" s="1"/>
      <c r="W21" s="1"/>
      <c r="X21" s="1"/>
      <c r="Y21" s="1"/>
      <c r="Z21" s="1"/>
    </row>
    <row r="22" spans="1:26" ht="15.75" customHeight="1">
      <c r="A22" s="3"/>
      <c r="B22" s="307" t="s">
        <v>5509</v>
      </c>
      <c r="C22" s="26" t="s">
        <v>5510</v>
      </c>
      <c r="D22" s="26" t="s">
        <v>5511</v>
      </c>
      <c r="E22" s="5"/>
      <c r="F22" s="27" t="s">
        <v>5512</v>
      </c>
      <c r="G22" s="26" t="s">
        <v>5513</v>
      </c>
      <c r="H22" s="15" t="s">
        <v>7</v>
      </c>
      <c r="I22" s="14" t="s">
        <v>6</v>
      </c>
      <c r="J22" s="467"/>
      <c r="K22" s="467"/>
      <c r="L22" s="32" t="s">
        <v>46</v>
      </c>
      <c r="M22" s="32" t="s">
        <v>46</v>
      </c>
      <c r="N22" s="1"/>
      <c r="O22" s="1"/>
      <c r="P22" s="1"/>
      <c r="Q22" s="1"/>
      <c r="R22" s="1"/>
      <c r="S22" s="1"/>
      <c r="T22" s="1"/>
      <c r="U22" s="1"/>
      <c r="V22" s="1"/>
      <c r="W22" s="1"/>
      <c r="X22" s="1"/>
      <c r="Y22" s="1"/>
      <c r="Z22" s="1"/>
    </row>
    <row r="23" spans="1:26" ht="15.75" customHeight="1">
      <c r="A23" s="3"/>
      <c r="B23" s="307" t="s">
        <v>5514</v>
      </c>
      <c r="C23" s="26" t="s">
        <v>5515</v>
      </c>
      <c r="D23" s="26" t="s">
        <v>5516</v>
      </c>
      <c r="E23" s="5"/>
      <c r="F23" s="27" t="s">
        <v>5517</v>
      </c>
      <c r="G23" s="26" t="s">
        <v>5513</v>
      </c>
      <c r="H23" s="15" t="s">
        <v>7</v>
      </c>
      <c r="I23" s="14" t="s">
        <v>6</v>
      </c>
      <c r="J23" s="467"/>
      <c r="K23" s="467"/>
      <c r="L23" s="32" t="s">
        <v>46</v>
      </c>
      <c r="M23" s="32" t="s">
        <v>46</v>
      </c>
      <c r="N23" s="1"/>
      <c r="O23" s="1"/>
      <c r="P23" s="1"/>
      <c r="Q23" s="1"/>
      <c r="R23" s="1"/>
      <c r="S23" s="1"/>
      <c r="T23" s="1"/>
      <c r="U23" s="1"/>
      <c r="V23" s="1"/>
      <c r="W23" s="1"/>
      <c r="X23" s="1"/>
      <c r="Y23" s="1"/>
      <c r="Z23" s="1"/>
    </row>
    <row r="24" spans="1:26" ht="15.75" customHeight="1">
      <c r="A24" s="1"/>
      <c r="B24" s="307" t="s">
        <v>5518</v>
      </c>
      <c r="C24" s="26" t="s">
        <v>5519</v>
      </c>
      <c r="D24" s="26" t="s">
        <v>5520</v>
      </c>
      <c r="E24" s="5"/>
      <c r="F24" s="468" t="s">
        <v>5521</v>
      </c>
      <c r="G24" s="26" t="s">
        <v>5513</v>
      </c>
      <c r="H24" s="15" t="s">
        <v>7</v>
      </c>
      <c r="I24" s="14" t="s">
        <v>6</v>
      </c>
      <c r="J24" s="467"/>
      <c r="K24" s="467"/>
      <c r="L24" s="32" t="s">
        <v>46</v>
      </c>
      <c r="M24" s="32" t="s">
        <v>46</v>
      </c>
      <c r="N24" s="1"/>
      <c r="O24" s="1"/>
      <c r="P24" s="1"/>
      <c r="Q24" s="1"/>
      <c r="R24" s="1"/>
      <c r="S24" s="1"/>
      <c r="T24" s="1"/>
      <c r="U24" s="1"/>
      <c r="V24" s="1"/>
      <c r="W24" s="1"/>
      <c r="X24" s="1"/>
      <c r="Y24" s="1"/>
      <c r="Z24" s="1"/>
    </row>
    <row r="25" spans="1:26" ht="15.75" customHeight="1">
      <c r="A25" s="1"/>
      <c r="B25" s="307" t="s">
        <v>5522</v>
      </c>
      <c r="C25" s="26" t="s">
        <v>5523</v>
      </c>
      <c r="D25" s="26" t="s">
        <v>5524</v>
      </c>
      <c r="E25" s="5"/>
      <c r="F25" s="468" t="s">
        <v>5525</v>
      </c>
      <c r="G25" s="26" t="s">
        <v>5513</v>
      </c>
      <c r="H25" s="15" t="s">
        <v>7</v>
      </c>
      <c r="I25" s="14" t="s">
        <v>6</v>
      </c>
      <c r="J25" s="467"/>
      <c r="K25" s="467"/>
      <c r="L25" s="32" t="s">
        <v>46</v>
      </c>
      <c r="M25" s="32" t="s">
        <v>46</v>
      </c>
      <c r="N25" s="1"/>
      <c r="O25" s="1"/>
      <c r="P25" s="1"/>
      <c r="Q25" s="1"/>
      <c r="R25" s="1"/>
      <c r="S25" s="1"/>
      <c r="T25" s="1"/>
      <c r="U25" s="1"/>
      <c r="V25" s="1"/>
      <c r="W25" s="1"/>
      <c r="X25" s="1"/>
      <c r="Y25" s="1"/>
      <c r="Z25" s="1"/>
    </row>
    <row r="26" spans="1:26" ht="15.75" customHeight="1">
      <c r="A26" s="1"/>
      <c r="B26" s="307" t="s">
        <v>5526</v>
      </c>
      <c r="C26" s="26" t="s">
        <v>5527</v>
      </c>
      <c r="D26" s="26" t="s">
        <v>5528</v>
      </c>
      <c r="E26" s="5"/>
      <c r="F26" s="468" t="s">
        <v>5525</v>
      </c>
      <c r="G26" s="26" t="s">
        <v>5513</v>
      </c>
      <c r="H26" s="15" t="s">
        <v>7</v>
      </c>
      <c r="I26" s="14" t="s">
        <v>6</v>
      </c>
      <c r="J26" s="467"/>
      <c r="K26" s="467"/>
      <c r="L26" s="32" t="s">
        <v>46</v>
      </c>
      <c r="M26" s="32" t="s">
        <v>46</v>
      </c>
      <c r="N26" s="1"/>
      <c r="O26" s="1"/>
      <c r="P26" s="1"/>
      <c r="Q26" s="1"/>
      <c r="R26" s="1"/>
      <c r="S26" s="1"/>
      <c r="T26" s="1"/>
      <c r="U26" s="1"/>
      <c r="V26" s="1"/>
      <c r="W26" s="1"/>
      <c r="X26" s="1"/>
      <c r="Y26" s="1"/>
      <c r="Z26" s="1"/>
    </row>
    <row r="27" spans="1:26" ht="15.75" customHeight="1">
      <c r="A27" s="22"/>
      <c r="B27" s="25"/>
      <c r="C27" s="576" t="s">
        <v>5529</v>
      </c>
      <c r="D27" s="572"/>
      <c r="E27" s="572"/>
      <c r="F27" s="572"/>
      <c r="G27" s="572"/>
      <c r="H27" s="572"/>
      <c r="I27" s="572"/>
      <c r="J27" s="572"/>
      <c r="K27" s="572"/>
      <c r="L27" s="572"/>
      <c r="M27" s="573"/>
      <c r="N27" s="1"/>
      <c r="O27" s="1"/>
      <c r="P27" s="1"/>
      <c r="Q27" s="1"/>
      <c r="R27" s="1"/>
      <c r="S27" s="1"/>
      <c r="T27" s="1"/>
      <c r="U27" s="1"/>
      <c r="V27" s="1"/>
      <c r="W27" s="1"/>
      <c r="X27" s="1"/>
      <c r="Y27" s="1"/>
      <c r="Z27" s="1"/>
    </row>
    <row r="28" spans="1:26" ht="15.75" customHeight="1">
      <c r="A28" s="3"/>
      <c r="B28" s="307" t="s">
        <v>5530</v>
      </c>
      <c r="C28" s="26" t="s">
        <v>5531</v>
      </c>
      <c r="D28" s="32" t="s">
        <v>5532</v>
      </c>
      <c r="E28" s="6"/>
      <c r="F28" s="27" t="s">
        <v>5533</v>
      </c>
      <c r="G28" s="26" t="s">
        <v>5513</v>
      </c>
      <c r="H28" s="15" t="s">
        <v>7</v>
      </c>
      <c r="I28" s="14" t="s">
        <v>6</v>
      </c>
      <c r="J28" s="467"/>
      <c r="K28" s="467"/>
      <c r="L28" s="32" t="s">
        <v>46</v>
      </c>
      <c r="M28" s="32" t="s">
        <v>46</v>
      </c>
      <c r="N28" s="1"/>
      <c r="O28" s="1"/>
      <c r="P28" s="1"/>
      <c r="Q28" s="1"/>
      <c r="R28" s="1"/>
      <c r="S28" s="1"/>
      <c r="T28" s="1"/>
      <c r="U28" s="1"/>
      <c r="V28" s="1"/>
      <c r="W28" s="1"/>
      <c r="X28" s="1"/>
      <c r="Y28" s="1"/>
      <c r="Z28" s="1"/>
    </row>
    <row r="29" spans="1:26" ht="15.75" customHeight="1">
      <c r="A29" s="3"/>
      <c r="B29" s="307" t="s">
        <v>5534</v>
      </c>
      <c r="C29" s="26" t="s">
        <v>5535</v>
      </c>
      <c r="D29" s="32" t="s">
        <v>5532</v>
      </c>
      <c r="E29" s="6"/>
      <c r="F29" s="27" t="s">
        <v>5536</v>
      </c>
      <c r="G29" s="26" t="s">
        <v>5513</v>
      </c>
      <c r="H29" s="15" t="s">
        <v>7</v>
      </c>
      <c r="I29" s="14" t="s">
        <v>6</v>
      </c>
      <c r="J29" s="467"/>
      <c r="K29" s="467"/>
      <c r="L29" s="32" t="s">
        <v>46</v>
      </c>
      <c r="M29" s="32" t="s">
        <v>46</v>
      </c>
      <c r="N29" s="1"/>
      <c r="O29" s="1"/>
      <c r="P29" s="1"/>
      <c r="Q29" s="1"/>
      <c r="R29" s="1"/>
      <c r="S29" s="1"/>
      <c r="T29" s="1"/>
      <c r="U29" s="1"/>
      <c r="V29" s="1"/>
      <c r="W29" s="1"/>
      <c r="X29" s="1"/>
      <c r="Y29" s="1"/>
      <c r="Z29" s="1"/>
    </row>
    <row r="30" spans="1:26" ht="15.75" customHeight="1">
      <c r="A30" s="3"/>
      <c r="B30" s="307" t="s">
        <v>5537</v>
      </c>
      <c r="C30" s="26" t="s">
        <v>5538</v>
      </c>
      <c r="D30" s="32" t="s">
        <v>5532</v>
      </c>
      <c r="E30" s="6"/>
      <c r="F30" s="27" t="s">
        <v>5539</v>
      </c>
      <c r="G30" s="26" t="s">
        <v>5513</v>
      </c>
      <c r="H30" s="15" t="s">
        <v>7</v>
      </c>
      <c r="I30" s="14" t="s">
        <v>6</v>
      </c>
      <c r="J30" s="467"/>
      <c r="K30" s="467"/>
      <c r="L30" s="32" t="s">
        <v>46</v>
      </c>
      <c r="M30" s="32" t="s">
        <v>46</v>
      </c>
      <c r="N30" s="1"/>
      <c r="O30" s="1"/>
      <c r="P30" s="1"/>
      <c r="Q30" s="1"/>
      <c r="R30" s="1"/>
      <c r="S30" s="1"/>
      <c r="T30" s="1"/>
      <c r="U30" s="1"/>
      <c r="V30" s="1"/>
      <c r="W30" s="1"/>
      <c r="X30" s="1"/>
      <c r="Y30" s="1"/>
      <c r="Z30" s="1"/>
    </row>
    <row r="31" spans="1:26" ht="15.75" customHeight="1">
      <c r="A31" s="3"/>
      <c r="B31" s="307" t="s">
        <v>5540</v>
      </c>
      <c r="C31" s="26" t="s">
        <v>5541</v>
      </c>
      <c r="D31" s="32" t="s">
        <v>5532</v>
      </c>
      <c r="E31" s="6"/>
      <c r="F31" s="468" t="s">
        <v>5542</v>
      </c>
      <c r="G31" s="26" t="s">
        <v>5513</v>
      </c>
      <c r="H31" s="15" t="s">
        <v>7</v>
      </c>
      <c r="I31" s="14" t="s">
        <v>6</v>
      </c>
      <c r="J31" s="467"/>
      <c r="K31" s="467"/>
      <c r="L31" s="32" t="s">
        <v>46</v>
      </c>
      <c r="M31" s="32" t="s">
        <v>46</v>
      </c>
      <c r="N31" s="1"/>
      <c r="O31" s="1"/>
      <c r="P31" s="1"/>
      <c r="Q31" s="1"/>
      <c r="R31" s="1"/>
      <c r="S31" s="1"/>
      <c r="T31" s="1"/>
      <c r="U31" s="1"/>
      <c r="V31" s="1"/>
      <c r="W31" s="1"/>
      <c r="X31" s="1"/>
      <c r="Y31" s="1"/>
      <c r="Z31" s="1"/>
    </row>
    <row r="32" spans="1:26" ht="15.75" customHeight="1">
      <c r="A32" s="3"/>
      <c r="B32" s="307" t="s">
        <v>5543</v>
      </c>
      <c r="C32" s="26" t="s">
        <v>5544</v>
      </c>
      <c r="D32" s="26" t="s">
        <v>5532</v>
      </c>
      <c r="E32" s="5"/>
      <c r="F32" s="27" t="s">
        <v>5533</v>
      </c>
      <c r="G32" s="26" t="s">
        <v>5513</v>
      </c>
      <c r="H32" s="15" t="s">
        <v>7</v>
      </c>
      <c r="I32" s="14" t="s">
        <v>6</v>
      </c>
      <c r="J32" s="467"/>
      <c r="K32" s="467"/>
      <c r="L32" s="32" t="s">
        <v>46</v>
      </c>
      <c r="M32" s="32" t="s">
        <v>46</v>
      </c>
      <c r="N32" s="1"/>
      <c r="O32" s="1"/>
      <c r="P32" s="1"/>
      <c r="Q32" s="1"/>
      <c r="R32" s="1"/>
      <c r="S32" s="1"/>
      <c r="T32" s="1"/>
      <c r="U32" s="1"/>
      <c r="V32" s="1"/>
      <c r="W32" s="1"/>
      <c r="X32" s="1"/>
      <c r="Y32" s="1"/>
      <c r="Z32" s="1"/>
    </row>
    <row r="33" spans="1:26" ht="15.75" customHeight="1">
      <c r="A33" s="3"/>
      <c r="B33" s="307" t="s">
        <v>5545</v>
      </c>
      <c r="C33" s="26" t="s">
        <v>5546</v>
      </c>
      <c r="D33" s="26" t="s">
        <v>5532</v>
      </c>
      <c r="E33" s="5"/>
      <c r="F33" s="27" t="s">
        <v>5533</v>
      </c>
      <c r="G33" s="26" t="s">
        <v>5513</v>
      </c>
      <c r="H33" s="15" t="s">
        <v>7</v>
      </c>
      <c r="I33" s="14" t="s">
        <v>6</v>
      </c>
      <c r="J33" s="467"/>
      <c r="K33" s="467"/>
      <c r="L33" s="32" t="s">
        <v>46</v>
      </c>
      <c r="M33" s="32" t="s">
        <v>46</v>
      </c>
      <c r="N33" s="1"/>
      <c r="O33" s="1"/>
      <c r="P33" s="1"/>
      <c r="Q33" s="1"/>
      <c r="R33" s="1"/>
      <c r="S33" s="1"/>
      <c r="T33" s="1"/>
      <c r="U33" s="1"/>
      <c r="V33" s="1"/>
      <c r="W33" s="1"/>
      <c r="X33" s="1"/>
      <c r="Y33" s="1"/>
      <c r="Z33" s="1"/>
    </row>
    <row r="34" spans="1:26" ht="15.75" customHeight="1">
      <c r="A34" s="3"/>
      <c r="B34" s="307" t="s">
        <v>5547</v>
      </c>
      <c r="C34" s="26" t="s">
        <v>5548</v>
      </c>
      <c r="D34" s="26" t="s">
        <v>5532</v>
      </c>
      <c r="E34" s="5"/>
      <c r="F34" s="468" t="s">
        <v>5542</v>
      </c>
      <c r="G34" s="26" t="s">
        <v>5513</v>
      </c>
      <c r="H34" s="15" t="s">
        <v>7</v>
      </c>
      <c r="I34" s="14" t="s">
        <v>6</v>
      </c>
      <c r="J34" s="467"/>
      <c r="K34" s="467"/>
      <c r="L34" s="32" t="s">
        <v>46</v>
      </c>
      <c r="M34" s="32" t="s">
        <v>46</v>
      </c>
      <c r="N34" s="1"/>
      <c r="O34" s="1"/>
      <c r="P34" s="1"/>
      <c r="Q34" s="1"/>
      <c r="R34" s="1"/>
      <c r="S34" s="1"/>
      <c r="T34" s="1"/>
      <c r="U34" s="1"/>
      <c r="V34" s="1"/>
      <c r="W34" s="1"/>
      <c r="X34" s="1"/>
      <c r="Y34" s="1"/>
      <c r="Z34" s="1"/>
    </row>
    <row r="35" spans="1:26" ht="15.75" customHeight="1">
      <c r="A35" s="3"/>
      <c r="B35" s="307" t="s">
        <v>5549</v>
      </c>
      <c r="C35" s="26" t="s">
        <v>5550</v>
      </c>
      <c r="D35" s="26" t="s">
        <v>5532</v>
      </c>
      <c r="E35" s="5"/>
      <c r="F35" s="468" t="s">
        <v>5542</v>
      </c>
      <c r="G35" s="26" t="s">
        <v>5513</v>
      </c>
      <c r="H35" s="15" t="s">
        <v>7</v>
      </c>
      <c r="I35" s="14" t="s">
        <v>6</v>
      </c>
      <c r="J35" s="467"/>
      <c r="K35" s="467"/>
      <c r="L35" s="32" t="s">
        <v>46</v>
      </c>
      <c r="M35" s="32" t="s">
        <v>46</v>
      </c>
      <c r="N35" s="1"/>
      <c r="O35" s="1"/>
      <c r="P35" s="1"/>
      <c r="Q35" s="1"/>
      <c r="R35" s="1"/>
      <c r="S35" s="1"/>
      <c r="T35" s="1"/>
      <c r="U35" s="1"/>
      <c r="V35" s="1"/>
      <c r="W35" s="1"/>
      <c r="X35" s="1"/>
      <c r="Y35" s="1"/>
      <c r="Z35" s="1"/>
    </row>
    <row r="36" spans="1:26" ht="15.75" customHeight="1">
      <c r="A36" s="3"/>
      <c r="B36" s="307" t="s">
        <v>5551</v>
      </c>
      <c r="C36" s="26" t="s">
        <v>5552</v>
      </c>
      <c r="D36" s="26" t="s">
        <v>5532</v>
      </c>
      <c r="E36" s="5"/>
      <c r="F36" s="468" t="s">
        <v>5542</v>
      </c>
      <c r="G36" s="26" t="s">
        <v>5513</v>
      </c>
      <c r="H36" s="15" t="s">
        <v>7</v>
      </c>
      <c r="I36" s="14" t="s">
        <v>6</v>
      </c>
      <c r="J36" s="467"/>
      <c r="K36" s="467"/>
      <c r="L36" s="32" t="s">
        <v>46</v>
      </c>
      <c r="M36" s="32" t="s">
        <v>46</v>
      </c>
      <c r="N36" s="1"/>
      <c r="O36" s="1"/>
      <c r="P36" s="1"/>
      <c r="Q36" s="1"/>
      <c r="R36" s="1"/>
      <c r="S36" s="1"/>
      <c r="T36" s="1"/>
      <c r="U36" s="1"/>
      <c r="V36" s="1"/>
      <c r="W36" s="1"/>
      <c r="X36" s="1"/>
      <c r="Y36" s="1"/>
      <c r="Z36" s="1"/>
    </row>
    <row r="37" spans="1:26" ht="15.75" customHeight="1">
      <c r="A37" s="3"/>
      <c r="B37" s="307" t="s">
        <v>5553</v>
      </c>
      <c r="C37" s="26" t="s">
        <v>5554</v>
      </c>
      <c r="D37" s="26" t="s">
        <v>5532</v>
      </c>
      <c r="E37" s="5"/>
      <c r="F37" s="468" t="s">
        <v>5542</v>
      </c>
      <c r="G37" s="26" t="s">
        <v>5513</v>
      </c>
      <c r="H37" s="15" t="s">
        <v>7</v>
      </c>
      <c r="I37" s="14" t="s">
        <v>6</v>
      </c>
      <c r="J37" s="467"/>
      <c r="K37" s="467"/>
      <c r="L37" s="32" t="s">
        <v>46</v>
      </c>
      <c r="M37" s="32" t="s">
        <v>46</v>
      </c>
      <c r="N37" s="1"/>
      <c r="O37" s="1"/>
      <c r="P37" s="1"/>
      <c r="Q37" s="1"/>
      <c r="R37" s="1"/>
      <c r="S37" s="1"/>
      <c r="T37" s="1"/>
      <c r="U37" s="1"/>
      <c r="V37" s="1"/>
      <c r="W37" s="1"/>
      <c r="X37" s="1"/>
      <c r="Y37" s="1"/>
      <c r="Z37" s="1"/>
    </row>
    <row r="38" spans="1:26" ht="15.75" customHeight="1">
      <c r="A38" s="3"/>
      <c r="B38" s="307" t="s">
        <v>5555</v>
      </c>
      <c r="C38" s="26" t="s">
        <v>5556</v>
      </c>
      <c r="D38" s="26" t="s">
        <v>5532</v>
      </c>
      <c r="E38" s="5"/>
      <c r="F38" s="468" t="s">
        <v>5557</v>
      </c>
      <c r="G38" s="26" t="s">
        <v>5513</v>
      </c>
      <c r="H38" s="15" t="s">
        <v>7</v>
      </c>
      <c r="I38" s="14" t="s">
        <v>6</v>
      </c>
      <c r="J38" s="467"/>
      <c r="K38" s="467"/>
      <c r="L38" s="32" t="s">
        <v>46</v>
      </c>
      <c r="M38" s="32" t="s">
        <v>46</v>
      </c>
      <c r="N38" s="1"/>
      <c r="O38" s="1"/>
      <c r="P38" s="1"/>
      <c r="Q38" s="1"/>
      <c r="R38" s="1"/>
      <c r="S38" s="1"/>
      <c r="T38" s="1"/>
      <c r="U38" s="1"/>
      <c r="V38" s="1"/>
      <c r="W38" s="1"/>
      <c r="X38" s="1"/>
      <c r="Y38" s="1"/>
      <c r="Z38" s="1"/>
    </row>
    <row r="39" spans="1:26" ht="15.75" customHeight="1">
      <c r="A39" s="1"/>
      <c r="B39" s="307" t="s">
        <v>5558</v>
      </c>
      <c r="C39" s="26" t="s">
        <v>5559</v>
      </c>
      <c r="D39" s="26" t="s">
        <v>5532</v>
      </c>
      <c r="E39" s="5"/>
      <c r="F39" s="468" t="s">
        <v>5557</v>
      </c>
      <c r="G39" s="26" t="s">
        <v>5513</v>
      </c>
      <c r="H39" s="15" t="s">
        <v>7</v>
      </c>
      <c r="I39" s="14" t="s">
        <v>6</v>
      </c>
      <c r="J39" s="467"/>
      <c r="K39" s="467"/>
      <c r="L39" s="32" t="s">
        <v>46</v>
      </c>
      <c r="M39" s="32" t="s">
        <v>46</v>
      </c>
      <c r="N39" s="1"/>
      <c r="O39" s="1"/>
      <c r="P39" s="1"/>
      <c r="Q39" s="1"/>
      <c r="R39" s="1"/>
      <c r="S39" s="1"/>
      <c r="T39" s="1"/>
      <c r="U39" s="1"/>
      <c r="V39" s="1"/>
      <c r="W39" s="1"/>
      <c r="X39" s="1"/>
      <c r="Y39" s="1"/>
      <c r="Z39" s="1"/>
    </row>
    <row r="40" spans="1:26" ht="15.75" customHeight="1">
      <c r="A40" s="1"/>
      <c r="B40" s="307" t="s">
        <v>5560</v>
      </c>
      <c r="C40" s="26" t="s">
        <v>5561</v>
      </c>
      <c r="D40" s="26" t="s">
        <v>5532</v>
      </c>
      <c r="E40" s="5"/>
      <c r="F40" s="468" t="s">
        <v>5557</v>
      </c>
      <c r="G40" s="26" t="s">
        <v>5513</v>
      </c>
      <c r="H40" s="15" t="s">
        <v>7</v>
      </c>
      <c r="I40" s="14" t="s">
        <v>6</v>
      </c>
      <c r="J40" s="467"/>
      <c r="K40" s="467"/>
      <c r="L40" s="32" t="s">
        <v>46</v>
      </c>
      <c r="M40" s="32" t="s">
        <v>46</v>
      </c>
      <c r="N40" s="1"/>
      <c r="O40" s="1"/>
      <c r="P40" s="1"/>
      <c r="Q40" s="1"/>
      <c r="R40" s="1"/>
      <c r="S40" s="1"/>
      <c r="T40" s="1"/>
      <c r="U40" s="1"/>
      <c r="V40" s="1"/>
      <c r="W40" s="1"/>
      <c r="X40" s="1"/>
      <c r="Y40" s="1"/>
      <c r="Z40" s="1"/>
    </row>
    <row r="41" spans="1:26" ht="15.75" customHeight="1">
      <c r="A41" s="1"/>
      <c r="B41" s="307" t="s">
        <v>5562</v>
      </c>
      <c r="C41" s="26" t="s">
        <v>5563</v>
      </c>
      <c r="D41" s="26" t="s">
        <v>5532</v>
      </c>
      <c r="E41" s="5"/>
      <c r="F41" s="468" t="s">
        <v>5557</v>
      </c>
      <c r="G41" s="26" t="s">
        <v>5513</v>
      </c>
      <c r="H41" s="15" t="s">
        <v>7</v>
      </c>
      <c r="I41" s="14" t="s">
        <v>6</v>
      </c>
      <c r="J41" s="467"/>
      <c r="K41" s="467"/>
      <c r="L41" s="32" t="s">
        <v>46</v>
      </c>
      <c r="M41" s="32" t="s">
        <v>46</v>
      </c>
      <c r="N41" s="1"/>
      <c r="O41" s="1"/>
      <c r="P41" s="1"/>
      <c r="Q41" s="1"/>
      <c r="R41" s="1"/>
      <c r="S41" s="1"/>
      <c r="T41" s="1"/>
      <c r="U41" s="1"/>
      <c r="V41" s="1"/>
      <c r="W41" s="1"/>
      <c r="X41" s="1"/>
      <c r="Y41" s="1"/>
      <c r="Z41" s="1"/>
    </row>
    <row r="42" spans="1:26" ht="15.75" customHeight="1">
      <c r="A42" s="1"/>
      <c r="B42" s="307" t="s">
        <v>5564</v>
      </c>
      <c r="C42" s="26" t="s">
        <v>5565</v>
      </c>
      <c r="D42" s="26" t="s">
        <v>5532</v>
      </c>
      <c r="E42" s="5"/>
      <c r="F42" s="468" t="s">
        <v>5557</v>
      </c>
      <c r="G42" s="26" t="s">
        <v>5513</v>
      </c>
      <c r="H42" s="15" t="s">
        <v>7</v>
      </c>
      <c r="I42" s="14" t="s">
        <v>6</v>
      </c>
      <c r="J42" s="467"/>
      <c r="K42" s="467"/>
      <c r="L42" s="32" t="s">
        <v>46</v>
      </c>
      <c r="M42" s="32" t="s">
        <v>46</v>
      </c>
      <c r="N42" s="1"/>
      <c r="O42" s="1"/>
      <c r="P42" s="1"/>
      <c r="Q42" s="1"/>
      <c r="R42" s="1"/>
      <c r="S42" s="1"/>
      <c r="T42" s="1"/>
      <c r="U42" s="1"/>
      <c r="V42" s="1"/>
      <c r="W42" s="1"/>
      <c r="X42" s="1"/>
      <c r="Y42" s="1"/>
      <c r="Z42" s="1"/>
    </row>
    <row r="43" spans="1:26" ht="15.75" customHeight="1">
      <c r="A43" s="1"/>
      <c r="B43" s="307" t="s">
        <v>5566</v>
      </c>
      <c r="C43" s="26" t="s">
        <v>5567</v>
      </c>
      <c r="D43" s="26" t="s">
        <v>5532</v>
      </c>
      <c r="E43" s="5"/>
      <c r="F43" s="468" t="s">
        <v>5557</v>
      </c>
      <c r="G43" s="26" t="s">
        <v>5513</v>
      </c>
      <c r="H43" s="15" t="s">
        <v>7</v>
      </c>
      <c r="I43" s="14" t="s">
        <v>6</v>
      </c>
      <c r="J43" s="467"/>
      <c r="K43" s="467"/>
      <c r="L43" s="32" t="s">
        <v>46</v>
      </c>
      <c r="M43" s="32" t="s">
        <v>46</v>
      </c>
      <c r="N43" s="1"/>
      <c r="O43" s="1"/>
      <c r="P43" s="1"/>
      <c r="Q43" s="1"/>
      <c r="R43" s="1"/>
      <c r="S43" s="1"/>
      <c r="T43" s="1"/>
      <c r="U43" s="1"/>
      <c r="V43" s="1"/>
      <c r="W43" s="1"/>
      <c r="X43" s="1"/>
      <c r="Y43" s="1"/>
      <c r="Z43" s="1"/>
    </row>
    <row r="44" spans="1:26" ht="15.75" customHeight="1">
      <c r="A44" s="1"/>
      <c r="B44" s="307" t="s">
        <v>5568</v>
      </c>
      <c r="C44" s="26" t="s">
        <v>5569</v>
      </c>
      <c r="D44" s="26" t="s">
        <v>5532</v>
      </c>
      <c r="E44" s="5"/>
      <c r="F44" s="468" t="s">
        <v>5542</v>
      </c>
      <c r="G44" s="26" t="s">
        <v>5513</v>
      </c>
      <c r="H44" s="15" t="s">
        <v>7</v>
      </c>
      <c r="I44" s="14" t="s">
        <v>6</v>
      </c>
      <c r="J44" s="467"/>
      <c r="K44" s="467"/>
      <c r="L44" s="32" t="s">
        <v>46</v>
      </c>
      <c r="M44" s="32" t="s">
        <v>46</v>
      </c>
      <c r="N44" s="1"/>
      <c r="O44" s="1"/>
      <c r="P44" s="1"/>
      <c r="Q44" s="1"/>
      <c r="R44" s="1"/>
      <c r="S44" s="1"/>
      <c r="T44" s="1"/>
      <c r="U44" s="1"/>
      <c r="V44" s="1"/>
      <c r="W44" s="1"/>
      <c r="X44" s="1"/>
      <c r="Y44" s="1"/>
      <c r="Z44" s="1"/>
    </row>
    <row r="45" spans="1:26" ht="15.75" customHeight="1">
      <c r="A45" s="1"/>
      <c r="B45" s="307" t="s">
        <v>5570</v>
      </c>
      <c r="C45" s="26" t="s">
        <v>5571</v>
      </c>
      <c r="D45" s="26" t="s">
        <v>5532</v>
      </c>
      <c r="E45" s="5"/>
      <c r="F45" s="468" t="s">
        <v>5572</v>
      </c>
      <c r="G45" s="26" t="s">
        <v>5513</v>
      </c>
      <c r="H45" s="15" t="s">
        <v>7</v>
      </c>
      <c r="I45" s="14" t="s">
        <v>6</v>
      </c>
      <c r="J45" s="467"/>
      <c r="K45" s="467"/>
      <c r="L45" s="32" t="s">
        <v>46</v>
      </c>
      <c r="M45" s="32" t="s">
        <v>46</v>
      </c>
      <c r="N45" s="1"/>
      <c r="O45" s="1"/>
      <c r="P45" s="1"/>
      <c r="Q45" s="1"/>
      <c r="R45" s="1"/>
      <c r="S45" s="1"/>
      <c r="T45" s="1"/>
      <c r="U45" s="1"/>
      <c r="V45" s="1"/>
      <c r="W45" s="1"/>
      <c r="X45" s="1"/>
      <c r="Y45" s="1"/>
      <c r="Z45" s="1"/>
    </row>
    <row r="46" spans="1:26" ht="15.75" customHeight="1">
      <c r="A46" s="1"/>
      <c r="B46" s="307" t="s">
        <v>5573</v>
      </c>
      <c r="C46" s="26" t="s">
        <v>5574</v>
      </c>
      <c r="D46" s="26" t="s">
        <v>5532</v>
      </c>
      <c r="E46" s="5"/>
      <c r="F46" s="468" t="s">
        <v>5542</v>
      </c>
      <c r="G46" s="26" t="s">
        <v>5513</v>
      </c>
      <c r="H46" s="15" t="s">
        <v>7</v>
      </c>
      <c r="I46" s="14" t="s">
        <v>6</v>
      </c>
      <c r="J46" s="467"/>
      <c r="K46" s="467"/>
      <c r="L46" s="32" t="s">
        <v>46</v>
      </c>
      <c r="M46" s="32" t="s">
        <v>46</v>
      </c>
      <c r="N46" s="1"/>
      <c r="O46" s="1"/>
      <c r="P46" s="1"/>
      <c r="Q46" s="1"/>
      <c r="R46" s="1"/>
      <c r="S46" s="1"/>
      <c r="T46" s="1"/>
      <c r="U46" s="1"/>
      <c r="V46" s="1"/>
      <c r="W46" s="1"/>
      <c r="X46" s="1"/>
      <c r="Y46" s="1"/>
      <c r="Z46" s="1"/>
    </row>
    <row r="47" spans="1:26" ht="15.75" customHeight="1">
      <c r="A47" s="1"/>
      <c r="B47" s="307" t="s">
        <v>5575</v>
      </c>
      <c r="C47" s="26" t="s">
        <v>5576</v>
      </c>
      <c r="D47" s="26" t="s">
        <v>5532</v>
      </c>
      <c r="E47" s="5"/>
      <c r="F47" s="468" t="s">
        <v>5572</v>
      </c>
      <c r="G47" s="26" t="s">
        <v>5513</v>
      </c>
      <c r="H47" s="15" t="s">
        <v>7</v>
      </c>
      <c r="I47" s="14" t="s">
        <v>6</v>
      </c>
      <c r="J47" s="467"/>
      <c r="K47" s="467"/>
      <c r="L47" s="32" t="s">
        <v>46</v>
      </c>
      <c r="M47" s="32" t="s">
        <v>46</v>
      </c>
      <c r="N47" s="1"/>
      <c r="O47" s="1"/>
      <c r="P47" s="1"/>
      <c r="Q47" s="1"/>
      <c r="R47" s="1"/>
      <c r="S47" s="1"/>
      <c r="T47" s="1"/>
      <c r="U47" s="1"/>
      <c r="V47" s="1"/>
      <c r="W47" s="1"/>
      <c r="X47" s="1"/>
      <c r="Y47" s="1"/>
      <c r="Z47" s="1"/>
    </row>
    <row r="48" spans="1:26" ht="15.75" customHeight="1">
      <c r="A48" s="1"/>
      <c r="B48" s="307" t="s">
        <v>5577</v>
      </c>
      <c r="C48" s="26" t="s">
        <v>5578</v>
      </c>
      <c r="D48" s="26" t="s">
        <v>5532</v>
      </c>
      <c r="E48" s="5"/>
      <c r="F48" s="468" t="s">
        <v>5542</v>
      </c>
      <c r="G48" s="26" t="s">
        <v>5513</v>
      </c>
      <c r="H48" s="15" t="s">
        <v>7</v>
      </c>
      <c r="I48" s="14" t="s">
        <v>6</v>
      </c>
      <c r="J48" s="467"/>
      <c r="K48" s="467"/>
      <c r="L48" s="32" t="s">
        <v>46</v>
      </c>
      <c r="M48" s="32" t="s">
        <v>46</v>
      </c>
      <c r="N48" s="1"/>
      <c r="O48" s="1"/>
      <c r="P48" s="1"/>
      <c r="Q48" s="1"/>
      <c r="R48" s="1"/>
      <c r="S48" s="1"/>
      <c r="T48" s="1"/>
      <c r="U48" s="1"/>
      <c r="V48" s="1"/>
      <c r="W48" s="1"/>
      <c r="X48" s="1"/>
      <c r="Y48" s="1"/>
      <c r="Z48" s="1"/>
    </row>
    <row r="49" spans="1:26" ht="15.75" customHeight="1">
      <c r="A49" s="1"/>
      <c r="B49" s="307" t="s">
        <v>5579</v>
      </c>
      <c r="C49" s="26" t="s">
        <v>5580</v>
      </c>
      <c r="D49" s="26" t="s">
        <v>5532</v>
      </c>
      <c r="E49" s="5"/>
      <c r="F49" s="468" t="s">
        <v>5572</v>
      </c>
      <c r="G49" s="26" t="s">
        <v>5513</v>
      </c>
      <c r="H49" s="15" t="s">
        <v>7</v>
      </c>
      <c r="I49" s="14" t="s">
        <v>6</v>
      </c>
      <c r="J49" s="467"/>
      <c r="K49" s="467"/>
      <c r="L49" s="32" t="s">
        <v>46</v>
      </c>
      <c r="M49" s="32" t="s">
        <v>46</v>
      </c>
      <c r="N49" s="1"/>
      <c r="O49" s="1"/>
      <c r="P49" s="1"/>
      <c r="Q49" s="1"/>
      <c r="R49" s="1"/>
      <c r="S49" s="1"/>
      <c r="T49" s="1"/>
      <c r="U49" s="1"/>
      <c r="V49" s="1"/>
      <c r="W49" s="1"/>
      <c r="X49" s="1"/>
      <c r="Y49" s="1"/>
      <c r="Z49" s="1"/>
    </row>
    <row r="50" spans="1:26" ht="15.75" customHeight="1">
      <c r="A50" s="1"/>
      <c r="B50" s="307" t="s">
        <v>5581</v>
      </c>
      <c r="C50" s="26" t="s">
        <v>5582</v>
      </c>
      <c r="D50" s="26" t="s">
        <v>5532</v>
      </c>
      <c r="E50" s="5"/>
      <c r="F50" s="468" t="s">
        <v>5542</v>
      </c>
      <c r="G50" s="26" t="s">
        <v>5513</v>
      </c>
      <c r="H50" s="15" t="s">
        <v>7</v>
      </c>
      <c r="I50" s="14" t="s">
        <v>6</v>
      </c>
      <c r="J50" s="467"/>
      <c r="K50" s="467"/>
      <c r="L50" s="32" t="s">
        <v>46</v>
      </c>
      <c r="M50" s="32" t="s">
        <v>46</v>
      </c>
      <c r="N50" s="1"/>
      <c r="O50" s="1"/>
      <c r="P50" s="1"/>
      <c r="Q50" s="1"/>
      <c r="R50" s="1"/>
      <c r="S50" s="1"/>
      <c r="T50" s="1"/>
      <c r="U50" s="1"/>
      <c r="V50" s="1"/>
      <c r="W50" s="1"/>
      <c r="X50" s="1"/>
      <c r="Y50" s="1"/>
      <c r="Z50" s="1"/>
    </row>
    <row r="51" spans="1:26" ht="15.75" customHeight="1">
      <c r="A51" s="1"/>
      <c r="B51" s="307" t="s">
        <v>5583</v>
      </c>
      <c r="C51" s="26" t="s">
        <v>5584</v>
      </c>
      <c r="D51" s="26" t="s">
        <v>5532</v>
      </c>
      <c r="E51" s="5"/>
      <c r="F51" s="468" t="s">
        <v>5572</v>
      </c>
      <c r="G51" s="26" t="s">
        <v>5513</v>
      </c>
      <c r="H51" s="15" t="s">
        <v>7</v>
      </c>
      <c r="I51" s="14" t="s">
        <v>6</v>
      </c>
      <c r="J51" s="467"/>
      <c r="K51" s="467"/>
      <c r="L51" s="32" t="s">
        <v>46</v>
      </c>
      <c r="M51" s="32" t="s">
        <v>46</v>
      </c>
      <c r="N51" s="1"/>
      <c r="O51" s="1"/>
      <c r="P51" s="1"/>
      <c r="Q51" s="1"/>
      <c r="R51" s="1"/>
      <c r="S51" s="1"/>
      <c r="T51" s="1"/>
      <c r="U51" s="1"/>
      <c r="V51" s="1"/>
      <c r="W51" s="1"/>
      <c r="X51" s="1"/>
      <c r="Y51" s="1"/>
      <c r="Z51" s="1"/>
    </row>
    <row r="52" spans="1:26" ht="15.75" customHeight="1">
      <c r="A52" s="1"/>
      <c r="B52" s="307" t="s">
        <v>5585</v>
      </c>
      <c r="C52" s="26" t="s">
        <v>5586</v>
      </c>
      <c r="D52" s="26" t="s">
        <v>5532</v>
      </c>
      <c r="E52" s="5"/>
      <c r="F52" s="468" t="s">
        <v>5542</v>
      </c>
      <c r="G52" s="26" t="s">
        <v>5513</v>
      </c>
      <c r="H52" s="15" t="s">
        <v>7</v>
      </c>
      <c r="I52" s="14" t="s">
        <v>6</v>
      </c>
      <c r="J52" s="467"/>
      <c r="K52" s="467"/>
      <c r="L52" s="32" t="s">
        <v>46</v>
      </c>
      <c r="M52" s="32" t="s">
        <v>46</v>
      </c>
      <c r="N52" s="1"/>
      <c r="O52" s="1"/>
      <c r="P52" s="1"/>
      <c r="Q52" s="1"/>
      <c r="R52" s="1"/>
      <c r="S52" s="1"/>
      <c r="T52" s="1"/>
      <c r="U52" s="1"/>
      <c r="V52" s="1"/>
      <c r="W52" s="1"/>
      <c r="X52" s="1"/>
      <c r="Y52" s="1"/>
      <c r="Z52" s="1"/>
    </row>
    <row r="53" spans="1:26" ht="15.75" customHeight="1">
      <c r="A53" s="1"/>
      <c r="B53" s="307" t="s">
        <v>5587</v>
      </c>
      <c r="C53" s="26" t="s">
        <v>5588</v>
      </c>
      <c r="D53" s="26" t="s">
        <v>5532</v>
      </c>
      <c r="E53" s="5"/>
      <c r="F53" s="468" t="s">
        <v>5572</v>
      </c>
      <c r="G53" s="26" t="s">
        <v>5513</v>
      </c>
      <c r="H53" s="15" t="s">
        <v>7</v>
      </c>
      <c r="I53" s="14" t="s">
        <v>6</v>
      </c>
      <c r="J53" s="467"/>
      <c r="K53" s="467"/>
      <c r="L53" s="32" t="s">
        <v>46</v>
      </c>
      <c r="M53" s="32" t="s">
        <v>46</v>
      </c>
      <c r="N53" s="1"/>
      <c r="O53" s="1"/>
      <c r="P53" s="1"/>
      <c r="Q53" s="1"/>
      <c r="R53" s="1"/>
      <c r="S53" s="1"/>
      <c r="T53" s="1"/>
      <c r="U53" s="1"/>
      <c r="V53" s="1"/>
      <c r="W53" s="1"/>
      <c r="X53" s="1"/>
      <c r="Y53" s="1"/>
      <c r="Z53" s="1"/>
    </row>
    <row r="54" spans="1:26" ht="15.75" customHeight="1">
      <c r="A54" s="1"/>
      <c r="B54" s="307" t="s">
        <v>5589</v>
      </c>
      <c r="C54" s="26" t="s">
        <v>5590</v>
      </c>
      <c r="D54" s="26" t="s">
        <v>5591</v>
      </c>
      <c r="E54" s="5"/>
      <c r="F54" s="468" t="s">
        <v>5592</v>
      </c>
      <c r="G54" s="26" t="s">
        <v>5513</v>
      </c>
      <c r="H54" s="15" t="s">
        <v>7</v>
      </c>
      <c r="I54" s="14" t="s">
        <v>6</v>
      </c>
      <c r="J54" s="467"/>
      <c r="K54" s="467"/>
      <c r="L54" s="32" t="s">
        <v>46</v>
      </c>
      <c r="M54" s="32" t="s">
        <v>46</v>
      </c>
      <c r="N54" s="1"/>
      <c r="O54" s="1"/>
      <c r="P54" s="1"/>
      <c r="Q54" s="1"/>
      <c r="R54" s="1"/>
      <c r="S54" s="1"/>
      <c r="T54" s="1"/>
      <c r="U54" s="1"/>
      <c r="V54" s="1"/>
      <c r="W54" s="1"/>
      <c r="X54" s="1"/>
      <c r="Y54" s="1"/>
      <c r="Z54" s="1"/>
    </row>
    <row r="55" spans="1:26" ht="15.75" customHeight="1">
      <c r="A55" s="1"/>
      <c r="B55" s="307" t="s">
        <v>5593</v>
      </c>
      <c r="C55" s="26" t="s">
        <v>5594</v>
      </c>
      <c r="D55" s="26" t="s">
        <v>5591</v>
      </c>
      <c r="E55" s="5"/>
      <c r="F55" s="468" t="s">
        <v>5595</v>
      </c>
      <c r="G55" s="26" t="s">
        <v>5513</v>
      </c>
      <c r="H55" s="15" t="s">
        <v>7</v>
      </c>
      <c r="I55" s="14" t="s">
        <v>6</v>
      </c>
      <c r="J55" s="467"/>
      <c r="K55" s="467"/>
      <c r="L55" s="32" t="s">
        <v>46</v>
      </c>
      <c r="M55" s="32" t="s">
        <v>46</v>
      </c>
      <c r="N55" s="1"/>
      <c r="O55" s="1"/>
      <c r="P55" s="1"/>
      <c r="Q55" s="1"/>
      <c r="R55" s="1"/>
      <c r="S55" s="1"/>
      <c r="T55" s="1"/>
      <c r="U55" s="1"/>
      <c r="V55" s="1"/>
      <c r="W55" s="1"/>
      <c r="X55" s="1"/>
      <c r="Y55" s="1"/>
      <c r="Z55" s="1"/>
    </row>
    <row r="56" spans="1:26" ht="15.75" customHeight="1">
      <c r="A56" s="22"/>
      <c r="B56" s="25"/>
      <c r="C56" s="576" t="s">
        <v>5596</v>
      </c>
      <c r="D56" s="572"/>
      <c r="E56" s="572"/>
      <c r="F56" s="572"/>
      <c r="G56" s="572"/>
      <c r="H56" s="572"/>
      <c r="I56" s="572"/>
      <c r="J56" s="572"/>
      <c r="K56" s="572"/>
      <c r="L56" s="572"/>
      <c r="M56" s="573"/>
      <c r="N56" s="1"/>
      <c r="O56" s="1"/>
      <c r="P56" s="1"/>
      <c r="Q56" s="1"/>
      <c r="R56" s="1"/>
      <c r="S56" s="1"/>
      <c r="T56" s="1"/>
      <c r="U56" s="1"/>
      <c r="V56" s="1"/>
      <c r="W56" s="1"/>
      <c r="X56" s="1"/>
      <c r="Y56" s="1"/>
      <c r="Z56" s="1"/>
    </row>
    <row r="57" spans="1:26" ht="15.75" customHeight="1">
      <c r="A57" s="1"/>
      <c r="B57" s="307" t="s">
        <v>5597</v>
      </c>
      <c r="C57" s="26" t="s">
        <v>5598</v>
      </c>
      <c r="D57" s="26" t="s">
        <v>5599</v>
      </c>
      <c r="E57" s="5"/>
      <c r="F57" s="468" t="s">
        <v>5600</v>
      </c>
      <c r="G57" s="26" t="s">
        <v>5513</v>
      </c>
      <c r="H57" s="15" t="s">
        <v>7</v>
      </c>
      <c r="I57" s="14" t="s">
        <v>6</v>
      </c>
      <c r="J57" s="467"/>
      <c r="K57" s="467"/>
      <c r="L57" s="32" t="s">
        <v>46</v>
      </c>
      <c r="M57" s="32" t="s">
        <v>46</v>
      </c>
      <c r="N57" s="1"/>
      <c r="O57" s="1"/>
      <c r="P57" s="1"/>
      <c r="Q57" s="1"/>
      <c r="R57" s="1"/>
      <c r="S57" s="1"/>
      <c r="T57" s="1"/>
      <c r="U57" s="1"/>
      <c r="V57" s="1"/>
      <c r="W57" s="1"/>
      <c r="X57" s="1"/>
      <c r="Y57" s="1"/>
      <c r="Z57" s="1"/>
    </row>
    <row r="58" spans="1:26" ht="15.75" customHeight="1">
      <c r="A58" s="3"/>
      <c r="B58" s="307" t="s">
        <v>5601</v>
      </c>
      <c r="C58" s="26" t="s">
        <v>5531</v>
      </c>
      <c r="D58" s="32" t="s">
        <v>5602</v>
      </c>
      <c r="E58" s="6"/>
      <c r="F58" s="27" t="s">
        <v>5533</v>
      </c>
      <c r="G58" s="26" t="s">
        <v>5513</v>
      </c>
      <c r="H58" s="15" t="s">
        <v>7</v>
      </c>
      <c r="I58" s="14" t="s">
        <v>6</v>
      </c>
      <c r="J58" s="467"/>
      <c r="K58" s="467"/>
      <c r="L58" s="32" t="s">
        <v>46</v>
      </c>
      <c r="M58" s="32" t="s">
        <v>46</v>
      </c>
      <c r="N58" s="1"/>
      <c r="O58" s="1"/>
      <c r="P58" s="1"/>
      <c r="Q58" s="1"/>
      <c r="R58" s="1"/>
      <c r="S58" s="1"/>
      <c r="T58" s="1"/>
      <c r="U58" s="1"/>
      <c r="V58" s="1"/>
      <c r="W58" s="1"/>
      <c r="X58" s="1"/>
      <c r="Y58" s="1"/>
      <c r="Z58" s="1"/>
    </row>
    <row r="59" spans="1:26" ht="15.75" customHeight="1">
      <c r="A59" s="3"/>
      <c r="B59" s="307" t="s">
        <v>5603</v>
      </c>
      <c r="C59" s="26" t="s">
        <v>5535</v>
      </c>
      <c r="D59" s="32" t="s">
        <v>5602</v>
      </c>
      <c r="E59" s="6"/>
      <c r="F59" s="27" t="s">
        <v>5536</v>
      </c>
      <c r="G59" s="26" t="s">
        <v>5513</v>
      </c>
      <c r="H59" s="15" t="s">
        <v>7</v>
      </c>
      <c r="I59" s="14" t="s">
        <v>6</v>
      </c>
      <c r="J59" s="467"/>
      <c r="K59" s="467"/>
      <c r="L59" s="32" t="s">
        <v>46</v>
      </c>
      <c r="M59" s="32" t="s">
        <v>46</v>
      </c>
      <c r="N59" s="1"/>
      <c r="O59" s="1"/>
      <c r="P59" s="1"/>
      <c r="Q59" s="1"/>
      <c r="R59" s="1"/>
      <c r="S59" s="1"/>
      <c r="T59" s="1"/>
      <c r="U59" s="1"/>
      <c r="V59" s="1"/>
      <c r="W59" s="1"/>
      <c r="X59" s="1"/>
      <c r="Y59" s="1"/>
      <c r="Z59" s="1"/>
    </row>
    <row r="60" spans="1:26" ht="15.75" customHeight="1">
      <c r="A60" s="3"/>
      <c r="B60" s="307" t="s">
        <v>5604</v>
      </c>
      <c r="C60" s="26" t="s">
        <v>5538</v>
      </c>
      <c r="D60" s="32" t="s">
        <v>5602</v>
      </c>
      <c r="E60" s="6"/>
      <c r="F60" s="27" t="s">
        <v>5539</v>
      </c>
      <c r="G60" s="26" t="s">
        <v>5513</v>
      </c>
      <c r="H60" s="15" t="s">
        <v>7</v>
      </c>
      <c r="I60" s="14" t="s">
        <v>6</v>
      </c>
      <c r="J60" s="467"/>
      <c r="K60" s="467"/>
      <c r="L60" s="32" t="s">
        <v>46</v>
      </c>
      <c r="M60" s="32" t="s">
        <v>46</v>
      </c>
      <c r="N60" s="1"/>
      <c r="O60" s="1"/>
      <c r="P60" s="1"/>
      <c r="Q60" s="1"/>
      <c r="R60" s="1"/>
      <c r="S60" s="1"/>
      <c r="T60" s="1"/>
      <c r="U60" s="1"/>
      <c r="V60" s="1"/>
      <c r="W60" s="1"/>
      <c r="X60" s="1"/>
      <c r="Y60" s="1"/>
      <c r="Z60" s="1"/>
    </row>
    <row r="61" spans="1:26" ht="15.75" customHeight="1">
      <c r="A61" s="3"/>
      <c r="B61" s="307" t="s">
        <v>5605</v>
      </c>
      <c r="C61" s="26" t="s">
        <v>5541</v>
      </c>
      <c r="D61" s="32" t="s">
        <v>5602</v>
      </c>
      <c r="E61" s="6"/>
      <c r="F61" s="27" t="s">
        <v>5606</v>
      </c>
      <c r="G61" s="26" t="s">
        <v>5513</v>
      </c>
      <c r="H61" s="15" t="s">
        <v>7</v>
      </c>
      <c r="I61" s="14" t="s">
        <v>6</v>
      </c>
      <c r="J61" s="467"/>
      <c r="K61" s="467"/>
      <c r="L61" s="32" t="s">
        <v>46</v>
      </c>
      <c r="M61" s="32" t="s">
        <v>46</v>
      </c>
      <c r="N61" s="1"/>
      <c r="O61" s="1"/>
      <c r="P61" s="1"/>
      <c r="Q61" s="1"/>
      <c r="R61" s="1"/>
      <c r="S61" s="1"/>
      <c r="T61" s="1"/>
      <c r="U61" s="1"/>
      <c r="V61" s="1"/>
      <c r="W61" s="1"/>
      <c r="X61" s="1"/>
      <c r="Y61" s="1"/>
      <c r="Z61" s="1"/>
    </row>
    <row r="62" spans="1:26" ht="15.75" customHeight="1">
      <c r="A62" s="3"/>
      <c r="B62" s="307" t="s">
        <v>5607</v>
      </c>
      <c r="C62" s="26" t="s">
        <v>5544</v>
      </c>
      <c r="D62" s="32" t="s">
        <v>5602</v>
      </c>
      <c r="E62" s="5"/>
      <c r="F62" s="27" t="s">
        <v>5608</v>
      </c>
      <c r="G62" s="26" t="s">
        <v>5513</v>
      </c>
      <c r="H62" s="15" t="s">
        <v>7</v>
      </c>
      <c r="I62" s="14" t="s">
        <v>6</v>
      </c>
      <c r="J62" s="467"/>
      <c r="K62" s="467"/>
      <c r="L62" s="32" t="s">
        <v>46</v>
      </c>
      <c r="M62" s="32" t="s">
        <v>46</v>
      </c>
      <c r="N62" s="1"/>
      <c r="O62" s="1"/>
      <c r="P62" s="1"/>
      <c r="Q62" s="1"/>
      <c r="R62" s="1"/>
      <c r="S62" s="1"/>
      <c r="T62" s="1"/>
      <c r="U62" s="1"/>
      <c r="V62" s="1"/>
      <c r="W62" s="1"/>
      <c r="X62" s="1"/>
      <c r="Y62" s="1"/>
      <c r="Z62" s="1"/>
    </row>
    <row r="63" spans="1:26" ht="15.75" customHeight="1">
      <c r="A63" s="3"/>
      <c r="B63" s="307" t="s">
        <v>5609</v>
      </c>
      <c r="C63" s="26" t="s">
        <v>5546</v>
      </c>
      <c r="D63" s="32" t="s">
        <v>5602</v>
      </c>
      <c r="E63" s="5"/>
      <c r="F63" s="27" t="s">
        <v>5608</v>
      </c>
      <c r="G63" s="26" t="s">
        <v>5513</v>
      </c>
      <c r="H63" s="15" t="s">
        <v>7</v>
      </c>
      <c r="I63" s="14" t="s">
        <v>6</v>
      </c>
      <c r="J63" s="467"/>
      <c r="K63" s="467"/>
      <c r="L63" s="32" t="s">
        <v>46</v>
      </c>
      <c r="M63" s="32" t="s">
        <v>46</v>
      </c>
      <c r="N63" s="1"/>
      <c r="O63" s="1"/>
      <c r="P63" s="1"/>
      <c r="Q63" s="1"/>
      <c r="R63" s="1"/>
      <c r="S63" s="1"/>
      <c r="T63" s="1"/>
      <c r="U63" s="1"/>
      <c r="V63" s="1"/>
      <c r="W63" s="1"/>
      <c r="X63" s="1"/>
      <c r="Y63" s="1"/>
      <c r="Z63" s="1"/>
    </row>
    <row r="64" spans="1:26" ht="15.75" customHeight="1">
      <c r="A64" s="3"/>
      <c r="B64" s="307" t="s">
        <v>5610</v>
      </c>
      <c r="C64" s="26" t="s">
        <v>5548</v>
      </c>
      <c r="D64" s="32" t="s">
        <v>5602</v>
      </c>
      <c r="E64" s="5"/>
      <c r="F64" s="27" t="s">
        <v>5608</v>
      </c>
      <c r="G64" s="26" t="s">
        <v>5513</v>
      </c>
      <c r="H64" s="15" t="s">
        <v>7</v>
      </c>
      <c r="I64" s="14" t="s">
        <v>6</v>
      </c>
      <c r="J64" s="467"/>
      <c r="K64" s="467"/>
      <c r="L64" s="32" t="s">
        <v>46</v>
      </c>
      <c r="M64" s="32" t="s">
        <v>46</v>
      </c>
      <c r="N64" s="1"/>
      <c r="O64" s="1"/>
      <c r="P64" s="1"/>
      <c r="Q64" s="1"/>
      <c r="R64" s="1"/>
      <c r="S64" s="1"/>
      <c r="T64" s="1"/>
      <c r="U64" s="1"/>
      <c r="V64" s="1"/>
      <c r="W64" s="1"/>
      <c r="X64" s="1"/>
      <c r="Y64" s="1"/>
      <c r="Z64" s="1"/>
    </row>
    <row r="65" spans="1:26" ht="15.75" customHeight="1">
      <c r="A65" s="3"/>
      <c r="B65" s="307" t="s">
        <v>5611</v>
      </c>
      <c r="C65" s="26" t="s">
        <v>5550</v>
      </c>
      <c r="D65" s="32" t="s">
        <v>5602</v>
      </c>
      <c r="E65" s="5"/>
      <c r="F65" s="27" t="s">
        <v>5608</v>
      </c>
      <c r="G65" s="26" t="s">
        <v>5513</v>
      </c>
      <c r="H65" s="15" t="s">
        <v>7</v>
      </c>
      <c r="I65" s="14" t="s">
        <v>6</v>
      </c>
      <c r="J65" s="467"/>
      <c r="K65" s="467"/>
      <c r="L65" s="32" t="s">
        <v>46</v>
      </c>
      <c r="M65" s="32" t="s">
        <v>46</v>
      </c>
      <c r="N65" s="1"/>
      <c r="O65" s="1"/>
      <c r="P65" s="1"/>
      <c r="Q65" s="1"/>
      <c r="R65" s="1"/>
      <c r="S65" s="1"/>
      <c r="T65" s="1"/>
      <c r="U65" s="1"/>
      <c r="V65" s="1"/>
      <c r="W65" s="1"/>
      <c r="X65" s="1"/>
      <c r="Y65" s="1"/>
      <c r="Z65" s="1"/>
    </row>
    <row r="66" spans="1:26" ht="15.75" customHeight="1">
      <c r="A66" s="3"/>
      <c r="B66" s="307" t="s">
        <v>5612</v>
      </c>
      <c r="C66" s="26" t="s">
        <v>5552</v>
      </c>
      <c r="D66" s="32" t="s">
        <v>5602</v>
      </c>
      <c r="E66" s="5"/>
      <c r="F66" s="27" t="s">
        <v>5608</v>
      </c>
      <c r="G66" s="26" t="s">
        <v>5513</v>
      </c>
      <c r="H66" s="15" t="s">
        <v>7</v>
      </c>
      <c r="I66" s="14" t="s">
        <v>6</v>
      </c>
      <c r="J66" s="467"/>
      <c r="K66" s="467"/>
      <c r="L66" s="32" t="s">
        <v>46</v>
      </c>
      <c r="M66" s="32" t="s">
        <v>46</v>
      </c>
      <c r="N66" s="1"/>
      <c r="O66" s="1"/>
      <c r="P66" s="1"/>
      <c r="Q66" s="1"/>
      <c r="R66" s="1"/>
      <c r="S66" s="1"/>
      <c r="T66" s="1"/>
      <c r="U66" s="1"/>
      <c r="V66" s="1"/>
      <c r="W66" s="1"/>
      <c r="X66" s="1"/>
      <c r="Y66" s="1"/>
      <c r="Z66" s="1"/>
    </row>
    <row r="67" spans="1:26" ht="15.75" customHeight="1">
      <c r="A67" s="3"/>
      <c r="B67" s="307" t="s">
        <v>5613</v>
      </c>
      <c r="C67" s="26" t="s">
        <v>5554</v>
      </c>
      <c r="D67" s="32" t="s">
        <v>5602</v>
      </c>
      <c r="E67" s="5"/>
      <c r="F67" s="27" t="s">
        <v>5608</v>
      </c>
      <c r="G67" s="26" t="s">
        <v>5513</v>
      </c>
      <c r="H67" s="15" t="s">
        <v>7</v>
      </c>
      <c r="I67" s="14" t="s">
        <v>6</v>
      </c>
      <c r="J67" s="467"/>
      <c r="K67" s="467"/>
      <c r="L67" s="32" t="s">
        <v>46</v>
      </c>
      <c r="M67" s="32" t="s">
        <v>46</v>
      </c>
      <c r="N67" s="1"/>
      <c r="O67" s="1"/>
      <c r="P67" s="1"/>
      <c r="Q67" s="1"/>
      <c r="R67" s="1"/>
      <c r="S67" s="1"/>
      <c r="T67" s="1"/>
      <c r="U67" s="1"/>
      <c r="V67" s="1"/>
      <c r="W67" s="1"/>
      <c r="X67" s="1"/>
      <c r="Y67" s="1"/>
      <c r="Z67" s="1"/>
    </row>
    <row r="68" spans="1:26" ht="15.75" customHeight="1">
      <c r="A68" s="3"/>
      <c r="B68" s="307" t="s">
        <v>5614</v>
      </c>
      <c r="C68" s="26" t="s">
        <v>5556</v>
      </c>
      <c r="D68" s="32" t="s">
        <v>5602</v>
      </c>
      <c r="E68" s="5"/>
      <c r="F68" s="468" t="s">
        <v>5557</v>
      </c>
      <c r="G68" s="26" t="s">
        <v>5513</v>
      </c>
      <c r="H68" s="15" t="s">
        <v>7</v>
      </c>
      <c r="I68" s="14" t="s">
        <v>6</v>
      </c>
      <c r="J68" s="467"/>
      <c r="K68" s="467"/>
      <c r="L68" s="32" t="s">
        <v>46</v>
      </c>
      <c r="M68" s="32" t="s">
        <v>46</v>
      </c>
      <c r="N68" s="1"/>
      <c r="O68" s="1"/>
      <c r="P68" s="1"/>
      <c r="Q68" s="1"/>
      <c r="R68" s="1"/>
      <c r="S68" s="1"/>
      <c r="T68" s="1"/>
      <c r="U68" s="1"/>
      <c r="V68" s="1"/>
      <c r="W68" s="1"/>
      <c r="X68" s="1"/>
      <c r="Y68" s="1"/>
      <c r="Z68" s="1"/>
    </row>
    <row r="69" spans="1:26" ht="15.75" customHeight="1">
      <c r="A69" s="1"/>
      <c r="B69" s="307" t="s">
        <v>5615</v>
      </c>
      <c r="C69" s="26" t="s">
        <v>5559</v>
      </c>
      <c r="D69" s="32" t="s">
        <v>5602</v>
      </c>
      <c r="E69" s="5"/>
      <c r="F69" s="468" t="s">
        <v>5557</v>
      </c>
      <c r="G69" s="26" t="s">
        <v>5513</v>
      </c>
      <c r="H69" s="15" t="s">
        <v>7</v>
      </c>
      <c r="I69" s="14" t="s">
        <v>6</v>
      </c>
      <c r="J69" s="467"/>
      <c r="K69" s="467"/>
      <c r="L69" s="32" t="s">
        <v>46</v>
      </c>
      <c r="M69" s="32" t="s">
        <v>46</v>
      </c>
      <c r="N69" s="1"/>
      <c r="O69" s="1"/>
      <c r="P69" s="1"/>
      <c r="Q69" s="1"/>
      <c r="R69" s="1"/>
      <c r="S69" s="1"/>
      <c r="T69" s="1"/>
      <c r="U69" s="1"/>
      <c r="V69" s="1"/>
      <c r="W69" s="1"/>
      <c r="X69" s="1"/>
      <c r="Y69" s="1"/>
      <c r="Z69" s="1"/>
    </row>
    <row r="70" spans="1:26" ht="15.75" customHeight="1">
      <c r="A70" s="1"/>
      <c r="B70" s="307" t="s">
        <v>5616</v>
      </c>
      <c r="C70" s="26" t="s">
        <v>5561</v>
      </c>
      <c r="D70" s="32" t="s">
        <v>5602</v>
      </c>
      <c r="E70" s="5"/>
      <c r="F70" s="468" t="s">
        <v>5557</v>
      </c>
      <c r="G70" s="26" t="s">
        <v>5513</v>
      </c>
      <c r="H70" s="15" t="s">
        <v>7</v>
      </c>
      <c r="I70" s="14" t="s">
        <v>6</v>
      </c>
      <c r="J70" s="467"/>
      <c r="K70" s="467"/>
      <c r="L70" s="32" t="s">
        <v>46</v>
      </c>
      <c r="M70" s="32" t="s">
        <v>46</v>
      </c>
      <c r="N70" s="1"/>
      <c r="O70" s="1"/>
      <c r="P70" s="1"/>
      <c r="Q70" s="1"/>
      <c r="R70" s="1"/>
      <c r="S70" s="1"/>
      <c r="T70" s="1"/>
      <c r="U70" s="1"/>
      <c r="V70" s="1"/>
      <c r="W70" s="1"/>
      <c r="X70" s="1"/>
      <c r="Y70" s="1"/>
      <c r="Z70" s="1"/>
    </row>
    <row r="71" spans="1:26" ht="15.75" customHeight="1">
      <c r="A71" s="1"/>
      <c r="B71" s="307" t="s">
        <v>5617</v>
      </c>
      <c r="C71" s="26" t="s">
        <v>5563</v>
      </c>
      <c r="D71" s="32" t="s">
        <v>5602</v>
      </c>
      <c r="E71" s="5"/>
      <c r="F71" s="468" t="s">
        <v>5557</v>
      </c>
      <c r="G71" s="26" t="s">
        <v>5513</v>
      </c>
      <c r="H71" s="15" t="s">
        <v>7</v>
      </c>
      <c r="I71" s="14" t="s">
        <v>6</v>
      </c>
      <c r="J71" s="467"/>
      <c r="K71" s="467"/>
      <c r="L71" s="32" t="s">
        <v>46</v>
      </c>
      <c r="M71" s="32" t="s">
        <v>46</v>
      </c>
      <c r="N71" s="1"/>
      <c r="O71" s="1"/>
      <c r="P71" s="1"/>
      <c r="Q71" s="1"/>
      <c r="R71" s="1"/>
      <c r="S71" s="1"/>
      <c r="T71" s="1"/>
      <c r="U71" s="1"/>
      <c r="V71" s="1"/>
      <c r="W71" s="1"/>
      <c r="X71" s="1"/>
      <c r="Y71" s="1"/>
      <c r="Z71" s="1"/>
    </row>
    <row r="72" spans="1:26" ht="15.75" customHeight="1">
      <c r="A72" s="1"/>
      <c r="B72" s="307" t="s">
        <v>5618</v>
      </c>
      <c r="C72" s="26" t="s">
        <v>5565</v>
      </c>
      <c r="D72" s="32" t="s">
        <v>5602</v>
      </c>
      <c r="E72" s="5"/>
      <c r="F72" s="468" t="s">
        <v>5557</v>
      </c>
      <c r="G72" s="26" t="s">
        <v>5513</v>
      </c>
      <c r="H72" s="15" t="s">
        <v>7</v>
      </c>
      <c r="I72" s="14" t="s">
        <v>6</v>
      </c>
      <c r="J72" s="467"/>
      <c r="K72" s="467"/>
      <c r="L72" s="32" t="s">
        <v>46</v>
      </c>
      <c r="M72" s="32" t="s">
        <v>46</v>
      </c>
      <c r="N72" s="1"/>
      <c r="O72" s="1"/>
      <c r="P72" s="1"/>
      <c r="Q72" s="1"/>
      <c r="R72" s="1"/>
      <c r="S72" s="1"/>
      <c r="T72" s="1"/>
      <c r="U72" s="1"/>
      <c r="V72" s="1"/>
      <c r="W72" s="1"/>
      <c r="X72" s="1"/>
      <c r="Y72" s="1"/>
      <c r="Z72" s="1"/>
    </row>
    <row r="73" spans="1:26" ht="15.75" customHeight="1">
      <c r="A73" s="1"/>
      <c r="B73" s="307" t="s">
        <v>5619</v>
      </c>
      <c r="C73" s="26" t="s">
        <v>5567</v>
      </c>
      <c r="D73" s="32" t="s">
        <v>5602</v>
      </c>
      <c r="E73" s="5"/>
      <c r="F73" s="468" t="s">
        <v>5557</v>
      </c>
      <c r="G73" s="26" t="s">
        <v>5513</v>
      </c>
      <c r="H73" s="15" t="s">
        <v>7</v>
      </c>
      <c r="I73" s="14" t="s">
        <v>6</v>
      </c>
      <c r="J73" s="467"/>
      <c r="K73" s="467"/>
      <c r="L73" s="32" t="s">
        <v>46</v>
      </c>
      <c r="M73" s="32" t="s">
        <v>46</v>
      </c>
      <c r="N73" s="1"/>
      <c r="O73" s="1"/>
      <c r="P73" s="1"/>
      <c r="Q73" s="1"/>
      <c r="R73" s="1"/>
      <c r="S73" s="1"/>
      <c r="T73" s="1"/>
      <c r="U73" s="1"/>
      <c r="V73" s="1"/>
      <c r="W73" s="1"/>
      <c r="X73" s="1"/>
      <c r="Y73" s="1"/>
      <c r="Z73" s="1"/>
    </row>
    <row r="74" spans="1:26" ht="15.75" customHeight="1">
      <c r="A74" s="1"/>
      <c r="B74" s="307" t="s">
        <v>5620</v>
      </c>
      <c r="C74" s="26" t="s">
        <v>5569</v>
      </c>
      <c r="D74" s="32" t="s">
        <v>5602</v>
      </c>
      <c r="E74" s="5"/>
      <c r="F74" s="27" t="s">
        <v>5608</v>
      </c>
      <c r="G74" s="26" t="s">
        <v>5513</v>
      </c>
      <c r="H74" s="15" t="s">
        <v>7</v>
      </c>
      <c r="I74" s="14" t="s">
        <v>6</v>
      </c>
      <c r="J74" s="467"/>
      <c r="K74" s="467"/>
      <c r="L74" s="32" t="s">
        <v>46</v>
      </c>
      <c r="M74" s="32" t="s">
        <v>46</v>
      </c>
      <c r="N74" s="1"/>
      <c r="O74" s="1"/>
      <c r="P74" s="1"/>
      <c r="Q74" s="1"/>
      <c r="R74" s="1"/>
      <c r="S74" s="1"/>
      <c r="T74" s="1"/>
      <c r="U74" s="1"/>
      <c r="V74" s="1"/>
      <c r="W74" s="1"/>
      <c r="X74" s="1"/>
      <c r="Y74" s="1"/>
      <c r="Z74" s="1"/>
    </row>
    <row r="75" spans="1:26" ht="15.75" customHeight="1">
      <c r="A75" s="1"/>
      <c r="B75" s="307" t="s">
        <v>5621</v>
      </c>
      <c r="C75" s="26" t="s">
        <v>5571</v>
      </c>
      <c r="D75" s="32" t="s">
        <v>5602</v>
      </c>
      <c r="E75" s="5"/>
      <c r="F75" s="468" t="s">
        <v>5557</v>
      </c>
      <c r="G75" s="26" t="s">
        <v>5513</v>
      </c>
      <c r="H75" s="15" t="s">
        <v>7</v>
      </c>
      <c r="I75" s="14" t="s">
        <v>6</v>
      </c>
      <c r="J75" s="467"/>
      <c r="K75" s="467"/>
      <c r="L75" s="32" t="s">
        <v>46</v>
      </c>
      <c r="M75" s="32" t="s">
        <v>46</v>
      </c>
      <c r="N75" s="1"/>
      <c r="O75" s="1"/>
      <c r="P75" s="1"/>
      <c r="Q75" s="1"/>
      <c r="R75" s="1"/>
      <c r="S75" s="1"/>
      <c r="T75" s="1"/>
      <c r="U75" s="1"/>
      <c r="V75" s="1"/>
      <c r="W75" s="1"/>
      <c r="X75" s="1"/>
      <c r="Y75" s="1"/>
      <c r="Z75" s="1"/>
    </row>
    <row r="76" spans="1:26" ht="15.75" customHeight="1">
      <c r="A76" s="1"/>
      <c r="B76" s="307" t="s">
        <v>5622</v>
      </c>
      <c r="C76" s="26" t="s">
        <v>5574</v>
      </c>
      <c r="D76" s="32" t="s">
        <v>5602</v>
      </c>
      <c r="E76" s="5"/>
      <c r="F76" s="27" t="s">
        <v>5608</v>
      </c>
      <c r="G76" s="26" t="s">
        <v>5513</v>
      </c>
      <c r="H76" s="15" t="s">
        <v>7</v>
      </c>
      <c r="I76" s="14" t="s">
        <v>6</v>
      </c>
      <c r="J76" s="467"/>
      <c r="K76" s="467"/>
      <c r="L76" s="32" t="s">
        <v>46</v>
      </c>
      <c r="M76" s="32" t="s">
        <v>46</v>
      </c>
      <c r="N76" s="1"/>
      <c r="O76" s="1"/>
      <c r="P76" s="1"/>
      <c r="Q76" s="1"/>
      <c r="R76" s="1"/>
      <c r="S76" s="1"/>
      <c r="T76" s="1"/>
      <c r="U76" s="1"/>
      <c r="V76" s="1"/>
      <c r="W76" s="1"/>
      <c r="X76" s="1"/>
      <c r="Y76" s="1"/>
      <c r="Z76" s="1"/>
    </row>
    <row r="77" spans="1:26" ht="15.75" customHeight="1">
      <c r="A77" s="1"/>
      <c r="B77" s="307" t="s">
        <v>5623</v>
      </c>
      <c r="C77" s="26" t="s">
        <v>5576</v>
      </c>
      <c r="D77" s="32" t="s">
        <v>5602</v>
      </c>
      <c r="E77" s="5"/>
      <c r="F77" s="468" t="s">
        <v>5557</v>
      </c>
      <c r="G77" s="26" t="s">
        <v>5513</v>
      </c>
      <c r="H77" s="15" t="s">
        <v>7</v>
      </c>
      <c r="I77" s="14" t="s">
        <v>6</v>
      </c>
      <c r="J77" s="467"/>
      <c r="K77" s="467"/>
      <c r="L77" s="32" t="s">
        <v>46</v>
      </c>
      <c r="M77" s="32" t="s">
        <v>46</v>
      </c>
      <c r="N77" s="1"/>
      <c r="O77" s="1"/>
      <c r="P77" s="1"/>
      <c r="Q77" s="1"/>
      <c r="R77" s="1"/>
      <c r="S77" s="1"/>
      <c r="T77" s="1"/>
      <c r="U77" s="1"/>
      <c r="V77" s="1"/>
      <c r="W77" s="1"/>
      <c r="X77" s="1"/>
      <c r="Y77" s="1"/>
      <c r="Z77" s="1"/>
    </row>
    <row r="78" spans="1:26" ht="15.75" customHeight="1">
      <c r="A78" s="1"/>
      <c r="B78" s="307" t="s">
        <v>5624</v>
      </c>
      <c r="C78" s="26" t="s">
        <v>5578</v>
      </c>
      <c r="D78" s="32" t="s">
        <v>5602</v>
      </c>
      <c r="E78" s="5"/>
      <c r="F78" s="27" t="s">
        <v>5608</v>
      </c>
      <c r="G78" s="26" t="s">
        <v>5513</v>
      </c>
      <c r="H78" s="15" t="s">
        <v>7</v>
      </c>
      <c r="I78" s="14" t="s">
        <v>6</v>
      </c>
      <c r="J78" s="467"/>
      <c r="K78" s="467"/>
      <c r="L78" s="32" t="s">
        <v>46</v>
      </c>
      <c r="M78" s="32" t="s">
        <v>46</v>
      </c>
      <c r="N78" s="1"/>
      <c r="O78" s="1"/>
      <c r="P78" s="1"/>
      <c r="Q78" s="1"/>
      <c r="R78" s="1"/>
      <c r="S78" s="1"/>
      <c r="T78" s="1"/>
      <c r="U78" s="1"/>
      <c r="V78" s="1"/>
      <c r="W78" s="1"/>
      <c r="X78" s="1"/>
      <c r="Y78" s="1"/>
      <c r="Z78" s="1"/>
    </row>
    <row r="79" spans="1:26" ht="15.75" customHeight="1">
      <c r="A79" s="1"/>
      <c r="B79" s="307" t="s">
        <v>5625</v>
      </c>
      <c r="C79" s="26" t="s">
        <v>5580</v>
      </c>
      <c r="D79" s="32" t="s">
        <v>5602</v>
      </c>
      <c r="E79" s="5"/>
      <c r="F79" s="468" t="s">
        <v>5557</v>
      </c>
      <c r="G79" s="26" t="s">
        <v>5513</v>
      </c>
      <c r="H79" s="15" t="s">
        <v>7</v>
      </c>
      <c r="I79" s="14" t="s">
        <v>6</v>
      </c>
      <c r="J79" s="467"/>
      <c r="K79" s="467"/>
      <c r="L79" s="32" t="s">
        <v>46</v>
      </c>
      <c r="M79" s="32" t="s">
        <v>46</v>
      </c>
      <c r="N79" s="1"/>
      <c r="O79" s="1"/>
      <c r="P79" s="1"/>
      <c r="Q79" s="1"/>
      <c r="R79" s="1"/>
      <c r="S79" s="1"/>
      <c r="T79" s="1"/>
      <c r="U79" s="1"/>
      <c r="V79" s="1"/>
      <c r="W79" s="1"/>
      <c r="X79" s="1"/>
      <c r="Y79" s="1"/>
      <c r="Z79" s="1"/>
    </row>
    <row r="80" spans="1:26" ht="15.75" customHeight="1">
      <c r="A80" s="1"/>
      <c r="B80" s="307" t="s">
        <v>5626</v>
      </c>
      <c r="C80" s="26" t="s">
        <v>5582</v>
      </c>
      <c r="D80" s="32" t="s">
        <v>5602</v>
      </c>
      <c r="E80" s="5"/>
      <c r="F80" s="27" t="s">
        <v>5608</v>
      </c>
      <c r="G80" s="26" t="s">
        <v>5513</v>
      </c>
      <c r="H80" s="15" t="s">
        <v>7</v>
      </c>
      <c r="I80" s="14" t="s">
        <v>6</v>
      </c>
      <c r="J80" s="467"/>
      <c r="K80" s="467"/>
      <c r="L80" s="32" t="s">
        <v>46</v>
      </c>
      <c r="M80" s="32" t="s">
        <v>46</v>
      </c>
      <c r="N80" s="1"/>
      <c r="O80" s="1"/>
      <c r="P80" s="1"/>
      <c r="Q80" s="1"/>
      <c r="R80" s="1"/>
      <c r="S80" s="1"/>
      <c r="T80" s="1"/>
      <c r="U80" s="1"/>
      <c r="V80" s="1"/>
      <c r="W80" s="1"/>
      <c r="X80" s="1"/>
      <c r="Y80" s="1"/>
      <c r="Z80" s="1"/>
    </row>
    <row r="81" spans="1:26" ht="15.75" customHeight="1">
      <c r="A81" s="1"/>
      <c r="B81" s="307" t="s">
        <v>5627</v>
      </c>
      <c r="C81" s="26" t="s">
        <v>5584</v>
      </c>
      <c r="D81" s="32" t="s">
        <v>5602</v>
      </c>
      <c r="E81" s="5"/>
      <c r="F81" s="468" t="s">
        <v>5557</v>
      </c>
      <c r="G81" s="26" t="s">
        <v>5513</v>
      </c>
      <c r="H81" s="15" t="s">
        <v>7</v>
      </c>
      <c r="I81" s="14" t="s">
        <v>6</v>
      </c>
      <c r="J81" s="467"/>
      <c r="K81" s="467"/>
      <c r="L81" s="32" t="s">
        <v>46</v>
      </c>
      <c r="M81" s="32" t="s">
        <v>46</v>
      </c>
      <c r="N81" s="1"/>
      <c r="O81" s="1"/>
      <c r="P81" s="1"/>
      <c r="Q81" s="1"/>
      <c r="R81" s="1"/>
      <c r="S81" s="1"/>
      <c r="T81" s="1"/>
      <c r="U81" s="1"/>
      <c r="V81" s="1"/>
      <c r="W81" s="1"/>
      <c r="X81" s="1"/>
      <c r="Y81" s="1"/>
      <c r="Z81" s="1"/>
    </row>
    <row r="82" spans="1:26" ht="15.75" customHeight="1">
      <c r="A82" s="1"/>
      <c r="B82" s="307" t="s">
        <v>5628</v>
      </c>
      <c r="C82" s="26" t="s">
        <v>5586</v>
      </c>
      <c r="D82" s="32" t="s">
        <v>5602</v>
      </c>
      <c r="E82" s="5"/>
      <c r="F82" s="27" t="s">
        <v>5608</v>
      </c>
      <c r="G82" s="26" t="s">
        <v>5513</v>
      </c>
      <c r="H82" s="15" t="s">
        <v>7</v>
      </c>
      <c r="I82" s="14" t="s">
        <v>6</v>
      </c>
      <c r="J82" s="467"/>
      <c r="K82" s="467"/>
      <c r="L82" s="32" t="s">
        <v>46</v>
      </c>
      <c r="M82" s="32" t="s">
        <v>46</v>
      </c>
      <c r="N82" s="1"/>
      <c r="O82" s="1"/>
      <c r="P82" s="1"/>
      <c r="Q82" s="1"/>
      <c r="R82" s="1"/>
      <c r="S82" s="1"/>
      <c r="T82" s="1"/>
      <c r="U82" s="1"/>
      <c r="V82" s="1"/>
      <c r="W82" s="1"/>
      <c r="X82" s="1"/>
      <c r="Y82" s="1"/>
      <c r="Z82" s="1"/>
    </row>
    <row r="83" spans="1:26" ht="15.75" customHeight="1">
      <c r="A83" s="1"/>
      <c r="B83" s="307" t="s">
        <v>5629</v>
      </c>
      <c r="C83" s="26" t="s">
        <v>5588</v>
      </c>
      <c r="D83" s="32" t="s">
        <v>5602</v>
      </c>
      <c r="E83" s="5"/>
      <c r="F83" s="468" t="s">
        <v>5557</v>
      </c>
      <c r="G83" s="26" t="s">
        <v>5513</v>
      </c>
      <c r="H83" s="15" t="s">
        <v>7</v>
      </c>
      <c r="I83" s="14" t="s">
        <v>6</v>
      </c>
      <c r="J83" s="467"/>
      <c r="K83" s="467"/>
      <c r="L83" s="32" t="s">
        <v>46</v>
      </c>
      <c r="M83" s="32" t="s">
        <v>46</v>
      </c>
      <c r="N83" s="1"/>
      <c r="O83" s="1"/>
      <c r="P83" s="1"/>
      <c r="Q83" s="1"/>
      <c r="R83" s="1"/>
      <c r="S83" s="1"/>
      <c r="T83" s="1"/>
      <c r="U83" s="1"/>
      <c r="V83" s="1"/>
      <c r="W83" s="1"/>
      <c r="X83" s="1"/>
      <c r="Y83" s="1"/>
      <c r="Z83" s="1"/>
    </row>
    <row r="84" spans="1:26" ht="15.75" customHeight="1">
      <c r="A84" s="1"/>
      <c r="B84" s="307" t="s">
        <v>5630</v>
      </c>
      <c r="C84" s="26" t="s">
        <v>5590</v>
      </c>
      <c r="D84" s="26" t="s">
        <v>5631</v>
      </c>
      <c r="E84" s="5"/>
      <c r="F84" s="468" t="s">
        <v>5592</v>
      </c>
      <c r="G84" s="26" t="s">
        <v>5513</v>
      </c>
      <c r="H84" s="15" t="s">
        <v>7</v>
      </c>
      <c r="I84" s="14" t="s">
        <v>6</v>
      </c>
      <c r="J84" s="467"/>
      <c r="K84" s="467"/>
      <c r="L84" s="32" t="s">
        <v>46</v>
      </c>
      <c r="M84" s="32" t="s">
        <v>46</v>
      </c>
      <c r="N84" s="1"/>
      <c r="O84" s="1"/>
      <c r="P84" s="1"/>
      <c r="Q84" s="1"/>
      <c r="R84" s="1"/>
      <c r="S84" s="1"/>
      <c r="T84" s="1"/>
      <c r="U84" s="1"/>
      <c r="V84" s="1"/>
      <c r="W84" s="1"/>
      <c r="X84" s="1"/>
      <c r="Y84" s="1"/>
      <c r="Z84" s="1"/>
    </row>
    <row r="85" spans="1:26" ht="15.75" customHeight="1">
      <c r="A85" s="1"/>
      <c r="B85" s="307" t="s">
        <v>5632</v>
      </c>
      <c r="C85" s="26" t="s">
        <v>5594</v>
      </c>
      <c r="D85" s="26" t="s">
        <v>5631</v>
      </c>
      <c r="E85" s="5"/>
      <c r="F85" s="468" t="s">
        <v>5595</v>
      </c>
      <c r="G85" s="26" t="s">
        <v>5513</v>
      </c>
      <c r="H85" s="15" t="s">
        <v>7</v>
      </c>
      <c r="I85" s="14" t="s">
        <v>6</v>
      </c>
      <c r="J85" s="467"/>
      <c r="K85" s="467"/>
      <c r="L85" s="32" t="s">
        <v>46</v>
      </c>
      <c r="M85" s="32" t="s">
        <v>46</v>
      </c>
      <c r="N85" s="1"/>
      <c r="O85" s="1"/>
      <c r="P85" s="1"/>
      <c r="Q85" s="1"/>
      <c r="R85" s="1"/>
      <c r="S85" s="1"/>
      <c r="T85" s="1"/>
      <c r="U85" s="1"/>
      <c r="V85" s="1"/>
      <c r="W85" s="1"/>
      <c r="X85" s="1"/>
      <c r="Y85" s="1"/>
      <c r="Z85" s="1"/>
    </row>
    <row r="86" spans="1:26" ht="15.75" customHeight="1">
      <c r="A86" s="22"/>
      <c r="B86" s="25"/>
      <c r="C86" s="576" t="s">
        <v>5633</v>
      </c>
      <c r="D86" s="572"/>
      <c r="E86" s="572"/>
      <c r="F86" s="572"/>
      <c r="G86" s="572"/>
      <c r="H86" s="572"/>
      <c r="I86" s="572"/>
      <c r="J86" s="572"/>
      <c r="K86" s="572"/>
      <c r="L86" s="572"/>
      <c r="M86" s="573"/>
      <c r="N86" s="1"/>
      <c r="O86" s="1"/>
      <c r="P86" s="1"/>
      <c r="Q86" s="1"/>
      <c r="R86" s="1"/>
      <c r="S86" s="1"/>
      <c r="T86" s="1"/>
      <c r="U86" s="1"/>
      <c r="V86" s="1"/>
      <c r="W86" s="1"/>
      <c r="X86" s="1"/>
      <c r="Y86" s="1"/>
      <c r="Z86" s="1"/>
    </row>
    <row r="87" spans="1:26" ht="15.75" customHeight="1">
      <c r="A87" s="1"/>
      <c r="B87" s="307" t="s">
        <v>5634</v>
      </c>
      <c r="C87" s="26" t="s">
        <v>5635</v>
      </c>
      <c r="D87" s="32" t="s">
        <v>5636</v>
      </c>
      <c r="E87" s="5"/>
      <c r="F87" s="468" t="s">
        <v>5637</v>
      </c>
      <c r="G87" s="26" t="s">
        <v>5513</v>
      </c>
      <c r="H87" s="15" t="s">
        <v>7</v>
      </c>
      <c r="I87" s="14" t="s">
        <v>6</v>
      </c>
      <c r="J87" s="467"/>
      <c r="K87" s="467"/>
      <c r="L87" s="32" t="s">
        <v>46</v>
      </c>
      <c r="M87" s="32" t="s">
        <v>46</v>
      </c>
      <c r="N87" s="1"/>
      <c r="O87" s="1"/>
      <c r="P87" s="1"/>
      <c r="Q87" s="1"/>
      <c r="R87" s="1"/>
      <c r="S87" s="1"/>
      <c r="T87" s="1"/>
      <c r="U87" s="1"/>
      <c r="V87" s="1"/>
      <c r="W87" s="1"/>
      <c r="X87" s="1"/>
      <c r="Y87" s="1"/>
      <c r="Z87" s="1"/>
    </row>
    <row r="88" spans="1:26" ht="15.75" customHeight="1">
      <c r="A88" s="1"/>
      <c r="B88" s="307" t="s">
        <v>5638</v>
      </c>
      <c r="C88" s="26" t="s">
        <v>5639</v>
      </c>
      <c r="D88" s="32" t="s">
        <v>5640</v>
      </c>
      <c r="E88" s="5"/>
      <c r="F88" s="468" t="s">
        <v>5637</v>
      </c>
      <c r="G88" s="26" t="s">
        <v>5513</v>
      </c>
      <c r="H88" s="15" t="s">
        <v>7</v>
      </c>
      <c r="I88" s="14" t="s">
        <v>6</v>
      </c>
      <c r="J88" s="467"/>
      <c r="K88" s="467"/>
      <c r="L88" s="32" t="s">
        <v>46</v>
      </c>
      <c r="M88" s="32" t="s">
        <v>46</v>
      </c>
      <c r="N88" s="1"/>
      <c r="O88" s="1"/>
      <c r="P88" s="1"/>
      <c r="Q88" s="1"/>
      <c r="R88" s="1"/>
      <c r="S88" s="1"/>
      <c r="T88" s="1"/>
      <c r="U88" s="1"/>
      <c r="V88" s="1"/>
      <c r="W88" s="1"/>
      <c r="X88" s="1"/>
      <c r="Y88" s="1"/>
      <c r="Z88" s="1"/>
    </row>
    <row r="89" spans="1:26" ht="15.75" customHeight="1">
      <c r="A89" s="1"/>
      <c r="B89" s="307" t="s">
        <v>5641</v>
      </c>
      <c r="C89" s="26" t="s">
        <v>5642</v>
      </c>
      <c r="D89" s="32" t="s">
        <v>5643</v>
      </c>
      <c r="E89" s="5"/>
      <c r="F89" s="468" t="s">
        <v>5644</v>
      </c>
      <c r="G89" s="26" t="s">
        <v>5513</v>
      </c>
      <c r="H89" s="15" t="s">
        <v>7</v>
      </c>
      <c r="I89" s="14" t="s">
        <v>6</v>
      </c>
      <c r="J89" s="467"/>
      <c r="K89" s="467"/>
      <c r="L89" s="32" t="s">
        <v>46</v>
      </c>
      <c r="M89" s="32" t="s">
        <v>46</v>
      </c>
      <c r="N89" s="1"/>
      <c r="O89" s="1"/>
      <c r="P89" s="1"/>
      <c r="Q89" s="1"/>
      <c r="R89" s="1"/>
      <c r="S89" s="1"/>
      <c r="T89" s="1"/>
      <c r="U89" s="1"/>
      <c r="V89" s="1"/>
      <c r="W89" s="1"/>
      <c r="X89" s="1"/>
      <c r="Y89" s="1"/>
      <c r="Z89" s="1"/>
    </row>
    <row r="90" spans="1:26" ht="15.75" customHeight="1">
      <c r="A90" s="1"/>
      <c r="B90" s="307" t="s">
        <v>5645</v>
      </c>
      <c r="C90" s="26" t="s">
        <v>5646</v>
      </c>
      <c r="D90" s="32" t="s">
        <v>5647</v>
      </c>
      <c r="E90" s="5"/>
      <c r="F90" s="468" t="s">
        <v>5648</v>
      </c>
      <c r="G90" s="26" t="s">
        <v>5513</v>
      </c>
      <c r="H90" s="15" t="s">
        <v>7</v>
      </c>
      <c r="I90" s="14" t="s">
        <v>6</v>
      </c>
      <c r="J90" s="467"/>
      <c r="K90" s="467"/>
      <c r="L90" s="32" t="s">
        <v>46</v>
      </c>
      <c r="M90" s="32" t="s">
        <v>46</v>
      </c>
      <c r="N90" s="1"/>
      <c r="O90" s="1"/>
      <c r="P90" s="1"/>
      <c r="Q90" s="1"/>
      <c r="R90" s="1"/>
      <c r="S90" s="1"/>
      <c r="T90" s="1"/>
      <c r="U90" s="1"/>
      <c r="V90" s="1"/>
      <c r="W90" s="1"/>
      <c r="X90" s="1"/>
      <c r="Y90" s="1"/>
      <c r="Z90" s="1"/>
    </row>
    <row r="91" spans="1:26" ht="15.75" customHeight="1">
      <c r="A91" s="1"/>
      <c r="B91" s="307" t="s">
        <v>5649</v>
      </c>
      <c r="C91" s="26" t="s">
        <v>5650</v>
      </c>
      <c r="D91" s="32" t="s">
        <v>5651</v>
      </c>
      <c r="E91" s="5"/>
      <c r="F91" s="468" t="s">
        <v>5652</v>
      </c>
      <c r="G91" s="26" t="s">
        <v>5513</v>
      </c>
      <c r="H91" s="15" t="s">
        <v>7</v>
      </c>
      <c r="I91" s="14" t="s">
        <v>6</v>
      </c>
      <c r="J91" s="467"/>
      <c r="K91" s="467"/>
      <c r="L91" s="32" t="s">
        <v>46</v>
      </c>
      <c r="M91" s="32" t="s">
        <v>46</v>
      </c>
      <c r="N91" s="1"/>
      <c r="O91" s="1"/>
      <c r="P91" s="1"/>
      <c r="Q91" s="1"/>
      <c r="R91" s="1"/>
      <c r="S91" s="1"/>
      <c r="T91" s="1"/>
      <c r="U91" s="1"/>
      <c r="V91" s="1"/>
      <c r="W91" s="1"/>
      <c r="X91" s="1"/>
      <c r="Y91" s="1"/>
      <c r="Z91" s="1"/>
    </row>
    <row r="92" spans="1:26" ht="15.75" customHeight="1">
      <c r="A92" s="1"/>
      <c r="B92" s="307" t="s">
        <v>5653</v>
      </c>
      <c r="C92" s="26" t="s">
        <v>5654</v>
      </c>
      <c r="D92" s="32" t="s">
        <v>5651</v>
      </c>
      <c r="E92" s="5"/>
      <c r="F92" s="468" t="s">
        <v>5655</v>
      </c>
      <c r="G92" s="26" t="s">
        <v>5513</v>
      </c>
      <c r="H92" s="15" t="s">
        <v>7</v>
      </c>
      <c r="I92" s="14" t="s">
        <v>6</v>
      </c>
      <c r="J92" s="467"/>
      <c r="K92" s="467"/>
      <c r="L92" s="32" t="s">
        <v>46</v>
      </c>
      <c r="M92" s="32" t="s">
        <v>46</v>
      </c>
      <c r="N92" s="1"/>
      <c r="O92" s="1"/>
      <c r="P92" s="1"/>
      <c r="Q92" s="1"/>
      <c r="R92" s="1"/>
      <c r="S92" s="1"/>
      <c r="T92" s="1"/>
      <c r="U92" s="1"/>
      <c r="V92" s="1"/>
      <c r="W92" s="1"/>
      <c r="X92" s="1"/>
      <c r="Y92" s="1"/>
      <c r="Z92" s="1"/>
    </row>
    <row r="93" spans="1:26" ht="15.75" customHeight="1">
      <c r="A93" s="1"/>
      <c r="B93" s="307" t="s">
        <v>5656</v>
      </c>
      <c r="C93" s="26" t="s">
        <v>5657</v>
      </c>
      <c r="D93" s="32" t="s">
        <v>5651</v>
      </c>
      <c r="E93" s="5"/>
      <c r="F93" s="468" t="s">
        <v>5658</v>
      </c>
      <c r="G93" s="26" t="s">
        <v>5513</v>
      </c>
      <c r="H93" s="15" t="s">
        <v>7</v>
      </c>
      <c r="I93" s="14" t="s">
        <v>6</v>
      </c>
      <c r="J93" s="467"/>
      <c r="K93" s="467"/>
      <c r="L93" s="32" t="s">
        <v>46</v>
      </c>
      <c r="M93" s="32" t="s">
        <v>46</v>
      </c>
      <c r="N93" s="1"/>
      <c r="O93" s="1"/>
      <c r="P93" s="1"/>
      <c r="Q93" s="1"/>
      <c r="R93" s="1"/>
      <c r="S93" s="1"/>
      <c r="T93" s="1"/>
      <c r="U93" s="1"/>
      <c r="V93" s="1"/>
      <c r="W93" s="1"/>
      <c r="X93" s="1"/>
      <c r="Y93" s="1"/>
      <c r="Z93" s="1"/>
    </row>
    <row r="94" spans="1:26" ht="15.75" customHeight="1">
      <c r="A94" s="1"/>
      <c r="B94" s="307" t="s">
        <v>5659</v>
      </c>
      <c r="C94" s="26" t="s">
        <v>5660</v>
      </c>
      <c r="D94" s="32" t="s">
        <v>5651</v>
      </c>
      <c r="E94" s="5"/>
      <c r="F94" s="468" t="s">
        <v>5661</v>
      </c>
      <c r="G94" s="26" t="s">
        <v>5513</v>
      </c>
      <c r="H94" s="15" t="s">
        <v>7</v>
      </c>
      <c r="I94" s="14" t="s">
        <v>6</v>
      </c>
      <c r="J94" s="467"/>
      <c r="K94" s="467"/>
      <c r="L94" s="32" t="s">
        <v>46</v>
      </c>
      <c r="M94" s="32" t="s">
        <v>46</v>
      </c>
      <c r="N94" s="1"/>
      <c r="O94" s="1"/>
      <c r="P94" s="1"/>
      <c r="Q94" s="1"/>
      <c r="R94" s="1"/>
      <c r="S94" s="1"/>
      <c r="T94" s="1"/>
      <c r="U94" s="1"/>
      <c r="V94" s="1"/>
      <c r="W94" s="1"/>
      <c r="X94" s="1"/>
      <c r="Y94" s="1"/>
      <c r="Z94" s="1"/>
    </row>
    <row r="95" spans="1:26" ht="15.75" customHeight="1">
      <c r="A95" s="1"/>
      <c r="B95" s="307" t="s">
        <v>5662</v>
      </c>
      <c r="C95" s="26" t="s">
        <v>5663</v>
      </c>
      <c r="D95" s="32" t="s">
        <v>5651</v>
      </c>
      <c r="E95" s="5"/>
      <c r="F95" s="468" t="s">
        <v>5664</v>
      </c>
      <c r="G95" s="26" t="s">
        <v>5513</v>
      </c>
      <c r="H95" s="15" t="s">
        <v>7</v>
      </c>
      <c r="I95" s="14" t="s">
        <v>6</v>
      </c>
      <c r="J95" s="467"/>
      <c r="K95" s="467"/>
      <c r="L95" s="32" t="s">
        <v>46</v>
      </c>
      <c r="M95" s="32" t="s">
        <v>46</v>
      </c>
      <c r="N95" s="1"/>
      <c r="O95" s="1"/>
      <c r="P95" s="1"/>
      <c r="Q95" s="1"/>
      <c r="R95" s="1"/>
      <c r="S95" s="1"/>
      <c r="T95" s="1"/>
      <c r="U95" s="1"/>
      <c r="V95" s="1"/>
      <c r="W95" s="1"/>
      <c r="X95" s="1"/>
      <c r="Y95" s="1"/>
      <c r="Z95" s="1"/>
    </row>
    <row r="96" spans="1:26" ht="15.75" customHeight="1">
      <c r="A96" s="1"/>
      <c r="B96" s="307" t="s">
        <v>5665</v>
      </c>
      <c r="C96" s="26" t="s">
        <v>5666</v>
      </c>
      <c r="D96" s="32" t="s">
        <v>5651</v>
      </c>
      <c r="E96" s="5"/>
      <c r="F96" s="468" t="s">
        <v>5667</v>
      </c>
      <c r="G96" s="26" t="s">
        <v>5513</v>
      </c>
      <c r="H96" s="15" t="s">
        <v>7</v>
      </c>
      <c r="I96" s="14" t="s">
        <v>6</v>
      </c>
      <c r="J96" s="467"/>
      <c r="K96" s="467"/>
      <c r="L96" s="32" t="s">
        <v>46</v>
      </c>
      <c r="M96" s="32" t="s">
        <v>46</v>
      </c>
      <c r="N96" s="1"/>
      <c r="O96" s="1"/>
      <c r="P96" s="1"/>
      <c r="Q96" s="1"/>
      <c r="R96" s="1"/>
      <c r="S96" s="1"/>
      <c r="T96" s="1"/>
      <c r="U96" s="1"/>
      <c r="V96" s="1"/>
      <c r="W96" s="1"/>
      <c r="X96" s="1"/>
      <c r="Y96" s="1"/>
      <c r="Z96" s="1"/>
    </row>
    <row r="97" spans="1:26" ht="15.75" customHeight="1">
      <c r="A97" s="1"/>
      <c r="B97" s="307" t="s">
        <v>5668</v>
      </c>
      <c r="C97" s="26" t="s">
        <v>5669</v>
      </c>
      <c r="D97" s="32" t="s">
        <v>5651</v>
      </c>
      <c r="E97" s="5"/>
      <c r="F97" s="468" t="s">
        <v>5670</v>
      </c>
      <c r="G97" s="26" t="s">
        <v>5513</v>
      </c>
      <c r="H97" s="15" t="s">
        <v>7</v>
      </c>
      <c r="I97" s="14" t="s">
        <v>6</v>
      </c>
      <c r="J97" s="467"/>
      <c r="K97" s="467"/>
      <c r="L97" s="32" t="s">
        <v>46</v>
      </c>
      <c r="M97" s="32" t="s">
        <v>46</v>
      </c>
      <c r="N97" s="1"/>
      <c r="O97" s="1"/>
      <c r="P97" s="1"/>
      <c r="Q97" s="1"/>
      <c r="R97" s="1"/>
      <c r="S97" s="1"/>
      <c r="T97" s="1"/>
      <c r="U97" s="1"/>
      <c r="V97" s="1"/>
      <c r="W97" s="1"/>
      <c r="X97" s="1"/>
      <c r="Y97" s="1"/>
      <c r="Z97" s="1"/>
    </row>
    <row r="98" spans="1:26" ht="15.75" customHeight="1">
      <c r="A98" s="1"/>
      <c r="B98" s="307" t="s">
        <v>5671</v>
      </c>
      <c r="C98" s="26" t="s">
        <v>5672</v>
      </c>
      <c r="D98" s="32" t="s">
        <v>5651</v>
      </c>
      <c r="E98" s="5"/>
      <c r="F98" s="468" t="s">
        <v>5673</v>
      </c>
      <c r="G98" s="26" t="s">
        <v>5513</v>
      </c>
      <c r="H98" s="15" t="s">
        <v>7</v>
      </c>
      <c r="I98" s="14" t="s">
        <v>6</v>
      </c>
      <c r="J98" s="467"/>
      <c r="K98" s="467"/>
      <c r="L98" s="32" t="s">
        <v>46</v>
      </c>
      <c r="M98" s="32" t="s">
        <v>46</v>
      </c>
      <c r="N98" s="1"/>
      <c r="O98" s="1"/>
      <c r="P98" s="1"/>
      <c r="Q98" s="1"/>
      <c r="R98" s="1"/>
      <c r="S98" s="1"/>
      <c r="T98" s="1"/>
      <c r="U98" s="1"/>
      <c r="V98" s="1"/>
      <c r="W98" s="1"/>
      <c r="X98" s="1"/>
      <c r="Y98" s="1"/>
      <c r="Z98" s="1"/>
    </row>
    <row r="99" spans="1:26" ht="15.75" customHeight="1">
      <c r="A99" s="1"/>
      <c r="B99" s="307" t="s">
        <v>5674</v>
      </c>
      <c r="C99" s="26" t="s">
        <v>5675</v>
      </c>
      <c r="D99" s="32" t="s">
        <v>5651</v>
      </c>
      <c r="E99" s="5"/>
      <c r="F99" s="468" t="s">
        <v>5676</v>
      </c>
      <c r="G99" s="26" t="s">
        <v>5513</v>
      </c>
      <c r="H99" s="15" t="s">
        <v>7</v>
      </c>
      <c r="I99" s="14" t="s">
        <v>6</v>
      </c>
      <c r="J99" s="467"/>
      <c r="K99" s="467"/>
      <c r="L99" s="32" t="s">
        <v>46</v>
      </c>
      <c r="M99" s="32" t="s">
        <v>46</v>
      </c>
      <c r="N99" s="1"/>
      <c r="O99" s="1"/>
      <c r="P99" s="1"/>
      <c r="Q99" s="1"/>
      <c r="R99" s="1"/>
      <c r="S99" s="1"/>
      <c r="T99" s="1"/>
      <c r="U99" s="1"/>
      <c r="V99" s="1"/>
      <c r="W99" s="1"/>
      <c r="X99" s="1"/>
      <c r="Y99" s="1"/>
      <c r="Z99" s="1"/>
    </row>
    <row r="100" spans="1:26" ht="15.75" customHeight="1">
      <c r="A100" s="1"/>
      <c r="B100" s="307" t="s">
        <v>5677</v>
      </c>
      <c r="C100" s="26" t="s">
        <v>5678</v>
      </c>
      <c r="D100" s="32" t="s">
        <v>5679</v>
      </c>
      <c r="E100" s="5"/>
      <c r="F100" s="468" t="s">
        <v>5680</v>
      </c>
      <c r="G100" s="26" t="s">
        <v>5513</v>
      </c>
      <c r="H100" s="15" t="s">
        <v>7</v>
      </c>
      <c r="I100" s="14" t="s">
        <v>6</v>
      </c>
      <c r="J100" s="467"/>
      <c r="K100" s="467"/>
      <c r="L100" s="32" t="s">
        <v>46</v>
      </c>
      <c r="M100" s="32" t="s">
        <v>46</v>
      </c>
      <c r="N100" s="1"/>
      <c r="O100" s="1"/>
      <c r="P100" s="1"/>
      <c r="Q100" s="1"/>
      <c r="R100" s="1"/>
      <c r="S100" s="1"/>
      <c r="T100" s="1"/>
      <c r="U100" s="1"/>
      <c r="V100" s="1"/>
      <c r="W100" s="1"/>
      <c r="X100" s="1"/>
      <c r="Y100" s="1"/>
      <c r="Z100" s="1"/>
    </row>
    <row r="101" spans="1:26" ht="15.75" customHeight="1">
      <c r="A101" s="1"/>
      <c r="B101" s="307" t="s">
        <v>5681</v>
      </c>
      <c r="C101" s="26" t="s">
        <v>5682</v>
      </c>
      <c r="D101" s="32" t="s">
        <v>5647</v>
      </c>
      <c r="E101" s="5"/>
      <c r="F101" s="468" t="s">
        <v>5648</v>
      </c>
      <c r="G101" s="26" t="s">
        <v>5513</v>
      </c>
      <c r="H101" s="15" t="s">
        <v>7</v>
      </c>
      <c r="I101" s="14" t="s">
        <v>6</v>
      </c>
      <c r="J101" s="467"/>
      <c r="K101" s="467"/>
      <c r="L101" s="32" t="s">
        <v>46</v>
      </c>
      <c r="M101" s="32" t="s">
        <v>46</v>
      </c>
      <c r="N101" s="1"/>
      <c r="O101" s="1"/>
      <c r="P101" s="1"/>
      <c r="Q101" s="1"/>
      <c r="R101" s="1"/>
      <c r="S101" s="1"/>
      <c r="T101" s="1"/>
      <c r="U101" s="1"/>
      <c r="V101" s="1"/>
      <c r="W101" s="1"/>
      <c r="X101" s="1"/>
      <c r="Y101" s="1"/>
      <c r="Z101" s="1"/>
    </row>
    <row r="102" spans="1:26" ht="15.75" customHeight="1">
      <c r="A102" s="1"/>
      <c r="B102" s="307" t="s">
        <v>5683</v>
      </c>
      <c r="C102" s="26" t="s">
        <v>5684</v>
      </c>
      <c r="D102" s="32" t="s">
        <v>5651</v>
      </c>
      <c r="E102" s="5"/>
      <c r="F102" s="468" t="s">
        <v>5652</v>
      </c>
      <c r="G102" s="26" t="s">
        <v>5513</v>
      </c>
      <c r="H102" s="15" t="s">
        <v>7</v>
      </c>
      <c r="I102" s="14" t="s">
        <v>6</v>
      </c>
      <c r="J102" s="467"/>
      <c r="K102" s="467"/>
      <c r="L102" s="32" t="s">
        <v>46</v>
      </c>
      <c r="M102" s="32" t="s">
        <v>46</v>
      </c>
      <c r="N102" s="1"/>
      <c r="O102" s="1"/>
      <c r="P102" s="1"/>
      <c r="Q102" s="1"/>
      <c r="R102" s="1"/>
      <c r="S102" s="1"/>
      <c r="T102" s="1"/>
      <c r="U102" s="1"/>
      <c r="V102" s="1"/>
      <c r="W102" s="1"/>
      <c r="X102" s="1"/>
      <c r="Y102" s="1"/>
      <c r="Z102" s="1"/>
    </row>
    <row r="103" spans="1:26" ht="15.75" customHeight="1">
      <c r="A103" s="1"/>
      <c r="B103" s="307" t="s">
        <v>5685</v>
      </c>
      <c r="C103" s="26" t="s">
        <v>5686</v>
      </c>
      <c r="D103" s="32" t="s">
        <v>5651</v>
      </c>
      <c r="E103" s="5"/>
      <c r="F103" s="468" t="s">
        <v>5655</v>
      </c>
      <c r="G103" s="26" t="s">
        <v>5513</v>
      </c>
      <c r="H103" s="15" t="s">
        <v>7</v>
      </c>
      <c r="I103" s="14" t="s">
        <v>6</v>
      </c>
      <c r="J103" s="467"/>
      <c r="K103" s="467"/>
      <c r="L103" s="32" t="s">
        <v>46</v>
      </c>
      <c r="M103" s="32" t="s">
        <v>46</v>
      </c>
      <c r="N103" s="1"/>
      <c r="O103" s="1"/>
      <c r="P103" s="1"/>
      <c r="Q103" s="1"/>
      <c r="R103" s="1"/>
      <c r="S103" s="1"/>
      <c r="T103" s="1"/>
      <c r="U103" s="1"/>
      <c r="V103" s="1"/>
      <c r="W103" s="1"/>
      <c r="X103" s="1"/>
      <c r="Y103" s="1"/>
      <c r="Z103" s="1"/>
    </row>
    <row r="104" spans="1:26" ht="15.75" customHeight="1">
      <c r="A104" s="1"/>
      <c r="B104" s="307" t="s">
        <v>5687</v>
      </c>
      <c r="C104" s="26" t="s">
        <v>5688</v>
      </c>
      <c r="D104" s="32" t="s">
        <v>5651</v>
      </c>
      <c r="E104" s="5"/>
      <c r="F104" s="468" t="s">
        <v>5658</v>
      </c>
      <c r="G104" s="26" t="s">
        <v>5513</v>
      </c>
      <c r="H104" s="15" t="s">
        <v>7</v>
      </c>
      <c r="I104" s="14" t="s">
        <v>6</v>
      </c>
      <c r="J104" s="467"/>
      <c r="K104" s="467"/>
      <c r="L104" s="32" t="s">
        <v>46</v>
      </c>
      <c r="M104" s="32" t="s">
        <v>46</v>
      </c>
      <c r="N104" s="1"/>
      <c r="O104" s="1"/>
      <c r="P104" s="1"/>
      <c r="Q104" s="1"/>
      <c r="R104" s="1"/>
      <c r="S104" s="1"/>
      <c r="T104" s="1"/>
      <c r="U104" s="1"/>
      <c r="V104" s="1"/>
      <c r="W104" s="1"/>
      <c r="X104" s="1"/>
      <c r="Y104" s="1"/>
      <c r="Z104" s="1"/>
    </row>
    <row r="105" spans="1:26" ht="15.75" customHeight="1">
      <c r="A105" s="1"/>
      <c r="B105" s="307" t="s">
        <v>5689</v>
      </c>
      <c r="C105" s="26" t="s">
        <v>5690</v>
      </c>
      <c r="D105" s="32" t="s">
        <v>5651</v>
      </c>
      <c r="E105" s="5"/>
      <c r="F105" s="468" t="s">
        <v>5661</v>
      </c>
      <c r="G105" s="26" t="s">
        <v>5513</v>
      </c>
      <c r="H105" s="15" t="s">
        <v>7</v>
      </c>
      <c r="I105" s="14" t="s">
        <v>6</v>
      </c>
      <c r="J105" s="467"/>
      <c r="K105" s="467"/>
      <c r="L105" s="32" t="s">
        <v>46</v>
      </c>
      <c r="M105" s="32" t="s">
        <v>46</v>
      </c>
      <c r="N105" s="1"/>
      <c r="O105" s="1"/>
      <c r="P105" s="1"/>
      <c r="Q105" s="1"/>
      <c r="R105" s="1"/>
      <c r="S105" s="1"/>
      <c r="T105" s="1"/>
      <c r="U105" s="1"/>
      <c r="V105" s="1"/>
      <c r="W105" s="1"/>
      <c r="X105" s="1"/>
      <c r="Y105" s="1"/>
      <c r="Z105" s="1"/>
    </row>
    <row r="106" spans="1:26" ht="15.75" customHeight="1">
      <c r="A106" s="1"/>
      <c r="B106" s="307" t="s">
        <v>5691</v>
      </c>
      <c r="C106" s="26" t="s">
        <v>5692</v>
      </c>
      <c r="D106" s="32" t="s">
        <v>5651</v>
      </c>
      <c r="E106" s="5"/>
      <c r="F106" s="468" t="s">
        <v>5664</v>
      </c>
      <c r="G106" s="26" t="s">
        <v>5513</v>
      </c>
      <c r="H106" s="15" t="s">
        <v>7</v>
      </c>
      <c r="I106" s="14" t="s">
        <v>6</v>
      </c>
      <c r="J106" s="467"/>
      <c r="K106" s="467"/>
      <c r="L106" s="32" t="s">
        <v>46</v>
      </c>
      <c r="M106" s="32" t="s">
        <v>46</v>
      </c>
      <c r="N106" s="1"/>
      <c r="O106" s="1"/>
      <c r="P106" s="1"/>
      <c r="Q106" s="1"/>
      <c r="R106" s="1"/>
      <c r="S106" s="1"/>
      <c r="T106" s="1"/>
      <c r="U106" s="1"/>
      <c r="V106" s="1"/>
      <c r="W106" s="1"/>
      <c r="X106" s="1"/>
      <c r="Y106" s="1"/>
      <c r="Z106" s="1"/>
    </row>
    <row r="107" spans="1:26" ht="15.75" customHeight="1">
      <c r="A107" s="1"/>
      <c r="B107" s="307" t="s">
        <v>5693</v>
      </c>
      <c r="C107" s="26" t="s">
        <v>5694</v>
      </c>
      <c r="D107" s="32" t="s">
        <v>5651</v>
      </c>
      <c r="E107" s="5"/>
      <c r="F107" s="468" t="s">
        <v>5667</v>
      </c>
      <c r="G107" s="26" t="s">
        <v>5513</v>
      </c>
      <c r="H107" s="15" t="s">
        <v>7</v>
      </c>
      <c r="I107" s="14" t="s">
        <v>6</v>
      </c>
      <c r="J107" s="467"/>
      <c r="K107" s="467"/>
      <c r="L107" s="32" t="s">
        <v>46</v>
      </c>
      <c r="M107" s="32" t="s">
        <v>46</v>
      </c>
      <c r="N107" s="1"/>
      <c r="O107" s="1"/>
      <c r="P107" s="1"/>
      <c r="Q107" s="1"/>
      <c r="R107" s="1"/>
      <c r="S107" s="1"/>
      <c r="T107" s="1"/>
      <c r="U107" s="1"/>
      <c r="V107" s="1"/>
      <c r="W107" s="1"/>
      <c r="X107" s="1"/>
      <c r="Y107" s="1"/>
      <c r="Z107" s="1"/>
    </row>
    <row r="108" spans="1:26" ht="15.75" customHeight="1">
      <c r="A108" s="1"/>
      <c r="B108" s="307" t="s">
        <v>5695</v>
      </c>
      <c r="C108" s="26" t="s">
        <v>5696</v>
      </c>
      <c r="D108" s="32" t="s">
        <v>5651</v>
      </c>
      <c r="E108" s="5"/>
      <c r="F108" s="468" t="s">
        <v>5670</v>
      </c>
      <c r="G108" s="26" t="s">
        <v>5513</v>
      </c>
      <c r="H108" s="15" t="s">
        <v>7</v>
      </c>
      <c r="I108" s="14" t="s">
        <v>6</v>
      </c>
      <c r="J108" s="467"/>
      <c r="K108" s="467"/>
      <c r="L108" s="32" t="s">
        <v>46</v>
      </c>
      <c r="M108" s="32" t="s">
        <v>46</v>
      </c>
      <c r="N108" s="1"/>
      <c r="O108" s="1"/>
      <c r="P108" s="1"/>
      <c r="Q108" s="1"/>
      <c r="R108" s="1"/>
      <c r="S108" s="1"/>
      <c r="T108" s="1"/>
      <c r="U108" s="1"/>
      <c r="V108" s="1"/>
      <c r="W108" s="1"/>
      <c r="X108" s="1"/>
      <c r="Y108" s="1"/>
      <c r="Z108" s="1"/>
    </row>
    <row r="109" spans="1:26" ht="15.75" customHeight="1">
      <c r="A109" s="1"/>
      <c r="B109" s="307" t="s">
        <v>5697</v>
      </c>
      <c r="C109" s="26" t="s">
        <v>5698</v>
      </c>
      <c r="D109" s="32" t="s">
        <v>5651</v>
      </c>
      <c r="E109" s="5"/>
      <c r="F109" s="468" t="s">
        <v>5673</v>
      </c>
      <c r="G109" s="26" t="s">
        <v>5513</v>
      </c>
      <c r="H109" s="15" t="s">
        <v>7</v>
      </c>
      <c r="I109" s="14" t="s">
        <v>6</v>
      </c>
      <c r="J109" s="467"/>
      <c r="K109" s="467"/>
      <c r="L109" s="32" t="s">
        <v>46</v>
      </c>
      <c r="M109" s="32" t="s">
        <v>46</v>
      </c>
      <c r="N109" s="1"/>
      <c r="O109" s="1"/>
      <c r="P109" s="1"/>
      <c r="Q109" s="1"/>
      <c r="R109" s="1"/>
      <c r="S109" s="1"/>
      <c r="T109" s="1"/>
      <c r="U109" s="1"/>
      <c r="V109" s="1"/>
      <c r="W109" s="1"/>
      <c r="X109" s="1"/>
      <c r="Y109" s="1"/>
      <c r="Z109" s="1"/>
    </row>
    <row r="110" spans="1:26" ht="15.75" customHeight="1">
      <c r="A110" s="1"/>
      <c r="B110" s="307" t="s">
        <v>5699</v>
      </c>
      <c r="C110" s="26" t="s">
        <v>5700</v>
      </c>
      <c r="D110" s="32" t="s">
        <v>5651</v>
      </c>
      <c r="E110" s="5"/>
      <c r="F110" s="468" t="s">
        <v>5676</v>
      </c>
      <c r="G110" s="26" t="s">
        <v>5513</v>
      </c>
      <c r="H110" s="15" t="s">
        <v>7</v>
      </c>
      <c r="I110" s="14" t="s">
        <v>6</v>
      </c>
      <c r="J110" s="467"/>
      <c r="K110" s="467"/>
      <c r="L110" s="32" t="s">
        <v>46</v>
      </c>
      <c r="M110" s="32" t="s">
        <v>46</v>
      </c>
      <c r="N110" s="1"/>
      <c r="O110" s="1"/>
      <c r="P110" s="1"/>
      <c r="Q110" s="1"/>
      <c r="R110" s="1"/>
      <c r="S110" s="1"/>
      <c r="T110" s="1"/>
      <c r="U110" s="1"/>
      <c r="V110" s="1"/>
      <c r="W110" s="1"/>
      <c r="X110" s="1"/>
      <c r="Y110" s="1"/>
      <c r="Z110" s="1"/>
    </row>
    <row r="111" spans="1:26" ht="15.75" customHeight="1">
      <c r="A111" s="1"/>
      <c r="B111" s="307" t="s">
        <v>5701</v>
      </c>
      <c r="C111" s="26" t="s">
        <v>5702</v>
      </c>
      <c r="D111" s="32" t="s">
        <v>5679</v>
      </c>
      <c r="E111" s="5"/>
      <c r="F111" s="468" t="s">
        <v>5703</v>
      </c>
      <c r="G111" s="26" t="s">
        <v>5513</v>
      </c>
      <c r="H111" s="15" t="s">
        <v>7</v>
      </c>
      <c r="I111" s="14" t="s">
        <v>6</v>
      </c>
      <c r="J111" s="467"/>
      <c r="K111" s="467"/>
      <c r="L111" s="32" t="s">
        <v>46</v>
      </c>
      <c r="M111" s="32" t="s">
        <v>46</v>
      </c>
      <c r="N111" s="1"/>
      <c r="O111" s="1"/>
      <c r="P111" s="1"/>
      <c r="Q111" s="1"/>
      <c r="R111" s="1"/>
      <c r="S111" s="1"/>
      <c r="T111" s="1"/>
      <c r="U111" s="1"/>
      <c r="V111" s="1"/>
      <c r="W111" s="1"/>
      <c r="X111" s="1"/>
      <c r="Y111" s="1"/>
      <c r="Z111" s="1"/>
    </row>
    <row r="112" spans="1:26" ht="15.75" customHeight="1">
      <c r="A112" s="1"/>
      <c r="B112" s="307" t="s">
        <v>5704</v>
      </c>
      <c r="C112" s="26" t="s">
        <v>5705</v>
      </c>
      <c r="D112" s="32" t="s">
        <v>5679</v>
      </c>
      <c r="E112" s="5"/>
      <c r="F112" s="468" t="s">
        <v>5706</v>
      </c>
      <c r="G112" s="26" t="s">
        <v>5513</v>
      </c>
      <c r="H112" s="15" t="s">
        <v>7</v>
      </c>
      <c r="I112" s="14" t="s">
        <v>6</v>
      </c>
      <c r="J112" s="467"/>
      <c r="K112" s="467"/>
      <c r="L112" s="32" t="s">
        <v>46</v>
      </c>
      <c r="M112" s="32" t="s">
        <v>46</v>
      </c>
      <c r="N112" s="1"/>
      <c r="O112" s="1"/>
      <c r="P112" s="1"/>
      <c r="Q112" s="1"/>
      <c r="R112" s="1"/>
      <c r="S112" s="1"/>
      <c r="T112" s="1"/>
      <c r="U112" s="1"/>
      <c r="V112" s="1"/>
      <c r="W112" s="1"/>
      <c r="X112" s="1"/>
      <c r="Y112" s="1"/>
      <c r="Z112" s="1"/>
    </row>
    <row r="113" spans="1:26" ht="15.75" customHeight="1">
      <c r="A113" s="22"/>
      <c r="B113" s="25" t="s">
        <v>278</v>
      </c>
      <c r="C113" s="576" t="s">
        <v>5707</v>
      </c>
      <c r="D113" s="572"/>
      <c r="E113" s="572"/>
      <c r="F113" s="572"/>
      <c r="G113" s="572"/>
      <c r="H113" s="572"/>
      <c r="I113" s="572"/>
      <c r="J113" s="572"/>
      <c r="K113" s="572"/>
      <c r="L113" s="572"/>
      <c r="M113" s="573"/>
      <c r="N113" s="1"/>
      <c r="O113" s="1"/>
      <c r="P113" s="1"/>
      <c r="Q113" s="1"/>
      <c r="R113" s="1"/>
      <c r="S113" s="1"/>
      <c r="T113" s="1"/>
      <c r="U113" s="1"/>
      <c r="V113" s="1"/>
      <c r="W113" s="1"/>
      <c r="X113" s="1"/>
      <c r="Y113" s="1"/>
      <c r="Z113" s="1"/>
    </row>
    <row r="114" spans="1:26" ht="15.75" customHeight="1">
      <c r="A114" s="3"/>
      <c r="B114" s="307" t="s">
        <v>5708</v>
      </c>
      <c r="C114" s="26" t="s">
        <v>5510</v>
      </c>
      <c r="D114" s="26" t="s">
        <v>5511</v>
      </c>
      <c r="E114" s="5"/>
      <c r="F114" s="27" t="s">
        <v>5512</v>
      </c>
      <c r="G114" s="26" t="s">
        <v>5513</v>
      </c>
      <c r="H114" s="15" t="s">
        <v>7</v>
      </c>
      <c r="I114" s="14" t="s">
        <v>6</v>
      </c>
      <c r="J114" s="467"/>
      <c r="K114" s="467"/>
      <c r="L114" s="32" t="s">
        <v>46</v>
      </c>
      <c r="M114" s="32" t="s">
        <v>46</v>
      </c>
      <c r="N114" s="1"/>
      <c r="O114" s="1"/>
      <c r="P114" s="1"/>
      <c r="Q114" s="1"/>
      <c r="R114" s="1"/>
      <c r="S114" s="1"/>
      <c r="T114" s="1"/>
      <c r="U114" s="1"/>
      <c r="V114" s="1"/>
      <c r="W114" s="1"/>
      <c r="X114" s="1"/>
      <c r="Y114" s="1"/>
      <c r="Z114" s="1"/>
    </row>
    <row r="115" spans="1:26" ht="15.75" customHeight="1">
      <c r="A115" s="3"/>
      <c r="B115" s="307" t="s">
        <v>5709</v>
      </c>
      <c r="C115" s="26" t="s">
        <v>5515</v>
      </c>
      <c r="D115" s="26" t="s">
        <v>5516</v>
      </c>
      <c r="E115" s="5"/>
      <c r="F115" s="27" t="s">
        <v>5517</v>
      </c>
      <c r="G115" s="26" t="s">
        <v>5513</v>
      </c>
      <c r="H115" s="15" t="s">
        <v>7</v>
      </c>
      <c r="I115" s="14" t="s">
        <v>6</v>
      </c>
      <c r="J115" s="467"/>
      <c r="K115" s="467"/>
      <c r="L115" s="32" t="s">
        <v>46</v>
      </c>
      <c r="M115" s="32" t="s">
        <v>46</v>
      </c>
      <c r="N115" s="1"/>
      <c r="O115" s="1"/>
      <c r="P115" s="1"/>
      <c r="Q115" s="1"/>
      <c r="R115" s="1"/>
      <c r="S115" s="1"/>
      <c r="T115" s="1"/>
      <c r="U115" s="1"/>
      <c r="V115" s="1"/>
      <c r="W115" s="1"/>
      <c r="X115" s="1"/>
      <c r="Y115" s="1"/>
      <c r="Z115" s="1"/>
    </row>
    <row r="116" spans="1:26" ht="15.75" customHeight="1">
      <c r="A116" s="1"/>
      <c r="B116" s="307" t="s">
        <v>5710</v>
      </c>
      <c r="C116" s="26" t="s">
        <v>5519</v>
      </c>
      <c r="D116" s="26" t="s">
        <v>5520</v>
      </c>
      <c r="E116" s="5"/>
      <c r="F116" s="468" t="s">
        <v>5521</v>
      </c>
      <c r="G116" s="26" t="s">
        <v>5513</v>
      </c>
      <c r="H116" s="15" t="s">
        <v>7</v>
      </c>
      <c r="I116" s="14" t="s">
        <v>6</v>
      </c>
      <c r="J116" s="467"/>
      <c r="K116" s="467"/>
      <c r="L116" s="32" t="s">
        <v>46</v>
      </c>
      <c r="M116" s="32" t="s">
        <v>46</v>
      </c>
      <c r="N116" s="1"/>
      <c r="O116" s="1"/>
      <c r="P116" s="1"/>
      <c r="Q116" s="1"/>
      <c r="R116" s="1"/>
      <c r="S116" s="1"/>
      <c r="T116" s="1"/>
      <c r="U116" s="1"/>
      <c r="V116" s="1"/>
      <c r="W116" s="1"/>
      <c r="X116" s="1"/>
      <c r="Y116" s="1"/>
      <c r="Z116" s="1"/>
    </row>
    <row r="117" spans="1:26" ht="15.75" customHeight="1">
      <c r="A117" s="1"/>
      <c r="B117" s="307" t="s">
        <v>5711</v>
      </c>
      <c r="C117" s="26" t="s">
        <v>5523</v>
      </c>
      <c r="D117" s="26" t="s">
        <v>5524</v>
      </c>
      <c r="E117" s="5"/>
      <c r="F117" s="468" t="s">
        <v>5525</v>
      </c>
      <c r="G117" s="26" t="s">
        <v>5513</v>
      </c>
      <c r="H117" s="15" t="s">
        <v>7</v>
      </c>
      <c r="I117" s="14" t="s">
        <v>6</v>
      </c>
      <c r="J117" s="467"/>
      <c r="K117" s="467"/>
      <c r="L117" s="32" t="s">
        <v>46</v>
      </c>
      <c r="M117" s="32" t="s">
        <v>46</v>
      </c>
      <c r="N117" s="1"/>
      <c r="O117" s="1"/>
      <c r="P117" s="1"/>
      <c r="Q117" s="1"/>
      <c r="R117" s="1"/>
      <c r="S117" s="1"/>
      <c r="T117" s="1"/>
      <c r="U117" s="1"/>
      <c r="V117" s="1"/>
      <c r="W117" s="1"/>
      <c r="X117" s="1"/>
      <c r="Y117" s="1"/>
      <c r="Z117" s="1"/>
    </row>
    <row r="118" spans="1:26" ht="15.75" customHeight="1">
      <c r="A118" s="1"/>
      <c r="B118" s="307" t="s">
        <v>5712</v>
      </c>
      <c r="C118" s="26" t="s">
        <v>5527</v>
      </c>
      <c r="D118" s="26" t="s">
        <v>5528</v>
      </c>
      <c r="E118" s="5"/>
      <c r="F118" s="468" t="s">
        <v>5525</v>
      </c>
      <c r="G118" s="26" t="s">
        <v>5513</v>
      </c>
      <c r="H118" s="15" t="s">
        <v>7</v>
      </c>
      <c r="I118" s="14" t="s">
        <v>6</v>
      </c>
      <c r="J118" s="467"/>
      <c r="K118" s="467"/>
      <c r="L118" s="32" t="s">
        <v>46</v>
      </c>
      <c r="M118" s="32" t="s">
        <v>46</v>
      </c>
      <c r="N118" s="1"/>
      <c r="O118" s="1"/>
      <c r="P118" s="1"/>
      <c r="Q118" s="1"/>
      <c r="R118" s="1"/>
      <c r="S118" s="1"/>
      <c r="T118" s="1"/>
      <c r="U118" s="1"/>
      <c r="V118" s="1"/>
      <c r="W118" s="1"/>
      <c r="X118" s="1"/>
      <c r="Y118" s="1"/>
      <c r="Z118" s="1"/>
    </row>
    <row r="119" spans="1:26" ht="15.75" customHeight="1">
      <c r="A119" s="22"/>
      <c r="B119" s="25"/>
      <c r="C119" s="576" t="s">
        <v>5713</v>
      </c>
      <c r="D119" s="572"/>
      <c r="E119" s="572"/>
      <c r="F119" s="572"/>
      <c r="G119" s="572"/>
      <c r="H119" s="572"/>
      <c r="I119" s="572"/>
      <c r="J119" s="572"/>
      <c r="K119" s="572"/>
      <c r="L119" s="572"/>
      <c r="M119" s="573"/>
      <c r="N119" s="1"/>
      <c r="O119" s="1"/>
      <c r="P119" s="1"/>
      <c r="Q119" s="1"/>
      <c r="R119" s="1"/>
      <c r="S119" s="1"/>
      <c r="T119" s="1"/>
      <c r="U119" s="1"/>
      <c r="V119" s="1"/>
      <c r="W119" s="1"/>
      <c r="X119" s="1"/>
      <c r="Y119" s="1"/>
      <c r="Z119" s="1"/>
    </row>
    <row r="120" spans="1:26" ht="15.75" customHeight="1">
      <c r="A120" s="3"/>
      <c r="B120" s="307" t="s">
        <v>5714</v>
      </c>
      <c r="C120" s="26" t="s">
        <v>5531</v>
      </c>
      <c r="D120" s="32" t="s">
        <v>5532</v>
      </c>
      <c r="E120" s="6"/>
      <c r="F120" s="27" t="s">
        <v>5533</v>
      </c>
      <c r="G120" s="26" t="s">
        <v>5513</v>
      </c>
      <c r="H120" s="15" t="s">
        <v>7</v>
      </c>
      <c r="I120" s="14" t="s">
        <v>6</v>
      </c>
      <c r="J120" s="467"/>
      <c r="K120" s="467"/>
      <c r="L120" s="32" t="s">
        <v>46</v>
      </c>
      <c r="M120" s="32" t="s">
        <v>46</v>
      </c>
      <c r="N120" s="1"/>
      <c r="O120" s="1"/>
      <c r="P120" s="1"/>
      <c r="Q120" s="1"/>
      <c r="R120" s="1"/>
      <c r="S120" s="1"/>
      <c r="T120" s="1"/>
      <c r="U120" s="1"/>
      <c r="V120" s="1"/>
      <c r="W120" s="1"/>
      <c r="X120" s="1"/>
      <c r="Y120" s="1"/>
      <c r="Z120" s="1"/>
    </row>
    <row r="121" spans="1:26" ht="15.75" customHeight="1">
      <c r="A121" s="3"/>
      <c r="B121" s="307" t="s">
        <v>5715</v>
      </c>
      <c r="C121" s="26" t="s">
        <v>5535</v>
      </c>
      <c r="D121" s="32" t="s">
        <v>5532</v>
      </c>
      <c r="E121" s="6"/>
      <c r="F121" s="27" t="s">
        <v>5536</v>
      </c>
      <c r="G121" s="26" t="s">
        <v>5513</v>
      </c>
      <c r="H121" s="15" t="s">
        <v>7</v>
      </c>
      <c r="I121" s="14" t="s">
        <v>6</v>
      </c>
      <c r="J121" s="467"/>
      <c r="K121" s="467"/>
      <c r="L121" s="32" t="s">
        <v>46</v>
      </c>
      <c r="M121" s="32" t="s">
        <v>46</v>
      </c>
      <c r="N121" s="1"/>
      <c r="O121" s="1"/>
      <c r="P121" s="1"/>
      <c r="Q121" s="1"/>
      <c r="R121" s="1"/>
      <c r="S121" s="1"/>
      <c r="T121" s="1"/>
      <c r="U121" s="1"/>
      <c r="V121" s="1"/>
      <c r="W121" s="1"/>
      <c r="X121" s="1"/>
      <c r="Y121" s="1"/>
      <c r="Z121" s="1"/>
    </row>
    <row r="122" spans="1:26" ht="15.75" customHeight="1">
      <c r="A122" s="3"/>
      <c r="B122" s="307" t="s">
        <v>5716</v>
      </c>
      <c r="C122" s="26" t="s">
        <v>5538</v>
      </c>
      <c r="D122" s="32" t="s">
        <v>5532</v>
      </c>
      <c r="E122" s="6"/>
      <c r="F122" s="27" t="s">
        <v>5539</v>
      </c>
      <c r="G122" s="26" t="s">
        <v>5513</v>
      </c>
      <c r="H122" s="15" t="s">
        <v>7</v>
      </c>
      <c r="I122" s="14" t="s">
        <v>6</v>
      </c>
      <c r="J122" s="467"/>
      <c r="K122" s="467"/>
      <c r="L122" s="32" t="s">
        <v>46</v>
      </c>
      <c r="M122" s="32" t="s">
        <v>46</v>
      </c>
      <c r="N122" s="1"/>
      <c r="O122" s="1"/>
      <c r="P122" s="1"/>
      <c r="Q122" s="1"/>
      <c r="R122" s="1"/>
      <c r="S122" s="1"/>
      <c r="T122" s="1"/>
      <c r="U122" s="1"/>
      <c r="V122" s="1"/>
      <c r="W122" s="1"/>
      <c r="X122" s="1"/>
      <c r="Y122" s="1"/>
      <c r="Z122" s="1"/>
    </row>
    <row r="123" spans="1:26" ht="15.75" customHeight="1">
      <c r="A123" s="3"/>
      <c r="B123" s="307" t="s">
        <v>5717</v>
      </c>
      <c r="C123" s="26" t="s">
        <v>5541</v>
      </c>
      <c r="D123" s="32" t="s">
        <v>5532</v>
      </c>
      <c r="E123" s="6"/>
      <c r="F123" s="468" t="s">
        <v>5542</v>
      </c>
      <c r="G123" s="26" t="s">
        <v>5513</v>
      </c>
      <c r="H123" s="15" t="s">
        <v>7</v>
      </c>
      <c r="I123" s="14" t="s">
        <v>6</v>
      </c>
      <c r="J123" s="467"/>
      <c r="K123" s="467"/>
      <c r="L123" s="32" t="s">
        <v>46</v>
      </c>
      <c r="M123" s="32" t="s">
        <v>46</v>
      </c>
      <c r="N123" s="1"/>
      <c r="O123" s="1"/>
      <c r="P123" s="1"/>
      <c r="Q123" s="1"/>
      <c r="R123" s="1"/>
      <c r="S123" s="1"/>
      <c r="T123" s="1"/>
      <c r="U123" s="1"/>
      <c r="V123" s="1"/>
      <c r="W123" s="1"/>
      <c r="X123" s="1"/>
      <c r="Y123" s="1"/>
      <c r="Z123" s="1"/>
    </row>
    <row r="124" spans="1:26" ht="15.75" customHeight="1">
      <c r="A124" s="3"/>
      <c r="B124" s="307" t="s">
        <v>5718</v>
      </c>
      <c r="C124" s="26" t="s">
        <v>5544</v>
      </c>
      <c r="D124" s="26" t="s">
        <v>5532</v>
      </c>
      <c r="E124" s="5"/>
      <c r="F124" s="27" t="s">
        <v>5533</v>
      </c>
      <c r="G124" s="26" t="s">
        <v>5513</v>
      </c>
      <c r="H124" s="15" t="s">
        <v>7</v>
      </c>
      <c r="I124" s="14" t="s">
        <v>6</v>
      </c>
      <c r="J124" s="467"/>
      <c r="K124" s="467"/>
      <c r="L124" s="32" t="s">
        <v>46</v>
      </c>
      <c r="M124" s="32" t="s">
        <v>46</v>
      </c>
      <c r="N124" s="1"/>
      <c r="O124" s="1"/>
      <c r="P124" s="1"/>
      <c r="Q124" s="1"/>
      <c r="R124" s="1"/>
      <c r="S124" s="1"/>
      <c r="T124" s="1"/>
      <c r="U124" s="1"/>
      <c r="V124" s="1"/>
      <c r="W124" s="1"/>
      <c r="X124" s="1"/>
      <c r="Y124" s="1"/>
      <c r="Z124" s="1"/>
    </row>
    <row r="125" spans="1:26" ht="15.75" customHeight="1">
      <c r="A125" s="3"/>
      <c r="B125" s="307" t="s">
        <v>5719</v>
      </c>
      <c r="C125" s="26" t="s">
        <v>5546</v>
      </c>
      <c r="D125" s="26" t="s">
        <v>5532</v>
      </c>
      <c r="E125" s="5"/>
      <c r="F125" s="27" t="s">
        <v>5533</v>
      </c>
      <c r="G125" s="26" t="s">
        <v>5513</v>
      </c>
      <c r="H125" s="15" t="s">
        <v>7</v>
      </c>
      <c r="I125" s="14" t="s">
        <v>6</v>
      </c>
      <c r="J125" s="467"/>
      <c r="K125" s="467"/>
      <c r="L125" s="32" t="s">
        <v>46</v>
      </c>
      <c r="M125" s="32" t="s">
        <v>46</v>
      </c>
      <c r="N125" s="1"/>
      <c r="O125" s="1"/>
      <c r="P125" s="1"/>
      <c r="Q125" s="1"/>
      <c r="R125" s="1"/>
      <c r="S125" s="1"/>
      <c r="T125" s="1"/>
      <c r="U125" s="1"/>
      <c r="V125" s="1"/>
      <c r="W125" s="1"/>
      <c r="X125" s="1"/>
      <c r="Y125" s="1"/>
      <c r="Z125" s="1"/>
    </row>
    <row r="126" spans="1:26" ht="15.75" customHeight="1">
      <c r="A126" s="3"/>
      <c r="B126" s="307" t="s">
        <v>5720</v>
      </c>
      <c r="C126" s="26" t="s">
        <v>5548</v>
      </c>
      <c r="D126" s="26" t="s">
        <v>5532</v>
      </c>
      <c r="E126" s="5"/>
      <c r="F126" s="468" t="s">
        <v>5542</v>
      </c>
      <c r="G126" s="26" t="s">
        <v>5513</v>
      </c>
      <c r="H126" s="15" t="s">
        <v>7</v>
      </c>
      <c r="I126" s="14" t="s">
        <v>6</v>
      </c>
      <c r="J126" s="467"/>
      <c r="K126" s="467"/>
      <c r="L126" s="32" t="s">
        <v>46</v>
      </c>
      <c r="M126" s="32" t="s">
        <v>46</v>
      </c>
      <c r="N126" s="1"/>
      <c r="O126" s="1"/>
      <c r="P126" s="1"/>
      <c r="Q126" s="1"/>
      <c r="R126" s="1"/>
      <c r="S126" s="1"/>
      <c r="T126" s="1"/>
      <c r="U126" s="1"/>
      <c r="V126" s="1"/>
      <c r="W126" s="1"/>
      <c r="X126" s="1"/>
      <c r="Y126" s="1"/>
      <c r="Z126" s="1"/>
    </row>
    <row r="127" spans="1:26" ht="15.75" customHeight="1">
      <c r="A127" s="3"/>
      <c r="B127" s="307" t="s">
        <v>5721</v>
      </c>
      <c r="C127" s="26" t="s">
        <v>5550</v>
      </c>
      <c r="D127" s="26" t="s">
        <v>5532</v>
      </c>
      <c r="E127" s="5"/>
      <c r="F127" s="468" t="s">
        <v>5542</v>
      </c>
      <c r="G127" s="26" t="s">
        <v>5513</v>
      </c>
      <c r="H127" s="15" t="s">
        <v>7</v>
      </c>
      <c r="I127" s="14" t="s">
        <v>6</v>
      </c>
      <c r="J127" s="467"/>
      <c r="K127" s="467"/>
      <c r="L127" s="32" t="s">
        <v>46</v>
      </c>
      <c r="M127" s="32" t="s">
        <v>46</v>
      </c>
      <c r="N127" s="1"/>
      <c r="O127" s="1"/>
      <c r="P127" s="1"/>
      <c r="Q127" s="1"/>
      <c r="R127" s="1"/>
      <c r="S127" s="1"/>
      <c r="T127" s="1"/>
      <c r="U127" s="1"/>
      <c r="V127" s="1"/>
      <c r="W127" s="1"/>
      <c r="X127" s="1"/>
      <c r="Y127" s="1"/>
      <c r="Z127" s="1"/>
    </row>
    <row r="128" spans="1:26" ht="15.75" customHeight="1">
      <c r="A128" s="3"/>
      <c r="B128" s="307" t="s">
        <v>5722</v>
      </c>
      <c r="C128" s="26" t="s">
        <v>5552</v>
      </c>
      <c r="D128" s="26" t="s">
        <v>5532</v>
      </c>
      <c r="E128" s="5"/>
      <c r="F128" s="468" t="s">
        <v>5542</v>
      </c>
      <c r="G128" s="26" t="s">
        <v>5513</v>
      </c>
      <c r="H128" s="15" t="s">
        <v>7</v>
      </c>
      <c r="I128" s="14" t="s">
        <v>6</v>
      </c>
      <c r="J128" s="467"/>
      <c r="K128" s="467"/>
      <c r="L128" s="32" t="s">
        <v>46</v>
      </c>
      <c r="M128" s="32" t="s">
        <v>46</v>
      </c>
      <c r="N128" s="1"/>
      <c r="O128" s="1"/>
      <c r="P128" s="1"/>
      <c r="Q128" s="1"/>
      <c r="R128" s="1"/>
      <c r="S128" s="1"/>
      <c r="T128" s="1"/>
      <c r="U128" s="1"/>
      <c r="V128" s="1"/>
      <c r="W128" s="1"/>
      <c r="X128" s="1"/>
      <c r="Y128" s="1"/>
      <c r="Z128" s="1"/>
    </row>
    <row r="129" spans="1:26" ht="15.75" customHeight="1">
      <c r="A129" s="3"/>
      <c r="B129" s="307" t="s">
        <v>5723</v>
      </c>
      <c r="C129" s="26" t="s">
        <v>5554</v>
      </c>
      <c r="D129" s="26" t="s">
        <v>5532</v>
      </c>
      <c r="E129" s="5"/>
      <c r="F129" s="468" t="s">
        <v>5542</v>
      </c>
      <c r="G129" s="26" t="s">
        <v>5513</v>
      </c>
      <c r="H129" s="15" t="s">
        <v>7</v>
      </c>
      <c r="I129" s="14" t="s">
        <v>6</v>
      </c>
      <c r="J129" s="467"/>
      <c r="K129" s="467"/>
      <c r="L129" s="32" t="s">
        <v>46</v>
      </c>
      <c r="M129" s="32" t="s">
        <v>46</v>
      </c>
      <c r="N129" s="1"/>
      <c r="O129" s="1"/>
      <c r="P129" s="1"/>
      <c r="Q129" s="1"/>
      <c r="R129" s="1"/>
      <c r="S129" s="1"/>
      <c r="T129" s="1"/>
      <c r="U129" s="1"/>
      <c r="V129" s="1"/>
      <c r="W129" s="1"/>
      <c r="X129" s="1"/>
      <c r="Y129" s="1"/>
      <c r="Z129" s="1"/>
    </row>
    <row r="130" spans="1:26" ht="15.75" customHeight="1">
      <c r="A130" s="3"/>
      <c r="B130" s="307" t="s">
        <v>5724</v>
      </c>
      <c r="C130" s="26" t="s">
        <v>5556</v>
      </c>
      <c r="D130" s="26" t="s">
        <v>5532</v>
      </c>
      <c r="E130" s="5"/>
      <c r="F130" s="468" t="s">
        <v>5557</v>
      </c>
      <c r="G130" s="26" t="s">
        <v>5513</v>
      </c>
      <c r="H130" s="15" t="s">
        <v>7</v>
      </c>
      <c r="I130" s="14" t="s">
        <v>6</v>
      </c>
      <c r="J130" s="467"/>
      <c r="K130" s="467"/>
      <c r="L130" s="32" t="s">
        <v>46</v>
      </c>
      <c r="M130" s="32" t="s">
        <v>46</v>
      </c>
      <c r="N130" s="1"/>
      <c r="O130" s="1"/>
      <c r="P130" s="1"/>
      <c r="Q130" s="1"/>
      <c r="R130" s="1"/>
      <c r="S130" s="1"/>
      <c r="T130" s="1"/>
      <c r="U130" s="1"/>
      <c r="V130" s="1"/>
      <c r="W130" s="1"/>
      <c r="X130" s="1"/>
      <c r="Y130" s="1"/>
      <c r="Z130" s="1"/>
    </row>
    <row r="131" spans="1:26" ht="15.75" customHeight="1">
      <c r="A131" s="1"/>
      <c r="B131" s="307" t="s">
        <v>5725</v>
      </c>
      <c r="C131" s="26" t="s">
        <v>5559</v>
      </c>
      <c r="D131" s="26" t="s">
        <v>5532</v>
      </c>
      <c r="E131" s="5"/>
      <c r="F131" s="468" t="s">
        <v>5557</v>
      </c>
      <c r="G131" s="26" t="s">
        <v>5513</v>
      </c>
      <c r="H131" s="15" t="s">
        <v>7</v>
      </c>
      <c r="I131" s="14" t="s">
        <v>6</v>
      </c>
      <c r="J131" s="467"/>
      <c r="K131" s="467"/>
      <c r="L131" s="32" t="s">
        <v>46</v>
      </c>
      <c r="M131" s="32" t="s">
        <v>46</v>
      </c>
      <c r="N131" s="1"/>
      <c r="O131" s="1"/>
      <c r="P131" s="1"/>
      <c r="Q131" s="1"/>
      <c r="R131" s="1"/>
      <c r="S131" s="1"/>
      <c r="T131" s="1"/>
      <c r="U131" s="1"/>
      <c r="V131" s="1"/>
      <c r="W131" s="1"/>
      <c r="X131" s="1"/>
      <c r="Y131" s="1"/>
      <c r="Z131" s="1"/>
    </row>
    <row r="132" spans="1:26" ht="15.75" customHeight="1">
      <c r="A132" s="1"/>
      <c r="B132" s="307" t="s">
        <v>5726</v>
      </c>
      <c r="C132" s="26" t="s">
        <v>5561</v>
      </c>
      <c r="D132" s="26" t="s">
        <v>5532</v>
      </c>
      <c r="E132" s="5"/>
      <c r="F132" s="468" t="s">
        <v>5557</v>
      </c>
      <c r="G132" s="26" t="s">
        <v>5513</v>
      </c>
      <c r="H132" s="15" t="s">
        <v>7</v>
      </c>
      <c r="I132" s="14" t="s">
        <v>6</v>
      </c>
      <c r="J132" s="467"/>
      <c r="K132" s="467"/>
      <c r="L132" s="32" t="s">
        <v>46</v>
      </c>
      <c r="M132" s="32" t="s">
        <v>46</v>
      </c>
      <c r="N132" s="1"/>
      <c r="O132" s="1"/>
      <c r="P132" s="1"/>
      <c r="Q132" s="1"/>
      <c r="R132" s="1"/>
      <c r="S132" s="1"/>
      <c r="T132" s="1"/>
      <c r="U132" s="1"/>
      <c r="V132" s="1"/>
      <c r="W132" s="1"/>
      <c r="X132" s="1"/>
      <c r="Y132" s="1"/>
      <c r="Z132" s="1"/>
    </row>
    <row r="133" spans="1:26" ht="15.75" customHeight="1">
      <c r="A133" s="1"/>
      <c r="B133" s="307" t="s">
        <v>5727</v>
      </c>
      <c r="C133" s="26" t="s">
        <v>5563</v>
      </c>
      <c r="D133" s="26" t="s">
        <v>5532</v>
      </c>
      <c r="E133" s="5"/>
      <c r="F133" s="468" t="s">
        <v>5557</v>
      </c>
      <c r="G133" s="26" t="s">
        <v>5513</v>
      </c>
      <c r="H133" s="15" t="s">
        <v>7</v>
      </c>
      <c r="I133" s="14" t="s">
        <v>6</v>
      </c>
      <c r="J133" s="467"/>
      <c r="K133" s="467"/>
      <c r="L133" s="32" t="s">
        <v>46</v>
      </c>
      <c r="M133" s="32" t="s">
        <v>46</v>
      </c>
      <c r="N133" s="1"/>
      <c r="O133" s="1"/>
      <c r="P133" s="1"/>
      <c r="Q133" s="1"/>
      <c r="R133" s="1"/>
      <c r="S133" s="1"/>
      <c r="T133" s="1"/>
      <c r="U133" s="1"/>
      <c r="V133" s="1"/>
      <c r="W133" s="1"/>
      <c r="X133" s="1"/>
      <c r="Y133" s="1"/>
      <c r="Z133" s="1"/>
    </row>
    <row r="134" spans="1:26" ht="15.75" customHeight="1">
      <c r="A134" s="1"/>
      <c r="B134" s="307" t="s">
        <v>5728</v>
      </c>
      <c r="C134" s="26" t="s">
        <v>5565</v>
      </c>
      <c r="D134" s="26" t="s">
        <v>5532</v>
      </c>
      <c r="E134" s="5"/>
      <c r="F134" s="468" t="s">
        <v>5557</v>
      </c>
      <c r="G134" s="26" t="s">
        <v>5513</v>
      </c>
      <c r="H134" s="15" t="s">
        <v>7</v>
      </c>
      <c r="I134" s="14" t="s">
        <v>6</v>
      </c>
      <c r="J134" s="467"/>
      <c r="K134" s="467"/>
      <c r="L134" s="32" t="s">
        <v>46</v>
      </c>
      <c r="M134" s="32" t="s">
        <v>46</v>
      </c>
      <c r="N134" s="1"/>
      <c r="O134" s="1"/>
      <c r="P134" s="1"/>
      <c r="Q134" s="1"/>
      <c r="R134" s="1"/>
      <c r="S134" s="1"/>
      <c r="T134" s="1"/>
      <c r="U134" s="1"/>
      <c r="V134" s="1"/>
      <c r="W134" s="1"/>
      <c r="X134" s="1"/>
      <c r="Y134" s="1"/>
      <c r="Z134" s="1"/>
    </row>
    <row r="135" spans="1:26" ht="15.75" customHeight="1">
      <c r="A135" s="1"/>
      <c r="B135" s="307" t="s">
        <v>5729</v>
      </c>
      <c r="C135" s="26" t="s">
        <v>5567</v>
      </c>
      <c r="D135" s="26" t="s">
        <v>5532</v>
      </c>
      <c r="E135" s="5"/>
      <c r="F135" s="468" t="s">
        <v>5557</v>
      </c>
      <c r="G135" s="26" t="s">
        <v>5513</v>
      </c>
      <c r="H135" s="15" t="s">
        <v>7</v>
      </c>
      <c r="I135" s="14" t="s">
        <v>6</v>
      </c>
      <c r="J135" s="467"/>
      <c r="K135" s="467"/>
      <c r="L135" s="32" t="s">
        <v>46</v>
      </c>
      <c r="M135" s="32" t="s">
        <v>46</v>
      </c>
      <c r="N135" s="1"/>
      <c r="O135" s="1"/>
      <c r="P135" s="1"/>
      <c r="Q135" s="1"/>
      <c r="R135" s="1"/>
      <c r="S135" s="1"/>
      <c r="T135" s="1"/>
      <c r="U135" s="1"/>
      <c r="V135" s="1"/>
      <c r="W135" s="1"/>
      <c r="X135" s="1"/>
      <c r="Y135" s="1"/>
      <c r="Z135" s="1"/>
    </row>
    <row r="136" spans="1:26" ht="15.75" customHeight="1">
      <c r="A136" s="1"/>
      <c r="B136" s="307" t="s">
        <v>5730</v>
      </c>
      <c r="C136" s="26" t="s">
        <v>5569</v>
      </c>
      <c r="D136" s="26" t="s">
        <v>5532</v>
      </c>
      <c r="E136" s="5"/>
      <c r="F136" s="468" t="s">
        <v>5542</v>
      </c>
      <c r="G136" s="26" t="s">
        <v>5513</v>
      </c>
      <c r="H136" s="15" t="s">
        <v>7</v>
      </c>
      <c r="I136" s="14" t="s">
        <v>6</v>
      </c>
      <c r="J136" s="467"/>
      <c r="K136" s="467"/>
      <c r="L136" s="32" t="s">
        <v>46</v>
      </c>
      <c r="M136" s="32" t="s">
        <v>46</v>
      </c>
      <c r="N136" s="1"/>
      <c r="O136" s="1"/>
      <c r="P136" s="1"/>
      <c r="Q136" s="1"/>
      <c r="R136" s="1"/>
      <c r="S136" s="1"/>
      <c r="T136" s="1"/>
      <c r="U136" s="1"/>
      <c r="V136" s="1"/>
      <c r="W136" s="1"/>
      <c r="X136" s="1"/>
      <c r="Y136" s="1"/>
      <c r="Z136" s="1"/>
    </row>
    <row r="137" spans="1:26" ht="15.75" customHeight="1">
      <c r="A137" s="1"/>
      <c r="B137" s="307" t="s">
        <v>5731</v>
      </c>
      <c r="C137" s="26" t="s">
        <v>5571</v>
      </c>
      <c r="D137" s="26" t="s">
        <v>5532</v>
      </c>
      <c r="E137" s="5"/>
      <c r="F137" s="468" t="s">
        <v>5572</v>
      </c>
      <c r="G137" s="26" t="s">
        <v>5513</v>
      </c>
      <c r="H137" s="15" t="s">
        <v>7</v>
      </c>
      <c r="I137" s="14" t="s">
        <v>6</v>
      </c>
      <c r="J137" s="467"/>
      <c r="K137" s="467"/>
      <c r="L137" s="32" t="s">
        <v>46</v>
      </c>
      <c r="M137" s="32" t="s">
        <v>46</v>
      </c>
      <c r="N137" s="1"/>
      <c r="O137" s="1"/>
      <c r="P137" s="1"/>
      <c r="Q137" s="1"/>
      <c r="R137" s="1"/>
      <c r="S137" s="1"/>
      <c r="T137" s="1"/>
      <c r="U137" s="1"/>
      <c r="V137" s="1"/>
      <c r="W137" s="1"/>
      <c r="X137" s="1"/>
      <c r="Y137" s="1"/>
      <c r="Z137" s="1"/>
    </row>
    <row r="138" spans="1:26" ht="15.75" customHeight="1">
      <c r="A138" s="1"/>
      <c r="B138" s="307" t="s">
        <v>5732</v>
      </c>
      <c r="C138" s="26" t="s">
        <v>5574</v>
      </c>
      <c r="D138" s="26" t="s">
        <v>5532</v>
      </c>
      <c r="E138" s="5"/>
      <c r="F138" s="468" t="s">
        <v>5542</v>
      </c>
      <c r="G138" s="26" t="s">
        <v>5513</v>
      </c>
      <c r="H138" s="15" t="s">
        <v>7</v>
      </c>
      <c r="I138" s="14" t="s">
        <v>6</v>
      </c>
      <c r="J138" s="467"/>
      <c r="K138" s="467"/>
      <c r="L138" s="32" t="s">
        <v>46</v>
      </c>
      <c r="M138" s="32" t="s">
        <v>46</v>
      </c>
      <c r="N138" s="1"/>
      <c r="O138" s="1"/>
      <c r="P138" s="1"/>
      <c r="Q138" s="1"/>
      <c r="R138" s="1"/>
      <c r="S138" s="1"/>
      <c r="T138" s="1"/>
      <c r="U138" s="1"/>
      <c r="V138" s="1"/>
      <c r="W138" s="1"/>
      <c r="X138" s="1"/>
      <c r="Y138" s="1"/>
      <c r="Z138" s="1"/>
    </row>
    <row r="139" spans="1:26" ht="15.75" customHeight="1">
      <c r="A139" s="1"/>
      <c r="B139" s="307" t="s">
        <v>5733</v>
      </c>
      <c r="C139" s="26" t="s">
        <v>5576</v>
      </c>
      <c r="D139" s="26" t="s">
        <v>5532</v>
      </c>
      <c r="E139" s="5"/>
      <c r="F139" s="468" t="s">
        <v>5572</v>
      </c>
      <c r="G139" s="26" t="s">
        <v>5513</v>
      </c>
      <c r="H139" s="15" t="s">
        <v>7</v>
      </c>
      <c r="I139" s="14" t="s">
        <v>6</v>
      </c>
      <c r="J139" s="467"/>
      <c r="K139" s="467"/>
      <c r="L139" s="32" t="s">
        <v>46</v>
      </c>
      <c r="M139" s="32" t="s">
        <v>46</v>
      </c>
      <c r="N139" s="1"/>
      <c r="O139" s="1"/>
      <c r="P139" s="1"/>
      <c r="Q139" s="1"/>
      <c r="R139" s="1"/>
      <c r="S139" s="1"/>
      <c r="T139" s="1"/>
      <c r="U139" s="1"/>
      <c r="V139" s="1"/>
      <c r="W139" s="1"/>
      <c r="X139" s="1"/>
      <c r="Y139" s="1"/>
      <c r="Z139" s="1"/>
    </row>
    <row r="140" spans="1:26" ht="15.75" customHeight="1">
      <c r="A140" s="1"/>
      <c r="B140" s="307" t="s">
        <v>5734</v>
      </c>
      <c r="C140" s="26" t="s">
        <v>5578</v>
      </c>
      <c r="D140" s="26" t="s">
        <v>5532</v>
      </c>
      <c r="E140" s="5"/>
      <c r="F140" s="468" t="s">
        <v>5542</v>
      </c>
      <c r="G140" s="26" t="s">
        <v>5513</v>
      </c>
      <c r="H140" s="15" t="s">
        <v>7</v>
      </c>
      <c r="I140" s="14" t="s">
        <v>6</v>
      </c>
      <c r="J140" s="467"/>
      <c r="K140" s="467"/>
      <c r="L140" s="32" t="s">
        <v>46</v>
      </c>
      <c r="M140" s="32" t="s">
        <v>46</v>
      </c>
      <c r="N140" s="1"/>
      <c r="O140" s="1"/>
      <c r="P140" s="1"/>
      <c r="Q140" s="1"/>
      <c r="R140" s="1"/>
      <c r="S140" s="1"/>
      <c r="T140" s="1"/>
      <c r="U140" s="1"/>
      <c r="V140" s="1"/>
      <c r="W140" s="1"/>
      <c r="X140" s="1"/>
      <c r="Y140" s="1"/>
      <c r="Z140" s="1"/>
    </row>
    <row r="141" spans="1:26" ht="15.75" customHeight="1">
      <c r="A141" s="1"/>
      <c r="B141" s="307" t="s">
        <v>5735</v>
      </c>
      <c r="C141" s="26" t="s">
        <v>5580</v>
      </c>
      <c r="D141" s="26" t="s">
        <v>5532</v>
      </c>
      <c r="E141" s="5"/>
      <c r="F141" s="468" t="s">
        <v>5572</v>
      </c>
      <c r="G141" s="26" t="s">
        <v>5513</v>
      </c>
      <c r="H141" s="15" t="s">
        <v>7</v>
      </c>
      <c r="I141" s="14" t="s">
        <v>6</v>
      </c>
      <c r="J141" s="467"/>
      <c r="K141" s="467"/>
      <c r="L141" s="32" t="s">
        <v>46</v>
      </c>
      <c r="M141" s="32" t="s">
        <v>46</v>
      </c>
      <c r="N141" s="1"/>
      <c r="O141" s="1"/>
      <c r="P141" s="1"/>
      <c r="Q141" s="1"/>
      <c r="R141" s="1"/>
      <c r="S141" s="1"/>
      <c r="T141" s="1"/>
      <c r="U141" s="1"/>
      <c r="V141" s="1"/>
      <c r="W141" s="1"/>
      <c r="X141" s="1"/>
      <c r="Y141" s="1"/>
      <c r="Z141" s="1"/>
    </row>
    <row r="142" spans="1:26" ht="15.75" customHeight="1">
      <c r="A142" s="1"/>
      <c r="B142" s="307" t="s">
        <v>5736</v>
      </c>
      <c r="C142" s="26" t="s">
        <v>5582</v>
      </c>
      <c r="D142" s="26" t="s">
        <v>5532</v>
      </c>
      <c r="E142" s="5"/>
      <c r="F142" s="468" t="s">
        <v>5542</v>
      </c>
      <c r="G142" s="26" t="s">
        <v>5513</v>
      </c>
      <c r="H142" s="15" t="s">
        <v>7</v>
      </c>
      <c r="I142" s="14" t="s">
        <v>6</v>
      </c>
      <c r="J142" s="467"/>
      <c r="K142" s="467"/>
      <c r="L142" s="32" t="s">
        <v>46</v>
      </c>
      <c r="M142" s="32" t="s">
        <v>46</v>
      </c>
      <c r="N142" s="1"/>
      <c r="O142" s="1"/>
      <c r="P142" s="1"/>
      <c r="Q142" s="1"/>
      <c r="R142" s="1"/>
      <c r="S142" s="1"/>
      <c r="T142" s="1"/>
      <c r="U142" s="1"/>
      <c r="V142" s="1"/>
      <c r="W142" s="1"/>
      <c r="X142" s="1"/>
      <c r="Y142" s="1"/>
      <c r="Z142" s="1"/>
    </row>
    <row r="143" spans="1:26" ht="15.75" customHeight="1">
      <c r="A143" s="1"/>
      <c r="B143" s="307" t="s">
        <v>5737</v>
      </c>
      <c r="C143" s="26" t="s">
        <v>5584</v>
      </c>
      <c r="D143" s="26" t="s">
        <v>5532</v>
      </c>
      <c r="E143" s="5"/>
      <c r="F143" s="468" t="s">
        <v>5572</v>
      </c>
      <c r="G143" s="26" t="s">
        <v>5513</v>
      </c>
      <c r="H143" s="15" t="s">
        <v>7</v>
      </c>
      <c r="I143" s="14" t="s">
        <v>6</v>
      </c>
      <c r="J143" s="467"/>
      <c r="K143" s="467"/>
      <c r="L143" s="32" t="s">
        <v>46</v>
      </c>
      <c r="M143" s="32" t="s">
        <v>46</v>
      </c>
      <c r="N143" s="1"/>
      <c r="O143" s="1"/>
      <c r="P143" s="1"/>
      <c r="Q143" s="1"/>
      <c r="R143" s="1"/>
      <c r="S143" s="1"/>
      <c r="T143" s="1"/>
      <c r="U143" s="1"/>
      <c r="V143" s="1"/>
      <c r="W143" s="1"/>
      <c r="X143" s="1"/>
      <c r="Y143" s="1"/>
      <c r="Z143" s="1"/>
    </row>
    <row r="144" spans="1:26" ht="15.75" customHeight="1">
      <c r="A144" s="1"/>
      <c r="B144" s="307" t="s">
        <v>5738</v>
      </c>
      <c r="C144" s="26" t="s">
        <v>5586</v>
      </c>
      <c r="D144" s="26" t="s">
        <v>5532</v>
      </c>
      <c r="E144" s="5"/>
      <c r="F144" s="468" t="s">
        <v>5542</v>
      </c>
      <c r="G144" s="26" t="s">
        <v>5513</v>
      </c>
      <c r="H144" s="15" t="s">
        <v>7</v>
      </c>
      <c r="I144" s="14" t="s">
        <v>6</v>
      </c>
      <c r="J144" s="467"/>
      <c r="K144" s="467"/>
      <c r="L144" s="32" t="s">
        <v>46</v>
      </c>
      <c r="M144" s="32" t="s">
        <v>46</v>
      </c>
      <c r="N144" s="1"/>
      <c r="O144" s="1"/>
      <c r="P144" s="1"/>
      <c r="Q144" s="1"/>
      <c r="R144" s="1"/>
      <c r="S144" s="1"/>
      <c r="T144" s="1"/>
      <c r="U144" s="1"/>
      <c r="V144" s="1"/>
      <c r="W144" s="1"/>
      <c r="X144" s="1"/>
      <c r="Y144" s="1"/>
      <c r="Z144" s="1"/>
    </row>
    <row r="145" spans="1:26" ht="15.75" customHeight="1">
      <c r="A145" s="1"/>
      <c r="B145" s="307" t="s">
        <v>5739</v>
      </c>
      <c r="C145" s="26" t="s">
        <v>5588</v>
      </c>
      <c r="D145" s="26" t="s">
        <v>5532</v>
      </c>
      <c r="E145" s="5"/>
      <c r="F145" s="468" t="s">
        <v>5572</v>
      </c>
      <c r="G145" s="26" t="s">
        <v>5513</v>
      </c>
      <c r="H145" s="15" t="s">
        <v>7</v>
      </c>
      <c r="I145" s="14" t="s">
        <v>6</v>
      </c>
      <c r="J145" s="467"/>
      <c r="K145" s="467"/>
      <c r="L145" s="32" t="s">
        <v>46</v>
      </c>
      <c r="M145" s="32" t="s">
        <v>46</v>
      </c>
      <c r="N145" s="1"/>
      <c r="O145" s="1"/>
      <c r="P145" s="1"/>
      <c r="Q145" s="1"/>
      <c r="R145" s="1"/>
      <c r="S145" s="1"/>
      <c r="T145" s="1"/>
      <c r="U145" s="1"/>
      <c r="V145" s="1"/>
      <c r="W145" s="1"/>
      <c r="X145" s="1"/>
      <c r="Y145" s="1"/>
      <c r="Z145" s="1"/>
    </row>
    <row r="146" spans="1:26" ht="15.75" customHeight="1">
      <c r="A146" s="1"/>
      <c r="B146" s="307" t="s">
        <v>5740</v>
      </c>
      <c r="C146" s="26" t="s">
        <v>5590</v>
      </c>
      <c r="D146" s="26" t="s">
        <v>5591</v>
      </c>
      <c r="E146" s="5"/>
      <c r="F146" s="468" t="s">
        <v>5592</v>
      </c>
      <c r="G146" s="26" t="s">
        <v>5513</v>
      </c>
      <c r="H146" s="15" t="s">
        <v>7</v>
      </c>
      <c r="I146" s="14" t="s">
        <v>6</v>
      </c>
      <c r="J146" s="467"/>
      <c r="K146" s="467"/>
      <c r="L146" s="32" t="s">
        <v>46</v>
      </c>
      <c r="M146" s="32" t="s">
        <v>46</v>
      </c>
      <c r="N146" s="1"/>
      <c r="O146" s="1"/>
      <c r="P146" s="1"/>
      <c r="Q146" s="1"/>
      <c r="R146" s="1"/>
      <c r="S146" s="1"/>
      <c r="T146" s="1"/>
      <c r="U146" s="1"/>
      <c r="V146" s="1"/>
      <c r="W146" s="1"/>
      <c r="X146" s="1"/>
      <c r="Y146" s="1"/>
      <c r="Z146" s="1"/>
    </row>
    <row r="147" spans="1:26" ht="15.75" customHeight="1">
      <c r="A147" s="1"/>
      <c r="B147" s="307" t="s">
        <v>5741</v>
      </c>
      <c r="C147" s="26" t="s">
        <v>5594</v>
      </c>
      <c r="D147" s="26" t="s">
        <v>5591</v>
      </c>
      <c r="E147" s="5"/>
      <c r="F147" s="468" t="s">
        <v>5595</v>
      </c>
      <c r="G147" s="26" t="s">
        <v>5513</v>
      </c>
      <c r="H147" s="15" t="s">
        <v>7</v>
      </c>
      <c r="I147" s="14" t="s">
        <v>6</v>
      </c>
      <c r="J147" s="467"/>
      <c r="K147" s="467"/>
      <c r="L147" s="32" t="s">
        <v>46</v>
      </c>
      <c r="M147" s="32" t="s">
        <v>46</v>
      </c>
      <c r="N147" s="1"/>
      <c r="O147" s="1"/>
      <c r="P147" s="1"/>
      <c r="Q147" s="1"/>
      <c r="R147" s="1"/>
      <c r="S147" s="1"/>
      <c r="T147" s="1"/>
      <c r="U147" s="1"/>
      <c r="V147" s="1"/>
      <c r="W147" s="1"/>
      <c r="X147" s="1"/>
      <c r="Y147" s="1"/>
      <c r="Z147" s="1"/>
    </row>
    <row r="148" spans="1:26" ht="15.75" customHeight="1">
      <c r="A148" s="22"/>
      <c r="B148" s="25"/>
      <c r="C148" s="576" t="s">
        <v>5742</v>
      </c>
      <c r="D148" s="572"/>
      <c r="E148" s="572"/>
      <c r="F148" s="572"/>
      <c r="G148" s="572"/>
      <c r="H148" s="572"/>
      <c r="I148" s="572"/>
      <c r="J148" s="572"/>
      <c r="K148" s="572"/>
      <c r="L148" s="572"/>
      <c r="M148" s="573"/>
      <c r="N148" s="1"/>
      <c r="O148" s="1"/>
      <c r="P148" s="1"/>
      <c r="Q148" s="1"/>
      <c r="R148" s="1"/>
      <c r="S148" s="1"/>
      <c r="T148" s="1"/>
      <c r="U148" s="1"/>
      <c r="V148" s="1"/>
      <c r="W148" s="1"/>
      <c r="X148" s="1"/>
      <c r="Y148" s="1"/>
      <c r="Z148" s="1"/>
    </row>
    <row r="149" spans="1:26" ht="15.75" customHeight="1">
      <c r="A149" s="1"/>
      <c r="B149" s="307" t="s">
        <v>5743</v>
      </c>
      <c r="C149" s="26" t="s">
        <v>5598</v>
      </c>
      <c r="D149" s="26" t="s">
        <v>5599</v>
      </c>
      <c r="E149" s="5"/>
      <c r="F149" s="468" t="s">
        <v>5600</v>
      </c>
      <c r="G149" s="26" t="s">
        <v>5513</v>
      </c>
      <c r="H149" s="15" t="s">
        <v>7</v>
      </c>
      <c r="I149" s="14" t="s">
        <v>6</v>
      </c>
      <c r="J149" s="467"/>
      <c r="K149" s="467"/>
      <c r="L149" s="32" t="s">
        <v>46</v>
      </c>
      <c r="M149" s="32" t="s">
        <v>46</v>
      </c>
      <c r="N149" s="1"/>
      <c r="O149" s="1"/>
      <c r="P149" s="1"/>
      <c r="Q149" s="1"/>
      <c r="R149" s="1"/>
      <c r="S149" s="1"/>
      <c r="T149" s="1"/>
      <c r="U149" s="1"/>
      <c r="V149" s="1"/>
      <c r="W149" s="1"/>
      <c r="X149" s="1"/>
      <c r="Y149" s="1"/>
      <c r="Z149" s="1"/>
    </row>
    <row r="150" spans="1:26" ht="15.75" customHeight="1">
      <c r="A150" s="3"/>
      <c r="B150" s="307" t="s">
        <v>5744</v>
      </c>
      <c r="C150" s="26" t="s">
        <v>5531</v>
      </c>
      <c r="D150" s="32" t="s">
        <v>5602</v>
      </c>
      <c r="E150" s="6"/>
      <c r="F150" s="27" t="s">
        <v>5533</v>
      </c>
      <c r="G150" s="26" t="s">
        <v>5513</v>
      </c>
      <c r="H150" s="15" t="s">
        <v>7</v>
      </c>
      <c r="I150" s="14" t="s">
        <v>6</v>
      </c>
      <c r="J150" s="467"/>
      <c r="K150" s="467"/>
      <c r="L150" s="32" t="s">
        <v>46</v>
      </c>
      <c r="M150" s="32" t="s">
        <v>46</v>
      </c>
      <c r="N150" s="1"/>
      <c r="O150" s="1"/>
      <c r="P150" s="1"/>
      <c r="Q150" s="1"/>
      <c r="R150" s="1"/>
      <c r="S150" s="1"/>
      <c r="T150" s="1"/>
      <c r="U150" s="1"/>
      <c r="V150" s="1"/>
      <c r="W150" s="1"/>
      <c r="X150" s="1"/>
      <c r="Y150" s="1"/>
      <c r="Z150" s="1"/>
    </row>
    <row r="151" spans="1:26" ht="15.75" customHeight="1">
      <c r="A151" s="3"/>
      <c r="B151" s="307" t="s">
        <v>5745</v>
      </c>
      <c r="C151" s="26" t="s">
        <v>5535</v>
      </c>
      <c r="D151" s="32" t="s">
        <v>5602</v>
      </c>
      <c r="E151" s="6"/>
      <c r="F151" s="27" t="s">
        <v>5536</v>
      </c>
      <c r="G151" s="26" t="s">
        <v>5513</v>
      </c>
      <c r="H151" s="15" t="s">
        <v>7</v>
      </c>
      <c r="I151" s="14" t="s">
        <v>6</v>
      </c>
      <c r="J151" s="467"/>
      <c r="K151" s="467"/>
      <c r="L151" s="32" t="s">
        <v>46</v>
      </c>
      <c r="M151" s="32" t="s">
        <v>46</v>
      </c>
      <c r="N151" s="1"/>
      <c r="O151" s="1"/>
      <c r="P151" s="1"/>
      <c r="Q151" s="1"/>
      <c r="R151" s="1"/>
      <c r="S151" s="1"/>
      <c r="T151" s="1"/>
      <c r="U151" s="1"/>
      <c r="V151" s="1"/>
      <c r="W151" s="1"/>
      <c r="X151" s="1"/>
      <c r="Y151" s="1"/>
      <c r="Z151" s="1"/>
    </row>
    <row r="152" spans="1:26" ht="15.75" customHeight="1">
      <c r="A152" s="3"/>
      <c r="B152" s="307" t="s">
        <v>5746</v>
      </c>
      <c r="C152" s="26" t="s">
        <v>5538</v>
      </c>
      <c r="D152" s="32" t="s">
        <v>5602</v>
      </c>
      <c r="E152" s="6"/>
      <c r="F152" s="27" t="s">
        <v>5539</v>
      </c>
      <c r="G152" s="26" t="s">
        <v>5513</v>
      </c>
      <c r="H152" s="15" t="s">
        <v>7</v>
      </c>
      <c r="I152" s="14" t="s">
        <v>6</v>
      </c>
      <c r="J152" s="467"/>
      <c r="K152" s="467"/>
      <c r="L152" s="32" t="s">
        <v>46</v>
      </c>
      <c r="M152" s="32" t="s">
        <v>46</v>
      </c>
      <c r="N152" s="1"/>
      <c r="O152" s="1"/>
      <c r="P152" s="1"/>
      <c r="Q152" s="1"/>
      <c r="R152" s="1"/>
      <c r="S152" s="1"/>
      <c r="T152" s="1"/>
      <c r="U152" s="1"/>
      <c r="V152" s="1"/>
      <c r="W152" s="1"/>
      <c r="X152" s="1"/>
      <c r="Y152" s="1"/>
      <c r="Z152" s="1"/>
    </row>
    <row r="153" spans="1:26" ht="15.75" customHeight="1">
      <c r="A153" s="3"/>
      <c r="B153" s="307" t="s">
        <v>5747</v>
      </c>
      <c r="C153" s="26" t="s">
        <v>5541</v>
      </c>
      <c r="D153" s="32" t="s">
        <v>5602</v>
      </c>
      <c r="E153" s="6"/>
      <c r="F153" s="27" t="s">
        <v>5606</v>
      </c>
      <c r="G153" s="26" t="s">
        <v>5513</v>
      </c>
      <c r="H153" s="15" t="s">
        <v>7</v>
      </c>
      <c r="I153" s="14" t="s">
        <v>6</v>
      </c>
      <c r="J153" s="467"/>
      <c r="K153" s="467"/>
      <c r="L153" s="32" t="s">
        <v>46</v>
      </c>
      <c r="M153" s="32" t="s">
        <v>46</v>
      </c>
      <c r="N153" s="1"/>
      <c r="O153" s="1"/>
      <c r="P153" s="1"/>
      <c r="Q153" s="1"/>
      <c r="R153" s="1"/>
      <c r="S153" s="1"/>
      <c r="T153" s="1"/>
      <c r="U153" s="1"/>
      <c r="V153" s="1"/>
      <c r="W153" s="1"/>
      <c r="X153" s="1"/>
      <c r="Y153" s="1"/>
      <c r="Z153" s="1"/>
    </row>
    <row r="154" spans="1:26" ht="15.75" customHeight="1">
      <c r="A154" s="3"/>
      <c r="B154" s="307" t="s">
        <v>5748</v>
      </c>
      <c r="C154" s="26" t="s">
        <v>5544</v>
      </c>
      <c r="D154" s="32" t="s">
        <v>5602</v>
      </c>
      <c r="E154" s="5"/>
      <c r="F154" s="27" t="s">
        <v>5608</v>
      </c>
      <c r="G154" s="26" t="s">
        <v>5513</v>
      </c>
      <c r="H154" s="15" t="s">
        <v>7</v>
      </c>
      <c r="I154" s="14" t="s">
        <v>6</v>
      </c>
      <c r="J154" s="467"/>
      <c r="K154" s="467"/>
      <c r="L154" s="32" t="s">
        <v>46</v>
      </c>
      <c r="M154" s="32" t="s">
        <v>46</v>
      </c>
      <c r="N154" s="1"/>
      <c r="O154" s="1"/>
      <c r="P154" s="1"/>
      <c r="Q154" s="1"/>
      <c r="R154" s="1"/>
      <c r="S154" s="1"/>
      <c r="T154" s="1"/>
      <c r="U154" s="1"/>
      <c r="V154" s="1"/>
      <c r="W154" s="1"/>
      <c r="X154" s="1"/>
      <c r="Y154" s="1"/>
      <c r="Z154" s="1"/>
    </row>
    <row r="155" spans="1:26" ht="15.75" customHeight="1">
      <c r="A155" s="3"/>
      <c r="B155" s="307" t="s">
        <v>5749</v>
      </c>
      <c r="C155" s="26" t="s">
        <v>5546</v>
      </c>
      <c r="D155" s="32" t="s">
        <v>5602</v>
      </c>
      <c r="E155" s="5"/>
      <c r="F155" s="27" t="s">
        <v>5608</v>
      </c>
      <c r="G155" s="26" t="s">
        <v>5513</v>
      </c>
      <c r="H155" s="15" t="s">
        <v>7</v>
      </c>
      <c r="I155" s="14" t="s">
        <v>6</v>
      </c>
      <c r="J155" s="467"/>
      <c r="K155" s="467"/>
      <c r="L155" s="32" t="s">
        <v>46</v>
      </c>
      <c r="M155" s="32" t="s">
        <v>46</v>
      </c>
      <c r="N155" s="1"/>
      <c r="O155" s="1"/>
      <c r="P155" s="1"/>
      <c r="Q155" s="1"/>
      <c r="R155" s="1"/>
      <c r="S155" s="1"/>
      <c r="T155" s="1"/>
      <c r="U155" s="1"/>
      <c r="V155" s="1"/>
      <c r="W155" s="1"/>
      <c r="X155" s="1"/>
      <c r="Y155" s="1"/>
      <c r="Z155" s="1"/>
    </row>
    <row r="156" spans="1:26" ht="15.75" customHeight="1">
      <c r="A156" s="3"/>
      <c r="B156" s="307" t="s">
        <v>5750</v>
      </c>
      <c r="C156" s="26" t="s">
        <v>5548</v>
      </c>
      <c r="D156" s="32" t="s">
        <v>5602</v>
      </c>
      <c r="E156" s="5"/>
      <c r="F156" s="27" t="s">
        <v>5608</v>
      </c>
      <c r="G156" s="26" t="s">
        <v>5513</v>
      </c>
      <c r="H156" s="15" t="s">
        <v>7</v>
      </c>
      <c r="I156" s="14" t="s">
        <v>6</v>
      </c>
      <c r="J156" s="467"/>
      <c r="K156" s="467"/>
      <c r="L156" s="32" t="s">
        <v>46</v>
      </c>
      <c r="M156" s="32" t="s">
        <v>46</v>
      </c>
      <c r="N156" s="1"/>
      <c r="O156" s="1"/>
      <c r="P156" s="1"/>
      <c r="Q156" s="1"/>
      <c r="R156" s="1"/>
      <c r="S156" s="1"/>
      <c r="T156" s="1"/>
      <c r="U156" s="1"/>
      <c r="V156" s="1"/>
      <c r="W156" s="1"/>
      <c r="X156" s="1"/>
      <c r="Y156" s="1"/>
      <c r="Z156" s="1"/>
    </row>
    <row r="157" spans="1:26" ht="15.75" customHeight="1">
      <c r="A157" s="3"/>
      <c r="B157" s="307" t="s">
        <v>5751</v>
      </c>
      <c r="C157" s="26" t="s">
        <v>5550</v>
      </c>
      <c r="D157" s="32" t="s">
        <v>5602</v>
      </c>
      <c r="E157" s="5"/>
      <c r="F157" s="27" t="s">
        <v>5608</v>
      </c>
      <c r="G157" s="26" t="s">
        <v>5513</v>
      </c>
      <c r="H157" s="15" t="s">
        <v>7</v>
      </c>
      <c r="I157" s="14" t="s">
        <v>6</v>
      </c>
      <c r="J157" s="467"/>
      <c r="K157" s="467"/>
      <c r="L157" s="32" t="s">
        <v>46</v>
      </c>
      <c r="M157" s="32" t="s">
        <v>46</v>
      </c>
      <c r="N157" s="1"/>
      <c r="O157" s="1"/>
      <c r="P157" s="1"/>
      <c r="Q157" s="1"/>
      <c r="R157" s="1"/>
      <c r="S157" s="1"/>
      <c r="T157" s="1"/>
      <c r="U157" s="1"/>
      <c r="V157" s="1"/>
      <c r="W157" s="1"/>
      <c r="X157" s="1"/>
      <c r="Y157" s="1"/>
      <c r="Z157" s="1"/>
    </row>
    <row r="158" spans="1:26" ht="15.75" customHeight="1">
      <c r="A158" s="3"/>
      <c r="B158" s="307" t="s">
        <v>5752</v>
      </c>
      <c r="C158" s="26" t="s">
        <v>5552</v>
      </c>
      <c r="D158" s="32" t="s">
        <v>5602</v>
      </c>
      <c r="E158" s="5"/>
      <c r="F158" s="27" t="s">
        <v>5608</v>
      </c>
      <c r="G158" s="26" t="s">
        <v>5513</v>
      </c>
      <c r="H158" s="15" t="s">
        <v>7</v>
      </c>
      <c r="I158" s="14" t="s">
        <v>6</v>
      </c>
      <c r="J158" s="467"/>
      <c r="K158" s="467"/>
      <c r="L158" s="32" t="s">
        <v>46</v>
      </c>
      <c r="M158" s="32" t="s">
        <v>46</v>
      </c>
      <c r="N158" s="1"/>
      <c r="O158" s="1"/>
      <c r="P158" s="1"/>
      <c r="Q158" s="1"/>
      <c r="R158" s="1"/>
      <c r="S158" s="1"/>
      <c r="T158" s="1"/>
      <c r="U158" s="1"/>
      <c r="V158" s="1"/>
      <c r="W158" s="1"/>
      <c r="X158" s="1"/>
      <c r="Y158" s="1"/>
      <c r="Z158" s="1"/>
    </row>
    <row r="159" spans="1:26" ht="15.75" customHeight="1">
      <c r="A159" s="3"/>
      <c r="B159" s="307" t="s">
        <v>5753</v>
      </c>
      <c r="C159" s="26" t="s">
        <v>5554</v>
      </c>
      <c r="D159" s="32" t="s">
        <v>5602</v>
      </c>
      <c r="E159" s="5"/>
      <c r="F159" s="27" t="s">
        <v>5608</v>
      </c>
      <c r="G159" s="26" t="s">
        <v>5513</v>
      </c>
      <c r="H159" s="15" t="s">
        <v>7</v>
      </c>
      <c r="I159" s="14" t="s">
        <v>6</v>
      </c>
      <c r="J159" s="467"/>
      <c r="K159" s="467"/>
      <c r="L159" s="32" t="s">
        <v>46</v>
      </c>
      <c r="M159" s="32" t="s">
        <v>46</v>
      </c>
      <c r="N159" s="1"/>
      <c r="O159" s="1"/>
      <c r="P159" s="1"/>
      <c r="Q159" s="1"/>
      <c r="R159" s="1"/>
      <c r="S159" s="1"/>
      <c r="T159" s="1"/>
      <c r="U159" s="1"/>
      <c r="V159" s="1"/>
      <c r="W159" s="1"/>
      <c r="X159" s="1"/>
      <c r="Y159" s="1"/>
      <c r="Z159" s="1"/>
    </row>
    <row r="160" spans="1:26" ht="15.75" customHeight="1">
      <c r="A160" s="3"/>
      <c r="B160" s="307" t="s">
        <v>5754</v>
      </c>
      <c r="C160" s="26" t="s">
        <v>5556</v>
      </c>
      <c r="D160" s="32" t="s">
        <v>5602</v>
      </c>
      <c r="E160" s="5"/>
      <c r="F160" s="468" t="s">
        <v>5557</v>
      </c>
      <c r="G160" s="26" t="s">
        <v>5513</v>
      </c>
      <c r="H160" s="15" t="s">
        <v>7</v>
      </c>
      <c r="I160" s="14" t="s">
        <v>6</v>
      </c>
      <c r="J160" s="467"/>
      <c r="K160" s="467"/>
      <c r="L160" s="32" t="s">
        <v>46</v>
      </c>
      <c r="M160" s="32" t="s">
        <v>46</v>
      </c>
      <c r="N160" s="1"/>
      <c r="O160" s="1"/>
      <c r="P160" s="1"/>
      <c r="Q160" s="1"/>
      <c r="R160" s="1"/>
      <c r="S160" s="1"/>
      <c r="T160" s="1"/>
      <c r="U160" s="1"/>
      <c r="V160" s="1"/>
      <c r="W160" s="1"/>
      <c r="X160" s="1"/>
      <c r="Y160" s="1"/>
      <c r="Z160" s="1"/>
    </row>
    <row r="161" spans="1:26" ht="15.75" customHeight="1">
      <c r="A161" s="1"/>
      <c r="B161" s="307" t="s">
        <v>5755</v>
      </c>
      <c r="C161" s="26" t="s">
        <v>5559</v>
      </c>
      <c r="D161" s="32" t="s">
        <v>5602</v>
      </c>
      <c r="E161" s="5"/>
      <c r="F161" s="468" t="s">
        <v>5557</v>
      </c>
      <c r="G161" s="26" t="s">
        <v>5513</v>
      </c>
      <c r="H161" s="15" t="s">
        <v>7</v>
      </c>
      <c r="I161" s="14" t="s">
        <v>6</v>
      </c>
      <c r="J161" s="467"/>
      <c r="K161" s="467"/>
      <c r="L161" s="32" t="s">
        <v>46</v>
      </c>
      <c r="M161" s="32" t="s">
        <v>46</v>
      </c>
      <c r="N161" s="1"/>
      <c r="O161" s="1"/>
      <c r="P161" s="1"/>
      <c r="Q161" s="1"/>
      <c r="R161" s="1"/>
      <c r="S161" s="1"/>
      <c r="T161" s="1"/>
      <c r="U161" s="1"/>
      <c r="V161" s="1"/>
      <c r="W161" s="1"/>
      <c r="X161" s="1"/>
      <c r="Y161" s="1"/>
      <c r="Z161" s="1"/>
    </row>
    <row r="162" spans="1:26" ht="15.75" customHeight="1">
      <c r="A162" s="1"/>
      <c r="B162" s="307" t="s">
        <v>5756</v>
      </c>
      <c r="C162" s="26" t="s">
        <v>5561</v>
      </c>
      <c r="D162" s="32" t="s">
        <v>5602</v>
      </c>
      <c r="E162" s="5"/>
      <c r="F162" s="468" t="s">
        <v>5557</v>
      </c>
      <c r="G162" s="26" t="s">
        <v>5513</v>
      </c>
      <c r="H162" s="15" t="s">
        <v>7</v>
      </c>
      <c r="I162" s="14" t="s">
        <v>6</v>
      </c>
      <c r="J162" s="467"/>
      <c r="K162" s="467"/>
      <c r="L162" s="32" t="s">
        <v>46</v>
      </c>
      <c r="M162" s="32" t="s">
        <v>46</v>
      </c>
      <c r="N162" s="1"/>
      <c r="O162" s="1"/>
      <c r="P162" s="1"/>
      <c r="Q162" s="1"/>
      <c r="R162" s="1"/>
      <c r="S162" s="1"/>
      <c r="T162" s="1"/>
      <c r="U162" s="1"/>
      <c r="V162" s="1"/>
      <c r="W162" s="1"/>
      <c r="X162" s="1"/>
      <c r="Y162" s="1"/>
      <c r="Z162" s="1"/>
    </row>
    <row r="163" spans="1:26" ht="15.75" customHeight="1">
      <c r="A163" s="1"/>
      <c r="B163" s="307" t="s">
        <v>5757</v>
      </c>
      <c r="C163" s="26" t="s">
        <v>5563</v>
      </c>
      <c r="D163" s="32" t="s">
        <v>5602</v>
      </c>
      <c r="E163" s="5"/>
      <c r="F163" s="468" t="s">
        <v>5557</v>
      </c>
      <c r="G163" s="26" t="s">
        <v>5513</v>
      </c>
      <c r="H163" s="15" t="s">
        <v>7</v>
      </c>
      <c r="I163" s="14" t="s">
        <v>6</v>
      </c>
      <c r="J163" s="467"/>
      <c r="K163" s="467"/>
      <c r="L163" s="32" t="s">
        <v>46</v>
      </c>
      <c r="M163" s="32" t="s">
        <v>46</v>
      </c>
      <c r="N163" s="1"/>
      <c r="O163" s="1"/>
      <c r="P163" s="1"/>
      <c r="Q163" s="1"/>
      <c r="R163" s="1"/>
      <c r="S163" s="1"/>
      <c r="T163" s="1"/>
      <c r="U163" s="1"/>
      <c r="V163" s="1"/>
      <c r="W163" s="1"/>
      <c r="X163" s="1"/>
      <c r="Y163" s="1"/>
      <c r="Z163" s="1"/>
    </row>
    <row r="164" spans="1:26" ht="15.75" customHeight="1">
      <c r="A164" s="1"/>
      <c r="B164" s="307" t="s">
        <v>5758</v>
      </c>
      <c r="C164" s="26" t="s">
        <v>5565</v>
      </c>
      <c r="D164" s="32" t="s">
        <v>5602</v>
      </c>
      <c r="E164" s="5"/>
      <c r="F164" s="468" t="s">
        <v>5557</v>
      </c>
      <c r="G164" s="26" t="s">
        <v>5513</v>
      </c>
      <c r="H164" s="15" t="s">
        <v>7</v>
      </c>
      <c r="I164" s="14" t="s">
        <v>6</v>
      </c>
      <c r="J164" s="467"/>
      <c r="K164" s="467"/>
      <c r="L164" s="32" t="s">
        <v>46</v>
      </c>
      <c r="M164" s="32" t="s">
        <v>46</v>
      </c>
      <c r="N164" s="1"/>
      <c r="O164" s="1"/>
      <c r="P164" s="1"/>
      <c r="Q164" s="1"/>
      <c r="R164" s="1"/>
      <c r="S164" s="1"/>
      <c r="T164" s="1"/>
      <c r="U164" s="1"/>
      <c r="V164" s="1"/>
      <c r="W164" s="1"/>
      <c r="X164" s="1"/>
      <c r="Y164" s="1"/>
      <c r="Z164" s="1"/>
    </row>
    <row r="165" spans="1:26" ht="15.75" customHeight="1">
      <c r="A165" s="1"/>
      <c r="B165" s="307" t="s">
        <v>5759</v>
      </c>
      <c r="C165" s="26" t="s">
        <v>5567</v>
      </c>
      <c r="D165" s="32" t="s">
        <v>5602</v>
      </c>
      <c r="E165" s="5"/>
      <c r="F165" s="468" t="s">
        <v>5557</v>
      </c>
      <c r="G165" s="26" t="s">
        <v>5513</v>
      </c>
      <c r="H165" s="15" t="s">
        <v>7</v>
      </c>
      <c r="I165" s="14" t="s">
        <v>6</v>
      </c>
      <c r="J165" s="467"/>
      <c r="K165" s="467"/>
      <c r="L165" s="32" t="s">
        <v>46</v>
      </c>
      <c r="M165" s="32" t="s">
        <v>46</v>
      </c>
      <c r="N165" s="1"/>
      <c r="O165" s="1"/>
      <c r="P165" s="1"/>
      <c r="Q165" s="1"/>
      <c r="R165" s="1"/>
      <c r="S165" s="1"/>
      <c r="T165" s="1"/>
      <c r="U165" s="1"/>
      <c r="V165" s="1"/>
      <c r="W165" s="1"/>
      <c r="X165" s="1"/>
      <c r="Y165" s="1"/>
      <c r="Z165" s="1"/>
    </row>
    <row r="166" spans="1:26" ht="15.75" customHeight="1">
      <c r="A166" s="1"/>
      <c r="B166" s="307" t="s">
        <v>5760</v>
      </c>
      <c r="C166" s="26" t="s">
        <v>5569</v>
      </c>
      <c r="D166" s="32" t="s">
        <v>5602</v>
      </c>
      <c r="E166" s="5"/>
      <c r="F166" s="27" t="s">
        <v>5608</v>
      </c>
      <c r="G166" s="26" t="s">
        <v>5513</v>
      </c>
      <c r="H166" s="15" t="s">
        <v>7</v>
      </c>
      <c r="I166" s="14" t="s">
        <v>6</v>
      </c>
      <c r="J166" s="467"/>
      <c r="K166" s="467"/>
      <c r="L166" s="32" t="s">
        <v>46</v>
      </c>
      <c r="M166" s="32" t="s">
        <v>46</v>
      </c>
      <c r="N166" s="1"/>
      <c r="O166" s="1"/>
      <c r="P166" s="1"/>
      <c r="Q166" s="1"/>
      <c r="R166" s="1"/>
      <c r="S166" s="1"/>
      <c r="T166" s="1"/>
      <c r="U166" s="1"/>
      <c r="V166" s="1"/>
      <c r="W166" s="1"/>
      <c r="X166" s="1"/>
      <c r="Y166" s="1"/>
      <c r="Z166" s="1"/>
    </row>
    <row r="167" spans="1:26" ht="15.75" customHeight="1">
      <c r="A167" s="1"/>
      <c r="B167" s="307" t="s">
        <v>5761</v>
      </c>
      <c r="C167" s="26" t="s">
        <v>5571</v>
      </c>
      <c r="D167" s="32" t="s">
        <v>5602</v>
      </c>
      <c r="E167" s="5"/>
      <c r="F167" s="468" t="s">
        <v>5557</v>
      </c>
      <c r="G167" s="26" t="s">
        <v>5513</v>
      </c>
      <c r="H167" s="15" t="s">
        <v>7</v>
      </c>
      <c r="I167" s="14" t="s">
        <v>6</v>
      </c>
      <c r="J167" s="467"/>
      <c r="K167" s="467"/>
      <c r="L167" s="32" t="s">
        <v>46</v>
      </c>
      <c r="M167" s="32" t="s">
        <v>46</v>
      </c>
      <c r="N167" s="1"/>
      <c r="O167" s="1"/>
      <c r="P167" s="1"/>
      <c r="Q167" s="1"/>
      <c r="R167" s="1"/>
      <c r="S167" s="1"/>
      <c r="T167" s="1"/>
      <c r="U167" s="1"/>
      <c r="V167" s="1"/>
      <c r="W167" s="1"/>
      <c r="X167" s="1"/>
      <c r="Y167" s="1"/>
      <c r="Z167" s="1"/>
    </row>
    <row r="168" spans="1:26" ht="15.75" customHeight="1">
      <c r="A168" s="1"/>
      <c r="B168" s="307" t="s">
        <v>5762</v>
      </c>
      <c r="C168" s="26" t="s">
        <v>5574</v>
      </c>
      <c r="D168" s="32" t="s">
        <v>5602</v>
      </c>
      <c r="E168" s="5"/>
      <c r="F168" s="27" t="s">
        <v>5608</v>
      </c>
      <c r="G168" s="26" t="s">
        <v>5513</v>
      </c>
      <c r="H168" s="15" t="s">
        <v>7</v>
      </c>
      <c r="I168" s="14" t="s">
        <v>6</v>
      </c>
      <c r="J168" s="467"/>
      <c r="K168" s="467"/>
      <c r="L168" s="32" t="s">
        <v>46</v>
      </c>
      <c r="M168" s="32" t="s">
        <v>46</v>
      </c>
      <c r="N168" s="1"/>
      <c r="O168" s="1"/>
      <c r="P168" s="1"/>
      <c r="Q168" s="1"/>
      <c r="R168" s="1"/>
      <c r="S168" s="1"/>
      <c r="T168" s="1"/>
      <c r="U168" s="1"/>
      <c r="V168" s="1"/>
      <c r="W168" s="1"/>
      <c r="X168" s="1"/>
      <c r="Y168" s="1"/>
      <c r="Z168" s="1"/>
    </row>
    <row r="169" spans="1:26" ht="15.75" customHeight="1">
      <c r="A169" s="1"/>
      <c r="B169" s="307" t="s">
        <v>5763</v>
      </c>
      <c r="C169" s="26" t="s">
        <v>5576</v>
      </c>
      <c r="D169" s="32" t="s">
        <v>5602</v>
      </c>
      <c r="E169" s="5"/>
      <c r="F169" s="468" t="s">
        <v>5557</v>
      </c>
      <c r="G169" s="26" t="s">
        <v>5513</v>
      </c>
      <c r="H169" s="15" t="s">
        <v>7</v>
      </c>
      <c r="I169" s="14" t="s">
        <v>6</v>
      </c>
      <c r="J169" s="467"/>
      <c r="K169" s="467"/>
      <c r="L169" s="32" t="s">
        <v>46</v>
      </c>
      <c r="M169" s="32" t="s">
        <v>46</v>
      </c>
      <c r="N169" s="1"/>
      <c r="O169" s="1"/>
      <c r="P169" s="1"/>
      <c r="Q169" s="1"/>
      <c r="R169" s="1"/>
      <c r="S169" s="1"/>
      <c r="T169" s="1"/>
      <c r="U169" s="1"/>
      <c r="V169" s="1"/>
      <c r="W169" s="1"/>
      <c r="X169" s="1"/>
      <c r="Y169" s="1"/>
      <c r="Z169" s="1"/>
    </row>
    <row r="170" spans="1:26" ht="15.75" customHeight="1">
      <c r="A170" s="1"/>
      <c r="B170" s="307" t="s">
        <v>5764</v>
      </c>
      <c r="C170" s="26" t="s">
        <v>5578</v>
      </c>
      <c r="D170" s="32" t="s">
        <v>5602</v>
      </c>
      <c r="E170" s="5"/>
      <c r="F170" s="27" t="s">
        <v>5608</v>
      </c>
      <c r="G170" s="26" t="s">
        <v>5513</v>
      </c>
      <c r="H170" s="15" t="s">
        <v>7</v>
      </c>
      <c r="I170" s="14" t="s">
        <v>6</v>
      </c>
      <c r="J170" s="467"/>
      <c r="K170" s="467"/>
      <c r="L170" s="32" t="s">
        <v>46</v>
      </c>
      <c r="M170" s="32" t="s">
        <v>46</v>
      </c>
      <c r="N170" s="1"/>
      <c r="O170" s="1"/>
      <c r="P170" s="1"/>
      <c r="Q170" s="1"/>
      <c r="R170" s="1"/>
      <c r="S170" s="1"/>
      <c r="T170" s="1"/>
      <c r="U170" s="1"/>
      <c r="V170" s="1"/>
      <c r="W170" s="1"/>
      <c r="X170" s="1"/>
      <c r="Y170" s="1"/>
      <c r="Z170" s="1"/>
    </row>
    <row r="171" spans="1:26" ht="15.75" customHeight="1">
      <c r="A171" s="1"/>
      <c r="B171" s="307" t="s">
        <v>5765</v>
      </c>
      <c r="C171" s="26" t="s">
        <v>5580</v>
      </c>
      <c r="D171" s="32" t="s">
        <v>5602</v>
      </c>
      <c r="E171" s="5"/>
      <c r="F171" s="468" t="s">
        <v>5557</v>
      </c>
      <c r="G171" s="26" t="s">
        <v>5513</v>
      </c>
      <c r="H171" s="15" t="s">
        <v>7</v>
      </c>
      <c r="I171" s="14" t="s">
        <v>6</v>
      </c>
      <c r="J171" s="467"/>
      <c r="K171" s="467"/>
      <c r="L171" s="32" t="s">
        <v>46</v>
      </c>
      <c r="M171" s="32" t="s">
        <v>46</v>
      </c>
      <c r="N171" s="1"/>
      <c r="O171" s="1"/>
      <c r="P171" s="1"/>
      <c r="Q171" s="1"/>
      <c r="R171" s="1"/>
      <c r="S171" s="1"/>
      <c r="T171" s="1"/>
      <c r="U171" s="1"/>
      <c r="V171" s="1"/>
      <c r="W171" s="1"/>
      <c r="X171" s="1"/>
      <c r="Y171" s="1"/>
      <c r="Z171" s="1"/>
    </row>
    <row r="172" spans="1:26" ht="15.75" customHeight="1">
      <c r="A172" s="1"/>
      <c r="B172" s="307" t="s">
        <v>5766</v>
      </c>
      <c r="C172" s="26" t="s">
        <v>5582</v>
      </c>
      <c r="D172" s="32" t="s">
        <v>5602</v>
      </c>
      <c r="E172" s="5"/>
      <c r="F172" s="27" t="s">
        <v>5608</v>
      </c>
      <c r="G172" s="26" t="s">
        <v>5513</v>
      </c>
      <c r="H172" s="15" t="s">
        <v>7</v>
      </c>
      <c r="I172" s="14" t="s">
        <v>6</v>
      </c>
      <c r="J172" s="467"/>
      <c r="K172" s="467"/>
      <c r="L172" s="32" t="s">
        <v>46</v>
      </c>
      <c r="M172" s="32" t="s">
        <v>46</v>
      </c>
      <c r="N172" s="1"/>
      <c r="O172" s="1"/>
      <c r="P172" s="1"/>
      <c r="Q172" s="1"/>
      <c r="R172" s="1"/>
      <c r="S172" s="1"/>
      <c r="T172" s="1"/>
      <c r="U172" s="1"/>
      <c r="V172" s="1"/>
      <c r="W172" s="1"/>
      <c r="X172" s="1"/>
      <c r="Y172" s="1"/>
      <c r="Z172" s="1"/>
    </row>
    <row r="173" spans="1:26" ht="15.75" customHeight="1">
      <c r="A173" s="1"/>
      <c r="B173" s="307" t="s">
        <v>5767</v>
      </c>
      <c r="C173" s="26" t="s">
        <v>5584</v>
      </c>
      <c r="D173" s="32" t="s">
        <v>5602</v>
      </c>
      <c r="E173" s="5"/>
      <c r="F173" s="468" t="s">
        <v>5557</v>
      </c>
      <c r="G173" s="26" t="s">
        <v>5513</v>
      </c>
      <c r="H173" s="15" t="s">
        <v>7</v>
      </c>
      <c r="I173" s="14" t="s">
        <v>6</v>
      </c>
      <c r="J173" s="467"/>
      <c r="K173" s="467"/>
      <c r="L173" s="32" t="s">
        <v>46</v>
      </c>
      <c r="M173" s="32" t="s">
        <v>46</v>
      </c>
      <c r="N173" s="1"/>
      <c r="O173" s="1"/>
      <c r="P173" s="1"/>
      <c r="Q173" s="1"/>
      <c r="R173" s="1"/>
      <c r="S173" s="1"/>
      <c r="T173" s="1"/>
      <c r="U173" s="1"/>
      <c r="V173" s="1"/>
      <c r="W173" s="1"/>
      <c r="X173" s="1"/>
      <c r="Y173" s="1"/>
      <c r="Z173" s="1"/>
    </row>
    <row r="174" spans="1:26" ht="15.75" customHeight="1">
      <c r="A174" s="1"/>
      <c r="B174" s="307" t="s">
        <v>5768</v>
      </c>
      <c r="C174" s="26" t="s">
        <v>5586</v>
      </c>
      <c r="D174" s="32" t="s">
        <v>5602</v>
      </c>
      <c r="E174" s="5"/>
      <c r="F174" s="27" t="s">
        <v>5608</v>
      </c>
      <c r="G174" s="26" t="s">
        <v>5513</v>
      </c>
      <c r="H174" s="15" t="s">
        <v>7</v>
      </c>
      <c r="I174" s="14" t="s">
        <v>6</v>
      </c>
      <c r="J174" s="467"/>
      <c r="K174" s="467"/>
      <c r="L174" s="32" t="s">
        <v>46</v>
      </c>
      <c r="M174" s="32" t="s">
        <v>46</v>
      </c>
      <c r="N174" s="1"/>
      <c r="O174" s="1"/>
      <c r="P174" s="1"/>
      <c r="Q174" s="1"/>
      <c r="R174" s="1"/>
      <c r="S174" s="1"/>
      <c r="T174" s="1"/>
      <c r="U174" s="1"/>
      <c r="V174" s="1"/>
      <c r="W174" s="1"/>
      <c r="X174" s="1"/>
      <c r="Y174" s="1"/>
      <c r="Z174" s="1"/>
    </row>
    <row r="175" spans="1:26" ht="15.75" customHeight="1">
      <c r="A175" s="1"/>
      <c r="B175" s="307" t="s">
        <v>5769</v>
      </c>
      <c r="C175" s="26" t="s">
        <v>5588</v>
      </c>
      <c r="D175" s="32" t="s">
        <v>5602</v>
      </c>
      <c r="E175" s="5"/>
      <c r="F175" s="468" t="s">
        <v>5557</v>
      </c>
      <c r="G175" s="26" t="s">
        <v>5513</v>
      </c>
      <c r="H175" s="15" t="s">
        <v>7</v>
      </c>
      <c r="I175" s="14" t="s">
        <v>6</v>
      </c>
      <c r="J175" s="467"/>
      <c r="K175" s="467"/>
      <c r="L175" s="32" t="s">
        <v>46</v>
      </c>
      <c r="M175" s="32" t="s">
        <v>46</v>
      </c>
      <c r="N175" s="1"/>
      <c r="O175" s="1"/>
      <c r="P175" s="1"/>
      <c r="Q175" s="1"/>
      <c r="R175" s="1"/>
      <c r="S175" s="1"/>
      <c r="T175" s="1"/>
      <c r="U175" s="1"/>
      <c r="V175" s="1"/>
      <c r="W175" s="1"/>
      <c r="X175" s="1"/>
      <c r="Y175" s="1"/>
      <c r="Z175" s="1"/>
    </row>
    <row r="176" spans="1:26" ht="15.75" customHeight="1">
      <c r="A176" s="1"/>
      <c r="B176" s="307" t="s">
        <v>5770</v>
      </c>
      <c r="C176" s="26" t="s">
        <v>5590</v>
      </c>
      <c r="D176" s="26" t="s">
        <v>5631</v>
      </c>
      <c r="E176" s="5"/>
      <c r="F176" s="468" t="s">
        <v>5592</v>
      </c>
      <c r="G176" s="26" t="s">
        <v>5513</v>
      </c>
      <c r="H176" s="15" t="s">
        <v>7</v>
      </c>
      <c r="I176" s="14" t="s">
        <v>6</v>
      </c>
      <c r="J176" s="467"/>
      <c r="K176" s="467"/>
      <c r="L176" s="32" t="s">
        <v>46</v>
      </c>
      <c r="M176" s="32" t="s">
        <v>46</v>
      </c>
      <c r="N176" s="1"/>
      <c r="O176" s="1"/>
      <c r="P176" s="1"/>
      <c r="Q176" s="1"/>
      <c r="R176" s="1"/>
      <c r="S176" s="1"/>
      <c r="T176" s="1"/>
      <c r="U176" s="1"/>
      <c r="V176" s="1"/>
      <c r="W176" s="1"/>
      <c r="X176" s="1"/>
      <c r="Y176" s="1"/>
      <c r="Z176" s="1"/>
    </row>
    <row r="177" spans="1:26" ht="15.75" customHeight="1">
      <c r="A177" s="1"/>
      <c r="B177" s="307" t="s">
        <v>5771</v>
      </c>
      <c r="C177" s="26" t="s">
        <v>5594</v>
      </c>
      <c r="D177" s="26" t="s">
        <v>5631</v>
      </c>
      <c r="E177" s="5"/>
      <c r="F177" s="468" t="s">
        <v>5595</v>
      </c>
      <c r="G177" s="26" t="s">
        <v>5513</v>
      </c>
      <c r="H177" s="15" t="s">
        <v>7</v>
      </c>
      <c r="I177" s="14" t="s">
        <v>6</v>
      </c>
      <c r="J177" s="467"/>
      <c r="K177" s="467"/>
      <c r="L177" s="32" t="s">
        <v>46</v>
      </c>
      <c r="M177" s="32" t="s">
        <v>46</v>
      </c>
      <c r="N177" s="1"/>
      <c r="O177" s="1"/>
      <c r="P177" s="1"/>
      <c r="Q177" s="1"/>
      <c r="R177" s="1"/>
      <c r="S177" s="1"/>
      <c r="T177" s="1"/>
      <c r="U177" s="1"/>
      <c r="V177" s="1"/>
      <c r="W177" s="1"/>
      <c r="X177" s="1"/>
      <c r="Y177" s="1"/>
      <c r="Z177" s="1"/>
    </row>
    <row r="178" spans="1:26" ht="15.75" customHeight="1">
      <c r="A178" s="22"/>
      <c r="B178" s="25"/>
      <c r="C178" s="576" t="s">
        <v>5772</v>
      </c>
      <c r="D178" s="572"/>
      <c r="E178" s="572"/>
      <c r="F178" s="572"/>
      <c r="G178" s="572"/>
      <c r="H178" s="572"/>
      <c r="I178" s="572"/>
      <c r="J178" s="572"/>
      <c r="K178" s="572"/>
      <c r="L178" s="572"/>
      <c r="M178" s="573"/>
      <c r="N178" s="1"/>
      <c r="O178" s="1"/>
      <c r="P178" s="1"/>
      <c r="Q178" s="1"/>
      <c r="R178" s="1"/>
      <c r="S178" s="1"/>
      <c r="T178" s="1"/>
      <c r="U178" s="1"/>
      <c r="V178" s="1"/>
      <c r="W178" s="1"/>
      <c r="X178" s="1"/>
      <c r="Y178" s="1"/>
      <c r="Z178" s="1"/>
    </row>
    <row r="179" spans="1:26" ht="15.75" customHeight="1">
      <c r="A179" s="1"/>
      <c r="B179" s="307" t="s">
        <v>5773</v>
      </c>
      <c r="C179" s="26" t="s">
        <v>5635</v>
      </c>
      <c r="D179" s="32" t="s">
        <v>5636</v>
      </c>
      <c r="E179" s="5"/>
      <c r="F179" s="468" t="s">
        <v>5637</v>
      </c>
      <c r="G179" s="26" t="s">
        <v>5513</v>
      </c>
      <c r="H179" s="15" t="s">
        <v>7</v>
      </c>
      <c r="I179" s="14" t="s">
        <v>6</v>
      </c>
      <c r="J179" s="467"/>
      <c r="K179" s="467"/>
      <c r="L179" s="32" t="s">
        <v>46</v>
      </c>
      <c r="M179" s="32" t="s">
        <v>46</v>
      </c>
      <c r="N179" s="1"/>
      <c r="O179" s="1"/>
      <c r="P179" s="1"/>
      <c r="Q179" s="1"/>
      <c r="R179" s="1"/>
      <c r="S179" s="1"/>
      <c r="T179" s="1"/>
      <c r="U179" s="1"/>
      <c r="V179" s="1"/>
      <c r="W179" s="1"/>
      <c r="X179" s="1"/>
      <c r="Y179" s="1"/>
      <c r="Z179" s="1"/>
    </row>
    <row r="180" spans="1:26" ht="15.75" customHeight="1">
      <c r="A180" s="1"/>
      <c r="B180" s="307" t="s">
        <v>5774</v>
      </c>
      <c r="C180" s="26" t="s">
        <v>5639</v>
      </c>
      <c r="D180" s="32" t="s">
        <v>5640</v>
      </c>
      <c r="E180" s="5"/>
      <c r="F180" s="468" t="s">
        <v>5637</v>
      </c>
      <c r="G180" s="26" t="s">
        <v>5513</v>
      </c>
      <c r="H180" s="15" t="s">
        <v>7</v>
      </c>
      <c r="I180" s="14" t="s">
        <v>6</v>
      </c>
      <c r="J180" s="467"/>
      <c r="K180" s="467"/>
      <c r="L180" s="32" t="s">
        <v>46</v>
      </c>
      <c r="M180" s="32" t="s">
        <v>46</v>
      </c>
      <c r="N180" s="1"/>
      <c r="O180" s="1"/>
      <c r="P180" s="1"/>
      <c r="Q180" s="1"/>
      <c r="R180" s="1"/>
      <c r="S180" s="1"/>
      <c r="T180" s="1"/>
      <c r="U180" s="1"/>
      <c r="V180" s="1"/>
      <c r="W180" s="1"/>
      <c r="X180" s="1"/>
      <c r="Y180" s="1"/>
      <c r="Z180" s="1"/>
    </row>
    <row r="181" spans="1:26" ht="15.75" customHeight="1">
      <c r="A181" s="1"/>
      <c r="B181" s="307" t="s">
        <v>5775</v>
      </c>
      <c r="C181" s="26" t="s">
        <v>5642</v>
      </c>
      <c r="D181" s="32" t="s">
        <v>5643</v>
      </c>
      <c r="E181" s="5"/>
      <c r="F181" s="468" t="s">
        <v>5644</v>
      </c>
      <c r="G181" s="26" t="s">
        <v>5513</v>
      </c>
      <c r="H181" s="15" t="s">
        <v>7</v>
      </c>
      <c r="I181" s="14" t="s">
        <v>6</v>
      </c>
      <c r="J181" s="467"/>
      <c r="K181" s="467"/>
      <c r="L181" s="32" t="s">
        <v>46</v>
      </c>
      <c r="M181" s="32" t="s">
        <v>46</v>
      </c>
      <c r="N181" s="1"/>
      <c r="O181" s="1"/>
      <c r="P181" s="1"/>
      <c r="Q181" s="1"/>
      <c r="R181" s="1"/>
      <c r="S181" s="1"/>
      <c r="T181" s="1"/>
      <c r="U181" s="1"/>
      <c r="V181" s="1"/>
      <c r="W181" s="1"/>
      <c r="X181" s="1"/>
      <c r="Y181" s="1"/>
      <c r="Z181" s="1"/>
    </row>
    <row r="182" spans="1:26" ht="15.75" customHeight="1">
      <c r="A182" s="1"/>
      <c r="B182" s="307" t="s">
        <v>5776</v>
      </c>
      <c r="C182" s="26" t="s">
        <v>5646</v>
      </c>
      <c r="D182" s="32" t="s">
        <v>5647</v>
      </c>
      <c r="E182" s="5"/>
      <c r="F182" s="468" t="s">
        <v>5648</v>
      </c>
      <c r="G182" s="26" t="s">
        <v>5513</v>
      </c>
      <c r="H182" s="15" t="s">
        <v>7</v>
      </c>
      <c r="I182" s="14" t="s">
        <v>6</v>
      </c>
      <c r="J182" s="467"/>
      <c r="K182" s="467"/>
      <c r="L182" s="32" t="s">
        <v>46</v>
      </c>
      <c r="M182" s="32" t="s">
        <v>46</v>
      </c>
      <c r="N182" s="1"/>
      <c r="O182" s="1"/>
      <c r="P182" s="1"/>
      <c r="Q182" s="1"/>
      <c r="R182" s="1"/>
      <c r="S182" s="1"/>
      <c r="T182" s="1"/>
      <c r="U182" s="1"/>
      <c r="V182" s="1"/>
      <c r="W182" s="1"/>
      <c r="X182" s="1"/>
      <c r="Y182" s="1"/>
      <c r="Z182" s="1"/>
    </row>
    <row r="183" spans="1:26" ht="15.75" customHeight="1">
      <c r="A183" s="1"/>
      <c r="B183" s="307" t="s">
        <v>5777</v>
      </c>
      <c r="C183" s="26" t="s">
        <v>5650</v>
      </c>
      <c r="D183" s="32" t="s">
        <v>5651</v>
      </c>
      <c r="E183" s="5"/>
      <c r="F183" s="468" t="s">
        <v>5652</v>
      </c>
      <c r="G183" s="26" t="s">
        <v>5513</v>
      </c>
      <c r="H183" s="15" t="s">
        <v>7</v>
      </c>
      <c r="I183" s="14" t="s">
        <v>6</v>
      </c>
      <c r="J183" s="467"/>
      <c r="K183" s="467"/>
      <c r="L183" s="32" t="s">
        <v>46</v>
      </c>
      <c r="M183" s="32" t="s">
        <v>46</v>
      </c>
      <c r="N183" s="1"/>
      <c r="O183" s="1"/>
      <c r="P183" s="1"/>
      <c r="Q183" s="1"/>
      <c r="R183" s="1"/>
      <c r="S183" s="1"/>
      <c r="T183" s="1"/>
      <c r="U183" s="1"/>
      <c r="V183" s="1"/>
      <c r="W183" s="1"/>
      <c r="X183" s="1"/>
      <c r="Y183" s="1"/>
      <c r="Z183" s="1"/>
    </row>
    <row r="184" spans="1:26" ht="15.75" customHeight="1">
      <c r="A184" s="1"/>
      <c r="B184" s="307" t="s">
        <v>5778</v>
      </c>
      <c r="C184" s="26" t="s">
        <v>5654</v>
      </c>
      <c r="D184" s="32" t="s">
        <v>5651</v>
      </c>
      <c r="E184" s="5"/>
      <c r="F184" s="468" t="s">
        <v>5655</v>
      </c>
      <c r="G184" s="26" t="s">
        <v>5513</v>
      </c>
      <c r="H184" s="15" t="s">
        <v>7</v>
      </c>
      <c r="I184" s="14" t="s">
        <v>6</v>
      </c>
      <c r="J184" s="467"/>
      <c r="K184" s="467"/>
      <c r="L184" s="32" t="s">
        <v>46</v>
      </c>
      <c r="M184" s="32" t="s">
        <v>46</v>
      </c>
      <c r="N184" s="1"/>
      <c r="O184" s="1"/>
      <c r="P184" s="1"/>
      <c r="Q184" s="1"/>
      <c r="R184" s="1"/>
      <c r="S184" s="1"/>
      <c r="T184" s="1"/>
      <c r="U184" s="1"/>
      <c r="V184" s="1"/>
      <c r="W184" s="1"/>
      <c r="X184" s="1"/>
      <c r="Y184" s="1"/>
      <c r="Z184" s="1"/>
    </row>
    <row r="185" spans="1:26" ht="15.75" customHeight="1">
      <c r="A185" s="1"/>
      <c r="B185" s="307" t="s">
        <v>5779</v>
      </c>
      <c r="C185" s="26" t="s">
        <v>5657</v>
      </c>
      <c r="D185" s="32" t="s">
        <v>5651</v>
      </c>
      <c r="E185" s="5"/>
      <c r="F185" s="468" t="s">
        <v>5658</v>
      </c>
      <c r="G185" s="26" t="s">
        <v>5513</v>
      </c>
      <c r="H185" s="15" t="s">
        <v>7</v>
      </c>
      <c r="I185" s="14" t="s">
        <v>6</v>
      </c>
      <c r="J185" s="467"/>
      <c r="K185" s="467"/>
      <c r="L185" s="32" t="s">
        <v>46</v>
      </c>
      <c r="M185" s="32" t="s">
        <v>46</v>
      </c>
      <c r="N185" s="1"/>
      <c r="O185" s="1"/>
      <c r="P185" s="1"/>
      <c r="Q185" s="1"/>
      <c r="R185" s="1"/>
      <c r="S185" s="1"/>
      <c r="T185" s="1"/>
      <c r="U185" s="1"/>
      <c r="V185" s="1"/>
      <c r="W185" s="1"/>
      <c r="X185" s="1"/>
      <c r="Y185" s="1"/>
      <c r="Z185" s="1"/>
    </row>
    <row r="186" spans="1:26" ht="15.75" customHeight="1">
      <c r="A186" s="1"/>
      <c r="B186" s="307" t="s">
        <v>5780</v>
      </c>
      <c r="C186" s="26" t="s">
        <v>5660</v>
      </c>
      <c r="D186" s="32" t="s">
        <v>5651</v>
      </c>
      <c r="E186" s="5"/>
      <c r="F186" s="468" t="s">
        <v>5661</v>
      </c>
      <c r="G186" s="26" t="s">
        <v>5513</v>
      </c>
      <c r="H186" s="15" t="s">
        <v>7</v>
      </c>
      <c r="I186" s="14" t="s">
        <v>6</v>
      </c>
      <c r="J186" s="467"/>
      <c r="K186" s="467"/>
      <c r="L186" s="32" t="s">
        <v>46</v>
      </c>
      <c r="M186" s="32" t="s">
        <v>46</v>
      </c>
      <c r="N186" s="1"/>
      <c r="O186" s="1"/>
      <c r="P186" s="1"/>
      <c r="Q186" s="1"/>
      <c r="R186" s="1"/>
      <c r="S186" s="1"/>
      <c r="T186" s="1"/>
      <c r="U186" s="1"/>
      <c r="V186" s="1"/>
      <c r="W186" s="1"/>
      <c r="X186" s="1"/>
      <c r="Y186" s="1"/>
      <c r="Z186" s="1"/>
    </row>
    <row r="187" spans="1:26" ht="15.75" customHeight="1">
      <c r="A187" s="1"/>
      <c r="B187" s="307" t="s">
        <v>5781</v>
      </c>
      <c r="C187" s="26" t="s">
        <v>5663</v>
      </c>
      <c r="D187" s="32" t="s">
        <v>5651</v>
      </c>
      <c r="E187" s="5"/>
      <c r="F187" s="468" t="s">
        <v>5664</v>
      </c>
      <c r="G187" s="26" t="s">
        <v>5513</v>
      </c>
      <c r="H187" s="15" t="s">
        <v>7</v>
      </c>
      <c r="I187" s="14" t="s">
        <v>6</v>
      </c>
      <c r="J187" s="467"/>
      <c r="K187" s="467"/>
      <c r="L187" s="32" t="s">
        <v>46</v>
      </c>
      <c r="M187" s="32" t="s">
        <v>46</v>
      </c>
      <c r="N187" s="1"/>
      <c r="O187" s="1"/>
      <c r="P187" s="1"/>
      <c r="Q187" s="1"/>
      <c r="R187" s="1"/>
      <c r="S187" s="1"/>
      <c r="T187" s="1"/>
      <c r="U187" s="1"/>
      <c r="V187" s="1"/>
      <c r="W187" s="1"/>
      <c r="X187" s="1"/>
      <c r="Y187" s="1"/>
      <c r="Z187" s="1"/>
    </row>
    <row r="188" spans="1:26" ht="15.75" customHeight="1">
      <c r="A188" s="1"/>
      <c r="B188" s="307" t="s">
        <v>5782</v>
      </c>
      <c r="C188" s="26" t="s">
        <v>5666</v>
      </c>
      <c r="D188" s="32" t="s">
        <v>5651</v>
      </c>
      <c r="E188" s="5"/>
      <c r="F188" s="468" t="s">
        <v>5667</v>
      </c>
      <c r="G188" s="26" t="s">
        <v>5513</v>
      </c>
      <c r="H188" s="15" t="s">
        <v>7</v>
      </c>
      <c r="I188" s="14" t="s">
        <v>6</v>
      </c>
      <c r="J188" s="467"/>
      <c r="K188" s="467"/>
      <c r="L188" s="32" t="s">
        <v>46</v>
      </c>
      <c r="M188" s="32" t="s">
        <v>46</v>
      </c>
      <c r="N188" s="1"/>
      <c r="O188" s="1"/>
      <c r="P188" s="1"/>
      <c r="Q188" s="1"/>
      <c r="R188" s="1"/>
      <c r="S188" s="1"/>
      <c r="T188" s="1"/>
      <c r="U188" s="1"/>
      <c r="V188" s="1"/>
      <c r="W188" s="1"/>
      <c r="X188" s="1"/>
      <c r="Y188" s="1"/>
      <c r="Z188" s="1"/>
    </row>
    <row r="189" spans="1:26" ht="15.75" customHeight="1">
      <c r="A189" s="1"/>
      <c r="B189" s="307" t="s">
        <v>5783</v>
      </c>
      <c r="C189" s="26" t="s">
        <v>5669</v>
      </c>
      <c r="D189" s="32" t="s">
        <v>5651</v>
      </c>
      <c r="E189" s="5"/>
      <c r="F189" s="468" t="s">
        <v>5670</v>
      </c>
      <c r="G189" s="26" t="s">
        <v>5513</v>
      </c>
      <c r="H189" s="15" t="s">
        <v>7</v>
      </c>
      <c r="I189" s="14" t="s">
        <v>6</v>
      </c>
      <c r="J189" s="467"/>
      <c r="K189" s="467"/>
      <c r="L189" s="32" t="s">
        <v>46</v>
      </c>
      <c r="M189" s="32" t="s">
        <v>46</v>
      </c>
      <c r="N189" s="1"/>
      <c r="O189" s="1"/>
      <c r="P189" s="1"/>
      <c r="Q189" s="1"/>
      <c r="R189" s="1"/>
      <c r="S189" s="1"/>
      <c r="T189" s="1"/>
      <c r="U189" s="1"/>
      <c r="V189" s="1"/>
      <c r="W189" s="1"/>
      <c r="X189" s="1"/>
      <c r="Y189" s="1"/>
      <c r="Z189" s="1"/>
    </row>
    <row r="190" spans="1:26" ht="15.75" customHeight="1">
      <c r="A190" s="1"/>
      <c r="B190" s="307" t="s">
        <v>5784</v>
      </c>
      <c r="C190" s="26" t="s">
        <v>5672</v>
      </c>
      <c r="D190" s="32" t="s">
        <v>5651</v>
      </c>
      <c r="E190" s="5"/>
      <c r="F190" s="468" t="s">
        <v>5673</v>
      </c>
      <c r="G190" s="26" t="s">
        <v>5513</v>
      </c>
      <c r="H190" s="15" t="s">
        <v>7</v>
      </c>
      <c r="I190" s="14" t="s">
        <v>6</v>
      </c>
      <c r="J190" s="467"/>
      <c r="K190" s="467"/>
      <c r="L190" s="32" t="s">
        <v>46</v>
      </c>
      <c r="M190" s="32" t="s">
        <v>46</v>
      </c>
      <c r="N190" s="1"/>
      <c r="O190" s="1"/>
      <c r="P190" s="1"/>
      <c r="Q190" s="1"/>
      <c r="R190" s="1"/>
      <c r="S190" s="1"/>
      <c r="T190" s="1"/>
      <c r="U190" s="1"/>
      <c r="V190" s="1"/>
      <c r="W190" s="1"/>
      <c r="X190" s="1"/>
      <c r="Y190" s="1"/>
      <c r="Z190" s="1"/>
    </row>
    <row r="191" spans="1:26" ht="15.75" customHeight="1">
      <c r="A191" s="1"/>
      <c r="B191" s="307" t="s">
        <v>5785</v>
      </c>
      <c r="C191" s="26" t="s">
        <v>5675</v>
      </c>
      <c r="D191" s="32" t="s">
        <v>5651</v>
      </c>
      <c r="E191" s="5"/>
      <c r="F191" s="468" t="s">
        <v>5676</v>
      </c>
      <c r="G191" s="26" t="s">
        <v>5513</v>
      </c>
      <c r="H191" s="15" t="s">
        <v>7</v>
      </c>
      <c r="I191" s="14" t="s">
        <v>6</v>
      </c>
      <c r="J191" s="467"/>
      <c r="K191" s="467"/>
      <c r="L191" s="32" t="s">
        <v>46</v>
      </c>
      <c r="M191" s="32" t="s">
        <v>46</v>
      </c>
      <c r="N191" s="1"/>
      <c r="O191" s="1"/>
      <c r="P191" s="1"/>
      <c r="Q191" s="1"/>
      <c r="R191" s="1"/>
      <c r="S191" s="1"/>
      <c r="T191" s="1"/>
      <c r="U191" s="1"/>
      <c r="V191" s="1"/>
      <c r="W191" s="1"/>
      <c r="X191" s="1"/>
      <c r="Y191" s="1"/>
      <c r="Z191" s="1"/>
    </row>
    <row r="192" spans="1:26" ht="15.75" customHeight="1">
      <c r="A192" s="1"/>
      <c r="B192" s="307" t="s">
        <v>5786</v>
      </c>
      <c r="C192" s="26" t="s">
        <v>5678</v>
      </c>
      <c r="D192" s="32" t="s">
        <v>5679</v>
      </c>
      <c r="E192" s="5"/>
      <c r="F192" s="468" t="s">
        <v>5680</v>
      </c>
      <c r="G192" s="26" t="s">
        <v>5513</v>
      </c>
      <c r="H192" s="15" t="s">
        <v>7</v>
      </c>
      <c r="I192" s="14" t="s">
        <v>6</v>
      </c>
      <c r="J192" s="467"/>
      <c r="K192" s="467"/>
      <c r="L192" s="32" t="s">
        <v>46</v>
      </c>
      <c r="M192" s="32" t="s">
        <v>46</v>
      </c>
      <c r="N192" s="1"/>
      <c r="O192" s="1"/>
      <c r="P192" s="1"/>
      <c r="Q192" s="1"/>
      <c r="R192" s="1"/>
      <c r="S192" s="1"/>
      <c r="T192" s="1"/>
      <c r="U192" s="1"/>
      <c r="V192" s="1"/>
      <c r="W192" s="1"/>
      <c r="X192" s="1"/>
      <c r="Y192" s="1"/>
      <c r="Z192" s="1"/>
    </row>
    <row r="193" spans="1:26" ht="15.75" customHeight="1">
      <c r="A193" s="1"/>
      <c r="B193" s="307" t="s">
        <v>5787</v>
      </c>
      <c r="C193" s="26" t="s">
        <v>5682</v>
      </c>
      <c r="D193" s="32" t="s">
        <v>5647</v>
      </c>
      <c r="E193" s="5"/>
      <c r="F193" s="468" t="s">
        <v>5648</v>
      </c>
      <c r="G193" s="26" t="s">
        <v>5513</v>
      </c>
      <c r="H193" s="15" t="s">
        <v>7</v>
      </c>
      <c r="I193" s="14" t="s">
        <v>6</v>
      </c>
      <c r="J193" s="467"/>
      <c r="K193" s="467"/>
      <c r="L193" s="32" t="s">
        <v>46</v>
      </c>
      <c r="M193" s="32" t="s">
        <v>46</v>
      </c>
      <c r="N193" s="1"/>
      <c r="O193" s="1"/>
      <c r="P193" s="1"/>
      <c r="Q193" s="1"/>
      <c r="R193" s="1"/>
      <c r="S193" s="1"/>
      <c r="T193" s="1"/>
      <c r="U193" s="1"/>
      <c r="V193" s="1"/>
      <c r="W193" s="1"/>
      <c r="X193" s="1"/>
      <c r="Y193" s="1"/>
      <c r="Z193" s="1"/>
    </row>
    <row r="194" spans="1:26" ht="15.75" customHeight="1">
      <c r="A194" s="1"/>
      <c r="B194" s="307" t="s">
        <v>5788</v>
      </c>
      <c r="C194" s="26" t="s">
        <v>5684</v>
      </c>
      <c r="D194" s="32" t="s">
        <v>5651</v>
      </c>
      <c r="E194" s="5"/>
      <c r="F194" s="468" t="s">
        <v>5652</v>
      </c>
      <c r="G194" s="26" t="s">
        <v>5513</v>
      </c>
      <c r="H194" s="15" t="s">
        <v>7</v>
      </c>
      <c r="I194" s="14" t="s">
        <v>6</v>
      </c>
      <c r="J194" s="467"/>
      <c r="K194" s="467"/>
      <c r="L194" s="32" t="s">
        <v>46</v>
      </c>
      <c r="M194" s="32" t="s">
        <v>46</v>
      </c>
      <c r="N194" s="1"/>
      <c r="O194" s="1"/>
      <c r="P194" s="1"/>
      <c r="Q194" s="1"/>
      <c r="R194" s="1"/>
      <c r="S194" s="1"/>
      <c r="T194" s="1"/>
      <c r="U194" s="1"/>
      <c r="V194" s="1"/>
      <c r="W194" s="1"/>
      <c r="X194" s="1"/>
      <c r="Y194" s="1"/>
      <c r="Z194" s="1"/>
    </row>
    <row r="195" spans="1:26" ht="15.75" customHeight="1">
      <c r="A195" s="1"/>
      <c r="B195" s="307" t="s">
        <v>5789</v>
      </c>
      <c r="C195" s="26" t="s">
        <v>5686</v>
      </c>
      <c r="D195" s="32" t="s">
        <v>5651</v>
      </c>
      <c r="E195" s="5"/>
      <c r="F195" s="468" t="s">
        <v>5655</v>
      </c>
      <c r="G195" s="26" t="s">
        <v>5513</v>
      </c>
      <c r="H195" s="15" t="s">
        <v>7</v>
      </c>
      <c r="I195" s="14" t="s">
        <v>6</v>
      </c>
      <c r="J195" s="467"/>
      <c r="K195" s="467"/>
      <c r="L195" s="32" t="s">
        <v>46</v>
      </c>
      <c r="M195" s="32" t="s">
        <v>46</v>
      </c>
      <c r="N195" s="1"/>
      <c r="O195" s="1"/>
      <c r="P195" s="1"/>
      <c r="Q195" s="1"/>
      <c r="R195" s="1"/>
      <c r="S195" s="1"/>
      <c r="T195" s="1"/>
      <c r="U195" s="1"/>
      <c r="V195" s="1"/>
      <c r="W195" s="1"/>
      <c r="X195" s="1"/>
      <c r="Y195" s="1"/>
      <c r="Z195" s="1"/>
    </row>
    <row r="196" spans="1:26" ht="15.75" customHeight="1">
      <c r="A196" s="1"/>
      <c r="B196" s="307" t="s">
        <v>5790</v>
      </c>
      <c r="C196" s="26" t="s">
        <v>5688</v>
      </c>
      <c r="D196" s="32" t="s">
        <v>5651</v>
      </c>
      <c r="E196" s="5"/>
      <c r="F196" s="468" t="s">
        <v>5658</v>
      </c>
      <c r="G196" s="26" t="s">
        <v>5513</v>
      </c>
      <c r="H196" s="15" t="s">
        <v>7</v>
      </c>
      <c r="I196" s="14" t="s">
        <v>6</v>
      </c>
      <c r="J196" s="467"/>
      <c r="K196" s="467"/>
      <c r="L196" s="32" t="s">
        <v>46</v>
      </c>
      <c r="M196" s="32" t="s">
        <v>46</v>
      </c>
      <c r="N196" s="1"/>
      <c r="O196" s="1"/>
      <c r="P196" s="1"/>
      <c r="Q196" s="1"/>
      <c r="R196" s="1"/>
      <c r="S196" s="1"/>
      <c r="T196" s="1"/>
      <c r="U196" s="1"/>
      <c r="V196" s="1"/>
      <c r="W196" s="1"/>
      <c r="X196" s="1"/>
      <c r="Y196" s="1"/>
      <c r="Z196" s="1"/>
    </row>
    <row r="197" spans="1:26" ht="15.75" customHeight="1">
      <c r="A197" s="1"/>
      <c r="B197" s="307" t="s">
        <v>5791</v>
      </c>
      <c r="C197" s="26" t="s">
        <v>5690</v>
      </c>
      <c r="D197" s="32" t="s">
        <v>5651</v>
      </c>
      <c r="E197" s="5"/>
      <c r="F197" s="468" t="s">
        <v>5661</v>
      </c>
      <c r="G197" s="26" t="s">
        <v>5513</v>
      </c>
      <c r="H197" s="15" t="s">
        <v>7</v>
      </c>
      <c r="I197" s="14" t="s">
        <v>6</v>
      </c>
      <c r="J197" s="467"/>
      <c r="K197" s="467"/>
      <c r="L197" s="32" t="s">
        <v>46</v>
      </c>
      <c r="M197" s="32" t="s">
        <v>46</v>
      </c>
      <c r="N197" s="1"/>
      <c r="O197" s="1"/>
      <c r="P197" s="1"/>
      <c r="Q197" s="1"/>
      <c r="R197" s="1"/>
      <c r="S197" s="1"/>
      <c r="T197" s="1"/>
      <c r="U197" s="1"/>
      <c r="V197" s="1"/>
      <c r="W197" s="1"/>
      <c r="X197" s="1"/>
      <c r="Y197" s="1"/>
      <c r="Z197" s="1"/>
    </row>
    <row r="198" spans="1:26" ht="15.75" customHeight="1">
      <c r="A198" s="1"/>
      <c r="B198" s="307" t="s">
        <v>5792</v>
      </c>
      <c r="C198" s="26" t="s">
        <v>5692</v>
      </c>
      <c r="D198" s="32" t="s">
        <v>5651</v>
      </c>
      <c r="E198" s="5"/>
      <c r="F198" s="468" t="s">
        <v>5664</v>
      </c>
      <c r="G198" s="26" t="s">
        <v>5513</v>
      </c>
      <c r="H198" s="15" t="s">
        <v>7</v>
      </c>
      <c r="I198" s="14" t="s">
        <v>6</v>
      </c>
      <c r="J198" s="467"/>
      <c r="K198" s="467"/>
      <c r="L198" s="32" t="s">
        <v>46</v>
      </c>
      <c r="M198" s="32" t="s">
        <v>46</v>
      </c>
      <c r="N198" s="1"/>
      <c r="O198" s="1"/>
      <c r="P198" s="1"/>
      <c r="Q198" s="1"/>
      <c r="R198" s="1"/>
      <c r="S198" s="1"/>
      <c r="T198" s="1"/>
      <c r="U198" s="1"/>
      <c r="V198" s="1"/>
      <c r="W198" s="1"/>
      <c r="X198" s="1"/>
      <c r="Y198" s="1"/>
      <c r="Z198" s="1"/>
    </row>
    <row r="199" spans="1:26" ht="15.75" customHeight="1">
      <c r="A199" s="1"/>
      <c r="B199" s="307" t="s">
        <v>5793</v>
      </c>
      <c r="C199" s="26" t="s">
        <v>5694</v>
      </c>
      <c r="D199" s="32" t="s">
        <v>5651</v>
      </c>
      <c r="E199" s="5"/>
      <c r="F199" s="468" t="s">
        <v>5667</v>
      </c>
      <c r="G199" s="26" t="s">
        <v>5513</v>
      </c>
      <c r="H199" s="15" t="s">
        <v>7</v>
      </c>
      <c r="I199" s="14" t="s">
        <v>6</v>
      </c>
      <c r="J199" s="467"/>
      <c r="K199" s="467"/>
      <c r="L199" s="32" t="s">
        <v>46</v>
      </c>
      <c r="M199" s="32" t="s">
        <v>46</v>
      </c>
      <c r="N199" s="1"/>
      <c r="O199" s="1"/>
      <c r="P199" s="1"/>
      <c r="Q199" s="1"/>
      <c r="R199" s="1"/>
      <c r="S199" s="1"/>
      <c r="T199" s="1"/>
      <c r="U199" s="1"/>
      <c r="V199" s="1"/>
      <c r="W199" s="1"/>
      <c r="X199" s="1"/>
      <c r="Y199" s="1"/>
      <c r="Z199" s="1"/>
    </row>
    <row r="200" spans="1:26" ht="15.75" customHeight="1">
      <c r="A200" s="1"/>
      <c r="B200" s="307" t="s">
        <v>5794</v>
      </c>
      <c r="C200" s="26" t="s">
        <v>5696</v>
      </c>
      <c r="D200" s="32" t="s">
        <v>5651</v>
      </c>
      <c r="E200" s="5"/>
      <c r="F200" s="468" t="s">
        <v>5670</v>
      </c>
      <c r="G200" s="26" t="s">
        <v>5513</v>
      </c>
      <c r="H200" s="15" t="s">
        <v>7</v>
      </c>
      <c r="I200" s="14" t="s">
        <v>6</v>
      </c>
      <c r="J200" s="467"/>
      <c r="K200" s="467"/>
      <c r="L200" s="32" t="s">
        <v>46</v>
      </c>
      <c r="M200" s="32" t="s">
        <v>46</v>
      </c>
      <c r="N200" s="1"/>
      <c r="O200" s="1"/>
      <c r="P200" s="1"/>
      <c r="Q200" s="1"/>
      <c r="R200" s="1"/>
      <c r="S200" s="1"/>
      <c r="T200" s="1"/>
      <c r="U200" s="1"/>
      <c r="V200" s="1"/>
      <c r="W200" s="1"/>
      <c r="X200" s="1"/>
      <c r="Y200" s="1"/>
      <c r="Z200" s="1"/>
    </row>
    <row r="201" spans="1:26" ht="15.75" customHeight="1">
      <c r="A201" s="1"/>
      <c r="B201" s="307" t="s">
        <v>5795</v>
      </c>
      <c r="C201" s="26" t="s">
        <v>5698</v>
      </c>
      <c r="D201" s="32" t="s">
        <v>5651</v>
      </c>
      <c r="E201" s="5"/>
      <c r="F201" s="468" t="s">
        <v>5673</v>
      </c>
      <c r="G201" s="26" t="s">
        <v>5513</v>
      </c>
      <c r="H201" s="15" t="s">
        <v>7</v>
      </c>
      <c r="I201" s="14" t="s">
        <v>6</v>
      </c>
      <c r="J201" s="467"/>
      <c r="K201" s="467"/>
      <c r="L201" s="32" t="s">
        <v>46</v>
      </c>
      <c r="M201" s="32" t="s">
        <v>46</v>
      </c>
      <c r="N201" s="1"/>
      <c r="O201" s="1"/>
      <c r="P201" s="1"/>
      <c r="Q201" s="1"/>
      <c r="R201" s="1"/>
      <c r="S201" s="1"/>
      <c r="T201" s="1"/>
      <c r="U201" s="1"/>
      <c r="V201" s="1"/>
      <c r="W201" s="1"/>
      <c r="X201" s="1"/>
      <c r="Y201" s="1"/>
      <c r="Z201" s="1"/>
    </row>
    <row r="202" spans="1:26" ht="15.75" customHeight="1">
      <c r="A202" s="1"/>
      <c r="B202" s="307" t="s">
        <v>5796</v>
      </c>
      <c r="C202" s="26" t="s">
        <v>5700</v>
      </c>
      <c r="D202" s="32" t="s">
        <v>5651</v>
      </c>
      <c r="E202" s="5"/>
      <c r="F202" s="468" t="s">
        <v>5676</v>
      </c>
      <c r="G202" s="26" t="s">
        <v>5513</v>
      </c>
      <c r="H202" s="15" t="s">
        <v>7</v>
      </c>
      <c r="I202" s="14" t="s">
        <v>6</v>
      </c>
      <c r="J202" s="467"/>
      <c r="K202" s="467"/>
      <c r="L202" s="32" t="s">
        <v>46</v>
      </c>
      <c r="M202" s="32" t="s">
        <v>46</v>
      </c>
      <c r="N202" s="1"/>
      <c r="O202" s="1"/>
      <c r="P202" s="1"/>
      <c r="Q202" s="1"/>
      <c r="R202" s="1"/>
      <c r="S202" s="1"/>
      <c r="T202" s="1"/>
      <c r="U202" s="1"/>
      <c r="V202" s="1"/>
      <c r="W202" s="1"/>
      <c r="X202" s="1"/>
      <c r="Y202" s="1"/>
      <c r="Z202" s="1"/>
    </row>
    <row r="203" spans="1:26" ht="15.75" customHeight="1">
      <c r="A203" s="1"/>
      <c r="B203" s="307" t="s">
        <v>5797</v>
      </c>
      <c r="C203" s="26" t="s">
        <v>5702</v>
      </c>
      <c r="D203" s="32" t="s">
        <v>5679</v>
      </c>
      <c r="E203" s="5"/>
      <c r="F203" s="468" t="s">
        <v>5703</v>
      </c>
      <c r="G203" s="26" t="s">
        <v>5513</v>
      </c>
      <c r="H203" s="15" t="s">
        <v>7</v>
      </c>
      <c r="I203" s="14" t="s">
        <v>6</v>
      </c>
      <c r="J203" s="467"/>
      <c r="K203" s="467"/>
      <c r="L203" s="32" t="s">
        <v>46</v>
      </c>
      <c r="M203" s="32" t="s">
        <v>46</v>
      </c>
      <c r="N203" s="1"/>
      <c r="O203" s="1"/>
      <c r="P203" s="1"/>
      <c r="Q203" s="1"/>
      <c r="R203" s="1"/>
      <c r="S203" s="1"/>
      <c r="T203" s="1"/>
      <c r="U203" s="1"/>
      <c r="V203" s="1"/>
      <c r="W203" s="1"/>
      <c r="X203" s="1"/>
      <c r="Y203" s="1"/>
      <c r="Z203" s="1"/>
    </row>
    <row r="204" spans="1:26" ht="15.75" customHeight="1">
      <c r="A204" s="1"/>
      <c r="B204" s="307" t="s">
        <v>5798</v>
      </c>
      <c r="C204" s="26" t="s">
        <v>5705</v>
      </c>
      <c r="D204" s="32" t="s">
        <v>5679</v>
      </c>
      <c r="E204" s="5"/>
      <c r="F204" s="468" t="s">
        <v>5706</v>
      </c>
      <c r="G204" s="26" t="s">
        <v>5513</v>
      </c>
      <c r="H204" s="15" t="s">
        <v>7</v>
      </c>
      <c r="I204" s="14" t="s">
        <v>6</v>
      </c>
      <c r="J204" s="467"/>
      <c r="K204" s="467"/>
      <c r="L204" s="32" t="s">
        <v>46</v>
      </c>
      <c r="M204" s="32" t="s">
        <v>46</v>
      </c>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328"/>
      <c r="B210" s="328"/>
      <c r="C210" s="328"/>
      <c r="D210" s="328"/>
      <c r="E210" s="328"/>
      <c r="F210" s="328"/>
      <c r="G210" s="328"/>
      <c r="H210" s="328"/>
      <c r="I210" s="328"/>
      <c r="J210" s="328"/>
      <c r="K210" s="328"/>
      <c r="L210" s="328"/>
      <c r="M210" s="328"/>
      <c r="N210" s="328"/>
      <c r="O210" s="328"/>
      <c r="P210" s="328"/>
      <c r="Q210" s="328"/>
      <c r="R210" s="328"/>
      <c r="S210" s="328"/>
      <c r="T210" s="328"/>
      <c r="U210" s="328"/>
      <c r="V210" s="328"/>
      <c r="W210" s="328"/>
      <c r="X210" s="328"/>
      <c r="Y210" s="328"/>
      <c r="Z210" s="328"/>
    </row>
    <row r="211" spans="1:26" ht="15.75" customHeight="1">
      <c r="A211" s="328"/>
      <c r="B211" s="328"/>
      <c r="C211" s="328"/>
      <c r="D211" s="328"/>
      <c r="E211" s="328"/>
      <c r="F211" s="328"/>
      <c r="G211" s="328"/>
      <c r="H211" s="328"/>
      <c r="I211" s="328"/>
      <c r="J211" s="328"/>
      <c r="K211" s="328"/>
      <c r="L211" s="328"/>
      <c r="M211" s="328"/>
      <c r="N211" s="328"/>
      <c r="O211" s="328"/>
      <c r="P211" s="328"/>
      <c r="Q211" s="328"/>
      <c r="R211" s="328"/>
      <c r="S211" s="328"/>
      <c r="T211" s="328"/>
      <c r="U211" s="328"/>
      <c r="V211" s="328"/>
      <c r="W211" s="328"/>
      <c r="X211" s="328"/>
      <c r="Y211" s="328"/>
      <c r="Z211" s="328"/>
    </row>
    <row r="212" spans="1:26" ht="15.75" customHeight="1">
      <c r="A212" s="328"/>
      <c r="B212" s="328"/>
      <c r="C212" s="328"/>
      <c r="D212" s="328"/>
      <c r="E212" s="328"/>
      <c r="F212" s="328"/>
      <c r="G212" s="328"/>
      <c r="H212" s="328"/>
      <c r="I212" s="328"/>
      <c r="J212" s="328"/>
      <c r="K212" s="328"/>
      <c r="L212" s="328"/>
      <c r="M212" s="328"/>
      <c r="N212" s="328"/>
      <c r="O212" s="328"/>
      <c r="P212" s="328"/>
      <c r="Q212" s="328"/>
      <c r="R212" s="328"/>
      <c r="S212" s="328"/>
      <c r="T212" s="328"/>
      <c r="U212" s="328"/>
      <c r="V212" s="328"/>
      <c r="W212" s="328"/>
      <c r="X212" s="328"/>
      <c r="Y212" s="328"/>
      <c r="Z212" s="328"/>
    </row>
    <row r="213" spans="1:26" ht="15.75" customHeight="1">
      <c r="A213" s="328"/>
      <c r="B213" s="328"/>
      <c r="C213" s="328"/>
      <c r="D213" s="328"/>
      <c r="E213" s="328"/>
      <c r="F213" s="328"/>
      <c r="G213" s="328"/>
      <c r="H213" s="328"/>
      <c r="I213" s="328"/>
      <c r="J213" s="328"/>
      <c r="K213" s="328"/>
      <c r="L213" s="328"/>
      <c r="M213" s="328"/>
      <c r="N213" s="328"/>
      <c r="O213" s="328"/>
      <c r="P213" s="328"/>
      <c r="Q213" s="328"/>
      <c r="R213" s="328"/>
      <c r="S213" s="328"/>
      <c r="T213" s="328"/>
      <c r="U213" s="328"/>
      <c r="V213" s="328"/>
      <c r="W213" s="328"/>
      <c r="X213" s="328"/>
      <c r="Y213" s="328"/>
      <c r="Z213" s="328"/>
    </row>
    <row r="214" spans="1:26" ht="15.75" customHeight="1">
      <c r="A214" s="328"/>
      <c r="B214" s="328"/>
      <c r="C214" s="328"/>
      <c r="D214" s="328"/>
      <c r="E214" s="328"/>
      <c r="F214" s="328"/>
      <c r="G214" s="328"/>
      <c r="H214" s="328"/>
      <c r="I214" s="328"/>
      <c r="J214" s="328"/>
      <c r="K214" s="328"/>
      <c r="L214" s="328"/>
      <c r="M214" s="328"/>
      <c r="N214" s="328"/>
      <c r="O214" s="328"/>
      <c r="P214" s="328"/>
      <c r="Q214" s="328"/>
      <c r="R214" s="328"/>
      <c r="S214" s="328"/>
      <c r="T214" s="328"/>
      <c r="U214" s="328"/>
      <c r="V214" s="328"/>
      <c r="W214" s="328"/>
      <c r="X214" s="328"/>
      <c r="Y214" s="328"/>
      <c r="Z214" s="328"/>
    </row>
    <row r="215" spans="1:26" ht="15.75" customHeight="1">
      <c r="A215" s="328"/>
      <c r="B215" s="328"/>
      <c r="C215" s="328"/>
      <c r="D215" s="328"/>
      <c r="E215" s="328"/>
      <c r="F215" s="328"/>
      <c r="G215" s="328"/>
      <c r="H215" s="328"/>
      <c r="I215" s="328"/>
      <c r="J215" s="328"/>
      <c r="K215" s="328"/>
      <c r="L215" s="328"/>
      <c r="M215" s="328"/>
      <c r="N215" s="328"/>
      <c r="O215" s="328"/>
      <c r="P215" s="328"/>
      <c r="Q215" s="328"/>
      <c r="R215" s="328"/>
      <c r="S215" s="328"/>
      <c r="T215" s="328"/>
      <c r="U215" s="328"/>
      <c r="V215" s="328"/>
      <c r="W215" s="328"/>
      <c r="X215" s="328"/>
      <c r="Y215" s="328"/>
      <c r="Z215" s="328"/>
    </row>
    <row r="216" spans="1:26" ht="15.75" customHeight="1">
      <c r="A216" s="328"/>
      <c r="B216" s="328"/>
      <c r="C216" s="328"/>
      <c r="D216" s="328"/>
      <c r="E216" s="328"/>
      <c r="F216" s="328"/>
      <c r="G216" s="328"/>
      <c r="H216" s="328"/>
      <c r="I216" s="328"/>
      <c r="J216" s="328"/>
      <c r="K216" s="328"/>
      <c r="L216" s="328"/>
      <c r="M216" s="328"/>
      <c r="N216" s="328"/>
      <c r="O216" s="328"/>
      <c r="P216" s="328"/>
      <c r="Q216" s="328"/>
      <c r="R216" s="328"/>
      <c r="S216" s="328"/>
      <c r="T216" s="328"/>
      <c r="U216" s="328"/>
      <c r="V216" s="328"/>
      <c r="W216" s="328"/>
      <c r="X216" s="328"/>
      <c r="Y216" s="328"/>
      <c r="Z216" s="328"/>
    </row>
    <row r="217" spans="1:26" ht="15.75" customHeight="1">
      <c r="A217" s="328"/>
      <c r="B217" s="328"/>
      <c r="C217" s="328"/>
      <c r="D217" s="328"/>
      <c r="E217" s="328"/>
      <c r="F217" s="328"/>
      <c r="G217" s="328"/>
      <c r="H217" s="328"/>
      <c r="I217" s="328"/>
      <c r="J217" s="328"/>
      <c r="K217" s="328"/>
      <c r="L217" s="328"/>
      <c r="M217" s="328"/>
      <c r="N217" s="328"/>
      <c r="O217" s="328"/>
      <c r="P217" s="328"/>
      <c r="Q217" s="328"/>
      <c r="R217" s="328"/>
      <c r="S217" s="328"/>
      <c r="T217" s="328"/>
      <c r="U217" s="328"/>
      <c r="V217" s="328"/>
      <c r="W217" s="328"/>
      <c r="X217" s="328"/>
      <c r="Y217" s="328"/>
      <c r="Z217" s="328"/>
    </row>
    <row r="218" spans="1:26" ht="15.75" customHeight="1">
      <c r="A218" s="328"/>
      <c r="B218" s="328"/>
      <c r="C218" s="328"/>
      <c r="D218" s="328"/>
      <c r="E218" s="328"/>
      <c r="F218" s="328"/>
      <c r="G218" s="328"/>
      <c r="H218" s="328"/>
      <c r="I218" s="328"/>
      <c r="J218" s="328"/>
      <c r="K218" s="328"/>
      <c r="L218" s="328"/>
      <c r="M218" s="328"/>
      <c r="N218" s="328"/>
      <c r="O218" s="328"/>
      <c r="P218" s="328"/>
      <c r="Q218" s="328"/>
      <c r="R218" s="328"/>
      <c r="S218" s="328"/>
      <c r="T218" s="328"/>
      <c r="U218" s="328"/>
      <c r="V218" s="328"/>
      <c r="W218" s="328"/>
      <c r="X218" s="328"/>
      <c r="Y218" s="328"/>
      <c r="Z218" s="328"/>
    </row>
    <row r="219" spans="1:26" ht="15.75" customHeight="1">
      <c r="A219" s="328"/>
      <c r="B219" s="328"/>
      <c r="C219" s="328"/>
      <c r="D219" s="328"/>
      <c r="E219" s="328"/>
      <c r="F219" s="328"/>
      <c r="G219" s="328"/>
      <c r="H219" s="328"/>
      <c r="I219" s="328"/>
      <c r="J219" s="328"/>
      <c r="K219" s="328"/>
      <c r="L219" s="328"/>
      <c r="M219" s="328"/>
      <c r="N219" s="328"/>
      <c r="O219" s="328"/>
      <c r="P219" s="328"/>
      <c r="Q219" s="328"/>
      <c r="R219" s="328"/>
      <c r="S219" s="328"/>
      <c r="T219" s="328"/>
      <c r="U219" s="328"/>
      <c r="V219" s="328"/>
      <c r="W219" s="328"/>
      <c r="X219" s="328"/>
      <c r="Y219" s="328"/>
      <c r="Z219" s="328"/>
    </row>
    <row r="220" spans="1:26" ht="15.75" customHeight="1">
      <c r="A220" s="328"/>
      <c r="B220" s="328"/>
      <c r="C220" s="328"/>
      <c r="D220" s="328"/>
      <c r="E220" s="328"/>
      <c r="F220" s="328"/>
      <c r="G220" s="328"/>
      <c r="H220" s="328"/>
      <c r="I220" s="328"/>
      <c r="J220" s="328"/>
      <c r="K220" s="328"/>
      <c r="L220" s="328"/>
      <c r="M220" s="328"/>
      <c r="N220" s="328"/>
      <c r="O220" s="328"/>
      <c r="P220" s="328"/>
      <c r="Q220" s="328"/>
      <c r="R220" s="328"/>
      <c r="S220" s="328"/>
      <c r="T220" s="328"/>
      <c r="U220" s="328"/>
      <c r="V220" s="328"/>
      <c r="W220" s="328"/>
      <c r="X220" s="328"/>
      <c r="Y220" s="328"/>
      <c r="Z220" s="328"/>
    </row>
    <row r="221" spans="1:26" ht="15.75" customHeight="1">
      <c r="A221" s="328"/>
      <c r="B221" s="328"/>
      <c r="C221" s="328"/>
      <c r="D221" s="328"/>
      <c r="E221" s="328"/>
      <c r="F221" s="328"/>
      <c r="G221" s="328"/>
      <c r="H221" s="328"/>
      <c r="I221" s="328"/>
      <c r="J221" s="328"/>
      <c r="K221" s="328"/>
      <c r="L221" s="328"/>
      <c r="M221" s="328"/>
      <c r="N221" s="328"/>
      <c r="O221" s="328"/>
      <c r="P221" s="328"/>
      <c r="Q221" s="328"/>
      <c r="R221" s="328"/>
      <c r="S221" s="328"/>
      <c r="T221" s="328"/>
      <c r="U221" s="328"/>
      <c r="V221" s="328"/>
      <c r="W221" s="328"/>
      <c r="X221" s="328"/>
      <c r="Y221" s="328"/>
      <c r="Z221" s="328"/>
    </row>
    <row r="222" spans="1:26" ht="15.75" customHeight="1">
      <c r="A222" s="328"/>
      <c r="B222" s="328"/>
      <c r="C222" s="328"/>
      <c r="D222" s="328"/>
      <c r="E222" s="328"/>
      <c r="F222" s="328"/>
      <c r="G222" s="328"/>
      <c r="H222" s="328"/>
      <c r="I222" s="328"/>
      <c r="J222" s="328"/>
      <c r="K222" s="328"/>
      <c r="L222" s="328"/>
      <c r="M222" s="328"/>
      <c r="N222" s="328"/>
      <c r="O222" s="328"/>
      <c r="P222" s="328"/>
      <c r="Q222" s="328"/>
      <c r="R222" s="328"/>
      <c r="S222" s="328"/>
      <c r="T222" s="328"/>
      <c r="U222" s="328"/>
      <c r="V222" s="328"/>
      <c r="W222" s="328"/>
      <c r="X222" s="328"/>
      <c r="Y222" s="328"/>
      <c r="Z222" s="328"/>
    </row>
    <row r="223" spans="1:26" ht="15.75" customHeight="1">
      <c r="A223" s="328"/>
      <c r="B223" s="328"/>
      <c r="C223" s="328"/>
      <c r="D223" s="328"/>
      <c r="E223" s="328"/>
      <c r="F223" s="328"/>
      <c r="G223" s="328"/>
      <c r="H223" s="328"/>
      <c r="I223" s="328"/>
      <c r="J223" s="328"/>
      <c r="K223" s="328"/>
      <c r="L223" s="328"/>
      <c r="M223" s="328"/>
      <c r="N223" s="328"/>
      <c r="O223" s="328"/>
      <c r="P223" s="328"/>
      <c r="Q223" s="328"/>
      <c r="R223" s="328"/>
      <c r="S223" s="328"/>
      <c r="T223" s="328"/>
      <c r="U223" s="328"/>
      <c r="V223" s="328"/>
      <c r="W223" s="328"/>
      <c r="X223" s="328"/>
      <c r="Y223" s="328"/>
      <c r="Z223" s="328"/>
    </row>
    <row r="224" spans="1:26" ht="15.75" customHeight="1">
      <c r="A224" s="328"/>
      <c r="B224" s="328"/>
      <c r="C224" s="328"/>
      <c r="D224" s="328"/>
      <c r="E224" s="328"/>
      <c r="F224" s="328"/>
      <c r="G224" s="328"/>
      <c r="H224" s="328"/>
      <c r="I224" s="328"/>
      <c r="J224" s="328"/>
      <c r="K224" s="328"/>
      <c r="L224" s="328"/>
      <c r="M224" s="328"/>
      <c r="N224" s="328"/>
      <c r="O224" s="328"/>
      <c r="P224" s="328"/>
      <c r="Q224" s="328"/>
      <c r="R224" s="328"/>
      <c r="S224" s="328"/>
      <c r="T224" s="328"/>
      <c r="U224" s="328"/>
      <c r="V224" s="328"/>
      <c r="W224" s="328"/>
      <c r="X224" s="328"/>
      <c r="Y224" s="328"/>
      <c r="Z224" s="328"/>
    </row>
    <row r="225" spans="1:26" ht="15.75" customHeight="1">
      <c r="A225" s="328"/>
      <c r="B225" s="328"/>
      <c r="C225" s="328"/>
      <c r="D225" s="328"/>
      <c r="E225" s="328"/>
      <c r="F225" s="328"/>
      <c r="G225" s="328"/>
      <c r="H225" s="328"/>
      <c r="I225" s="328"/>
      <c r="J225" s="328"/>
      <c r="K225" s="328"/>
      <c r="L225" s="328"/>
      <c r="M225" s="328"/>
      <c r="N225" s="328"/>
      <c r="O225" s="328"/>
      <c r="P225" s="328"/>
      <c r="Q225" s="328"/>
      <c r="R225" s="328"/>
      <c r="S225" s="328"/>
      <c r="T225" s="328"/>
      <c r="U225" s="328"/>
      <c r="V225" s="328"/>
      <c r="W225" s="328"/>
      <c r="X225" s="328"/>
      <c r="Y225" s="328"/>
      <c r="Z225" s="328"/>
    </row>
    <row r="226" spans="1:26" ht="15.75" customHeight="1">
      <c r="A226" s="328"/>
      <c r="B226" s="328"/>
      <c r="C226" s="328"/>
      <c r="D226" s="328"/>
      <c r="E226" s="328"/>
      <c r="F226" s="328"/>
      <c r="G226" s="328"/>
      <c r="H226" s="328"/>
      <c r="I226" s="328"/>
      <c r="J226" s="328"/>
      <c r="K226" s="328"/>
      <c r="L226" s="328"/>
      <c r="M226" s="328"/>
      <c r="N226" s="328"/>
      <c r="O226" s="328"/>
      <c r="P226" s="328"/>
      <c r="Q226" s="328"/>
      <c r="R226" s="328"/>
      <c r="S226" s="328"/>
      <c r="T226" s="328"/>
      <c r="U226" s="328"/>
      <c r="V226" s="328"/>
      <c r="W226" s="328"/>
      <c r="X226" s="328"/>
      <c r="Y226" s="328"/>
      <c r="Z226" s="328"/>
    </row>
    <row r="227" spans="1:26" ht="15.75" customHeight="1">
      <c r="A227" s="328"/>
      <c r="B227" s="328"/>
      <c r="C227" s="328"/>
      <c r="D227" s="328"/>
      <c r="E227" s="328"/>
      <c r="F227" s="328"/>
      <c r="G227" s="328"/>
      <c r="H227" s="328"/>
      <c r="I227" s="328"/>
      <c r="J227" s="328"/>
      <c r="K227" s="328"/>
      <c r="L227" s="328"/>
      <c r="M227" s="328"/>
      <c r="N227" s="328"/>
      <c r="O227" s="328"/>
      <c r="P227" s="328"/>
      <c r="Q227" s="328"/>
      <c r="R227" s="328"/>
      <c r="S227" s="328"/>
      <c r="T227" s="328"/>
      <c r="U227" s="328"/>
      <c r="V227" s="328"/>
      <c r="W227" s="328"/>
      <c r="X227" s="328"/>
      <c r="Y227" s="328"/>
      <c r="Z227" s="328"/>
    </row>
    <row r="228" spans="1:26" ht="15.75" customHeight="1">
      <c r="A228" s="328"/>
      <c r="B228" s="328"/>
      <c r="C228" s="328"/>
      <c r="D228" s="328"/>
      <c r="E228" s="328"/>
      <c r="F228" s="328"/>
      <c r="G228" s="328"/>
      <c r="H228" s="328"/>
      <c r="I228" s="328"/>
      <c r="J228" s="328"/>
      <c r="K228" s="328"/>
      <c r="L228" s="328"/>
      <c r="M228" s="328"/>
      <c r="N228" s="328"/>
      <c r="O228" s="328"/>
      <c r="P228" s="328"/>
      <c r="Q228" s="328"/>
      <c r="R228" s="328"/>
      <c r="S228" s="328"/>
      <c r="T228" s="328"/>
      <c r="U228" s="328"/>
      <c r="V228" s="328"/>
      <c r="W228" s="328"/>
      <c r="X228" s="328"/>
      <c r="Y228" s="328"/>
      <c r="Z228" s="328"/>
    </row>
    <row r="229" spans="1:26" ht="15.75" customHeight="1">
      <c r="A229" s="328"/>
      <c r="B229" s="328"/>
      <c r="C229" s="328"/>
      <c r="D229" s="328"/>
      <c r="E229" s="328"/>
      <c r="F229" s="328"/>
      <c r="G229" s="328"/>
      <c r="H229" s="328"/>
      <c r="I229" s="328"/>
      <c r="J229" s="328"/>
      <c r="K229" s="328"/>
      <c r="L229" s="328"/>
      <c r="M229" s="328"/>
      <c r="N229" s="328"/>
      <c r="O229" s="328"/>
      <c r="P229" s="328"/>
      <c r="Q229" s="328"/>
      <c r="R229" s="328"/>
      <c r="S229" s="328"/>
      <c r="T229" s="328"/>
      <c r="U229" s="328"/>
      <c r="V229" s="328"/>
      <c r="W229" s="328"/>
      <c r="X229" s="328"/>
      <c r="Y229" s="328"/>
      <c r="Z229" s="328"/>
    </row>
    <row r="230" spans="1:26" ht="15.75" customHeight="1">
      <c r="A230" s="328"/>
      <c r="B230" s="328"/>
      <c r="C230" s="328"/>
      <c r="D230" s="328"/>
      <c r="E230" s="328"/>
      <c r="F230" s="328"/>
      <c r="G230" s="328"/>
      <c r="H230" s="328"/>
      <c r="I230" s="328"/>
      <c r="J230" s="328"/>
      <c r="K230" s="328"/>
      <c r="L230" s="328"/>
      <c r="M230" s="328"/>
      <c r="N230" s="328"/>
      <c r="O230" s="328"/>
      <c r="P230" s="328"/>
      <c r="Q230" s="328"/>
      <c r="R230" s="328"/>
      <c r="S230" s="328"/>
      <c r="T230" s="328"/>
      <c r="U230" s="328"/>
      <c r="V230" s="328"/>
      <c r="W230" s="328"/>
      <c r="X230" s="328"/>
      <c r="Y230" s="328"/>
      <c r="Z230" s="328"/>
    </row>
    <row r="231" spans="1:26" ht="15.75" customHeight="1">
      <c r="A231" s="328"/>
      <c r="B231" s="328"/>
      <c r="C231" s="328"/>
      <c r="D231" s="328"/>
      <c r="E231" s="328"/>
      <c r="F231" s="328"/>
      <c r="G231" s="328"/>
      <c r="H231" s="328"/>
      <c r="I231" s="328"/>
      <c r="J231" s="328"/>
      <c r="K231" s="328"/>
      <c r="L231" s="328"/>
      <c r="M231" s="328"/>
      <c r="N231" s="328"/>
      <c r="O231" s="328"/>
      <c r="P231" s="328"/>
      <c r="Q231" s="328"/>
      <c r="R231" s="328"/>
      <c r="S231" s="328"/>
      <c r="T231" s="328"/>
      <c r="U231" s="328"/>
      <c r="V231" s="328"/>
      <c r="W231" s="328"/>
      <c r="X231" s="328"/>
      <c r="Y231" s="328"/>
      <c r="Z231" s="328"/>
    </row>
    <row r="232" spans="1:26" ht="15.75" customHeight="1">
      <c r="A232" s="328"/>
      <c r="B232" s="328"/>
      <c r="C232" s="328"/>
      <c r="D232" s="328"/>
      <c r="E232" s="328"/>
      <c r="F232" s="328"/>
      <c r="G232" s="328"/>
      <c r="H232" s="328"/>
      <c r="I232" s="328"/>
      <c r="J232" s="328"/>
      <c r="K232" s="328"/>
      <c r="L232" s="328"/>
      <c r="M232" s="328"/>
      <c r="N232" s="328"/>
      <c r="O232" s="328"/>
      <c r="P232" s="328"/>
      <c r="Q232" s="328"/>
      <c r="R232" s="328"/>
      <c r="S232" s="328"/>
      <c r="T232" s="328"/>
      <c r="U232" s="328"/>
      <c r="V232" s="328"/>
      <c r="W232" s="328"/>
      <c r="X232" s="328"/>
      <c r="Y232" s="328"/>
      <c r="Z232" s="328"/>
    </row>
    <row r="233" spans="1:26" ht="15.75" customHeight="1">
      <c r="A233" s="328"/>
      <c r="B233" s="328"/>
      <c r="C233" s="328"/>
      <c r="D233" s="328"/>
      <c r="E233" s="328"/>
      <c r="F233" s="328"/>
      <c r="G233" s="328"/>
      <c r="H233" s="328"/>
      <c r="I233" s="328"/>
      <c r="J233" s="328"/>
      <c r="K233" s="328"/>
      <c r="L233" s="328"/>
      <c r="M233" s="328"/>
      <c r="N233" s="328"/>
      <c r="O233" s="328"/>
      <c r="P233" s="328"/>
      <c r="Q233" s="328"/>
      <c r="R233" s="328"/>
      <c r="S233" s="328"/>
      <c r="T233" s="328"/>
      <c r="U233" s="328"/>
      <c r="V233" s="328"/>
      <c r="W233" s="328"/>
      <c r="X233" s="328"/>
      <c r="Y233" s="328"/>
      <c r="Z233" s="328"/>
    </row>
    <row r="234" spans="1:26" ht="15.75" customHeight="1">
      <c r="A234" s="328"/>
      <c r="B234" s="328"/>
      <c r="C234" s="328"/>
      <c r="D234" s="328"/>
      <c r="E234" s="328"/>
      <c r="F234" s="328"/>
      <c r="G234" s="328"/>
      <c r="H234" s="328"/>
      <c r="I234" s="328"/>
      <c r="J234" s="328"/>
      <c r="K234" s="328"/>
      <c r="L234" s="328"/>
      <c r="M234" s="328"/>
      <c r="N234" s="328"/>
      <c r="O234" s="328"/>
      <c r="P234" s="328"/>
      <c r="Q234" s="328"/>
      <c r="R234" s="328"/>
      <c r="S234" s="328"/>
      <c r="T234" s="328"/>
      <c r="U234" s="328"/>
      <c r="V234" s="328"/>
      <c r="W234" s="328"/>
      <c r="X234" s="328"/>
      <c r="Y234" s="328"/>
      <c r="Z234" s="328"/>
    </row>
    <row r="235" spans="1:26" ht="15.75" customHeight="1">
      <c r="A235" s="328"/>
      <c r="B235" s="328"/>
      <c r="C235" s="328"/>
      <c r="D235" s="328"/>
      <c r="E235" s="328"/>
      <c r="F235" s="328"/>
      <c r="G235" s="328"/>
      <c r="H235" s="328"/>
      <c r="I235" s="328"/>
      <c r="J235" s="328"/>
      <c r="K235" s="328"/>
      <c r="L235" s="328"/>
      <c r="M235" s="328"/>
      <c r="N235" s="328"/>
      <c r="O235" s="328"/>
      <c r="P235" s="328"/>
      <c r="Q235" s="328"/>
      <c r="R235" s="328"/>
      <c r="S235" s="328"/>
      <c r="T235" s="328"/>
      <c r="U235" s="328"/>
      <c r="V235" s="328"/>
      <c r="W235" s="328"/>
      <c r="X235" s="328"/>
      <c r="Y235" s="328"/>
      <c r="Z235" s="328"/>
    </row>
    <row r="236" spans="1:26" ht="15.75" customHeight="1">
      <c r="A236" s="328"/>
      <c r="B236" s="328"/>
      <c r="C236" s="328"/>
      <c r="D236" s="328"/>
      <c r="E236" s="328"/>
      <c r="F236" s="328"/>
      <c r="G236" s="328"/>
      <c r="H236" s="328"/>
      <c r="I236" s="328"/>
      <c r="J236" s="328"/>
      <c r="K236" s="328"/>
      <c r="L236" s="328"/>
      <c r="M236" s="328"/>
      <c r="N236" s="328"/>
      <c r="O236" s="328"/>
      <c r="P236" s="328"/>
      <c r="Q236" s="328"/>
      <c r="R236" s="328"/>
      <c r="S236" s="328"/>
      <c r="T236" s="328"/>
      <c r="U236" s="328"/>
      <c r="V236" s="328"/>
      <c r="W236" s="328"/>
      <c r="X236" s="328"/>
      <c r="Y236" s="328"/>
      <c r="Z236" s="328"/>
    </row>
    <row r="237" spans="1:26" ht="15.75" customHeight="1">
      <c r="A237" s="328"/>
      <c r="B237" s="328"/>
      <c r="C237" s="328"/>
      <c r="D237" s="328"/>
      <c r="E237" s="328"/>
      <c r="F237" s="328"/>
      <c r="G237" s="328"/>
      <c r="H237" s="328"/>
      <c r="I237" s="328"/>
      <c r="J237" s="328"/>
      <c r="K237" s="328"/>
      <c r="L237" s="328"/>
      <c r="M237" s="328"/>
      <c r="N237" s="328"/>
      <c r="O237" s="328"/>
      <c r="P237" s="328"/>
      <c r="Q237" s="328"/>
      <c r="R237" s="328"/>
      <c r="S237" s="328"/>
      <c r="T237" s="328"/>
      <c r="U237" s="328"/>
      <c r="V237" s="328"/>
      <c r="W237" s="328"/>
      <c r="X237" s="328"/>
      <c r="Y237" s="328"/>
      <c r="Z237" s="328"/>
    </row>
    <row r="238" spans="1:26" ht="15.75" customHeight="1">
      <c r="A238" s="328"/>
      <c r="B238" s="328"/>
      <c r="C238" s="328"/>
      <c r="D238" s="328"/>
      <c r="E238" s="328"/>
      <c r="F238" s="328"/>
      <c r="G238" s="328"/>
      <c r="H238" s="328"/>
      <c r="I238" s="328"/>
      <c r="J238" s="328"/>
      <c r="K238" s="328"/>
      <c r="L238" s="328"/>
      <c r="M238" s="328"/>
      <c r="N238" s="328"/>
      <c r="O238" s="328"/>
      <c r="P238" s="328"/>
      <c r="Q238" s="328"/>
      <c r="R238" s="328"/>
      <c r="S238" s="328"/>
      <c r="T238" s="328"/>
      <c r="U238" s="328"/>
      <c r="V238" s="328"/>
      <c r="W238" s="328"/>
      <c r="X238" s="328"/>
      <c r="Y238" s="328"/>
      <c r="Z238" s="328"/>
    </row>
    <row r="239" spans="1:26" ht="15.75" customHeight="1">
      <c r="A239" s="328"/>
      <c r="B239" s="328"/>
      <c r="C239" s="328"/>
      <c r="D239" s="328"/>
      <c r="E239" s="328"/>
      <c r="F239" s="328"/>
      <c r="G239" s="328"/>
      <c r="H239" s="328"/>
      <c r="I239" s="328"/>
      <c r="J239" s="328"/>
      <c r="K239" s="328"/>
      <c r="L239" s="328"/>
      <c r="M239" s="328"/>
      <c r="N239" s="328"/>
      <c r="O239" s="328"/>
      <c r="P239" s="328"/>
      <c r="Q239" s="328"/>
      <c r="R239" s="328"/>
      <c r="S239" s="328"/>
      <c r="T239" s="328"/>
      <c r="U239" s="328"/>
      <c r="V239" s="328"/>
      <c r="W239" s="328"/>
      <c r="X239" s="328"/>
      <c r="Y239" s="328"/>
      <c r="Z239" s="328"/>
    </row>
    <row r="240" spans="1:26" ht="15.75" customHeight="1">
      <c r="A240" s="328"/>
      <c r="B240" s="328"/>
      <c r="C240" s="328"/>
      <c r="D240" s="328"/>
      <c r="E240" s="328"/>
      <c r="F240" s="328"/>
      <c r="G240" s="328"/>
      <c r="H240" s="328"/>
      <c r="I240" s="328"/>
      <c r="J240" s="328"/>
      <c r="K240" s="328"/>
      <c r="L240" s="328"/>
      <c r="M240" s="328"/>
      <c r="N240" s="328"/>
      <c r="O240" s="328"/>
      <c r="P240" s="328"/>
      <c r="Q240" s="328"/>
      <c r="R240" s="328"/>
      <c r="S240" s="328"/>
      <c r="T240" s="328"/>
      <c r="U240" s="328"/>
      <c r="V240" s="328"/>
      <c r="W240" s="328"/>
      <c r="X240" s="328"/>
      <c r="Y240" s="328"/>
      <c r="Z240" s="328"/>
    </row>
    <row r="241" spans="1:26" ht="15.75" customHeight="1">
      <c r="A241" s="328"/>
      <c r="B241" s="328"/>
      <c r="C241" s="328"/>
      <c r="D241" s="328"/>
      <c r="E241" s="328"/>
      <c r="F241" s="328"/>
      <c r="G241" s="328"/>
      <c r="H241" s="328"/>
      <c r="I241" s="328"/>
      <c r="J241" s="328"/>
      <c r="K241" s="328"/>
      <c r="L241" s="328"/>
      <c r="M241" s="328"/>
      <c r="N241" s="328"/>
      <c r="O241" s="328"/>
      <c r="P241" s="328"/>
      <c r="Q241" s="328"/>
      <c r="R241" s="328"/>
      <c r="S241" s="328"/>
      <c r="T241" s="328"/>
      <c r="U241" s="328"/>
      <c r="V241" s="328"/>
      <c r="W241" s="328"/>
      <c r="X241" s="328"/>
      <c r="Y241" s="328"/>
      <c r="Z241" s="328"/>
    </row>
    <row r="242" spans="1:26" ht="15.75" customHeight="1">
      <c r="A242" s="328"/>
      <c r="B242" s="328"/>
      <c r="C242" s="328"/>
      <c r="D242" s="328"/>
      <c r="E242" s="328"/>
      <c r="F242" s="328"/>
      <c r="G242" s="328"/>
      <c r="H242" s="328"/>
      <c r="I242" s="328"/>
      <c r="J242" s="328"/>
      <c r="K242" s="328"/>
      <c r="L242" s="328"/>
      <c r="M242" s="328"/>
      <c r="N242" s="328"/>
      <c r="O242" s="328"/>
      <c r="P242" s="328"/>
      <c r="Q242" s="328"/>
      <c r="R242" s="328"/>
      <c r="S242" s="328"/>
      <c r="T242" s="328"/>
      <c r="U242" s="328"/>
      <c r="V242" s="328"/>
      <c r="W242" s="328"/>
      <c r="X242" s="328"/>
      <c r="Y242" s="328"/>
      <c r="Z242" s="328"/>
    </row>
    <row r="243" spans="1:26" ht="15.75" customHeight="1">
      <c r="A243" s="328"/>
      <c r="B243" s="328"/>
      <c r="C243" s="328"/>
      <c r="D243" s="328"/>
      <c r="E243" s="328"/>
      <c r="F243" s="328"/>
      <c r="G243" s="328"/>
      <c r="H243" s="328"/>
      <c r="I243" s="328"/>
      <c r="J243" s="328"/>
      <c r="K243" s="328"/>
      <c r="L243" s="328"/>
      <c r="M243" s="328"/>
      <c r="N243" s="328"/>
      <c r="O243" s="328"/>
      <c r="P243" s="328"/>
      <c r="Q243" s="328"/>
      <c r="R243" s="328"/>
      <c r="S243" s="328"/>
      <c r="T243" s="328"/>
      <c r="U243" s="328"/>
      <c r="V243" s="328"/>
      <c r="W243" s="328"/>
      <c r="X243" s="328"/>
      <c r="Y243" s="328"/>
      <c r="Z243" s="328"/>
    </row>
    <row r="244" spans="1:26" ht="15.75" customHeight="1">
      <c r="A244" s="328"/>
      <c r="B244" s="328"/>
      <c r="C244" s="328"/>
      <c r="D244" s="328"/>
      <c r="E244" s="328"/>
      <c r="F244" s="328"/>
      <c r="G244" s="328"/>
      <c r="H244" s="328"/>
      <c r="I244" s="328"/>
      <c r="J244" s="328"/>
      <c r="K244" s="328"/>
      <c r="L244" s="328"/>
      <c r="M244" s="328"/>
      <c r="N244" s="328"/>
      <c r="O244" s="328"/>
      <c r="P244" s="328"/>
      <c r="Q244" s="328"/>
      <c r="R244" s="328"/>
      <c r="S244" s="328"/>
      <c r="T244" s="328"/>
      <c r="U244" s="328"/>
      <c r="V244" s="328"/>
      <c r="W244" s="328"/>
      <c r="X244" s="328"/>
      <c r="Y244" s="328"/>
      <c r="Z244" s="328"/>
    </row>
    <row r="245" spans="1:26" ht="15.75" customHeight="1">
      <c r="A245" s="328"/>
      <c r="B245" s="328"/>
      <c r="C245" s="328"/>
      <c r="D245" s="328"/>
      <c r="E245" s="328"/>
      <c r="F245" s="328"/>
      <c r="G245" s="328"/>
      <c r="H245" s="328"/>
      <c r="I245" s="328"/>
      <c r="J245" s="328"/>
      <c r="K245" s="328"/>
      <c r="L245" s="328"/>
      <c r="M245" s="328"/>
      <c r="N245" s="328"/>
      <c r="O245" s="328"/>
      <c r="P245" s="328"/>
      <c r="Q245" s="328"/>
      <c r="R245" s="328"/>
      <c r="S245" s="328"/>
      <c r="T245" s="328"/>
      <c r="U245" s="328"/>
      <c r="V245" s="328"/>
      <c r="W245" s="328"/>
      <c r="X245" s="328"/>
      <c r="Y245" s="328"/>
      <c r="Z245" s="328"/>
    </row>
    <row r="246" spans="1:26" ht="15.75" customHeight="1">
      <c r="A246" s="328"/>
      <c r="B246" s="328"/>
      <c r="C246" s="328"/>
      <c r="D246" s="328"/>
      <c r="E246" s="328"/>
      <c r="F246" s="328"/>
      <c r="G246" s="328"/>
      <c r="H246" s="328"/>
      <c r="I246" s="328"/>
      <c r="J246" s="328"/>
      <c r="K246" s="328"/>
      <c r="L246" s="328"/>
      <c r="M246" s="328"/>
      <c r="N246" s="328"/>
      <c r="O246" s="328"/>
      <c r="P246" s="328"/>
      <c r="Q246" s="328"/>
      <c r="R246" s="328"/>
      <c r="S246" s="328"/>
      <c r="T246" s="328"/>
      <c r="U246" s="328"/>
      <c r="V246" s="328"/>
      <c r="W246" s="328"/>
      <c r="X246" s="328"/>
      <c r="Y246" s="328"/>
      <c r="Z246" s="328"/>
    </row>
    <row r="247" spans="1:26" ht="15.75" customHeight="1">
      <c r="A247" s="328"/>
      <c r="B247" s="328"/>
      <c r="C247" s="328"/>
      <c r="D247" s="328"/>
      <c r="E247" s="328"/>
      <c r="F247" s="328"/>
      <c r="G247" s="328"/>
      <c r="H247" s="328"/>
      <c r="I247" s="328"/>
      <c r="J247" s="328"/>
      <c r="K247" s="328"/>
      <c r="L247" s="328"/>
      <c r="M247" s="328"/>
      <c r="N247" s="328"/>
      <c r="O247" s="328"/>
      <c r="P247" s="328"/>
      <c r="Q247" s="328"/>
      <c r="R247" s="328"/>
      <c r="S247" s="328"/>
      <c r="T247" s="328"/>
      <c r="U247" s="328"/>
      <c r="V247" s="328"/>
      <c r="W247" s="328"/>
      <c r="X247" s="328"/>
      <c r="Y247" s="328"/>
      <c r="Z247" s="328"/>
    </row>
    <row r="248" spans="1:26" ht="15.75" customHeight="1">
      <c r="A248" s="328"/>
      <c r="B248" s="328"/>
      <c r="C248" s="328"/>
      <c r="D248" s="328"/>
      <c r="E248" s="328"/>
      <c r="F248" s="328"/>
      <c r="G248" s="328"/>
      <c r="H248" s="328"/>
      <c r="I248" s="328"/>
      <c r="J248" s="328"/>
      <c r="K248" s="328"/>
      <c r="L248" s="328"/>
      <c r="M248" s="328"/>
      <c r="N248" s="328"/>
      <c r="O248" s="328"/>
      <c r="P248" s="328"/>
      <c r="Q248" s="328"/>
      <c r="R248" s="328"/>
      <c r="S248" s="328"/>
      <c r="T248" s="328"/>
      <c r="U248" s="328"/>
      <c r="V248" s="328"/>
      <c r="W248" s="328"/>
      <c r="X248" s="328"/>
      <c r="Y248" s="328"/>
      <c r="Z248" s="328"/>
    </row>
    <row r="249" spans="1:26" ht="15.75" customHeight="1">
      <c r="A249" s="328"/>
      <c r="B249" s="328"/>
      <c r="C249" s="328"/>
      <c r="D249" s="328"/>
      <c r="E249" s="328"/>
      <c r="F249" s="328"/>
      <c r="G249" s="328"/>
      <c r="H249" s="328"/>
      <c r="I249" s="328"/>
      <c r="J249" s="328"/>
      <c r="K249" s="328"/>
      <c r="L249" s="328"/>
      <c r="M249" s="328"/>
      <c r="N249" s="328"/>
      <c r="O249" s="328"/>
      <c r="P249" s="328"/>
      <c r="Q249" s="328"/>
      <c r="R249" s="328"/>
      <c r="S249" s="328"/>
      <c r="T249" s="328"/>
      <c r="U249" s="328"/>
      <c r="V249" s="328"/>
      <c r="W249" s="328"/>
      <c r="X249" s="328"/>
      <c r="Y249" s="328"/>
      <c r="Z249" s="328"/>
    </row>
    <row r="250" spans="1:26" ht="15.75" customHeight="1">
      <c r="A250" s="328"/>
      <c r="B250" s="328"/>
      <c r="C250" s="328"/>
      <c r="D250" s="328"/>
      <c r="E250" s="328"/>
      <c r="F250" s="328"/>
      <c r="G250" s="328"/>
      <c r="H250" s="328"/>
      <c r="I250" s="328"/>
      <c r="J250" s="328"/>
      <c r="K250" s="328"/>
      <c r="L250" s="328"/>
      <c r="M250" s="328"/>
      <c r="N250" s="328"/>
      <c r="O250" s="328"/>
      <c r="P250" s="328"/>
      <c r="Q250" s="328"/>
      <c r="R250" s="328"/>
      <c r="S250" s="328"/>
      <c r="T250" s="328"/>
      <c r="U250" s="328"/>
      <c r="V250" s="328"/>
      <c r="W250" s="328"/>
      <c r="X250" s="328"/>
      <c r="Y250" s="328"/>
      <c r="Z250" s="328"/>
    </row>
    <row r="251" spans="1:26" ht="15.75" customHeight="1">
      <c r="A251" s="328"/>
      <c r="B251" s="328"/>
      <c r="C251" s="328"/>
      <c r="D251" s="328"/>
      <c r="E251" s="328"/>
      <c r="F251" s="328"/>
      <c r="G251" s="328"/>
      <c r="H251" s="328"/>
      <c r="I251" s="328"/>
      <c r="J251" s="328"/>
      <c r="K251" s="328"/>
      <c r="L251" s="328"/>
      <c r="M251" s="328"/>
      <c r="N251" s="328"/>
      <c r="O251" s="328"/>
      <c r="P251" s="328"/>
      <c r="Q251" s="328"/>
      <c r="R251" s="328"/>
      <c r="S251" s="328"/>
      <c r="T251" s="328"/>
      <c r="U251" s="328"/>
      <c r="V251" s="328"/>
      <c r="W251" s="328"/>
      <c r="X251" s="328"/>
      <c r="Y251" s="328"/>
      <c r="Z251" s="328"/>
    </row>
    <row r="252" spans="1:26" ht="15.75" customHeight="1">
      <c r="A252" s="328"/>
      <c r="B252" s="328"/>
      <c r="C252" s="328"/>
      <c r="D252" s="328"/>
      <c r="E252" s="328"/>
      <c r="F252" s="328"/>
      <c r="G252" s="328"/>
      <c r="H252" s="328"/>
      <c r="I252" s="328"/>
      <c r="J252" s="328"/>
      <c r="K252" s="328"/>
      <c r="L252" s="328"/>
      <c r="M252" s="328"/>
      <c r="N252" s="328"/>
      <c r="O252" s="328"/>
      <c r="P252" s="328"/>
      <c r="Q252" s="328"/>
      <c r="R252" s="328"/>
      <c r="S252" s="328"/>
      <c r="T252" s="328"/>
      <c r="U252" s="328"/>
      <c r="V252" s="328"/>
      <c r="W252" s="328"/>
      <c r="X252" s="328"/>
      <c r="Y252" s="328"/>
      <c r="Z252" s="328"/>
    </row>
    <row r="253" spans="1:26" ht="15.75" customHeight="1">
      <c r="A253" s="328"/>
      <c r="B253" s="328"/>
      <c r="C253" s="328"/>
      <c r="D253" s="328"/>
      <c r="E253" s="328"/>
      <c r="F253" s="328"/>
      <c r="G253" s="328"/>
      <c r="H253" s="328"/>
      <c r="I253" s="328"/>
      <c r="J253" s="328"/>
      <c r="K253" s="328"/>
      <c r="L253" s="328"/>
      <c r="M253" s="328"/>
      <c r="N253" s="328"/>
      <c r="O253" s="328"/>
      <c r="P253" s="328"/>
      <c r="Q253" s="328"/>
      <c r="R253" s="328"/>
      <c r="S253" s="328"/>
      <c r="T253" s="328"/>
      <c r="U253" s="328"/>
      <c r="V253" s="328"/>
      <c r="W253" s="328"/>
      <c r="X253" s="328"/>
      <c r="Y253" s="328"/>
      <c r="Z253" s="328"/>
    </row>
    <row r="254" spans="1:26" ht="15.75" customHeight="1">
      <c r="A254" s="328"/>
      <c r="B254" s="328"/>
      <c r="C254" s="328"/>
      <c r="D254" s="328"/>
      <c r="E254" s="328"/>
      <c r="F254" s="328"/>
      <c r="G254" s="328"/>
      <c r="H254" s="328"/>
      <c r="I254" s="328"/>
      <c r="J254" s="328"/>
      <c r="K254" s="328"/>
      <c r="L254" s="328"/>
      <c r="M254" s="328"/>
      <c r="N254" s="328"/>
      <c r="O254" s="328"/>
      <c r="P254" s="328"/>
      <c r="Q254" s="328"/>
      <c r="R254" s="328"/>
      <c r="S254" s="328"/>
      <c r="T254" s="328"/>
      <c r="U254" s="328"/>
      <c r="V254" s="328"/>
      <c r="W254" s="328"/>
      <c r="X254" s="328"/>
      <c r="Y254" s="328"/>
      <c r="Z254" s="328"/>
    </row>
    <row r="255" spans="1:26" ht="15.75" customHeight="1">
      <c r="A255" s="328"/>
      <c r="B255" s="328"/>
      <c r="C255" s="328"/>
      <c r="D255" s="328"/>
      <c r="E255" s="328"/>
      <c r="F255" s="328"/>
      <c r="G255" s="328"/>
      <c r="H255" s="328"/>
      <c r="I255" s="328"/>
      <c r="J255" s="328"/>
      <c r="K255" s="328"/>
      <c r="L255" s="328"/>
      <c r="M255" s="328"/>
      <c r="N255" s="328"/>
      <c r="O255" s="328"/>
      <c r="P255" s="328"/>
      <c r="Q255" s="328"/>
      <c r="R255" s="328"/>
      <c r="S255" s="328"/>
      <c r="T255" s="328"/>
      <c r="U255" s="328"/>
      <c r="V255" s="328"/>
      <c r="W255" s="328"/>
      <c r="X255" s="328"/>
      <c r="Y255" s="328"/>
      <c r="Z255" s="328"/>
    </row>
    <row r="256" spans="1:26" ht="15.75" customHeight="1">
      <c r="A256" s="328"/>
      <c r="B256" s="328"/>
      <c r="C256" s="328"/>
      <c r="D256" s="328"/>
      <c r="E256" s="328"/>
      <c r="F256" s="328"/>
      <c r="G256" s="328"/>
      <c r="H256" s="328"/>
      <c r="I256" s="328"/>
      <c r="J256" s="328"/>
      <c r="K256" s="328"/>
      <c r="L256" s="328"/>
      <c r="M256" s="328"/>
      <c r="N256" s="328"/>
      <c r="O256" s="328"/>
      <c r="P256" s="328"/>
      <c r="Q256" s="328"/>
      <c r="R256" s="328"/>
      <c r="S256" s="328"/>
      <c r="T256" s="328"/>
      <c r="U256" s="328"/>
      <c r="V256" s="328"/>
      <c r="W256" s="328"/>
      <c r="X256" s="328"/>
      <c r="Y256" s="328"/>
      <c r="Z256" s="328"/>
    </row>
    <row r="257" spans="1:26" ht="15.75" customHeight="1">
      <c r="A257" s="328"/>
      <c r="B257" s="328"/>
      <c r="C257" s="328"/>
      <c r="D257" s="328"/>
      <c r="E257" s="328"/>
      <c r="F257" s="328"/>
      <c r="G257" s="328"/>
      <c r="H257" s="328"/>
      <c r="I257" s="328"/>
      <c r="J257" s="328"/>
      <c r="K257" s="328"/>
      <c r="L257" s="328"/>
      <c r="M257" s="328"/>
      <c r="N257" s="328"/>
      <c r="O257" s="328"/>
      <c r="P257" s="328"/>
      <c r="Q257" s="328"/>
      <c r="R257" s="328"/>
      <c r="S257" s="328"/>
      <c r="T257" s="328"/>
      <c r="U257" s="328"/>
      <c r="V257" s="328"/>
      <c r="W257" s="328"/>
      <c r="X257" s="328"/>
      <c r="Y257" s="328"/>
      <c r="Z257" s="328"/>
    </row>
    <row r="258" spans="1:26" ht="15.75" customHeight="1">
      <c r="A258" s="328"/>
      <c r="B258" s="328"/>
      <c r="C258" s="328"/>
      <c r="D258" s="328"/>
      <c r="E258" s="328"/>
      <c r="F258" s="328"/>
      <c r="G258" s="328"/>
      <c r="H258" s="328"/>
      <c r="I258" s="328"/>
      <c r="J258" s="328"/>
      <c r="K258" s="328"/>
      <c r="L258" s="328"/>
      <c r="M258" s="328"/>
      <c r="N258" s="328"/>
      <c r="O258" s="328"/>
      <c r="P258" s="328"/>
      <c r="Q258" s="328"/>
      <c r="R258" s="328"/>
      <c r="S258" s="328"/>
      <c r="T258" s="328"/>
      <c r="U258" s="328"/>
      <c r="V258" s="328"/>
      <c r="W258" s="328"/>
      <c r="X258" s="328"/>
      <c r="Y258" s="328"/>
      <c r="Z258" s="328"/>
    </row>
    <row r="259" spans="1:26" ht="15.75" customHeight="1">
      <c r="A259" s="328"/>
      <c r="B259" s="328"/>
      <c r="C259" s="328"/>
      <c r="D259" s="328"/>
      <c r="E259" s="328"/>
      <c r="F259" s="328"/>
      <c r="G259" s="328"/>
      <c r="H259" s="328"/>
      <c r="I259" s="328"/>
      <c r="J259" s="328"/>
      <c r="K259" s="328"/>
      <c r="L259" s="328"/>
      <c r="M259" s="328"/>
      <c r="N259" s="328"/>
      <c r="O259" s="328"/>
      <c r="P259" s="328"/>
      <c r="Q259" s="328"/>
      <c r="R259" s="328"/>
      <c r="S259" s="328"/>
      <c r="T259" s="328"/>
      <c r="U259" s="328"/>
      <c r="V259" s="328"/>
      <c r="W259" s="328"/>
      <c r="X259" s="328"/>
      <c r="Y259" s="328"/>
      <c r="Z259" s="328"/>
    </row>
    <row r="260" spans="1:26" ht="15.75" customHeight="1">
      <c r="A260" s="328"/>
      <c r="B260" s="328"/>
      <c r="C260" s="328"/>
      <c r="D260" s="328"/>
      <c r="E260" s="328"/>
      <c r="F260" s="328"/>
      <c r="G260" s="328"/>
      <c r="H260" s="328"/>
      <c r="I260" s="328"/>
      <c r="J260" s="328"/>
      <c r="K260" s="328"/>
      <c r="L260" s="328"/>
      <c r="M260" s="328"/>
      <c r="N260" s="328"/>
      <c r="O260" s="328"/>
      <c r="P260" s="328"/>
      <c r="Q260" s="328"/>
      <c r="R260" s="328"/>
      <c r="S260" s="328"/>
      <c r="T260" s="328"/>
      <c r="U260" s="328"/>
      <c r="V260" s="328"/>
      <c r="W260" s="328"/>
      <c r="X260" s="328"/>
      <c r="Y260" s="328"/>
      <c r="Z260" s="328"/>
    </row>
    <row r="261" spans="1:26" ht="15.75" customHeight="1">
      <c r="A261" s="328"/>
      <c r="B261" s="328"/>
      <c r="C261" s="328"/>
      <c r="D261" s="328"/>
      <c r="E261" s="328"/>
      <c r="F261" s="328"/>
      <c r="G261" s="328"/>
      <c r="H261" s="328"/>
      <c r="I261" s="328"/>
      <c r="J261" s="328"/>
      <c r="K261" s="328"/>
      <c r="L261" s="328"/>
      <c r="M261" s="328"/>
      <c r="N261" s="328"/>
      <c r="O261" s="328"/>
      <c r="P261" s="328"/>
      <c r="Q261" s="328"/>
      <c r="R261" s="328"/>
      <c r="S261" s="328"/>
      <c r="T261" s="328"/>
      <c r="U261" s="328"/>
      <c r="V261" s="328"/>
      <c r="W261" s="328"/>
      <c r="X261" s="328"/>
      <c r="Y261" s="328"/>
      <c r="Z261" s="328"/>
    </row>
    <row r="262" spans="1:26" ht="15.75" customHeight="1">
      <c r="A262" s="328"/>
      <c r="B262" s="328"/>
      <c r="C262" s="328"/>
      <c r="D262" s="328"/>
      <c r="E262" s="328"/>
      <c r="F262" s="328"/>
      <c r="G262" s="328"/>
      <c r="H262" s="328"/>
      <c r="I262" s="328"/>
      <c r="J262" s="328"/>
      <c r="K262" s="328"/>
      <c r="L262" s="328"/>
      <c r="M262" s="328"/>
      <c r="N262" s="328"/>
      <c r="O262" s="328"/>
      <c r="P262" s="328"/>
      <c r="Q262" s="328"/>
      <c r="R262" s="328"/>
      <c r="S262" s="328"/>
      <c r="T262" s="328"/>
      <c r="U262" s="328"/>
      <c r="V262" s="328"/>
      <c r="W262" s="328"/>
      <c r="X262" s="328"/>
      <c r="Y262" s="328"/>
      <c r="Z262" s="328"/>
    </row>
    <row r="263" spans="1:26" ht="15.75" customHeight="1">
      <c r="A263" s="328"/>
      <c r="B263" s="328"/>
      <c r="C263" s="328"/>
      <c r="D263" s="328"/>
      <c r="E263" s="328"/>
      <c r="F263" s="328"/>
      <c r="G263" s="328"/>
      <c r="H263" s="328"/>
      <c r="I263" s="328"/>
      <c r="J263" s="328"/>
      <c r="K263" s="328"/>
      <c r="L263" s="328"/>
      <c r="M263" s="328"/>
      <c r="N263" s="328"/>
      <c r="O263" s="328"/>
      <c r="P263" s="328"/>
      <c r="Q263" s="328"/>
      <c r="R263" s="328"/>
      <c r="S263" s="328"/>
      <c r="T263" s="328"/>
      <c r="U263" s="328"/>
      <c r="V263" s="328"/>
      <c r="W263" s="328"/>
      <c r="X263" s="328"/>
      <c r="Y263" s="328"/>
      <c r="Z263" s="328"/>
    </row>
    <row r="264" spans="1:26" ht="15.75" customHeight="1">
      <c r="A264" s="328"/>
      <c r="B264" s="328"/>
      <c r="C264" s="328"/>
      <c r="D264" s="328"/>
      <c r="E264" s="328"/>
      <c r="F264" s="328"/>
      <c r="G264" s="328"/>
      <c r="H264" s="328"/>
      <c r="I264" s="328"/>
      <c r="J264" s="328"/>
      <c r="K264" s="328"/>
      <c r="L264" s="328"/>
      <c r="M264" s="328"/>
      <c r="N264" s="328"/>
      <c r="O264" s="328"/>
      <c r="P264" s="328"/>
      <c r="Q264" s="328"/>
      <c r="R264" s="328"/>
      <c r="S264" s="328"/>
      <c r="T264" s="328"/>
      <c r="U264" s="328"/>
      <c r="V264" s="328"/>
      <c r="W264" s="328"/>
      <c r="X264" s="328"/>
      <c r="Y264" s="328"/>
      <c r="Z264" s="328"/>
    </row>
    <row r="265" spans="1:26" ht="15.75" customHeight="1">
      <c r="A265" s="328"/>
      <c r="B265" s="328"/>
      <c r="C265" s="328"/>
      <c r="D265" s="328"/>
      <c r="E265" s="328"/>
      <c r="F265" s="328"/>
      <c r="G265" s="328"/>
      <c r="H265" s="328"/>
      <c r="I265" s="328"/>
      <c r="J265" s="328"/>
      <c r="K265" s="328"/>
      <c r="L265" s="328"/>
      <c r="M265" s="328"/>
      <c r="N265" s="328"/>
      <c r="O265" s="328"/>
      <c r="P265" s="328"/>
      <c r="Q265" s="328"/>
      <c r="R265" s="328"/>
      <c r="S265" s="328"/>
      <c r="T265" s="328"/>
      <c r="U265" s="328"/>
      <c r="V265" s="328"/>
      <c r="W265" s="328"/>
      <c r="X265" s="328"/>
      <c r="Y265" s="328"/>
      <c r="Z265" s="328"/>
    </row>
    <row r="266" spans="1:26" ht="15.75" customHeight="1">
      <c r="A266" s="328"/>
      <c r="B266" s="328"/>
      <c r="C266" s="328"/>
      <c r="D266" s="328"/>
      <c r="E266" s="328"/>
      <c r="F266" s="328"/>
      <c r="G266" s="328"/>
      <c r="H266" s="328"/>
      <c r="I266" s="328"/>
      <c r="J266" s="328"/>
      <c r="K266" s="328"/>
      <c r="L266" s="328"/>
      <c r="M266" s="328"/>
      <c r="N266" s="328"/>
      <c r="O266" s="328"/>
      <c r="P266" s="328"/>
      <c r="Q266" s="328"/>
      <c r="R266" s="328"/>
      <c r="S266" s="328"/>
      <c r="T266" s="328"/>
      <c r="U266" s="328"/>
      <c r="V266" s="328"/>
      <c r="W266" s="328"/>
      <c r="X266" s="328"/>
      <c r="Y266" s="328"/>
      <c r="Z266" s="328"/>
    </row>
    <row r="267" spans="1:26" ht="15.75" customHeight="1">
      <c r="A267" s="328"/>
      <c r="B267" s="328"/>
      <c r="C267" s="328"/>
      <c r="D267" s="328"/>
      <c r="E267" s="328"/>
      <c r="F267" s="328"/>
      <c r="G267" s="328"/>
      <c r="H267" s="328"/>
      <c r="I267" s="328"/>
      <c r="J267" s="328"/>
      <c r="K267" s="328"/>
      <c r="L267" s="328"/>
      <c r="M267" s="328"/>
      <c r="N267" s="328"/>
      <c r="O267" s="328"/>
      <c r="P267" s="328"/>
      <c r="Q267" s="328"/>
      <c r="R267" s="328"/>
      <c r="S267" s="328"/>
      <c r="T267" s="328"/>
      <c r="U267" s="328"/>
      <c r="V267" s="328"/>
      <c r="W267" s="328"/>
      <c r="X267" s="328"/>
      <c r="Y267" s="328"/>
      <c r="Z267" s="328"/>
    </row>
    <row r="268" spans="1:26" ht="15.75" customHeight="1">
      <c r="A268" s="328"/>
      <c r="B268" s="328"/>
      <c r="C268" s="328"/>
      <c r="D268" s="328"/>
      <c r="E268" s="328"/>
      <c r="F268" s="328"/>
      <c r="G268" s="328"/>
      <c r="H268" s="328"/>
      <c r="I268" s="328"/>
      <c r="J268" s="328"/>
      <c r="K268" s="328"/>
      <c r="L268" s="328"/>
      <c r="M268" s="328"/>
      <c r="N268" s="328"/>
      <c r="O268" s="328"/>
      <c r="P268" s="328"/>
      <c r="Q268" s="328"/>
      <c r="R268" s="328"/>
      <c r="S268" s="328"/>
      <c r="T268" s="328"/>
      <c r="U268" s="328"/>
      <c r="V268" s="328"/>
      <c r="W268" s="328"/>
      <c r="X268" s="328"/>
      <c r="Y268" s="328"/>
      <c r="Z268" s="328"/>
    </row>
    <row r="269" spans="1:26" ht="15.75" customHeight="1">
      <c r="A269" s="328"/>
      <c r="B269" s="328"/>
      <c r="C269" s="328"/>
      <c r="D269" s="328"/>
      <c r="E269" s="328"/>
      <c r="F269" s="328"/>
      <c r="G269" s="328"/>
      <c r="H269" s="328"/>
      <c r="I269" s="328"/>
      <c r="J269" s="328"/>
      <c r="K269" s="328"/>
      <c r="L269" s="328"/>
      <c r="M269" s="328"/>
      <c r="N269" s="328"/>
      <c r="O269" s="328"/>
      <c r="P269" s="328"/>
      <c r="Q269" s="328"/>
      <c r="R269" s="328"/>
      <c r="S269" s="328"/>
      <c r="T269" s="328"/>
      <c r="U269" s="328"/>
      <c r="V269" s="328"/>
      <c r="W269" s="328"/>
      <c r="X269" s="328"/>
      <c r="Y269" s="328"/>
      <c r="Z269" s="328"/>
    </row>
    <row r="270" spans="1:26" ht="15.75" customHeight="1">
      <c r="A270" s="328"/>
      <c r="B270" s="328"/>
      <c r="C270" s="328"/>
      <c r="D270" s="328"/>
      <c r="E270" s="328"/>
      <c r="F270" s="328"/>
      <c r="G270" s="328"/>
      <c r="H270" s="328"/>
      <c r="I270" s="328"/>
      <c r="J270" s="328"/>
      <c r="K270" s="328"/>
      <c r="L270" s="328"/>
      <c r="M270" s="328"/>
      <c r="N270" s="328"/>
      <c r="O270" s="328"/>
      <c r="P270" s="328"/>
      <c r="Q270" s="328"/>
      <c r="R270" s="328"/>
      <c r="S270" s="328"/>
      <c r="T270" s="328"/>
      <c r="U270" s="328"/>
      <c r="V270" s="328"/>
      <c r="W270" s="328"/>
      <c r="X270" s="328"/>
      <c r="Y270" s="328"/>
      <c r="Z270" s="328"/>
    </row>
    <row r="271" spans="1:26" ht="15.75" customHeight="1">
      <c r="A271" s="328"/>
      <c r="B271" s="328"/>
      <c r="C271" s="328"/>
      <c r="D271" s="328"/>
      <c r="E271" s="328"/>
      <c r="F271" s="328"/>
      <c r="G271" s="328"/>
      <c r="H271" s="328"/>
      <c r="I271" s="328"/>
      <c r="J271" s="328"/>
      <c r="K271" s="328"/>
      <c r="L271" s="328"/>
      <c r="M271" s="328"/>
      <c r="N271" s="328"/>
      <c r="O271" s="328"/>
      <c r="P271" s="328"/>
      <c r="Q271" s="328"/>
      <c r="R271" s="328"/>
      <c r="S271" s="328"/>
      <c r="T271" s="328"/>
      <c r="U271" s="328"/>
      <c r="V271" s="328"/>
      <c r="W271" s="328"/>
      <c r="X271" s="328"/>
      <c r="Y271" s="328"/>
      <c r="Z271" s="328"/>
    </row>
    <row r="272" spans="1:26" ht="15.75" customHeight="1">
      <c r="A272" s="328"/>
      <c r="B272" s="328"/>
      <c r="C272" s="328"/>
      <c r="D272" s="328"/>
      <c r="E272" s="328"/>
      <c r="F272" s="328"/>
      <c r="G272" s="328"/>
      <c r="H272" s="328"/>
      <c r="I272" s="328"/>
      <c r="J272" s="328"/>
      <c r="K272" s="328"/>
      <c r="L272" s="328"/>
      <c r="M272" s="328"/>
      <c r="N272" s="328"/>
      <c r="O272" s="328"/>
      <c r="P272" s="328"/>
      <c r="Q272" s="328"/>
      <c r="R272" s="328"/>
      <c r="S272" s="328"/>
      <c r="T272" s="328"/>
      <c r="U272" s="328"/>
      <c r="V272" s="328"/>
      <c r="W272" s="328"/>
      <c r="X272" s="328"/>
      <c r="Y272" s="328"/>
      <c r="Z272" s="328"/>
    </row>
    <row r="273" spans="1:26" ht="15.75" customHeight="1">
      <c r="A273" s="328"/>
      <c r="B273" s="328"/>
      <c r="C273" s="328"/>
      <c r="D273" s="328"/>
      <c r="E273" s="328"/>
      <c r="F273" s="328"/>
      <c r="G273" s="328"/>
      <c r="H273" s="328"/>
      <c r="I273" s="328"/>
      <c r="J273" s="328"/>
      <c r="K273" s="328"/>
      <c r="L273" s="328"/>
      <c r="M273" s="328"/>
      <c r="N273" s="328"/>
      <c r="O273" s="328"/>
      <c r="P273" s="328"/>
      <c r="Q273" s="328"/>
      <c r="R273" s="328"/>
      <c r="S273" s="328"/>
      <c r="T273" s="328"/>
      <c r="U273" s="328"/>
      <c r="V273" s="328"/>
      <c r="W273" s="328"/>
      <c r="X273" s="328"/>
      <c r="Y273" s="328"/>
      <c r="Z273" s="328"/>
    </row>
    <row r="274" spans="1:26" ht="15.75" customHeight="1">
      <c r="A274" s="328"/>
      <c r="B274" s="328"/>
      <c r="C274" s="328"/>
      <c r="D274" s="328"/>
      <c r="E274" s="328"/>
      <c r="F274" s="328"/>
      <c r="G274" s="328"/>
      <c r="H274" s="328"/>
      <c r="I274" s="328"/>
      <c r="J274" s="328"/>
      <c r="K274" s="328"/>
      <c r="L274" s="328"/>
      <c r="M274" s="328"/>
      <c r="N274" s="328"/>
      <c r="O274" s="328"/>
      <c r="P274" s="328"/>
      <c r="Q274" s="328"/>
      <c r="R274" s="328"/>
      <c r="S274" s="328"/>
      <c r="T274" s="328"/>
      <c r="U274" s="328"/>
      <c r="V274" s="328"/>
      <c r="W274" s="328"/>
      <c r="X274" s="328"/>
      <c r="Y274" s="328"/>
      <c r="Z274" s="328"/>
    </row>
    <row r="275" spans="1:26" ht="15.75" customHeight="1">
      <c r="A275" s="328"/>
      <c r="B275" s="328"/>
      <c r="C275" s="328"/>
      <c r="D275" s="328"/>
      <c r="E275" s="328"/>
      <c r="F275" s="328"/>
      <c r="G275" s="328"/>
      <c r="H275" s="328"/>
      <c r="I275" s="328"/>
      <c r="J275" s="328"/>
      <c r="K275" s="328"/>
      <c r="L275" s="328"/>
      <c r="M275" s="328"/>
      <c r="N275" s="328"/>
      <c r="O275" s="328"/>
      <c r="P275" s="328"/>
      <c r="Q275" s="328"/>
      <c r="R275" s="328"/>
      <c r="S275" s="328"/>
      <c r="T275" s="328"/>
      <c r="U275" s="328"/>
      <c r="V275" s="328"/>
      <c r="W275" s="328"/>
      <c r="X275" s="328"/>
      <c r="Y275" s="328"/>
      <c r="Z275" s="328"/>
    </row>
    <row r="276" spans="1:26" ht="15.75" customHeight="1">
      <c r="A276" s="328"/>
      <c r="B276" s="328"/>
      <c r="C276" s="328"/>
      <c r="D276" s="328"/>
      <c r="E276" s="328"/>
      <c r="F276" s="328"/>
      <c r="G276" s="328"/>
      <c r="H276" s="328"/>
      <c r="I276" s="328"/>
      <c r="J276" s="328"/>
      <c r="K276" s="328"/>
      <c r="L276" s="328"/>
      <c r="M276" s="328"/>
      <c r="N276" s="328"/>
      <c r="O276" s="328"/>
      <c r="P276" s="328"/>
      <c r="Q276" s="328"/>
      <c r="R276" s="328"/>
      <c r="S276" s="328"/>
      <c r="T276" s="328"/>
      <c r="U276" s="328"/>
      <c r="V276" s="328"/>
      <c r="W276" s="328"/>
      <c r="X276" s="328"/>
      <c r="Y276" s="328"/>
      <c r="Z276" s="328"/>
    </row>
    <row r="277" spans="1:26" ht="15.75" customHeight="1">
      <c r="A277" s="328"/>
      <c r="B277" s="328"/>
      <c r="C277" s="328"/>
      <c r="D277" s="328"/>
      <c r="E277" s="328"/>
      <c r="F277" s="328"/>
      <c r="G277" s="328"/>
      <c r="H277" s="328"/>
      <c r="I277" s="328"/>
      <c r="J277" s="328"/>
      <c r="K277" s="328"/>
      <c r="L277" s="328"/>
      <c r="M277" s="328"/>
      <c r="N277" s="328"/>
      <c r="O277" s="328"/>
      <c r="P277" s="328"/>
      <c r="Q277" s="328"/>
      <c r="R277" s="328"/>
      <c r="S277" s="328"/>
      <c r="T277" s="328"/>
      <c r="U277" s="328"/>
      <c r="V277" s="328"/>
      <c r="W277" s="328"/>
      <c r="X277" s="328"/>
      <c r="Y277" s="328"/>
      <c r="Z277" s="328"/>
    </row>
    <row r="278" spans="1:26" ht="15.75" customHeight="1">
      <c r="A278" s="328"/>
      <c r="B278" s="328"/>
      <c r="C278" s="328"/>
      <c r="D278" s="328"/>
      <c r="E278" s="328"/>
      <c r="F278" s="328"/>
      <c r="G278" s="328"/>
      <c r="H278" s="328"/>
      <c r="I278" s="328"/>
      <c r="J278" s="328"/>
      <c r="K278" s="328"/>
      <c r="L278" s="328"/>
      <c r="M278" s="328"/>
      <c r="N278" s="328"/>
      <c r="O278" s="328"/>
      <c r="P278" s="328"/>
      <c r="Q278" s="328"/>
      <c r="R278" s="328"/>
      <c r="S278" s="328"/>
      <c r="T278" s="328"/>
      <c r="U278" s="328"/>
      <c r="V278" s="328"/>
      <c r="W278" s="328"/>
      <c r="X278" s="328"/>
      <c r="Y278" s="328"/>
      <c r="Z278" s="328"/>
    </row>
    <row r="279" spans="1:26" ht="15.75" customHeight="1">
      <c r="A279" s="328"/>
      <c r="B279" s="328"/>
      <c r="C279" s="328"/>
      <c r="D279" s="328"/>
      <c r="E279" s="328"/>
      <c r="F279" s="328"/>
      <c r="G279" s="328"/>
      <c r="H279" s="328"/>
      <c r="I279" s="328"/>
      <c r="J279" s="328"/>
      <c r="K279" s="328"/>
      <c r="L279" s="328"/>
      <c r="M279" s="328"/>
      <c r="N279" s="328"/>
      <c r="O279" s="328"/>
      <c r="P279" s="328"/>
      <c r="Q279" s="328"/>
      <c r="R279" s="328"/>
      <c r="S279" s="328"/>
      <c r="T279" s="328"/>
      <c r="U279" s="328"/>
      <c r="V279" s="328"/>
      <c r="W279" s="328"/>
      <c r="X279" s="328"/>
      <c r="Y279" s="328"/>
      <c r="Z279" s="328"/>
    </row>
    <row r="280" spans="1:26" ht="15.75" customHeight="1">
      <c r="A280" s="328"/>
      <c r="B280" s="328"/>
      <c r="C280" s="328"/>
      <c r="D280" s="328"/>
      <c r="E280" s="328"/>
      <c r="F280" s="328"/>
      <c r="G280" s="328"/>
      <c r="H280" s="328"/>
      <c r="I280" s="328"/>
      <c r="J280" s="328"/>
      <c r="K280" s="328"/>
      <c r="L280" s="328"/>
      <c r="M280" s="328"/>
      <c r="N280" s="328"/>
      <c r="O280" s="328"/>
      <c r="P280" s="328"/>
      <c r="Q280" s="328"/>
      <c r="R280" s="328"/>
      <c r="S280" s="328"/>
      <c r="T280" s="328"/>
      <c r="U280" s="328"/>
      <c r="V280" s="328"/>
      <c r="W280" s="328"/>
      <c r="X280" s="328"/>
      <c r="Y280" s="328"/>
      <c r="Z280" s="328"/>
    </row>
    <row r="281" spans="1:26" ht="15.75" customHeight="1">
      <c r="A281" s="328"/>
      <c r="B281" s="328"/>
      <c r="C281" s="328"/>
      <c r="D281" s="328"/>
      <c r="E281" s="328"/>
      <c r="F281" s="328"/>
      <c r="G281" s="328"/>
      <c r="H281" s="328"/>
      <c r="I281" s="328"/>
      <c r="J281" s="328"/>
      <c r="K281" s="328"/>
      <c r="L281" s="328"/>
      <c r="M281" s="328"/>
      <c r="N281" s="328"/>
      <c r="O281" s="328"/>
      <c r="P281" s="328"/>
      <c r="Q281" s="328"/>
      <c r="R281" s="328"/>
      <c r="S281" s="328"/>
      <c r="T281" s="328"/>
      <c r="U281" s="328"/>
      <c r="V281" s="328"/>
      <c r="W281" s="328"/>
      <c r="X281" s="328"/>
      <c r="Y281" s="328"/>
      <c r="Z281" s="328"/>
    </row>
    <row r="282" spans="1:26" ht="15.75" customHeight="1">
      <c r="A282" s="328"/>
      <c r="B282" s="328"/>
      <c r="C282" s="328"/>
      <c r="D282" s="328"/>
      <c r="E282" s="328"/>
      <c r="F282" s="328"/>
      <c r="G282" s="328"/>
      <c r="H282" s="328"/>
      <c r="I282" s="328"/>
      <c r="J282" s="328"/>
      <c r="K282" s="328"/>
      <c r="L282" s="328"/>
      <c r="M282" s="328"/>
      <c r="N282" s="328"/>
      <c r="O282" s="328"/>
      <c r="P282" s="328"/>
      <c r="Q282" s="328"/>
      <c r="R282" s="328"/>
      <c r="S282" s="328"/>
      <c r="T282" s="328"/>
      <c r="U282" s="328"/>
      <c r="V282" s="328"/>
      <c r="W282" s="328"/>
      <c r="X282" s="328"/>
      <c r="Y282" s="328"/>
      <c r="Z282" s="328"/>
    </row>
    <row r="283" spans="1:26" ht="15.75" customHeight="1">
      <c r="A283" s="328"/>
      <c r="B283" s="328"/>
      <c r="C283" s="328"/>
      <c r="D283" s="328"/>
      <c r="E283" s="328"/>
      <c r="F283" s="328"/>
      <c r="G283" s="328"/>
      <c r="H283" s="328"/>
      <c r="I283" s="328"/>
      <c r="J283" s="328"/>
      <c r="K283" s="328"/>
      <c r="L283" s="328"/>
      <c r="M283" s="328"/>
      <c r="N283" s="328"/>
      <c r="O283" s="328"/>
      <c r="P283" s="328"/>
      <c r="Q283" s="328"/>
      <c r="R283" s="328"/>
      <c r="S283" s="328"/>
      <c r="T283" s="328"/>
      <c r="U283" s="328"/>
      <c r="V283" s="328"/>
      <c r="W283" s="328"/>
      <c r="X283" s="328"/>
      <c r="Y283" s="328"/>
      <c r="Z283" s="328"/>
    </row>
    <row r="284" spans="1:26" ht="15.75" customHeight="1">
      <c r="A284" s="328"/>
      <c r="B284" s="328"/>
      <c r="C284" s="328"/>
      <c r="D284" s="328"/>
      <c r="E284" s="328"/>
      <c r="F284" s="328"/>
      <c r="G284" s="328"/>
      <c r="H284" s="328"/>
      <c r="I284" s="328"/>
      <c r="J284" s="328"/>
      <c r="K284" s="328"/>
      <c r="L284" s="328"/>
      <c r="M284" s="328"/>
      <c r="N284" s="328"/>
      <c r="O284" s="328"/>
      <c r="P284" s="328"/>
      <c r="Q284" s="328"/>
      <c r="R284" s="328"/>
      <c r="S284" s="328"/>
      <c r="T284" s="328"/>
      <c r="U284" s="328"/>
      <c r="V284" s="328"/>
      <c r="W284" s="328"/>
      <c r="X284" s="328"/>
      <c r="Y284" s="328"/>
      <c r="Z284" s="328"/>
    </row>
    <row r="285" spans="1:26" ht="15.75" customHeight="1">
      <c r="A285" s="328"/>
      <c r="B285" s="328"/>
      <c r="C285" s="328"/>
      <c r="D285" s="328"/>
      <c r="E285" s="328"/>
      <c r="F285" s="328"/>
      <c r="G285" s="328"/>
      <c r="H285" s="328"/>
      <c r="I285" s="328"/>
      <c r="J285" s="328"/>
      <c r="K285" s="328"/>
      <c r="L285" s="328"/>
      <c r="M285" s="328"/>
      <c r="N285" s="328"/>
      <c r="O285" s="328"/>
      <c r="P285" s="328"/>
      <c r="Q285" s="328"/>
      <c r="R285" s="328"/>
      <c r="S285" s="328"/>
      <c r="T285" s="328"/>
      <c r="U285" s="328"/>
      <c r="V285" s="328"/>
      <c r="W285" s="328"/>
      <c r="X285" s="328"/>
      <c r="Y285" s="328"/>
      <c r="Z285" s="328"/>
    </row>
    <row r="286" spans="1:26" ht="15.75" customHeight="1">
      <c r="A286" s="328"/>
      <c r="B286" s="328"/>
      <c r="C286" s="328"/>
      <c r="D286" s="328"/>
      <c r="E286" s="328"/>
      <c r="F286" s="328"/>
      <c r="G286" s="328"/>
      <c r="H286" s="328"/>
      <c r="I286" s="328"/>
      <c r="J286" s="328"/>
      <c r="K286" s="328"/>
      <c r="L286" s="328"/>
      <c r="M286" s="328"/>
      <c r="N286" s="328"/>
      <c r="O286" s="328"/>
      <c r="P286" s="328"/>
      <c r="Q286" s="328"/>
      <c r="R286" s="328"/>
      <c r="S286" s="328"/>
      <c r="T286" s="328"/>
      <c r="U286" s="328"/>
      <c r="V286" s="328"/>
      <c r="W286" s="328"/>
      <c r="X286" s="328"/>
      <c r="Y286" s="328"/>
      <c r="Z286" s="328"/>
    </row>
    <row r="287" spans="1:26" ht="15.75" customHeight="1">
      <c r="A287" s="328"/>
      <c r="B287" s="328"/>
      <c r="C287" s="328"/>
      <c r="D287" s="328"/>
      <c r="E287" s="328"/>
      <c r="F287" s="328"/>
      <c r="G287" s="328"/>
      <c r="H287" s="328"/>
      <c r="I287" s="328"/>
      <c r="J287" s="328"/>
      <c r="K287" s="328"/>
      <c r="L287" s="328"/>
      <c r="M287" s="328"/>
      <c r="N287" s="328"/>
      <c r="O287" s="328"/>
      <c r="P287" s="328"/>
      <c r="Q287" s="328"/>
      <c r="R287" s="328"/>
      <c r="S287" s="328"/>
      <c r="T287" s="328"/>
      <c r="U287" s="328"/>
      <c r="V287" s="328"/>
      <c r="W287" s="328"/>
      <c r="X287" s="328"/>
      <c r="Y287" s="328"/>
      <c r="Z287" s="328"/>
    </row>
    <row r="288" spans="1:26" ht="15.75" customHeight="1">
      <c r="A288" s="328"/>
      <c r="B288" s="328"/>
      <c r="C288" s="328"/>
      <c r="D288" s="328"/>
      <c r="E288" s="328"/>
      <c r="F288" s="328"/>
      <c r="G288" s="328"/>
      <c r="H288" s="328"/>
      <c r="I288" s="328"/>
      <c r="J288" s="328"/>
      <c r="K288" s="328"/>
      <c r="L288" s="328"/>
      <c r="M288" s="328"/>
      <c r="N288" s="328"/>
      <c r="O288" s="328"/>
      <c r="P288" s="328"/>
      <c r="Q288" s="328"/>
      <c r="R288" s="328"/>
      <c r="S288" s="328"/>
      <c r="T288" s="328"/>
      <c r="U288" s="328"/>
      <c r="V288" s="328"/>
      <c r="W288" s="328"/>
      <c r="X288" s="328"/>
      <c r="Y288" s="328"/>
      <c r="Z288" s="328"/>
    </row>
    <row r="289" spans="1:26" ht="15.75" customHeight="1">
      <c r="A289" s="328"/>
      <c r="B289" s="328"/>
      <c r="C289" s="328"/>
      <c r="D289" s="328"/>
      <c r="E289" s="328"/>
      <c r="F289" s="328"/>
      <c r="G289" s="328"/>
      <c r="H289" s="328"/>
      <c r="I289" s="328"/>
      <c r="J289" s="328"/>
      <c r="K289" s="328"/>
      <c r="L289" s="328"/>
      <c r="M289" s="328"/>
      <c r="N289" s="328"/>
      <c r="O289" s="328"/>
      <c r="P289" s="328"/>
      <c r="Q289" s="328"/>
      <c r="R289" s="328"/>
      <c r="S289" s="328"/>
      <c r="T289" s="328"/>
      <c r="U289" s="328"/>
      <c r="V289" s="328"/>
      <c r="W289" s="328"/>
      <c r="X289" s="328"/>
      <c r="Y289" s="328"/>
      <c r="Z289" s="328"/>
    </row>
    <row r="290" spans="1:26" ht="15.75" customHeight="1">
      <c r="A290" s="328"/>
      <c r="B290" s="328"/>
      <c r="C290" s="328"/>
      <c r="D290" s="328"/>
      <c r="E290" s="328"/>
      <c r="F290" s="328"/>
      <c r="G290" s="328"/>
      <c r="H290" s="328"/>
      <c r="I290" s="328"/>
      <c r="J290" s="328"/>
      <c r="K290" s="328"/>
      <c r="L290" s="328"/>
      <c r="M290" s="328"/>
      <c r="N290" s="328"/>
      <c r="O290" s="328"/>
      <c r="P290" s="328"/>
      <c r="Q290" s="328"/>
      <c r="R290" s="328"/>
      <c r="S290" s="328"/>
      <c r="T290" s="328"/>
      <c r="U290" s="328"/>
      <c r="V290" s="328"/>
      <c r="W290" s="328"/>
      <c r="X290" s="328"/>
      <c r="Y290" s="328"/>
      <c r="Z290" s="328"/>
    </row>
    <row r="291" spans="1:26" ht="15.75" customHeight="1">
      <c r="A291" s="328"/>
      <c r="B291" s="328"/>
      <c r="C291" s="328"/>
      <c r="D291" s="328"/>
      <c r="E291" s="328"/>
      <c r="F291" s="328"/>
      <c r="G291" s="328"/>
      <c r="H291" s="328"/>
      <c r="I291" s="328"/>
      <c r="J291" s="328"/>
      <c r="K291" s="328"/>
      <c r="L291" s="328"/>
      <c r="M291" s="328"/>
      <c r="N291" s="328"/>
      <c r="O291" s="328"/>
      <c r="P291" s="328"/>
      <c r="Q291" s="328"/>
      <c r="R291" s="328"/>
      <c r="S291" s="328"/>
      <c r="T291" s="328"/>
      <c r="U291" s="328"/>
      <c r="V291" s="328"/>
      <c r="W291" s="328"/>
      <c r="X291" s="328"/>
      <c r="Y291" s="328"/>
      <c r="Z291" s="328"/>
    </row>
    <row r="292" spans="1:26" ht="15.75" customHeight="1">
      <c r="A292" s="328"/>
      <c r="B292" s="328"/>
      <c r="C292" s="328"/>
      <c r="D292" s="328"/>
      <c r="E292" s="328"/>
      <c r="F292" s="328"/>
      <c r="G292" s="328"/>
      <c r="H292" s="328"/>
      <c r="I292" s="328"/>
      <c r="J292" s="328"/>
      <c r="K292" s="328"/>
      <c r="L292" s="328"/>
      <c r="M292" s="328"/>
      <c r="N292" s="328"/>
      <c r="O292" s="328"/>
      <c r="P292" s="328"/>
      <c r="Q292" s="328"/>
      <c r="R292" s="328"/>
      <c r="S292" s="328"/>
      <c r="T292" s="328"/>
      <c r="U292" s="328"/>
      <c r="V292" s="328"/>
      <c r="W292" s="328"/>
      <c r="X292" s="328"/>
      <c r="Y292" s="328"/>
      <c r="Z292" s="328"/>
    </row>
    <row r="293" spans="1:26" ht="15.75" customHeight="1">
      <c r="A293" s="328"/>
      <c r="B293" s="328"/>
      <c r="C293" s="328"/>
      <c r="D293" s="328"/>
      <c r="E293" s="328"/>
      <c r="F293" s="328"/>
      <c r="G293" s="328"/>
      <c r="H293" s="328"/>
      <c r="I293" s="328"/>
      <c r="J293" s="328"/>
      <c r="K293" s="328"/>
      <c r="L293" s="328"/>
      <c r="M293" s="328"/>
      <c r="N293" s="328"/>
      <c r="O293" s="328"/>
      <c r="P293" s="328"/>
      <c r="Q293" s="328"/>
      <c r="R293" s="328"/>
      <c r="S293" s="328"/>
      <c r="T293" s="328"/>
      <c r="U293" s="328"/>
      <c r="V293" s="328"/>
      <c r="W293" s="328"/>
      <c r="X293" s="328"/>
      <c r="Y293" s="328"/>
      <c r="Z293" s="328"/>
    </row>
    <row r="294" spans="1:26" ht="15.75" customHeight="1">
      <c r="A294" s="328"/>
      <c r="B294" s="328"/>
      <c r="C294" s="328"/>
      <c r="D294" s="328"/>
      <c r="E294" s="328"/>
      <c r="F294" s="328"/>
      <c r="G294" s="328"/>
      <c r="H294" s="328"/>
      <c r="I294" s="328"/>
      <c r="J294" s="328"/>
      <c r="K294" s="328"/>
      <c r="L294" s="328"/>
      <c r="M294" s="328"/>
      <c r="N294" s="328"/>
      <c r="O294" s="328"/>
      <c r="P294" s="328"/>
      <c r="Q294" s="328"/>
      <c r="R294" s="328"/>
      <c r="S294" s="328"/>
      <c r="T294" s="328"/>
      <c r="U294" s="328"/>
      <c r="V294" s="328"/>
      <c r="W294" s="328"/>
      <c r="X294" s="328"/>
      <c r="Y294" s="328"/>
      <c r="Z294" s="328"/>
    </row>
    <row r="295" spans="1:26" ht="15.75" customHeight="1">
      <c r="A295" s="328"/>
      <c r="B295" s="328"/>
      <c r="C295" s="328"/>
      <c r="D295" s="328"/>
      <c r="E295" s="328"/>
      <c r="F295" s="328"/>
      <c r="G295" s="328"/>
      <c r="H295" s="328"/>
      <c r="I295" s="328"/>
      <c r="J295" s="328"/>
      <c r="K295" s="328"/>
      <c r="L295" s="328"/>
      <c r="M295" s="328"/>
      <c r="N295" s="328"/>
      <c r="O295" s="328"/>
      <c r="P295" s="328"/>
      <c r="Q295" s="328"/>
      <c r="R295" s="328"/>
      <c r="S295" s="328"/>
      <c r="T295" s="328"/>
      <c r="U295" s="328"/>
      <c r="V295" s="328"/>
      <c r="W295" s="328"/>
      <c r="X295" s="328"/>
      <c r="Y295" s="328"/>
      <c r="Z295" s="328"/>
    </row>
    <row r="296" spans="1:26" ht="15.75" customHeight="1">
      <c r="A296" s="328"/>
      <c r="B296" s="328"/>
      <c r="C296" s="328"/>
      <c r="D296" s="328"/>
      <c r="E296" s="328"/>
      <c r="F296" s="328"/>
      <c r="G296" s="328"/>
      <c r="H296" s="328"/>
      <c r="I296" s="328"/>
      <c r="J296" s="328"/>
      <c r="K296" s="328"/>
      <c r="L296" s="328"/>
      <c r="M296" s="328"/>
      <c r="N296" s="328"/>
      <c r="O296" s="328"/>
      <c r="P296" s="328"/>
      <c r="Q296" s="328"/>
      <c r="R296" s="328"/>
      <c r="S296" s="328"/>
      <c r="T296" s="328"/>
      <c r="U296" s="328"/>
      <c r="V296" s="328"/>
      <c r="W296" s="328"/>
      <c r="X296" s="328"/>
      <c r="Y296" s="328"/>
      <c r="Z296" s="328"/>
    </row>
    <row r="297" spans="1:26" ht="15.75" customHeight="1">
      <c r="A297" s="328"/>
      <c r="B297" s="328"/>
      <c r="C297" s="328"/>
      <c r="D297" s="328"/>
      <c r="E297" s="328"/>
      <c r="F297" s="328"/>
      <c r="G297" s="328"/>
      <c r="H297" s="328"/>
      <c r="I297" s="328"/>
      <c r="J297" s="328"/>
      <c r="K297" s="328"/>
      <c r="L297" s="328"/>
      <c r="M297" s="328"/>
      <c r="N297" s="328"/>
      <c r="O297" s="328"/>
      <c r="P297" s="328"/>
      <c r="Q297" s="328"/>
      <c r="R297" s="328"/>
      <c r="S297" s="328"/>
      <c r="T297" s="328"/>
      <c r="U297" s="328"/>
      <c r="V297" s="328"/>
      <c r="W297" s="328"/>
      <c r="X297" s="328"/>
      <c r="Y297" s="328"/>
      <c r="Z297" s="328"/>
    </row>
    <row r="298" spans="1:26" ht="15.75" customHeight="1">
      <c r="A298" s="328"/>
      <c r="B298" s="328"/>
      <c r="C298" s="328"/>
      <c r="D298" s="328"/>
      <c r="E298" s="328"/>
      <c r="F298" s="328"/>
      <c r="G298" s="328"/>
      <c r="H298" s="328"/>
      <c r="I298" s="328"/>
      <c r="J298" s="328"/>
      <c r="K298" s="328"/>
      <c r="L298" s="328"/>
      <c r="M298" s="328"/>
      <c r="N298" s="328"/>
      <c r="O298" s="328"/>
      <c r="P298" s="328"/>
      <c r="Q298" s="328"/>
      <c r="R298" s="328"/>
      <c r="S298" s="328"/>
      <c r="T298" s="328"/>
      <c r="U298" s="328"/>
      <c r="V298" s="328"/>
      <c r="W298" s="328"/>
      <c r="X298" s="328"/>
      <c r="Y298" s="328"/>
      <c r="Z298" s="328"/>
    </row>
    <row r="299" spans="1:26" ht="15.75" customHeight="1">
      <c r="A299" s="328"/>
      <c r="B299" s="328"/>
      <c r="C299" s="328"/>
      <c r="D299" s="328"/>
      <c r="E299" s="328"/>
      <c r="F299" s="328"/>
      <c r="G299" s="328"/>
      <c r="H299" s="328"/>
      <c r="I299" s="328"/>
      <c r="J299" s="328"/>
      <c r="K299" s="328"/>
      <c r="L299" s="328"/>
      <c r="M299" s="328"/>
      <c r="N299" s="328"/>
      <c r="O299" s="328"/>
      <c r="P299" s="328"/>
      <c r="Q299" s="328"/>
      <c r="R299" s="328"/>
      <c r="S299" s="328"/>
      <c r="T299" s="328"/>
      <c r="U299" s="328"/>
      <c r="V299" s="328"/>
      <c r="W299" s="328"/>
      <c r="X299" s="328"/>
      <c r="Y299" s="328"/>
      <c r="Z299" s="328"/>
    </row>
    <row r="300" spans="1:26" ht="15.75" customHeight="1">
      <c r="A300" s="328"/>
      <c r="B300" s="328"/>
      <c r="C300" s="328"/>
      <c r="D300" s="328"/>
      <c r="E300" s="328"/>
      <c r="F300" s="328"/>
      <c r="G300" s="328"/>
      <c r="H300" s="328"/>
      <c r="I300" s="328"/>
      <c r="J300" s="328"/>
      <c r="K300" s="328"/>
      <c r="L300" s="328"/>
      <c r="M300" s="328"/>
      <c r="N300" s="328"/>
      <c r="O300" s="328"/>
      <c r="P300" s="328"/>
      <c r="Q300" s="328"/>
      <c r="R300" s="328"/>
      <c r="S300" s="328"/>
      <c r="T300" s="328"/>
      <c r="U300" s="328"/>
      <c r="V300" s="328"/>
      <c r="W300" s="328"/>
      <c r="X300" s="328"/>
      <c r="Y300" s="328"/>
      <c r="Z300" s="328"/>
    </row>
    <row r="301" spans="1:26" ht="15.75" customHeight="1">
      <c r="A301" s="328"/>
      <c r="B301" s="328"/>
      <c r="C301" s="328"/>
      <c r="D301" s="328"/>
      <c r="E301" s="328"/>
      <c r="F301" s="328"/>
      <c r="G301" s="328"/>
      <c r="H301" s="328"/>
      <c r="I301" s="328"/>
      <c r="J301" s="328"/>
      <c r="K301" s="328"/>
      <c r="L301" s="328"/>
      <c r="M301" s="328"/>
      <c r="N301" s="328"/>
      <c r="O301" s="328"/>
      <c r="P301" s="328"/>
      <c r="Q301" s="328"/>
      <c r="R301" s="328"/>
      <c r="S301" s="328"/>
      <c r="T301" s="328"/>
      <c r="U301" s="328"/>
      <c r="V301" s="328"/>
      <c r="W301" s="328"/>
      <c r="X301" s="328"/>
      <c r="Y301" s="328"/>
      <c r="Z301" s="328"/>
    </row>
    <row r="302" spans="1:26" ht="15.75" customHeight="1">
      <c r="A302" s="328"/>
      <c r="B302" s="328"/>
      <c r="C302" s="328"/>
      <c r="D302" s="328"/>
      <c r="E302" s="328"/>
      <c r="F302" s="328"/>
      <c r="G302" s="328"/>
      <c r="H302" s="328"/>
      <c r="I302" s="328"/>
      <c r="J302" s="328"/>
      <c r="K302" s="328"/>
      <c r="L302" s="328"/>
      <c r="M302" s="328"/>
      <c r="N302" s="328"/>
      <c r="O302" s="328"/>
      <c r="P302" s="328"/>
      <c r="Q302" s="328"/>
      <c r="R302" s="328"/>
      <c r="S302" s="328"/>
      <c r="T302" s="328"/>
      <c r="U302" s="328"/>
      <c r="V302" s="328"/>
      <c r="W302" s="328"/>
      <c r="X302" s="328"/>
      <c r="Y302" s="328"/>
      <c r="Z302" s="328"/>
    </row>
    <row r="303" spans="1:26" ht="15.75" customHeight="1">
      <c r="A303" s="328"/>
      <c r="B303" s="328"/>
      <c r="C303" s="328"/>
      <c r="D303" s="328"/>
      <c r="E303" s="328"/>
      <c r="F303" s="328"/>
      <c r="G303" s="328"/>
      <c r="H303" s="328"/>
      <c r="I303" s="328"/>
      <c r="J303" s="328"/>
      <c r="K303" s="328"/>
      <c r="L303" s="328"/>
      <c r="M303" s="328"/>
      <c r="N303" s="328"/>
      <c r="O303" s="328"/>
      <c r="P303" s="328"/>
      <c r="Q303" s="328"/>
      <c r="R303" s="328"/>
      <c r="S303" s="328"/>
      <c r="T303" s="328"/>
      <c r="U303" s="328"/>
      <c r="V303" s="328"/>
      <c r="W303" s="328"/>
      <c r="X303" s="328"/>
      <c r="Y303" s="328"/>
      <c r="Z303" s="328"/>
    </row>
    <row r="304" spans="1:26" ht="15.75" customHeight="1">
      <c r="A304" s="328"/>
      <c r="B304" s="328"/>
      <c r="C304" s="328"/>
      <c r="D304" s="328"/>
      <c r="E304" s="328"/>
      <c r="F304" s="328"/>
      <c r="G304" s="328"/>
      <c r="H304" s="328"/>
      <c r="I304" s="328"/>
      <c r="J304" s="328"/>
      <c r="K304" s="328"/>
      <c r="L304" s="328"/>
      <c r="M304" s="328"/>
      <c r="N304" s="328"/>
      <c r="O304" s="328"/>
      <c r="P304" s="328"/>
      <c r="Q304" s="328"/>
      <c r="R304" s="328"/>
      <c r="S304" s="328"/>
      <c r="T304" s="328"/>
      <c r="U304" s="328"/>
      <c r="V304" s="328"/>
      <c r="W304" s="328"/>
      <c r="X304" s="328"/>
      <c r="Y304" s="328"/>
      <c r="Z304" s="328"/>
    </row>
    <row r="305" spans="1:26" ht="15.75" customHeight="1">
      <c r="A305" s="328"/>
      <c r="B305" s="328"/>
      <c r="C305" s="328"/>
      <c r="D305" s="328"/>
      <c r="E305" s="328"/>
      <c r="F305" s="328"/>
      <c r="G305" s="328"/>
      <c r="H305" s="328"/>
      <c r="I305" s="328"/>
      <c r="J305" s="328"/>
      <c r="K305" s="328"/>
      <c r="L305" s="328"/>
      <c r="M305" s="328"/>
      <c r="N305" s="328"/>
      <c r="O305" s="328"/>
      <c r="P305" s="328"/>
      <c r="Q305" s="328"/>
      <c r="R305" s="328"/>
      <c r="S305" s="328"/>
      <c r="T305" s="328"/>
      <c r="U305" s="328"/>
      <c r="V305" s="328"/>
      <c r="W305" s="328"/>
      <c r="X305" s="328"/>
      <c r="Y305" s="328"/>
      <c r="Z305" s="328"/>
    </row>
    <row r="306" spans="1:26" ht="15.75" customHeight="1">
      <c r="A306" s="328"/>
      <c r="B306" s="328"/>
      <c r="C306" s="328"/>
      <c r="D306" s="328"/>
      <c r="E306" s="328"/>
      <c r="F306" s="328"/>
      <c r="G306" s="328"/>
      <c r="H306" s="328"/>
      <c r="I306" s="328"/>
      <c r="J306" s="328"/>
      <c r="K306" s="328"/>
      <c r="L306" s="328"/>
      <c r="M306" s="328"/>
      <c r="N306" s="328"/>
      <c r="O306" s="328"/>
      <c r="P306" s="328"/>
      <c r="Q306" s="328"/>
      <c r="R306" s="328"/>
      <c r="S306" s="328"/>
      <c r="T306" s="328"/>
      <c r="U306" s="328"/>
      <c r="V306" s="328"/>
      <c r="W306" s="328"/>
      <c r="X306" s="328"/>
      <c r="Y306" s="328"/>
      <c r="Z306" s="328"/>
    </row>
    <row r="307" spans="1:26" ht="15.75" customHeight="1">
      <c r="A307" s="328"/>
      <c r="B307" s="328"/>
      <c r="C307" s="328"/>
      <c r="D307" s="328"/>
      <c r="E307" s="328"/>
      <c r="F307" s="328"/>
      <c r="G307" s="328"/>
      <c r="H307" s="328"/>
      <c r="I307" s="328"/>
      <c r="J307" s="328"/>
      <c r="K307" s="328"/>
      <c r="L307" s="328"/>
      <c r="M307" s="328"/>
      <c r="N307" s="328"/>
      <c r="O307" s="328"/>
      <c r="P307" s="328"/>
      <c r="Q307" s="328"/>
      <c r="R307" s="328"/>
      <c r="S307" s="328"/>
      <c r="T307" s="328"/>
      <c r="U307" s="328"/>
      <c r="V307" s="328"/>
      <c r="W307" s="328"/>
      <c r="X307" s="328"/>
      <c r="Y307" s="328"/>
      <c r="Z307" s="328"/>
    </row>
    <row r="308" spans="1:26" ht="15.75" customHeight="1">
      <c r="A308" s="328"/>
      <c r="B308" s="328"/>
      <c r="C308" s="328"/>
      <c r="D308" s="328"/>
      <c r="E308" s="328"/>
      <c r="F308" s="328"/>
      <c r="G308" s="328"/>
      <c r="H308" s="328"/>
      <c r="I308" s="328"/>
      <c r="J308" s="328"/>
      <c r="K308" s="328"/>
      <c r="L308" s="328"/>
      <c r="M308" s="328"/>
      <c r="N308" s="328"/>
      <c r="O308" s="328"/>
      <c r="P308" s="328"/>
      <c r="Q308" s="328"/>
      <c r="R308" s="328"/>
      <c r="S308" s="328"/>
      <c r="T308" s="328"/>
      <c r="U308" s="328"/>
      <c r="V308" s="328"/>
      <c r="W308" s="328"/>
      <c r="X308" s="328"/>
      <c r="Y308" s="328"/>
      <c r="Z308" s="328"/>
    </row>
    <row r="309" spans="1:26" ht="15.75" customHeight="1">
      <c r="A309" s="328"/>
      <c r="B309" s="328"/>
      <c r="C309" s="328"/>
      <c r="D309" s="328"/>
      <c r="E309" s="328"/>
      <c r="F309" s="328"/>
      <c r="G309" s="328"/>
      <c r="H309" s="328"/>
      <c r="I309" s="328"/>
      <c r="J309" s="328"/>
      <c r="K309" s="328"/>
      <c r="L309" s="328"/>
      <c r="M309" s="328"/>
      <c r="N309" s="328"/>
      <c r="O309" s="328"/>
      <c r="P309" s="328"/>
      <c r="Q309" s="328"/>
      <c r="R309" s="328"/>
      <c r="S309" s="328"/>
      <c r="T309" s="328"/>
      <c r="U309" s="328"/>
      <c r="V309" s="328"/>
      <c r="W309" s="328"/>
      <c r="X309" s="328"/>
      <c r="Y309" s="328"/>
      <c r="Z309" s="328"/>
    </row>
    <row r="310" spans="1:26" ht="15.75" customHeight="1">
      <c r="A310" s="328"/>
      <c r="B310" s="328"/>
      <c r="C310" s="328"/>
      <c r="D310" s="328"/>
      <c r="E310" s="328"/>
      <c r="F310" s="328"/>
      <c r="G310" s="328"/>
      <c r="H310" s="328"/>
      <c r="I310" s="328"/>
      <c r="J310" s="328"/>
      <c r="K310" s="328"/>
      <c r="L310" s="328"/>
      <c r="M310" s="328"/>
      <c r="N310" s="328"/>
      <c r="O310" s="328"/>
      <c r="P310" s="328"/>
      <c r="Q310" s="328"/>
      <c r="R310" s="328"/>
      <c r="S310" s="328"/>
      <c r="T310" s="328"/>
      <c r="U310" s="328"/>
      <c r="V310" s="328"/>
      <c r="W310" s="328"/>
      <c r="X310" s="328"/>
      <c r="Y310" s="328"/>
      <c r="Z310" s="328"/>
    </row>
    <row r="311" spans="1:26" ht="15.75" customHeight="1">
      <c r="A311" s="328"/>
      <c r="B311" s="328"/>
      <c r="C311" s="328"/>
      <c r="D311" s="328"/>
      <c r="E311" s="328"/>
      <c r="F311" s="328"/>
      <c r="G311" s="328"/>
      <c r="H311" s="328"/>
      <c r="I311" s="328"/>
      <c r="J311" s="328"/>
      <c r="K311" s="328"/>
      <c r="L311" s="328"/>
      <c r="M311" s="328"/>
      <c r="N311" s="328"/>
      <c r="O311" s="328"/>
      <c r="P311" s="328"/>
      <c r="Q311" s="328"/>
      <c r="R311" s="328"/>
      <c r="S311" s="328"/>
      <c r="T311" s="328"/>
      <c r="U311" s="328"/>
      <c r="V311" s="328"/>
      <c r="W311" s="328"/>
      <c r="X311" s="328"/>
      <c r="Y311" s="328"/>
      <c r="Z311" s="328"/>
    </row>
    <row r="312" spans="1:26" ht="15.75" customHeight="1">
      <c r="A312" s="328"/>
      <c r="B312" s="328"/>
      <c r="C312" s="328"/>
      <c r="D312" s="328"/>
      <c r="E312" s="328"/>
      <c r="F312" s="328"/>
      <c r="G312" s="328"/>
      <c r="H312" s="328"/>
      <c r="I312" s="328"/>
      <c r="J312" s="328"/>
      <c r="K312" s="328"/>
      <c r="L312" s="328"/>
      <c r="M312" s="328"/>
      <c r="N312" s="328"/>
      <c r="O312" s="328"/>
      <c r="P312" s="328"/>
      <c r="Q312" s="328"/>
      <c r="R312" s="328"/>
      <c r="S312" s="328"/>
      <c r="T312" s="328"/>
      <c r="U312" s="328"/>
      <c r="V312" s="328"/>
      <c r="W312" s="328"/>
      <c r="X312" s="328"/>
      <c r="Y312" s="328"/>
      <c r="Z312" s="328"/>
    </row>
    <row r="313" spans="1:26" ht="15.75" customHeight="1">
      <c r="A313" s="328"/>
      <c r="B313" s="328"/>
      <c r="C313" s="328"/>
      <c r="D313" s="328"/>
      <c r="E313" s="328"/>
      <c r="F313" s="328"/>
      <c r="G313" s="328"/>
      <c r="H313" s="328"/>
      <c r="I313" s="328"/>
      <c r="J313" s="328"/>
      <c r="K313" s="328"/>
      <c r="L313" s="328"/>
      <c r="M313" s="328"/>
      <c r="N313" s="328"/>
      <c r="O313" s="328"/>
      <c r="P313" s="328"/>
      <c r="Q313" s="328"/>
      <c r="R313" s="328"/>
      <c r="S313" s="328"/>
      <c r="T313" s="328"/>
      <c r="U313" s="328"/>
      <c r="V313" s="328"/>
      <c r="W313" s="328"/>
      <c r="X313" s="328"/>
      <c r="Y313" s="328"/>
      <c r="Z313" s="328"/>
    </row>
    <row r="314" spans="1:26" ht="15.75" customHeight="1">
      <c r="A314" s="328"/>
      <c r="B314" s="328"/>
      <c r="C314" s="328"/>
      <c r="D314" s="328"/>
      <c r="E314" s="328"/>
      <c r="F314" s="328"/>
      <c r="G314" s="328"/>
      <c r="H314" s="328"/>
      <c r="I314" s="328"/>
      <c r="J314" s="328"/>
      <c r="K314" s="328"/>
      <c r="L314" s="328"/>
      <c r="M314" s="328"/>
      <c r="N314" s="328"/>
      <c r="O314" s="328"/>
      <c r="P314" s="328"/>
      <c r="Q314" s="328"/>
      <c r="R314" s="328"/>
      <c r="S314" s="328"/>
      <c r="T314" s="328"/>
      <c r="U314" s="328"/>
      <c r="V314" s="328"/>
      <c r="W314" s="328"/>
      <c r="X314" s="328"/>
      <c r="Y314" s="328"/>
      <c r="Z314" s="328"/>
    </row>
    <row r="315" spans="1:26" ht="15.75" customHeight="1">
      <c r="A315" s="328"/>
      <c r="B315" s="328"/>
      <c r="C315" s="328"/>
      <c r="D315" s="328"/>
      <c r="E315" s="328"/>
      <c r="F315" s="328"/>
      <c r="G315" s="328"/>
      <c r="H315" s="328"/>
      <c r="I315" s="328"/>
      <c r="J315" s="328"/>
      <c r="K315" s="328"/>
      <c r="L315" s="328"/>
      <c r="M315" s="328"/>
      <c r="N315" s="328"/>
      <c r="O315" s="328"/>
      <c r="P315" s="328"/>
      <c r="Q315" s="328"/>
      <c r="R315" s="328"/>
      <c r="S315" s="328"/>
      <c r="T315" s="328"/>
      <c r="U315" s="328"/>
      <c r="V315" s="328"/>
      <c r="W315" s="328"/>
      <c r="X315" s="328"/>
      <c r="Y315" s="328"/>
      <c r="Z315" s="328"/>
    </row>
    <row r="316" spans="1:26" ht="15.75" customHeight="1">
      <c r="A316" s="328"/>
      <c r="B316" s="328"/>
      <c r="C316" s="328"/>
      <c r="D316" s="328"/>
      <c r="E316" s="328"/>
      <c r="F316" s="328"/>
      <c r="G316" s="328"/>
      <c r="H316" s="328"/>
      <c r="I316" s="328"/>
      <c r="J316" s="328"/>
      <c r="K316" s="328"/>
      <c r="L316" s="328"/>
      <c r="M316" s="328"/>
      <c r="N316" s="328"/>
      <c r="O316" s="328"/>
      <c r="P316" s="328"/>
      <c r="Q316" s="328"/>
      <c r="R316" s="328"/>
      <c r="S316" s="328"/>
      <c r="T316" s="328"/>
      <c r="U316" s="328"/>
      <c r="V316" s="328"/>
      <c r="W316" s="328"/>
      <c r="X316" s="328"/>
      <c r="Y316" s="328"/>
      <c r="Z316" s="328"/>
    </row>
    <row r="317" spans="1:26" ht="15.75" customHeight="1">
      <c r="A317" s="328"/>
      <c r="B317" s="328"/>
      <c r="C317" s="328"/>
      <c r="D317" s="328"/>
      <c r="E317" s="328"/>
      <c r="F317" s="328"/>
      <c r="G317" s="328"/>
      <c r="H317" s="328"/>
      <c r="I317" s="328"/>
      <c r="J317" s="328"/>
      <c r="K317" s="328"/>
      <c r="L317" s="328"/>
      <c r="M317" s="328"/>
      <c r="N317" s="328"/>
      <c r="O317" s="328"/>
      <c r="P317" s="328"/>
      <c r="Q317" s="328"/>
      <c r="R317" s="328"/>
      <c r="S317" s="328"/>
      <c r="T317" s="328"/>
      <c r="U317" s="328"/>
      <c r="V317" s="328"/>
      <c r="W317" s="328"/>
      <c r="X317" s="328"/>
      <c r="Y317" s="328"/>
      <c r="Z317" s="328"/>
    </row>
    <row r="318" spans="1:26" ht="15.75" customHeight="1">
      <c r="A318" s="328"/>
      <c r="B318" s="328"/>
      <c r="C318" s="328"/>
      <c r="D318" s="328"/>
      <c r="E318" s="328"/>
      <c r="F318" s="328"/>
      <c r="G318" s="328"/>
      <c r="H318" s="328"/>
      <c r="I318" s="328"/>
      <c r="J318" s="328"/>
      <c r="K318" s="328"/>
      <c r="L318" s="328"/>
      <c r="M318" s="328"/>
      <c r="N318" s="328"/>
      <c r="O318" s="328"/>
      <c r="P318" s="328"/>
      <c r="Q318" s="328"/>
      <c r="R318" s="328"/>
      <c r="S318" s="328"/>
      <c r="T318" s="328"/>
      <c r="U318" s="328"/>
      <c r="V318" s="328"/>
      <c r="W318" s="328"/>
      <c r="X318" s="328"/>
      <c r="Y318" s="328"/>
      <c r="Z318" s="328"/>
    </row>
    <row r="319" spans="1:26" ht="15.75" customHeight="1">
      <c r="A319" s="328"/>
      <c r="B319" s="328"/>
      <c r="C319" s="328"/>
      <c r="D319" s="328"/>
      <c r="E319" s="328"/>
      <c r="F319" s="328"/>
      <c r="G319" s="328"/>
      <c r="H319" s="328"/>
      <c r="I319" s="328"/>
      <c r="J319" s="328"/>
      <c r="K319" s="328"/>
      <c r="L319" s="328"/>
      <c r="M319" s="328"/>
      <c r="N319" s="328"/>
      <c r="O319" s="328"/>
      <c r="P319" s="328"/>
      <c r="Q319" s="328"/>
      <c r="R319" s="328"/>
      <c r="S319" s="328"/>
      <c r="T319" s="328"/>
      <c r="U319" s="328"/>
      <c r="V319" s="328"/>
      <c r="W319" s="328"/>
      <c r="X319" s="328"/>
      <c r="Y319" s="328"/>
      <c r="Z319" s="328"/>
    </row>
    <row r="320" spans="1:26" ht="15.75" customHeight="1">
      <c r="A320" s="328"/>
      <c r="B320" s="328"/>
      <c r="C320" s="328"/>
      <c r="D320" s="328"/>
      <c r="E320" s="328"/>
      <c r="F320" s="328"/>
      <c r="G320" s="328"/>
      <c r="H320" s="328"/>
      <c r="I320" s="328"/>
      <c r="J320" s="328"/>
      <c r="K320" s="328"/>
      <c r="L320" s="328"/>
      <c r="M320" s="328"/>
      <c r="N320" s="328"/>
      <c r="O320" s="328"/>
      <c r="P320" s="328"/>
      <c r="Q320" s="328"/>
      <c r="R320" s="328"/>
      <c r="S320" s="328"/>
      <c r="T320" s="328"/>
      <c r="U320" s="328"/>
      <c r="V320" s="328"/>
      <c r="W320" s="328"/>
      <c r="X320" s="328"/>
      <c r="Y320" s="328"/>
      <c r="Z320" s="328"/>
    </row>
    <row r="321" spans="1:26" ht="15.75" customHeight="1">
      <c r="A321" s="328"/>
      <c r="B321" s="328"/>
      <c r="C321" s="328"/>
      <c r="D321" s="328"/>
      <c r="E321" s="328"/>
      <c r="F321" s="328"/>
      <c r="G321" s="328"/>
      <c r="H321" s="328"/>
      <c r="I321" s="328"/>
      <c r="J321" s="328"/>
      <c r="K321" s="328"/>
      <c r="L321" s="328"/>
      <c r="M321" s="328"/>
      <c r="N321" s="328"/>
      <c r="O321" s="328"/>
      <c r="P321" s="328"/>
      <c r="Q321" s="328"/>
      <c r="R321" s="328"/>
      <c r="S321" s="328"/>
      <c r="T321" s="328"/>
      <c r="U321" s="328"/>
      <c r="V321" s="328"/>
      <c r="W321" s="328"/>
      <c r="X321" s="328"/>
      <c r="Y321" s="328"/>
      <c r="Z321" s="328"/>
    </row>
    <row r="322" spans="1:26" ht="15.75" customHeight="1">
      <c r="A322" s="328"/>
      <c r="B322" s="328"/>
      <c r="C322" s="328"/>
      <c r="D322" s="328"/>
      <c r="E322" s="328"/>
      <c r="F322" s="328"/>
      <c r="G322" s="328"/>
      <c r="H322" s="328"/>
      <c r="I322" s="328"/>
      <c r="J322" s="328"/>
      <c r="K322" s="328"/>
      <c r="L322" s="328"/>
      <c r="M322" s="328"/>
      <c r="N322" s="328"/>
      <c r="O322" s="328"/>
      <c r="P322" s="328"/>
      <c r="Q322" s="328"/>
      <c r="R322" s="328"/>
      <c r="S322" s="328"/>
      <c r="T322" s="328"/>
      <c r="U322" s="328"/>
      <c r="V322" s="328"/>
      <c r="W322" s="328"/>
      <c r="X322" s="328"/>
      <c r="Y322" s="328"/>
      <c r="Z322" s="328"/>
    </row>
    <row r="323" spans="1:26" ht="15.75" customHeight="1">
      <c r="A323" s="328"/>
      <c r="B323" s="328"/>
      <c r="C323" s="328"/>
      <c r="D323" s="328"/>
      <c r="E323" s="328"/>
      <c r="F323" s="328"/>
      <c r="G323" s="328"/>
      <c r="H323" s="328"/>
      <c r="I323" s="328"/>
      <c r="J323" s="328"/>
      <c r="K323" s="328"/>
      <c r="L323" s="328"/>
      <c r="M323" s="328"/>
      <c r="N323" s="328"/>
      <c r="O323" s="328"/>
      <c r="P323" s="328"/>
      <c r="Q323" s="328"/>
      <c r="R323" s="328"/>
      <c r="S323" s="328"/>
      <c r="T323" s="328"/>
      <c r="U323" s="328"/>
      <c r="V323" s="328"/>
      <c r="W323" s="328"/>
      <c r="X323" s="328"/>
      <c r="Y323" s="328"/>
      <c r="Z323" s="328"/>
    </row>
    <row r="324" spans="1:26" ht="15.75" customHeight="1">
      <c r="A324" s="328"/>
      <c r="B324" s="328"/>
      <c r="C324" s="328"/>
      <c r="D324" s="328"/>
      <c r="E324" s="328"/>
      <c r="F324" s="328"/>
      <c r="G324" s="328"/>
      <c r="H324" s="328"/>
      <c r="I324" s="328"/>
      <c r="J324" s="328"/>
      <c r="K324" s="328"/>
      <c r="L324" s="328"/>
      <c r="M324" s="328"/>
      <c r="N324" s="328"/>
      <c r="O324" s="328"/>
      <c r="P324" s="328"/>
      <c r="Q324" s="328"/>
      <c r="R324" s="328"/>
      <c r="S324" s="328"/>
      <c r="T324" s="328"/>
      <c r="U324" s="328"/>
      <c r="V324" s="328"/>
      <c r="W324" s="328"/>
      <c r="X324" s="328"/>
      <c r="Y324" s="328"/>
      <c r="Z324" s="328"/>
    </row>
    <row r="325" spans="1:26" ht="15.75" customHeight="1">
      <c r="A325" s="328"/>
      <c r="B325" s="328"/>
      <c r="C325" s="328"/>
      <c r="D325" s="328"/>
      <c r="E325" s="328"/>
      <c r="F325" s="328"/>
      <c r="G325" s="328"/>
      <c r="H325" s="328"/>
      <c r="I325" s="328"/>
      <c r="J325" s="328"/>
      <c r="K325" s="328"/>
      <c r="L325" s="328"/>
      <c r="M325" s="328"/>
      <c r="N325" s="328"/>
      <c r="O325" s="328"/>
      <c r="P325" s="328"/>
      <c r="Q325" s="328"/>
      <c r="R325" s="328"/>
      <c r="S325" s="328"/>
      <c r="T325" s="328"/>
      <c r="U325" s="328"/>
      <c r="V325" s="328"/>
      <c r="W325" s="328"/>
      <c r="X325" s="328"/>
      <c r="Y325" s="328"/>
      <c r="Z325" s="328"/>
    </row>
    <row r="326" spans="1:26" ht="15.75" customHeight="1">
      <c r="A326" s="328"/>
      <c r="B326" s="328"/>
      <c r="C326" s="328"/>
      <c r="D326" s="328"/>
      <c r="E326" s="328"/>
      <c r="F326" s="328"/>
      <c r="G326" s="328"/>
      <c r="H326" s="328"/>
      <c r="I326" s="328"/>
      <c r="J326" s="328"/>
      <c r="K326" s="328"/>
      <c r="L326" s="328"/>
      <c r="M326" s="328"/>
      <c r="N326" s="328"/>
      <c r="O326" s="328"/>
      <c r="P326" s="328"/>
      <c r="Q326" s="328"/>
      <c r="R326" s="328"/>
      <c r="S326" s="328"/>
      <c r="T326" s="328"/>
      <c r="U326" s="328"/>
      <c r="V326" s="328"/>
      <c r="W326" s="328"/>
      <c r="X326" s="328"/>
      <c r="Y326" s="328"/>
      <c r="Z326" s="328"/>
    </row>
    <row r="327" spans="1:26" ht="15.75" customHeight="1">
      <c r="A327" s="328"/>
      <c r="B327" s="328"/>
      <c r="C327" s="328"/>
      <c r="D327" s="328"/>
      <c r="E327" s="328"/>
      <c r="F327" s="328"/>
      <c r="G327" s="328"/>
      <c r="H327" s="328"/>
      <c r="I327" s="328"/>
      <c r="J327" s="328"/>
      <c r="K327" s="328"/>
      <c r="L327" s="328"/>
      <c r="M327" s="328"/>
      <c r="N327" s="328"/>
      <c r="O327" s="328"/>
      <c r="P327" s="328"/>
      <c r="Q327" s="328"/>
      <c r="R327" s="328"/>
      <c r="S327" s="328"/>
      <c r="T327" s="328"/>
      <c r="U327" s="328"/>
      <c r="V327" s="328"/>
      <c r="W327" s="328"/>
      <c r="X327" s="328"/>
      <c r="Y327" s="328"/>
      <c r="Z327" s="328"/>
    </row>
    <row r="328" spans="1:26" ht="15.75" customHeight="1">
      <c r="A328" s="328"/>
      <c r="B328" s="328"/>
      <c r="C328" s="328"/>
      <c r="D328" s="328"/>
      <c r="E328" s="328"/>
      <c r="F328" s="328"/>
      <c r="G328" s="328"/>
      <c r="H328" s="328"/>
      <c r="I328" s="328"/>
      <c r="J328" s="328"/>
      <c r="K328" s="328"/>
      <c r="L328" s="328"/>
      <c r="M328" s="328"/>
      <c r="N328" s="328"/>
      <c r="O328" s="328"/>
      <c r="P328" s="328"/>
      <c r="Q328" s="328"/>
      <c r="R328" s="328"/>
      <c r="S328" s="328"/>
      <c r="T328" s="328"/>
      <c r="U328" s="328"/>
      <c r="V328" s="328"/>
      <c r="W328" s="328"/>
      <c r="X328" s="328"/>
      <c r="Y328" s="328"/>
      <c r="Z328" s="328"/>
    </row>
    <row r="329" spans="1:26" ht="15.75" customHeight="1">
      <c r="A329" s="328"/>
      <c r="B329" s="328"/>
      <c r="C329" s="328"/>
      <c r="D329" s="328"/>
      <c r="E329" s="328"/>
      <c r="F329" s="328"/>
      <c r="G329" s="328"/>
      <c r="H329" s="328"/>
      <c r="I329" s="328"/>
      <c r="J329" s="328"/>
      <c r="K329" s="328"/>
      <c r="L329" s="328"/>
      <c r="M329" s="328"/>
      <c r="N329" s="328"/>
      <c r="O329" s="328"/>
      <c r="P329" s="328"/>
      <c r="Q329" s="328"/>
      <c r="R329" s="328"/>
      <c r="S329" s="328"/>
      <c r="T329" s="328"/>
      <c r="U329" s="328"/>
      <c r="V329" s="328"/>
      <c r="W329" s="328"/>
      <c r="X329" s="328"/>
      <c r="Y329" s="328"/>
      <c r="Z329" s="328"/>
    </row>
    <row r="330" spans="1:26" ht="15.75" customHeight="1">
      <c r="A330" s="328"/>
      <c r="B330" s="328"/>
      <c r="C330" s="328"/>
      <c r="D330" s="328"/>
      <c r="E330" s="328"/>
      <c r="F330" s="328"/>
      <c r="G330" s="328"/>
      <c r="H330" s="328"/>
      <c r="I330" s="328"/>
      <c r="J330" s="328"/>
      <c r="K330" s="328"/>
      <c r="L330" s="328"/>
      <c r="M330" s="328"/>
      <c r="N330" s="328"/>
      <c r="O330" s="328"/>
      <c r="P330" s="328"/>
      <c r="Q330" s="328"/>
      <c r="R330" s="328"/>
      <c r="S330" s="328"/>
      <c r="T330" s="328"/>
      <c r="U330" s="328"/>
      <c r="V330" s="328"/>
      <c r="W330" s="328"/>
      <c r="X330" s="328"/>
      <c r="Y330" s="328"/>
      <c r="Z330" s="328"/>
    </row>
    <row r="331" spans="1:26" ht="15.75" customHeight="1">
      <c r="A331" s="328"/>
      <c r="B331" s="328"/>
      <c r="C331" s="328"/>
      <c r="D331" s="328"/>
      <c r="E331" s="328"/>
      <c r="F331" s="328"/>
      <c r="G331" s="328"/>
      <c r="H331" s="328"/>
      <c r="I331" s="328"/>
      <c r="J331" s="328"/>
      <c r="K331" s="328"/>
      <c r="L331" s="328"/>
      <c r="M331" s="328"/>
      <c r="N331" s="328"/>
      <c r="O331" s="328"/>
      <c r="P331" s="328"/>
      <c r="Q331" s="328"/>
      <c r="R331" s="328"/>
      <c r="S331" s="328"/>
      <c r="T331" s="328"/>
      <c r="U331" s="328"/>
      <c r="V331" s="328"/>
      <c r="W331" s="328"/>
      <c r="X331" s="328"/>
      <c r="Y331" s="328"/>
      <c r="Z331" s="328"/>
    </row>
    <row r="332" spans="1:26" ht="15.75" customHeight="1">
      <c r="A332" s="328"/>
      <c r="B332" s="328"/>
      <c r="C332" s="328"/>
      <c r="D332" s="328"/>
      <c r="E332" s="328"/>
      <c r="F332" s="328"/>
      <c r="G332" s="328"/>
      <c r="H332" s="328"/>
      <c r="I332" s="328"/>
      <c r="J332" s="328"/>
      <c r="K332" s="328"/>
      <c r="L332" s="328"/>
      <c r="M332" s="328"/>
      <c r="N332" s="328"/>
      <c r="O332" s="328"/>
      <c r="P332" s="328"/>
      <c r="Q332" s="328"/>
      <c r="R332" s="328"/>
      <c r="S332" s="328"/>
      <c r="T332" s="328"/>
      <c r="U332" s="328"/>
      <c r="V332" s="328"/>
      <c r="W332" s="328"/>
      <c r="X332" s="328"/>
      <c r="Y332" s="328"/>
      <c r="Z332" s="328"/>
    </row>
    <row r="333" spans="1:26" ht="15.75" customHeight="1">
      <c r="A333" s="328"/>
      <c r="B333" s="328"/>
      <c r="C333" s="328"/>
      <c r="D333" s="328"/>
      <c r="E333" s="328"/>
      <c r="F333" s="328"/>
      <c r="G333" s="328"/>
      <c r="H333" s="328"/>
      <c r="I333" s="328"/>
      <c r="J333" s="328"/>
      <c r="K333" s="328"/>
      <c r="L333" s="328"/>
      <c r="M333" s="328"/>
      <c r="N333" s="328"/>
      <c r="O333" s="328"/>
      <c r="P333" s="328"/>
      <c r="Q333" s="328"/>
      <c r="R333" s="328"/>
      <c r="S333" s="328"/>
      <c r="T333" s="328"/>
      <c r="U333" s="328"/>
      <c r="V333" s="328"/>
      <c r="W333" s="328"/>
      <c r="X333" s="328"/>
      <c r="Y333" s="328"/>
      <c r="Z333" s="328"/>
    </row>
    <row r="334" spans="1:26" ht="15.75" customHeight="1">
      <c r="A334" s="328"/>
      <c r="B334" s="328"/>
      <c r="C334" s="328"/>
      <c r="D334" s="328"/>
      <c r="E334" s="328"/>
      <c r="F334" s="328"/>
      <c r="G334" s="328"/>
      <c r="H334" s="328"/>
      <c r="I334" s="328"/>
      <c r="J334" s="328"/>
      <c r="K334" s="328"/>
      <c r="L334" s="328"/>
      <c r="M334" s="328"/>
      <c r="N334" s="328"/>
      <c r="O334" s="328"/>
      <c r="P334" s="328"/>
      <c r="Q334" s="328"/>
      <c r="R334" s="328"/>
      <c r="S334" s="328"/>
      <c r="T334" s="328"/>
      <c r="U334" s="328"/>
      <c r="V334" s="328"/>
      <c r="W334" s="328"/>
      <c r="X334" s="328"/>
      <c r="Y334" s="328"/>
      <c r="Z334" s="328"/>
    </row>
    <row r="335" spans="1:26" ht="15.75" customHeight="1">
      <c r="A335" s="328"/>
      <c r="B335" s="328"/>
      <c r="C335" s="328"/>
      <c r="D335" s="328"/>
      <c r="E335" s="328"/>
      <c r="F335" s="328"/>
      <c r="G335" s="328"/>
      <c r="H335" s="328"/>
      <c r="I335" s="328"/>
      <c r="J335" s="328"/>
      <c r="K335" s="328"/>
      <c r="L335" s="328"/>
      <c r="M335" s="328"/>
      <c r="N335" s="328"/>
      <c r="O335" s="328"/>
      <c r="P335" s="328"/>
      <c r="Q335" s="328"/>
      <c r="R335" s="328"/>
      <c r="S335" s="328"/>
      <c r="T335" s="328"/>
      <c r="U335" s="328"/>
      <c r="V335" s="328"/>
      <c r="W335" s="328"/>
      <c r="X335" s="328"/>
      <c r="Y335" s="328"/>
      <c r="Z335" s="328"/>
    </row>
    <row r="336" spans="1:26" ht="15.75" customHeight="1">
      <c r="A336" s="328"/>
      <c r="B336" s="328"/>
      <c r="C336" s="328"/>
      <c r="D336" s="328"/>
      <c r="E336" s="328"/>
      <c r="F336" s="328"/>
      <c r="G336" s="328"/>
      <c r="H336" s="328"/>
      <c r="I336" s="328"/>
      <c r="J336" s="328"/>
      <c r="K336" s="328"/>
      <c r="L336" s="328"/>
      <c r="M336" s="328"/>
      <c r="N336" s="328"/>
      <c r="O336" s="328"/>
      <c r="P336" s="328"/>
      <c r="Q336" s="328"/>
      <c r="R336" s="328"/>
      <c r="S336" s="328"/>
      <c r="T336" s="328"/>
      <c r="U336" s="328"/>
      <c r="V336" s="328"/>
      <c r="W336" s="328"/>
      <c r="X336" s="328"/>
      <c r="Y336" s="328"/>
      <c r="Z336" s="328"/>
    </row>
    <row r="337" spans="1:26" ht="15.75" customHeight="1">
      <c r="A337" s="328"/>
      <c r="B337" s="328"/>
      <c r="C337" s="328"/>
      <c r="D337" s="328"/>
      <c r="E337" s="328"/>
      <c r="F337" s="328"/>
      <c r="G337" s="328"/>
      <c r="H337" s="328"/>
      <c r="I337" s="328"/>
      <c r="J337" s="328"/>
      <c r="K337" s="328"/>
      <c r="L337" s="328"/>
      <c r="M337" s="328"/>
      <c r="N337" s="328"/>
      <c r="O337" s="328"/>
      <c r="P337" s="328"/>
      <c r="Q337" s="328"/>
      <c r="R337" s="328"/>
      <c r="S337" s="328"/>
      <c r="T337" s="328"/>
      <c r="U337" s="328"/>
      <c r="V337" s="328"/>
      <c r="W337" s="328"/>
      <c r="X337" s="328"/>
      <c r="Y337" s="328"/>
      <c r="Z337" s="328"/>
    </row>
    <row r="338" spans="1:26" ht="15.75" customHeight="1">
      <c r="A338" s="328"/>
      <c r="B338" s="328"/>
      <c r="C338" s="328"/>
      <c r="D338" s="328"/>
      <c r="E338" s="328"/>
      <c r="F338" s="328"/>
      <c r="G338" s="328"/>
      <c r="H338" s="328"/>
      <c r="I338" s="328"/>
      <c r="J338" s="328"/>
      <c r="K338" s="328"/>
      <c r="L338" s="328"/>
      <c r="M338" s="328"/>
      <c r="N338" s="328"/>
      <c r="O338" s="328"/>
      <c r="P338" s="328"/>
      <c r="Q338" s="328"/>
      <c r="R338" s="328"/>
      <c r="S338" s="328"/>
      <c r="T338" s="328"/>
      <c r="U338" s="328"/>
      <c r="V338" s="328"/>
      <c r="W338" s="328"/>
      <c r="X338" s="328"/>
      <c r="Y338" s="328"/>
      <c r="Z338" s="328"/>
    </row>
    <row r="339" spans="1:26" ht="15.75" customHeight="1">
      <c r="A339" s="328"/>
      <c r="B339" s="328"/>
      <c r="C339" s="328"/>
      <c r="D339" s="328"/>
      <c r="E339" s="328"/>
      <c r="F339" s="328"/>
      <c r="G339" s="328"/>
      <c r="H339" s="328"/>
      <c r="I339" s="328"/>
      <c r="J339" s="328"/>
      <c r="K339" s="328"/>
      <c r="L339" s="328"/>
      <c r="M339" s="328"/>
      <c r="N339" s="328"/>
      <c r="O339" s="328"/>
      <c r="P339" s="328"/>
      <c r="Q339" s="328"/>
      <c r="R339" s="328"/>
      <c r="S339" s="328"/>
      <c r="T339" s="328"/>
      <c r="U339" s="328"/>
      <c r="V339" s="328"/>
      <c r="W339" s="328"/>
      <c r="X339" s="328"/>
      <c r="Y339" s="328"/>
      <c r="Z339" s="328"/>
    </row>
    <row r="340" spans="1:26" ht="15.75" customHeight="1">
      <c r="A340" s="328"/>
      <c r="B340" s="328"/>
      <c r="C340" s="328"/>
      <c r="D340" s="328"/>
      <c r="E340" s="328"/>
      <c r="F340" s="328"/>
      <c r="G340" s="328"/>
      <c r="H340" s="328"/>
      <c r="I340" s="328"/>
      <c r="J340" s="328"/>
      <c r="K340" s="328"/>
      <c r="L340" s="328"/>
      <c r="M340" s="328"/>
      <c r="N340" s="328"/>
      <c r="O340" s="328"/>
      <c r="P340" s="328"/>
      <c r="Q340" s="328"/>
      <c r="R340" s="328"/>
      <c r="S340" s="328"/>
      <c r="T340" s="328"/>
      <c r="U340" s="328"/>
      <c r="V340" s="328"/>
      <c r="W340" s="328"/>
      <c r="X340" s="328"/>
      <c r="Y340" s="328"/>
      <c r="Z340" s="328"/>
    </row>
    <row r="341" spans="1:26" ht="15.75" customHeight="1">
      <c r="A341" s="328"/>
      <c r="B341" s="328"/>
      <c r="C341" s="328"/>
      <c r="D341" s="328"/>
      <c r="E341" s="328"/>
      <c r="F341" s="328"/>
      <c r="G341" s="328"/>
      <c r="H341" s="328"/>
      <c r="I341" s="328"/>
      <c r="J341" s="328"/>
      <c r="K341" s="328"/>
      <c r="L341" s="328"/>
      <c r="M341" s="328"/>
      <c r="N341" s="328"/>
      <c r="O341" s="328"/>
      <c r="P341" s="328"/>
      <c r="Q341" s="328"/>
      <c r="R341" s="328"/>
      <c r="S341" s="328"/>
      <c r="T341" s="328"/>
      <c r="U341" s="328"/>
      <c r="V341" s="328"/>
      <c r="W341" s="328"/>
      <c r="X341" s="328"/>
      <c r="Y341" s="328"/>
      <c r="Z341" s="328"/>
    </row>
    <row r="342" spans="1:26" ht="15.75" customHeight="1">
      <c r="A342" s="328"/>
      <c r="B342" s="328"/>
      <c r="C342" s="328"/>
      <c r="D342" s="328"/>
      <c r="E342" s="328"/>
      <c r="F342" s="328"/>
      <c r="G342" s="328"/>
      <c r="H342" s="328"/>
      <c r="I342" s="328"/>
      <c r="J342" s="328"/>
      <c r="K342" s="328"/>
      <c r="L342" s="328"/>
      <c r="M342" s="328"/>
      <c r="N342" s="328"/>
      <c r="O342" s="328"/>
      <c r="P342" s="328"/>
      <c r="Q342" s="328"/>
      <c r="R342" s="328"/>
      <c r="S342" s="328"/>
      <c r="T342" s="328"/>
      <c r="U342" s="328"/>
      <c r="V342" s="328"/>
      <c r="W342" s="328"/>
      <c r="X342" s="328"/>
      <c r="Y342" s="328"/>
      <c r="Z342" s="328"/>
    </row>
    <row r="343" spans="1:26" ht="15.75" customHeight="1">
      <c r="A343" s="328"/>
      <c r="B343" s="328"/>
      <c r="C343" s="328"/>
      <c r="D343" s="328"/>
      <c r="E343" s="328"/>
      <c r="F343" s="328"/>
      <c r="G343" s="328"/>
      <c r="H343" s="328"/>
      <c r="I343" s="328"/>
      <c r="J343" s="328"/>
      <c r="K343" s="328"/>
      <c r="L343" s="328"/>
      <c r="M343" s="328"/>
      <c r="N343" s="328"/>
      <c r="O343" s="328"/>
      <c r="P343" s="328"/>
      <c r="Q343" s="328"/>
      <c r="R343" s="328"/>
      <c r="S343" s="328"/>
      <c r="T343" s="328"/>
      <c r="U343" s="328"/>
      <c r="V343" s="328"/>
      <c r="W343" s="328"/>
      <c r="X343" s="328"/>
      <c r="Y343" s="328"/>
      <c r="Z343" s="328"/>
    </row>
    <row r="344" spans="1:26" ht="15.75" customHeight="1">
      <c r="A344" s="328"/>
      <c r="B344" s="328"/>
      <c r="C344" s="328"/>
      <c r="D344" s="328"/>
      <c r="E344" s="328"/>
      <c r="F344" s="328"/>
      <c r="G344" s="328"/>
      <c r="H344" s="328"/>
      <c r="I344" s="328"/>
      <c r="J344" s="328"/>
      <c r="K344" s="328"/>
      <c r="L344" s="328"/>
      <c r="M344" s="328"/>
      <c r="N344" s="328"/>
      <c r="O344" s="328"/>
      <c r="P344" s="328"/>
      <c r="Q344" s="328"/>
      <c r="R344" s="328"/>
      <c r="S344" s="328"/>
      <c r="T344" s="328"/>
      <c r="U344" s="328"/>
      <c r="V344" s="328"/>
      <c r="W344" s="328"/>
      <c r="X344" s="328"/>
      <c r="Y344" s="328"/>
      <c r="Z344" s="328"/>
    </row>
    <row r="345" spans="1:26" ht="15.75" customHeight="1">
      <c r="A345" s="328"/>
      <c r="B345" s="328"/>
      <c r="C345" s="328"/>
      <c r="D345" s="328"/>
      <c r="E345" s="328"/>
      <c r="F345" s="328"/>
      <c r="G345" s="328"/>
      <c r="H345" s="328"/>
      <c r="I345" s="328"/>
      <c r="J345" s="328"/>
      <c r="K345" s="328"/>
      <c r="L345" s="328"/>
      <c r="M345" s="328"/>
      <c r="N345" s="328"/>
      <c r="O345" s="328"/>
      <c r="P345" s="328"/>
      <c r="Q345" s="328"/>
      <c r="R345" s="328"/>
      <c r="S345" s="328"/>
      <c r="T345" s="328"/>
      <c r="U345" s="328"/>
      <c r="V345" s="328"/>
      <c r="W345" s="328"/>
      <c r="X345" s="328"/>
      <c r="Y345" s="328"/>
      <c r="Z345" s="328"/>
    </row>
    <row r="346" spans="1:26" ht="15.75" customHeight="1">
      <c r="A346" s="328"/>
      <c r="B346" s="328"/>
      <c r="C346" s="328"/>
      <c r="D346" s="328"/>
      <c r="E346" s="328"/>
      <c r="F346" s="328"/>
      <c r="G346" s="328"/>
      <c r="H346" s="328"/>
      <c r="I346" s="328"/>
      <c r="J346" s="328"/>
      <c r="K346" s="328"/>
      <c r="L346" s="328"/>
      <c r="M346" s="328"/>
      <c r="N346" s="328"/>
      <c r="O346" s="328"/>
      <c r="P346" s="328"/>
      <c r="Q346" s="328"/>
      <c r="R346" s="328"/>
      <c r="S346" s="328"/>
      <c r="T346" s="328"/>
      <c r="U346" s="328"/>
      <c r="V346" s="328"/>
      <c r="W346" s="328"/>
      <c r="X346" s="328"/>
      <c r="Y346" s="328"/>
      <c r="Z346" s="328"/>
    </row>
    <row r="347" spans="1:26" ht="15.75" customHeight="1">
      <c r="A347" s="328"/>
      <c r="B347" s="328"/>
      <c r="C347" s="328"/>
      <c r="D347" s="328"/>
      <c r="E347" s="328"/>
      <c r="F347" s="328"/>
      <c r="G347" s="328"/>
      <c r="H347" s="328"/>
      <c r="I347" s="328"/>
      <c r="J347" s="328"/>
      <c r="K347" s="328"/>
      <c r="L347" s="328"/>
      <c r="M347" s="328"/>
      <c r="N347" s="328"/>
      <c r="O347" s="328"/>
      <c r="P347" s="328"/>
      <c r="Q347" s="328"/>
      <c r="R347" s="328"/>
      <c r="S347" s="328"/>
      <c r="T347" s="328"/>
      <c r="U347" s="328"/>
      <c r="V347" s="328"/>
      <c r="W347" s="328"/>
      <c r="X347" s="328"/>
      <c r="Y347" s="328"/>
      <c r="Z347" s="328"/>
    </row>
    <row r="348" spans="1:26" ht="15.75" customHeight="1">
      <c r="A348" s="328"/>
      <c r="B348" s="328"/>
      <c r="C348" s="328"/>
      <c r="D348" s="328"/>
      <c r="E348" s="328"/>
      <c r="F348" s="328"/>
      <c r="G348" s="328"/>
      <c r="H348" s="328"/>
      <c r="I348" s="328"/>
      <c r="J348" s="328"/>
      <c r="K348" s="328"/>
      <c r="L348" s="328"/>
      <c r="M348" s="328"/>
      <c r="N348" s="328"/>
      <c r="O348" s="328"/>
      <c r="P348" s="328"/>
      <c r="Q348" s="328"/>
      <c r="R348" s="328"/>
      <c r="S348" s="328"/>
      <c r="T348" s="328"/>
      <c r="U348" s="328"/>
      <c r="V348" s="328"/>
      <c r="W348" s="328"/>
      <c r="X348" s="328"/>
      <c r="Y348" s="328"/>
      <c r="Z348" s="328"/>
    </row>
    <row r="349" spans="1:26" ht="15.75" customHeight="1">
      <c r="A349" s="328"/>
      <c r="B349" s="328"/>
      <c r="C349" s="328"/>
      <c r="D349" s="328"/>
      <c r="E349" s="328"/>
      <c r="F349" s="328"/>
      <c r="G349" s="328"/>
      <c r="H349" s="328"/>
      <c r="I349" s="328"/>
      <c r="J349" s="328"/>
      <c r="K349" s="328"/>
      <c r="L349" s="328"/>
      <c r="M349" s="328"/>
      <c r="N349" s="328"/>
      <c r="O349" s="328"/>
      <c r="P349" s="328"/>
      <c r="Q349" s="328"/>
      <c r="R349" s="328"/>
      <c r="S349" s="328"/>
      <c r="T349" s="328"/>
      <c r="U349" s="328"/>
      <c r="V349" s="328"/>
      <c r="W349" s="328"/>
      <c r="X349" s="328"/>
      <c r="Y349" s="328"/>
      <c r="Z349" s="328"/>
    </row>
    <row r="350" spans="1:26" ht="15.75" customHeight="1">
      <c r="A350" s="328"/>
      <c r="B350" s="328"/>
      <c r="C350" s="328"/>
      <c r="D350" s="328"/>
      <c r="E350" s="328"/>
      <c r="F350" s="328"/>
      <c r="G350" s="328"/>
      <c r="H350" s="328"/>
      <c r="I350" s="328"/>
      <c r="J350" s="328"/>
      <c r="K350" s="328"/>
      <c r="L350" s="328"/>
      <c r="M350" s="328"/>
      <c r="N350" s="328"/>
      <c r="O350" s="328"/>
      <c r="P350" s="328"/>
      <c r="Q350" s="328"/>
      <c r="R350" s="328"/>
      <c r="S350" s="328"/>
      <c r="T350" s="328"/>
      <c r="U350" s="328"/>
      <c r="V350" s="328"/>
      <c r="W350" s="328"/>
      <c r="X350" s="328"/>
      <c r="Y350" s="328"/>
      <c r="Z350" s="328"/>
    </row>
    <row r="351" spans="1:26" ht="15.75" customHeight="1">
      <c r="A351" s="328"/>
      <c r="B351" s="328"/>
      <c r="C351" s="328"/>
      <c r="D351" s="328"/>
      <c r="E351" s="328"/>
      <c r="F351" s="328"/>
      <c r="G351" s="328"/>
      <c r="H351" s="328"/>
      <c r="I351" s="328"/>
      <c r="J351" s="328"/>
      <c r="K351" s="328"/>
      <c r="L351" s="328"/>
      <c r="M351" s="328"/>
      <c r="N351" s="328"/>
      <c r="O351" s="328"/>
      <c r="P351" s="328"/>
      <c r="Q351" s="328"/>
      <c r="R351" s="328"/>
      <c r="S351" s="328"/>
      <c r="T351" s="328"/>
      <c r="U351" s="328"/>
      <c r="V351" s="328"/>
      <c r="W351" s="328"/>
      <c r="X351" s="328"/>
      <c r="Y351" s="328"/>
      <c r="Z351" s="328"/>
    </row>
    <row r="352" spans="1:26" ht="15.75" customHeight="1">
      <c r="A352" s="328"/>
      <c r="B352" s="328"/>
      <c r="C352" s="328"/>
      <c r="D352" s="328"/>
      <c r="E352" s="328"/>
      <c r="F352" s="328"/>
      <c r="G352" s="328"/>
      <c r="H352" s="328"/>
      <c r="I352" s="328"/>
      <c r="J352" s="328"/>
      <c r="K352" s="328"/>
      <c r="L352" s="328"/>
      <c r="M352" s="328"/>
      <c r="N352" s="328"/>
      <c r="O352" s="328"/>
      <c r="P352" s="328"/>
      <c r="Q352" s="328"/>
      <c r="R352" s="328"/>
      <c r="S352" s="328"/>
      <c r="T352" s="328"/>
      <c r="U352" s="328"/>
      <c r="V352" s="328"/>
      <c r="W352" s="328"/>
      <c r="X352" s="328"/>
      <c r="Y352" s="328"/>
      <c r="Z352" s="328"/>
    </row>
    <row r="353" spans="1:26" ht="15.75" customHeight="1">
      <c r="A353" s="328"/>
      <c r="B353" s="328"/>
      <c r="C353" s="328"/>
      <c r="D353" s="328"/>
      <c r="E353" s="328"/>
      <c r="F353" s="328"/>
      <c r="G353" s="328"/>
      <c r="H353" s="328"/>
      <c r="I353" s="328"/>
      <c r="J353" s="328"/>
      <c r="K353" s="328"/>
      <c r="L353" s="328"/>
      <c r="M353" s="328"/>
      <c r="N353" s="328"/>
      <c r="O353" s="328"/>
      <c r="P353" s="328"/>
      <c r="Q353" s="328"/>
      <c r="R353" s="328"/>
      <c r="S353" s="328"/>
      <c r="T353" s="328"/>
      <c r="U353" s="328"/>
      <c r="V353" s="328"/>
      <c r="W353" s="328"/>
      <c r="X353" s="328"/>
      <c r="Y353" s="328"/>
      <c r="Z353" s="328"/>
    </row>
    <row r="354" spans="1:26" ht="15.75" customHeight="1">
      <c r="A354" s="328"/>
      <c r="B354" s="328"/>
      <c r="C354" s="328"/>
      <c r="D354" s="328"/>
      <c r="E354" s="328"/>
      <c r="F354" s="328"/>
      <c r="G354" s="328"/>
      <c r="H354" s="328"/>
      <c r="I354" s="328"/>
      <c r="J354" s="328"/>
      <c r="K354" s="328"/>
      <c r="L354" s="328"/>
      <c r="M354" s="328"/>
      <c r="N354" s="328"/>
      <c r="O354" s="328"/>
      <c r="P354" s="328"/>
      <c r="Q354" s="328"/>
      <c r="R354" s="328"/>
      <c r="S354" s="328"/>
      <c r="T354" s="328"/>
      <c r="U354" s="328"/>
      <c r="V354" s="328"/>
      <c r="W354" s="328"/>
      <c r="X354" s="328"/>
      <c r="Y354" s="328"/>
      <c r="Z354" s="328"/>
    </row>
    <row r="355" spans="1:26" ht="15.75" customHeight="1">
      <c r="A355" s="328"/>
      <c r="B355" s="328"/>
      <c r="C355" s="328"/>
      <c r="D355" s="328"/>
      <c r="E355" s="328"/>
      <c r="F355" s="328"/>
      <c r="G355" s="328"/>
      <c r="H355" s="328"/>
      <c r="I355" s="328"/>
      <c r="J355" s="328"/>
      <c r="K355" s="328"/>
      <c r="L355" s="328"/>
      <c r="M355" s="328"/>
      <c r="N355" s="328"/>
      <c r="O355" s="328"/>
      <c r="P355" s="328"/>
      <c r="Q355" s="328"/>
      <c r="R355" s="328"/>
      <c r="S355" s="328"/>
      <c r="T355" s="328"/>
      <c r="U355" s="328"/>
      <c r="V355" s="328"/>
      <c r="W355" s="328"/>
      <c r="X355" s="328"/>
      <c r="Y355" s="328"/>
      <c r="Z355" s="328"/>
    </row>
    <row r="356" spans="1:26" ht="15.75" customHeight="1">
      <c r="A356" s="328"/>
      <c r="B356" s="328"/>
      <c r="C356" s="328"/>
      <c r="D356" s="328"/>
      <c r="E356" s="328"/>
      <c r="F356" s="328"/>
      <c r="G356" s="328"/>
      <c r="H356" s="328"/>
      <c r="I356" s="328"/>
      <c r="J356" s="328"/>
      <c r="K356" s="328"/>
      <c r="L356" s="328"/>
      <c r="M356" s="328"/>
      <c r="N356" s="328"/>
      <c r="O356" s="328"/>
      <c r="P356" s="328"/>
      <c r="Q356" s="328"/>
      <c r="R356" s="328"/>
      <c r="S356" s="328"/>
      <c r="T356" s="328"/>
      <c r="U356" s="328"/>
      <c r="V356" s="328"/>
      <c r="W356" s="328"/>
      <c r="X356" s="328"/>
      <c r="Y356" s="328"/>
      <c r="Z356" s="328"/>
    </row>
    <row r="357" spans="1:26" ht="15.75" customHeight="1">
      <c r="A357" s="328"/>
      <c r="B357" s="328"/>
      <c r="C357" s="328"/>
      <c r="D357" s="328"/>
      <c r="E357" s="328"/>
      <c r="F357" s="328"/>
      <c r="G357" s="328"/>
      <c r="H357" s="328"/>
      <c r="I357" s="328"/>
      <c r="J357" s="328"/>
      <c r="K357" s="328"/>
      <c r="L357" s="328"/>
      <c r="M357" s="328"/>
      <c r="N357" s="328"/>
      <c r="O357" s="328"/>
      <c r="P357" s="328"/>
      <c r="Q357" s="328"/>
      <c r="R357" s="328"/>
      <c r="S357" s="328"/>
      <c r="T357" s="328"/>
      <c r="U357" s="328"/>
      <c r="V357" s="328"/>
      <c r="W357" s="328"/>
      <c r="X357" s="328"/>
      <c r="Y357" s="328"/>
      <c r="Z357" s="328"/>
    </row>
    <row r="358" spans="1:26" ht="15.75" customHeight="1">
      <c r="A358" s="328"/>
      <c r="B358" s="328"/>
      <c r="C358" s="328"/>
      <c r="D358" s="328"/>
      <c r="E358" s="328"/>
      <c r="F358" s="328"/>
      <c r="G358" s="328"/>
      <c r="H358" s="328"/>
      <c r="I358" s="328"/>
      <c r="J358" s="328"/>
      <c r="K358" s="328"/>
      <c r="L358" s="328"/>
      <c r="M358" s="328"/>
      <c r="N358" s="328"/>
      <c r="O358" s="328"/>
      <c r="P358" s="328"/>
      <c r="Q358" s="328"/>
      <c r="R358" s="328"/>
      <c r="S358" s="328"/>
      <c r="T358" s="328"/>
      <c r="U358" s="328"/>
      <c r="V358" s="328"/>
      <c r="W358" s="328"/>
      <c r="X358" s="328"/>
      <c r="Y358" s="328"/>
      <c r="Z358" s="328"/>
    </row>
    <row r="359" spans="1:26" ht="15.75" customHeight="1">
      <c r="A359" s="328"/>
      <c r="B359" s="328"/>
      <c r="C359" s="328"/>
      <c r="D359" s="328"/>
      <c r="E359" s="328"/>
      <c r="F359" s="328"/>
      <c r="G359" s="328"/>
      <c r="H359" s="328"/>
      <c r="I359" s="328"/>
      <c r="J359" s="328"/>
      <c r="K359" s="328"/>
      <c r="L359" s="328"/>
      <c r="M359" s="328"/>
      <c r="N359" s="328"/>
      <c r="O359" s="328"/>
      <c r="P359" s="328"/>
      <c r="Q359" s="328"/>
      <c r="R359" s="328"/>
      <c r="S359" s="328"/>
      <c r="T359" s="328"/>
      <c r="U359" s="328"/>
      <c r="V359" s="328"/>
      <c r="W359" s="328"/>
      <c r="X359" s="328"/>
      <c r="Y359" s="328"/>
      <c r="Z359" s="328"/>
    </row>
    <row r="360" spans="1:26" ht="15.75" customHeight="1">
      <c r="A360" s="328"/>
      <c r="B360" s="328"/>
      <c r="C360" s="328"/>
      <c r="D360" s="328"/>
      <c r="E360" s="328"/>
      <c r="F360" s="328"/>
      <c r="G360" s="328"/>
      <c r="H360" s="328"/>
      <c r="I360" s="328"/>
      <c r="J360" s="328"/>
      <c r="K360" s="328"/>
      <c r="L360" s="328"/>
      <c r="M360" s="328"/>
      <c r="N360" s="328"/>
      <c r="O360" s="328"/>
      <c r="P360" s="328"/>
      <c r="Q360" s="328"/>
      <c r="R360" s="328"/>
      <c r="S360" s="328"/>
      <c r="T360" s="328"/>
      <c r="U360" s="328"/>
      <c r="V360" s="328"/>
      <c r="W360" s="328"/>
      <c r="X360" s="328"/>
      <c r="Y360" s="328"/>
      <c r="Z360" s="328"/>
    </row>
    <row r="361" spans="1:26" ht="15.75" customHeight="1">
      <c r="A361" s="328"/>
      <c r="B361" s="328"/>
      <c r="C361" s="328"/>
      <c r="D361" s="328"/>
      <c r="E361" s="328"/>
      <c r="F361" s="328"/>
      <c r="G361" s="328"/>
      <c r="H361" s="328"/>
      <c r="I361" s="328"/>
      <c r="J361" s="328"/>
      <c r="K361" s="328"/>
      <c r="L361" s="328"/>
      <c r="M361" s="328"/>
      <c r="N361" s="328"/>
      <c r="O361" s="328"/>
      <c r="P361" s="328"/>
      <c r="Q361" s="328"/>
      <c r="R361" s="328"/>
      <c r="S361" s="328"/>
      <c r="T361" s="328"/>
      <c r="U361" s="328"/>
      <c r="V361" s="328"/>
      <c r="W361" s="328"/>
      <c r="X361" s="328"/>
      <c r="Y361" s="328"/>
      <c r="Z361" s="328"/>
    </row>
    <row r="362" spans="1:26" ht="15.75" customHeight="1">
      <c r="A362" s="328"/>
      <c r="B362" s="328"/>
      <c r="C362" s="328"/>
      <c r="D362" s="328"/>
      <c r="E362" s="328"/>
      <c r="F362" s="328"/>
      <c r="G362" s="328"/>
      <c r="H362" s="328"/>
      <c r="I362" s="328"/>
      <c r="J362" s="328"/>
      <c r="K362" s="328"/>
      <c r="L362" s="328"/>
      <c r="M362" s="328"/>
      <c r="N362" s="328"/>
      <c r="O362" s="328"/>
      <c r="P362" s="328"/>
      <c r="Q362" s="328"/>
      <c r="R362" s="328"/>
      <c r="S362" s="328"/>
      <c r="T362" s="328"/>
      <c r="U362" s="328"/>
      <c r="V362" s="328"/>
      <c r="W362" s="328"/>
      <c r="X362" s="328"/>
      <c r="Y362" s="328"/>
      <c r="Z362" s="328"/>
    </row>
    <row r="363" spans="1:26" ht="15.75" customHeight="1">
      <c r="A363" s="328"/>
      <c r="B363" s="328"/>
      <c r="C363" s="328"/>
      <c r="D363" s="328"/>
      <c r="E363" s="328"/>
      <c r="F363" s="328"/>
      <c r="G363" s="328"/>
      <c r="H363" s="328"/>
      <c r="I363" s="328"/>
      <c r="J363" s="328"/>
      <c r="K363" s="328"/>
      <c r="L363" s="328"/>
      <c r="M363" s="328"/>
      <c r="N363" s="328"/>
      <c r="O363" s="328"/>
      <c r="P363" s="328"/>
      <c r="Q363" s="328"/>
      <c r="R363" s="328"/>
      <c r="S363" s="328"/>
      <c r="T363" s="328"/>
      <c r="U363" s="328"/>
      <c r="V363" s="328"/>
      <c r="W363" s="328"/>
      <c r="X363" s="328"/>
      <c r="Y363" s="328"/>
      <c r="Z363" s="328"/>
    </row>
    <row r="364" spans="1:26" ht="15.75" customHeight="1">
      <c r="A364" s="328"/>
      <c r="B364" s="328"/>
      <c r="C364" s="328"/>
      <c r="D364" s="328"/>
      <c r="E364" s="328"/>
      <c r="F364" s="328"/>
      <c r="G364" s="328"/>
      <c r="H364" s="328"/>
      <c r="I364" s="328"/>
      <c r="J364" s="328"/>
      <c r="K364" s="328"/>
      <c r="L364" s="328"/>
      <c r="M364" s="328"/>
      <c r="N364" s="328"/>
      <c r="O364" s="328"/>
      <c r="P364" s="328"/>
      <c r="Q364" s="328"/>
      <c r="R364" s="328"/>
      <c r="S364" s="328"/>
      <c r="T364" s="328"/>
      <c r="U364" s="328"/>
      <c r="V364" s="328"/>
      <c r="W364" s="328"/>
      <c r="X364" s="328"/>
      <c r="Y364" s="328"/>
      <c r="Z364" s="328"/>
    </row>
    <row r="365" spans="1:26" ht="15.75" customHeight="1">
      <c r="A365" s="328"/>
      <c r="B365" s="328"/>
      <c r="C365" s="328"/>
      <c r="D365" s="328"/>
      <c r="E365" s="328"/>
      <c r="F365" s="328"/>
      <c r="G365" s="328"/>
      <c r="H365" s="328"/>
      <c r="I365" s="328"/>
      <c r="J365" s="328"/>
      <c r="K365" s="328"/>
      <c r="L365" s="328"/>
      <c r="M365" s="328"/>
      <c r="N365" s="328"/>
      <c r="O365" s="328"/>
      <c r="P365" s="328"/>
      <c r="Q365" s="328"/>
      <c r="R365" s="328"/>
      <c r="S365" s="328"/>
      <c r="T365" s="328"/>
      <c r="U365" s="328"/>
      <c r="V365" s="328"/>
      <c r="W365" s="328"/>
      <c r="X365" s="328"/>
      <c r="Y365" s="328"/>
      <c r="Z365" s="328"/>
    </row>
    <row r="366" spans="1:26" ht="15.75" customHeight="1">
      <c r="A366" s="328"/>
      <c r="B366" s="328"/>
      <c r="C366" s="328"/>
      <c r="D366" s="328"/>
      <c r="E366" s="328"/>
      <c r="F366" s="328"/>
      <c r="G366" s="328"/>
      <c r="H366" s="328"/>
      <c r="I366" s="328"/>
      <c r="J366" s="328"/>
      <c r="K366" s="328"/>
      <c r="L366" s="328"/>
      <c r="M366" s="328"/>
      <c r="N366" s="328"/>
      <c r="O366" s="328"/>
      <c r="P366" s="328"/>
      <c r="Q366" s="328"/>
      <c r="R366" s="328"/>
      <c r="S366" s="328"/>
      <c r="T366" s="328"/>
      <c r="U366" s="328"/>
      <c r="V366" s="328"/>
      <c r="W366" s="328"/>
      <c r="X366" s="328"/>
      <c r="Y366" s="328"/>
      <c r="Z366" s="328"/>
    </row>
    <row r="367" spans="1:26" ht="15.75" customHeight="1">
      <c r="A367" s="328"/>
      <c r="B367" s="328"/>
      <c r="C367" s="328"/>
      <c r="D367" s="328"/>
      <c r="E367" s="328"/>
      <c r="F367" s="328"/>
      <c r="G367" s="328"/>
      <c r="H367" s="328"/>
      <c r="I367" s="328"/>
      <c r="J367" s="328"/>
      <c r="K367" s="328"/>
      <c r="L367" s="328"/>
      <c r="M367" s="328"/>
      <c r="N367" s="328"/>
      <c r="O367" s="328"/>
      <c r="P367" s="328"/>
      <c r="Q367" s="328"/>
      <c r="R367" s="328"/>
      <c r="S367" s="328"/>
      <c r="T367" s="328"/>
      <c r="U367" s="328"/>
      <c r="V367" s="328"/>
      <c r="W367" s="328"/>
      <c r="X367" s="328"/>
      <c r="Y367" s="328"/>
      <c r="Z367" s="328"/>
    </row>
    <row r="368" spans="1:26" ht="15.75" customHeight="1">
      <c r="A368" s="328"/>
      <c r="B368" s="328"/>
      <c r="C368" s="328"/>
      <c r="D368" s="328"/>
      <c r="E368" s="328"/>
      <c r="F368" s="328"/>
      <c r="G368" s="328"/>
      <c r="H368" s="328"/>
      <c r="I368" s="328"/>
      <c r="J368" s="328"/>
      <c r="K368" s="328"/>
      <c r="L368" s="328"/>
      <c r="M368" s="328"/>
      <c r="N368" s="328"/>
      <c r="O368" s="328"/>
      <c r="P368" s="328"/>
      <c r="Q368" s="328"/>
      <c r="R368" s="328"/>
      <c r="S368" s="328"/>
      <c r="T368" s="328"/>
      <c r="U368" s="328"/>
      <c r="V368" s="328"/>
      <c r="W368" s="328"/>
      <c r="X368" s="328"/>
      <c r="Y368" s="328"/>
      <c r="Z368" s="328"/>
    </row>
    <row r="369" spans="1:26" ht="15.75" customHeight="1">
      <c r="A369" s="328"/>
      <c r="B369" s="328"/>
      <c r="C369" s="328"/>
      <c r="D369" s="328"/>
      <c r="E369" s="328"/>
      <c r="F369" s="328"/>
      <c r="G369" s="328"/>
      <c r="H369" s="328"/>
      <c r="I369" s="328"/>
      <c r="J369" s="328"/>
      <c r="K369" s="328"/>
      <c r="L369" s="328"/>
      <c r="M369" s="328"/>
      <c r="N369" s="328"/>
      <c r="O369" s="328"/>
      <c r="P369" s="328"/>
      <c r="Q369" s="328"/>
      <c r="R369" s="328"/>
      <c r="S369" s="328"/>
      <c r="T369" s="328"/>
      <c r="U369" s="328"/>
      <c r="V369" s="328"/>
      <c r="W369" s="328"/>
      <c r="X369" s="328"/>
      <c r="Y369" s="328"/>
      <c r="Z369" s="328"/>
    </row>
    <row r="370" spans="1:26" ht="15.75" customHeight="1">
      <c r="A370" s="328"/>
      <c r="B370" s="328"/>
      <c r="C370" s="328"/>
      <c r="D370" s="328"/>
      <c r="E370" s="328"/>
      <c r="F370" s="328"/>
      <c r="G370" s="328"/>
      <c r="H370" s="328"/>
      <c r="I370" s="328"/>
      <c r="J370" s="328"/>
      <c r="K370" s="328"/>
      <c r="L370" s="328"/>
      <c r="M370" s="328"/>
      <c r="N370" s="328"/>
      <c r="O370" s="328"/>
      <c r="P370" s="328"/>
      <c r="Q370" s="328"/>
      <c r="R370" s="328"/>
      <c r="S370" s="328"/>
      <c r="T370" s="328"/>
      <c r="U370" s="328"/>
      <c r="V370" s="328"/>
      <c r="W370" s="328"/>
      <c r="X370" s="328"/>
      <c r="Y370" s="328"/>
      <c r="Z370" s="328"/>
    </row>
    <row r="371" spans="1:26" ht="15.75" customHeight="1">
      <c r="A371" s="328"/>
      <c r="B371" s="328"/>
      <c r="C371" s="328"/>
      <c r="D371" s="328"/>
      <c r="E371" s="328"/>
      <c r="F371" s="328"/>
      <c r="G371" s="328"/>
      <c r="H371" s="328"/>
      <c r="I371" s="328"/>
      <c r="J371" s="328"/>
      <c r="K371" s="328"/>
      <c r="L371" s="328"/>
      <c r="M371" s="328"/>
      <c r="N371" s="328"/>
      <c r="O371" s="328"/>
      <c r="P371" s="328"/>
      <c r="Q371" s="328"/>
      <c r="R371" s="328"/>
      <c r="S371" s="328"/>
      <c r="T371" s="328"/>
      <c r="U371" s="328"/>
      <c r="V371" s="328"/>
      <c r="W371" s="328"/>
      <c r="X371" s="328"/>
      <c r="Y371" s="328"/>
      <c r="Z371" s="328"/>
    </row>
    <row r="372" spans="1:26" ht="15.75" customHeight="1">
      <c r="A372" s="328"/>
      <c r="B372" s="328"/>
      <c r="C372" s="328"/>
      <c r="D372" s="328"/>
      <c r="E372" s="328"/>
      <c r="F372" s="328"/>
      <c r="G372" s="328"/>
      <c r="H372" s="328"/>
      <c r="I372" s="328"/>
      <c r="J372" s="328"/>
      <c r="K372" s="328"/>
      <c r="L372" s="328"/>
      <c r="M372" s="328"/>
      <c r="N372" s="328"/>
      <c r="O372" s="328"/>
      <c r="P372" s="328"/>
      <c r="Q372" s="328"/>
      <c r="R372" s="328"/>
      <c r="S372" s="328"/>
      <c r="T372" s="328"/>
      <c r="U372" s="328"/>
      <c r="V372" s="328"/>
      <c r="W372" s="328"/>
      <c r="X372" s="328"/>
      <c r="Y372" s="328"/>
      <c r="Z372" s="328"/>
    </row>
    <row r="373" spans="1:26" ht="15.75" customHeight="1">
      <c r="A373" s="328"/>
      <c r="B373" s="328"/>
      <c r="C373" s="328"/>
      <c r="D373" s="328"/>
      <c r="E373" s="328"/>
      <c r="F373" s="328"/>
      <c r="G373" s="328"/>
      <c r="H373" s="328"/>
      <c r="I373" s="328"/>
      <c r="J373" s="328"/>
      <c r="K373" s="328"/>
      <c r="L373" s="328"/>
      <c r="M373" s="328"/>
      <c r="N373" s="328"/>
      <c r="O373" s="328"/>
      <c r="P373" s="328"/>
      <c r="Q373" s="328"/>
      <c r="R373" s="328"/>
      <c r="S373" s="328"/>
      <c r="T373" s="328"/>
      <c r="U373" s="328"/>
      <c r="V373" s="328"/>
      <c r="W373" s="328"/>
      <c r="X373" s="328"/>
      <c r="Y373" s="328"/>
      <c r="Z373" s="328"/>
    </row>
    <row r="374" spans="1:26" ht="15.75" customHeight="1">
      <c r="A374" s="328"/>
      <c r="B374" s="328"/>
      <c r="C374" s="328"/>
      <c r="D374" s="328"/>
      <c r="E374" s="328"/>
      <c r="F374" s="328"/>
      <c r="G374" s="328"/>
      <c r="H374" s="328"/>
      <c r="I374" s="328"/>
      <c r="J374" s="328"/>
      <c r="K374" s="328"/>
      <c r="L374" s="328"/>
      <c r="M374" s="328"/>
      <c r="N374" s="328"/>
      <c r="O374" s="328"/>
      <c r="P374" s="328"/>
      <c r="Q374" s="328"/>
      <c r="R374" s="328"/>
      <c r="S374" s="328"/>
      <c r="T374" s="328"/>
      <c r="U374" s="328"/>
      <c r="V374" s="328"/>
      <c r="W374" s="328"/>
      <c r="X374" s="328"/>
      <c r="Y374" s="328"/>
      <c r="Z374" s="328"/>
    </row>
    <row r="375" spans="1:26" ht="15.75" customHeight="1">
      <c r="A375" s="328"/>
      <c r="B375" s="328"/>
      <c r="C375" s="328"/>
      <c r="D375" s="328"/>
      <c r="E375" s="328"/>
      <c r="F375" s="328"/>
      <c r="G375" s="328"/>
      <c r="H375" s="328"/>
      <c r="I375" s="328"/>
      <c r="J375" s="328"/>
      <c r="K375" s="328"/>
      <c r="L375" s="328"/>
      <c r="M375" s="328"/>
      <c r="N375" s="328"/>
      <c r="O375" s="328"/>
      <c r="P375" s="328"/>
      <c r="Q375" s="328"/>
      <c r="R375" s="328"/>
      <c r="S375" s="328"/>
      <c r="T375" s="328"/>
      <c r="U375" s="328"/>
      <c r="V375" s="328"/>
      <c r="W375" s="328"/>
      <c r="X375" s="328"/>
      <c r="Y375" s="328"/>
      <c r="Z375" s="328"/>
    </row>
    <row r="376" spans="1:26" ht="15.75" customHeight="1">
      <c r="A376" s="328"/>
      <c r="B376" s="328"/>
      <c r="C376" s="328"/>
      <c r="D376" s="328"/>
      <c r="E376" s="328"/>
      <c r="F376" s="328"/>
      <c r="G376" s="328"/>
      <c r="H376" s="328"/>
      <c r="I376" s="328"/>
      <c r="J376" s="328"/>
      <c r="K376" s="328"/>
      <c r="L376" s="328"/>
      <c r="M376" s="328"/>
      <c r="N376" s="328"/>
      <c r="O376" s="328"/>
      <c r="P376" s="328"/>
      <c r="Q376" s="328"/>
      <c r="R376" s="328"/>
      <c r="S376" s="328"/>
      <c r="T376" s="328"/>
      <c r="U376" s="328"/>
      <c r="V376" s="328"/>
      <c r="W376" s="328"/>
      <c r="X376" s="328"/>
      <c r="Y376" s="328"/>
      <c r="Z376" s="328"/>
    </row>
    <row r="377" spans="1:26" ht="15.75" customHeight="1">
      <c r="A377" s="328"/>
      <c r="B377" s="328"/>
      <c r="C377" s="328"/>
      <c r="D377" s="328"/>
      <c r="E377" s="328"/>
      <c r="F377" s="328"/>
      <c r="G377" s="328"/>
      <c r="H377" s="328"/>
      <c r="I377" s="328"/>
      <c r="J377" s="328"/>
      <c r="K377" s="328"/>
      <c r="L377" s="328"/>
      <c r="M377" s="328"/>
      <c r="N377" s="328"/>
      <c r="O377" s="328"/>
      <c r="P377" s="328"/>
      <c r="Q377" s="328"/>
      <c r="R377" s="328"/>
      <c r="S377" s="328"/>
      <c r="T377" s="328"/>
      <c r="U377" s="328"/>
      <c r="V377" s="328"/>
      <c r="W377" s="328"/>
      <c r="X377" s="328"/>
      <c r="Y377" s="328"/>
      <c r="Z377" s="328"/>
    </row>
    <row r="378" spans="1:26" ht="15.75" customHeight="1">
      <c r="A378" s="328"/>
      <c r="B378" s="328"/>
      <c r="C378" s="328"/>
      <c r="D378" s="328"/>
      <c r="E378" s="328"/>
      <c r="F378" s="328"/>
      <c r="G378" s="328"/>
      <c r="H378" s="328"/>
      <c r="I378" s="328"/>
      <c r="J378" s="328"/>
      <c r="K378" s="328"/>
      <c r="L378" s="328"/>
      <c r="M378" s="328"/>
      <c r="N378" s="328"/>
      <c r="O378" s="328"/>
      <c r="P378" s="328"/>
      <c r="Q378" s="328"/>
      <c r="R378" s="328"/>
      <c r="S378" s="328"/>
      <c r="T378" s="328"/>
      <c r="U378" s="328"/>
      <c r="V378" s="328"/>
      <c r="W378" s="328"/>
      <c r="X378" s="328"/>
      <c r="Y378" s="328"/>
      <c r="Z378" s="328"/>
    </row>
    <row r="379" spans="1:26" ht="15.75" customHeight="1">
      <c r="A379" s="328"/>
      <c r="B379" s="328"/>
      <c r="C379" s="328"/>
      <c r="D379" s="328"/>
      <c r="E379" s="328"/>
      <c r="F379" s="328"/>
      <c r="G379" s="328"/>
      <c r="H379" s="328"/>
      <c r="I379" s="328"/>
      <c r="J379" s="328"/>
      <c r="K379" s="328"/>
      <c r="L379" s="328"/>
      <c r="M379" s="328"/>
      <c r="N379" s="328"/>
      <c r="O379" s="328"/>
      <c r="P379" s="328"/>
      <c r="Q379" s="328"/>
      <c r="R379" s="328"/>
      <c r="S379" s="328"/>
      <c r="T379" s="328"/>
      <c r="U379" s="328"/>
      <c r="V379" s="328"/>
      <c r="W379" s="328"/>
      <c r="X379" s="328"/>
      <c r="Y379" s="328"/>
      <c r="Z379" s="328"/>
    </row>
    <row r="380" spans="1:26" ht="15.75" customHeight="1">
      <c r="A380" s="328"/>
      <c r="B380" s="328"/>
      <c r="C380" s="328"/>
      <c r="D380" s="328"/>
      <c r="E380" s="328"/>
      <c r="F380" s="328"/>
      <c r="G380" s="328"/>
      <c r="H380" s="328"/>
      <c r="I380" s="328"/>
      <c r="J380" s="328"/>
      <c r="K380" s="328"/>
      <c r="L380" s="328"/>
      <c r="M380" s="328"/>
      <c r="N380" s="328"/>
      <c r="O380" s="328"/>
      <c r="P380" s="328"/>
      <c r="Q380" s="328"/>
      <c r="R380" s="328"/>
      <c r="S380" s="328"/>
      <c r="T380" s="328"/>
      <c r="U380" s="328"/>
      <c r="V380" s="328"/>
      <c r="W380" s="328"/>
      <c r="X380" s="328"/>
      <c r="Y380" s="328"/>
      <c r="Z380" s="328"/>
    </row>
    <row r="381" spans="1:26" ht="15.75" customHeight="1">
      <c r="A381" s="328"/>
      <c r="B381" s="328"/>
      <c r="C381" s="328"/>
      <c r="D381" s="328"/>
      <c r="E381" s="328"/>
      <c r="F381" s="328"/>
      <c r="G381" s="328"/>
      <c r="H381" s="328"/>
      <c r="I381" s="328"/>
      <c r="J381" s="328"/>
      <c r="K381" s="328"/>
      <c r="L381" s="328"/>
      <c r="M381" s="328"/>
      <c r="N381" s="328"/>
      <c r="O381" s="328"/>
      <c r="P381" s="328"/>
      <c r="Q381" s="328"/>
      <c r="R381" s="328"/>
      <c r="S381" s="328"/>
      <c r="T381" s="328"/>
      <c r="U381" s="328"/>
      <c r="V381" s="328"/>
      <c r="W381" s="328"/>
      <c r="X381" s="328"/>
      <c r="Y381" s="328"/>
      <c r="Z381" s="328"/>
    </row>
    <row r="382" spans="1:26" ht="15.75" customHeight="1">
      <c r="A382" s="328"/>
      <c r="B382" s="328"/>
      <c r="C382" s="328"/>
      <c r="D382" s="328"/>
      <c r="E382" s="328"/>
      <c r="F382" s="328"/>
      <c r="G382" s="328"/>
      <c r="H382" s="328"/>
      <c r="I382" s="328"/>
      <c r="J382" s="328"/>
      <c r="K382" s="328"/>
      <c r="L382" s="328"/>
      <c r="M382" s="328"/>
      <c r="N382" s="328"/>
      <c r="O382" s="328"/>
      <c r="P382" s="328"/>
      <c r="Q382" s="328"/>
      <c r="R382" s="328"/>
      <c r="S382" s="328"/>
      <c r="T382" s="328"/>
      <c r="U382" s="328"/>
      <c r="V382" s="328"/>
      <c r="W382" s="328"/>
      <c r="X382" s="328"/>
      <c r="Y382" s="328"/>
      <c r="Z382" s="328"/>
    </row>
    <row r="383" spans="1:26" ht="15.75" customHeight="1">
      <c r="A383" s="328"/>
      <c r="B383" s="328"/>
      <c r="C383" s="328"/>
      <c r="D383" s="328"/>
      <c r="E383" s="328"/>
      <c r="F383" s="328"/>
      <c r="G383" s="328"/>
      <c r="H383" s="328"/>
      <c r="I383" s="328"/>
      <c r="J383" s="328"/>
      <c r="K383" s="328"/>
      <c r="L383" s="328"/>
      <c r="M383" s="328"/>
      <c r="N383" s="328"/>
      <c r="O383" s="328"/>
      <c r="P383" s="328"/>
      <c r="Q383" s="328"/>
      <c r="R383" s="328"/>
      <c r="S383" s="328"/>
      <c r="T383" s="328"/>
      <c r="U383" s="328"/>
      <c r="V383" s="328"/>
      <c r="W383" s="328"/>
      <c r="X383" s="328"/>
      <c r="Y383" s="328"/>
      <c r="Z383" s="328"/>
    </row>
    <row r="384" spans="1:26" ht="15.75" customHeight="1">
      <c r="A384" s="328"/>
      <c r="B384" s="328"/>
      <c r="C384" s="328"/>
      <c r="D384" s="328"/>
      <c r="E384" s="328"/>
      <c r="F384" s="328"/>
      <c r="G384" s="328"/>
      <c r="H384" s="328"/>
      <c r="I384" s="328"/>
      <c r="J384" s="328"/>
      <c r="K384" s="328"/>
      <c r="L384" s="328"/>
      <c r="M384" s="328"/>
      <c r="N384" s="328"/>
      <c r="O384" s="328"/>
      <c r="P384" s="328"/>
      <c r="Q384" s="328"/>
      <c r="R384" s="328"/>
      <c r="S384" s="328"/>
      <c r="T384" s="328"/>
      <c r="U384" s="328"/>
      <c r="V384" s="328"/>
      <c r="W384" s="328"/>
      <c r="X384" s="328"/>
      <c r="Y384" s="328"/>
      <c r="Z384" s="328"/>
    </row>
    <row r="385" spans="1:26" ht="15.75" customHeight="1">
      <c r="A385" s="328"/>
      <c r="B385" s="328"/>
      <c r="C385" s="328"/>
      <c r="D385" s="328"/>
      <c r="E385" s="328"/>
      <c r="F385" s="328"/>
      <c r="G385" s="328"/>
      <c r="H385" s="328"/>
      <c r="I385" s="328"/>
      <c r="J385" s="328"/>
      <c r="K385" s="328"/>
      <c r="L385" s="328"/>
      <c r="M385" s="328"/>
      <c r="N385" s="328"/>
      <c r="O385" s="328"/>
      <c r="P385" s="328"/>
      <c r="Q385" s="328"/>
      <c r="R385" s="328"/>
      <c r="S385" s="328"/>
      <c r="T385" s="328"/>
      <c r="U385" s="328"/>
      <c r="V385" s="328"/>
      <c r="W385" s="328"/>
      <c r="X385" s="328"/>
      <c r="Y385" s="328"/>
      <c r="Z385" s="328"/>
    </row>
    <row r="386" spans="1:26" ht="15.75" customHeight="1">
      <c r="A386" s="328"/>
      <c r="B386" s="328"/>
      <c r="C386" s="328"/>
      <c r="D386" s="328"/>
      <c r="E386" s="328"/>
      <c r="F386" s="328"/>
      <c r="G386" s="328"/>
      <c r="H386" s="328"/>
      <c r="I386" s="328"/>
      <c r="J386" s="328"/>
      <c r="K386" s="328"/>
      <c r="L386" s="328"/>
      <c r="M386" s="328"/>
      <c r="N386" s="328"/>
      <c r="O386" s="328"/>
      <c r="P386" s="328"/>
      <c r="Q386" s="328"/>
      <c r="R386" s="328"/>
      <c r="S386" s="328"/>
      <c r="T386" s="328"/>
      <c r="U386" s="328"/>
      <c r="V386" s="328"/>
      <c r="W386" s="328"/>
      <c r="X386" s="328"/>
      <c r="Y386" s="328"/>
      <c r="Z386" s="328"/>
    </row>
    <row r="387" spans="1:26" ht="15.75" customHeight="1">
      <c r="A387" s="328"/>
      <c r="B387" s="328"/>
      <c r="C387" s="328"/>
      <c r="D387" s="328"/>
      <c r="E387" s="328"/>
      <c r="F387" s="328"/>
      <c r="G387" s="328"/>
      <c r="H387" s="328"/>
      <c r="I387" s="328"/>
      <c r="J387" s="328"/>
      <c r="K387" s="328"/>
      <c r="L387" s="328"/>
      <c r="M387" s="328"/>
      <c r="N387" s="328"/>
      <c r="O387" s="328"/>
      <c r="P387" s="328"/>
      <c r="Q387" s="328"/>
      <c r="R387" s="328"/>
      <c r="S387" s="328"/>
      <c r="T387" s="328"/>
      <c r="U387" s="328"/>
      <c r="V387" s="328"/>
      <c r="W387" s="328"/>
      <c r="X387" s="328"/>
      <c r="Y387" s="328"/>
      <c r="Z387" s="328"/>
    </row>
    <row r="388" spans="1:26" ht="15.75" customHeight="1">
      <c r="A388" s="328"/>
      <c r="B388" s="328"/>
      <c r="C388" s="328"/>
      <c r="D388" s="328"/>
      <c r="E388" s="328"/>
      <c r="F388" s="328"/>
      <c r="G388" s="328"/>
      <c r="H388" s="328"/>
      <c r="I388" s="328"/>
      <c r="J388" s="328"/>
      <c r="K388" s="328"/>
      <c r="L388" s="328"/>
      <c r="M388" s="328"/>
      <c r="N388" s="328"/>
      <c r="O388" s="328"/>
      <c r="P388" s="328"/>
      <c r="Q388" s="328"/>
      <c r="R388" s="328"/>
      <c r="S388" s="328"/>
      <c r="T388" s="328"/>
      <c r="U388" s="328"/>
      <c r="V388" s="328"/>
      <c r="W388" s="328"/>
      <c r="X388" s="328"/>
      <c r="Y388" s="328"/>
      <c r="Z388" s="328"/>
    </row>
    <row r="389" spans="1:26" ht="15.75" customHeight="1">
      <c r="A389" s="328"/>
      <c r="B389" s="328"/>
      <c r="C389" s="328"/>
      <c r="D389" s="328"/>
      <c r="E389" s="328"/>
      <c r="F389" s="328"/>
      <c r="G389" s="328"/>
      <c r="H389" s="328"/>
      <c r="I389" s="328"/>
      <c r="J389" s="328"/>
      <c r="K389" s="328"/>
      <c r="L389" s="328"/>
      <c r="M389" s="328"/>
      <c r="N389" s="328"/>
      <c r="O389" s="328"/>
      <c r="P389" s="328"/>
      <c r="Q389" s="328"/>
      <c r="R389" s="328"/>
      <c r="S389" s="328"/>
      <c r="T389" s="328"/>
      <c r="U389" s="328"/>
      <c r="V389" s="328"/>
      <c r="W389" s="328"/>
      <c r="X389" s="328"/>
      <c r="Y389" s="328"/>
      <c r="Z389" s="328"/>
    </row>
    <row r="390" spans="1:26" ht="15.75" customHeight="1">
      <c r="A390" s="328"/>
      <c r="B390" s="328"/>
      <c r="C390" s="328"/>
      <c r="D390" s="328"/>
      <c r="E390" s="328"/>
      <c r="F390" s="328"/>
      <c r="G390" s="328"/>
      <c r="H390" s="328"/>
      <c r="I390" s="328"/>
      <c r="J390" s="328"/>
      <c r="K390" s="328"/>
      <c r="L390" s="328"/>
      <c r="M390" s="328"/>
      <c r="N390" s="328"/>
      <c r="O390" s="328"/>
      <c r="P390" s="328"/>
      <c r="Q390" s="328"/>
      <c r="R390" s="328"/>
      <c r="S390" s="328"/>
      <c r="T390" s="328"/>
      <c r="U390" s="328"/>
      <c r="V390" s="328"/>
      <c r="W390" s="328"/>
      <c r="X390" s="328"/>
      <c r="Y390" s="328"/>
      <c r="Z390" s="328"/>
    </row>
    <row r="391" spans="1:26" ht="15.75" customHeight="1">
      <c r="A391" s="328"/>
      <c r="B391" s="328"/>
      <c r="C391" s="328"/>
      <c r="D391" s="328"/>
      <c r="E391" s="328"/>
      <c r="F391" s="328"/>
      <c r="G391" s="328"/>
      <c r="H391" s="328"/>
      <c r="I391" s="328"/>
      <c r="J391" s="328"/>
      <c r="K391" s="328"/>
      <c r="L391" s="328"/>
      <c r="M391" s="328"/>
      <c r="N391" s="328"/>
      <c r="O391" s="328"/>
      <c r="P391" s="328"/>
      <c r="Q391" s="328"/>
      <c r="R391" s="328"/>
      <c r="S391" s="328"/>
      <c r="T391" s="328"/>
      <c r="U391" s="328"/>
      <c r="V391" s="328"/>
      <c r="W391" s="328"/>
      <c r="X391" s="328"/>
      <c r="Y391" s="328"/>
      <c r="Z391" s="328"/>
    </row>
    <row r="392" spans="1:26" ht="15.75" customHeight="1">
      <c r="A392" s="328"/>
      <c r="B392" s="328"/>
      <c r="C392" s="328"/>
      <c r="D392" s="328"/>
      <c r="E392" s="328"/>
      <c r="F392" s="328"/>
      <c r="G392" s="328"/>
      <c r="H392" s="328"/>
      <c r="I392" s="328"/>
      <c r="J392" s="328"/>
      <c r="K392" s="328"/>
      <c r="L392" s="328"/>
      <c r="M392" s="328"/>
      <c r="N392" s="328"/>
      <c r="O392" s="328"/>
      <c r="P392" s="328"/>
      <c r="Q392" s="328"/>
      <c r="R392" s="328"/>
      <c r="S392" s="328"/>
      <c r="T392" s="328"/>
      <c r="U392" s="328"/>
      <c r="V392" s="328"/>
      <c r="W392" s="328"/>
      <c r="X392" s="328"/>
      <c r="Y392" s="328"/>
      <c r="Z392" s="328"/>
    </row>
    <row r="393" spans="1:26" ht="15.75" customHeight="1">
      <c r="A393" s="328"/>
      <c r="B393" s="328"/>
      <c r="C393" s="328"/>
      <c r="D393" s="328"/>
      <c r="E393" s="328"/>
      <c r="F393" s="328"/>
      <c r="G393" s="328"/>
      <c r="H393" s="328"/>
      <c r="I393" s="328"/>
      <c r="J393" s="328"/>
      <c r="K393" s="328"/>
      <c r="L393" s="328"/>
      <c r="M393" s="328"/>
      <c r="N393" s="328"/>
      <c r="O393" s="328"/>
      <c r="P393" s="328"/>
      <c r="Q393" s="328"/>
      <c r="R393" s="328"/>
      <c r="S393" s="328"/>
      <c r="T393" s="328"/>
      <c r="U393" s="328"/>
      <c r="V393" s="328"/>
      <c r="W393" s="328"/>
      <c r="X393" s="328"/>
      <c r="Y393" s="328"/>
      <c r="Z393" s="328"/>
    </row>
    <row r="394" spans="1:26" ht="15.75" customHeight="1">
      <c r="A394" s="328"/>
      <c r="B394" s="328"/>
      <c r="C394" s="328"/>
      <c r="D394" s="328"/>
      <c r="E394" s="328"/>
      <c r="F394" s="328"/>
      <c r="G394" s="328"/>
      <c r="H394" s="328"/>
      <c r="I394" s="328"/>
      <c r="J394" s="328"/>
      <c r="K394" s="328"/>
      <c r="L394" s="328"/>
      <c r="M394" s="328"/>
      <c r="N394" s="328"/>
      <c r="O394" s="328"/>
      <c r="P394" s="328"/>
      <c r="Q394" s="328"/>
      <c r="R394" s="328"/>
      <c r="S394" s="328"/>
      <c r="T394" s="328"/>
      <c r="U394" s="328"/>
      <c r="V394" s="328"/>
      <c r="W394" s="328"/>
      <c r="X394" s="328"/>
      <c r="Y394" s="328"/>
      <c r="Z394" s="328"/>
    </row>
    <row r="395" spans="1:26" ht="15.75" customHeight="1">
      <c r="A395" s="328"/>
      <c r="B395" s="328"/>
      <c r="C395" s="328"/>
      <c r="D395" s="328"/>
      <c r="E395" s="328"/>
      <c r="F395" s="328"/>
      <c r="G395" s="328"/>
      <c r="H395" s="328"/>
      <c r="I395" s="328"/>
      <c r="J395" s="328"/>
      <c r="K395" s="328"/>
      <c r="L395" s="328"/>
      <c r="M395" s="328"/>
      <c r="N395" s="328"/>
      <c r="O395" s="328"/>
      <c r="P395" s="328"/>
      <c r="Q395" s="328"/>
      <c r="R395" s="328"/>
      <c r="S395" s="328"/>
      <c r="T395" s="328"/>
      <c r="U395" s="328"/>
      <c r="V395" s="328"/>
      <c r="W395" s="328"/>
      <c r="X395" s="328"/>
      <c r="Y395" s="328"/>
      <c r="Z395" s="328"/>
    </row>
    <row r="396" spans="1:26" ht="15.75" customHeight="1">
      <c r="A396" s="328"/>
      <c r="B396" s="328"/>
      <c r="C396" s="328"/>
      <c r="D396" s="328"/>
      <c r="E396" s="328"/>
      <c r="F396" s="328"/>
      <c r="G396" s="328"/>
      <c r="H396" s="328"/>
      <c r="I396" s="328"/>
      <c r="J396" s="328"/>
      <c r="K396" s="328"/>
      <c r="L396" s="328"/>
      <c r="M396" s="328"/>
      <c r="N396" s="328"/>
      <c r="O396" s="328"/>
      <c r="P396" s="328"/>
      <c r="Q396" s="328"/>
      <c r="R396" s="328"/>
      <c r="S396" s="328"/>
      <c r="T396" s="328"/>
      <c r="U396" s="328"/>
      <c r="V396" s="328"/>
      <c r="W396" s="328"/>
      <c r="X396" s="328"/>
      <c r="Y396" s="328"/>
      <c r="Z396" s="328"/>
    </row>
    <row r="397" spans="1:26" ht="15.75" customHeight="1">
      <c r="A397" s="328"/>
      <c r="B397" s="328"/>
      <c r="C397" s="328"/>
      <c r="D397" s="328"/>
      <c r="E397" s="328"/>
      <c r="F397" s="328"/>
      <c r="G397" s="328"/>
      <c r="H397" s="328"/>
      <c r="I397" s="328"/>
      <c r="J397" s="328"/>
      <c r="K397" s="328"/>
      <c r="L397" s="328"/>
      <c r="M397" s="328"/>
      <c r="N397" s="328"/>
      <c r="O397" s="328"/>
      <c r="P397" s="328"/>
      <c r="Q397" s="328"/>
      <c r="R397" s="328"/>
      <c r="S397" s="328"/>
      <c r="T397" s="328"/>
      <c r="U397" s="328"/>
      <c r="V397" s="328"/>
      <c r="W397" s="328"/>
      <c r="X397" s="328"/>
      <c r="Y397" s="328"/>
      <c r="Z397" s="328"/>
    </row>
    <row r="398" spans="1:26" ht="15.75" customHeight="1">
      <c r="A398" s="328"/>
      <c r="B398" s="328"/>
      <c r="C398" s="328"/>
      <c r="D398" s="328"/>
      <c r="E398" s="328"/>
      <c r="F398" s="328"/>
      <c r="G398" s="328"/>
      <c r="H398" s="328"/>
      <c r="I398" s="328"/>
      <c r="J398" s="328"/>
      <c r="K398" s="328"/>
      <c r="L398" s="328"/>
      <c r="M398" s="328"/>
      <c r="N398" s="328"/>
      <c r="O398" s="328"/>
      <c r="P398" s="328"/>
      <c r="Q398" s="328"/>
      <c r="R398" s="328"/>
      <c r="S398" s="328"/>
      <c r="T398" s="328"/>
      <c r="U398" s="328"/>
      <c r="V398" s="328"/>
      <c r="W398" s="328"/>
      <c r="X398" s="328"/>
      <c r="Y398" s="328"/>
      <c r="Z398" s="328"/>
    </row>
    <row r="399" spans="1:26" ht="15.75" customHeight="1">
      <c r="A399" s="328"/>
      <c r="B399" s="328"/>
      <c r="C399" s="328"/>
      <c r="D399" s="328"/>
      <c r="E399" s="328"/>
      <c r="F399" s="328"/>
      <c r="G399" s="328"/>
      <c r="H399" s="328"/>
      <c r="I399" s="328"/>
      <c r="J399" s="328"/>
      <c r="K399" s="328"/>
      <c r="L399" s="328"/>
      <c r="M399" s="328"/>
      <c r="N399" s="328"/>
      <c r="O399" s="328"/>
      <c r="P399" s="328"/>
      <c r="Q399" s="328"/>
      <c r="R399" s="328"/>
      <c r="S399" s="328"/>
      <c r="T399" s="328"/>
      <c r="U399" s="328"/>
      <c r="V399" s="328"/>
      <c r="W399" s="328"/>
      <c r="X399" s="328"/>
      <c r="Y399" s="328"/>
      <c r="Z399" s="328"/>
    </row>
    <row r="400" spans="1:26" ht="15.75" customHeight="1">
      <c r="A400" s="328"/>
      <c r="B400" s="328"/>
      <c r="C400" s="328"/>
      <c r="D400" s="328"/>
      <c r="E400" s="328"/>
      <c r="F400" s="328"/>
      <c r="G400" s="328"/>
      <c r="H400" s="328"/>
      <c r="I400" s="328"/>
      <c r="J400" s="328"/>
      <c r="K400" s="328"/>
      <c r="L400" s="328"/>
      <c r="M400" s="328"/>
      <c r="N400" s="328"/>
      <c r="O400" s="328"/>
      <c r="P400" s="328"/>
      <c r="Q400" s="328"/>
      <c r="R400" s="328"/>
      <c r="S400" s="328"/>
      <c r="T400" s="328"/>
      <c r="U400" s="328"/>
      <c r="V400" s="328"/>
      <c r="W400" s="328"/>
      <c r="X400" s="328"/>
      <c r="Y400" s="328"/>
      <c r="Z400" s="328"/>
    </row>
    <row r="401" spans="1:26" ht="15.75" customHeight="1">
      <c r="A401" s="328"/>
      <c r="B401" s="328"/>
      <c r="C401" s="328"/>
      <c r="D401" s="328"/>
      <c r="E401" s="328"/>
      <c r="F401" s="328"/>
      <c r="G401" s="328"/>
      <c r="H401" s="328"/>
      <c r="I401" s="328"/>
      <c r="J401" s="328"/>
      <c r="K401" s="328"/>
      <c r="L401" s="328"/>
      <c r="M401" s="328"/>
      <c r="N401" s="328"/>
      <c r="O401" s="328"/>
      <c r="P401" s="328"/>
      <c r="Q401" s="328"/>
      <c r="R401" s="328"/>
      <c r="S401" s="328"/>
      <c r="T401" s="328"/>
      <c r="U401" s="328"/>
      <c r="V401" s="328"/>
      <c r="W401" s="328"/>
      <c r="X401" s="328"/>
      <c r="Y401" s="328"/>
      <c r="Z401" s="328"/>
    </row>
    <row r="402" spans="1:26" ht="15.75" customHeight="1">
      <c r="A402" s="328"/>
      <c r="B402" s="328"/>
      <c r="C402" s="328"/>
      <c r="D402" s="328"/>
      <c r="E402" s="328"/>
      <c r="F402" s="328"/>
      <c r="G402" s="328"/>
      <c r="H402" s="328"/>
      <c r="I402" s="328"/>
      <c r="J402" s="328"/>
      <c r="K402" s="328"/>
      <c r="L402" s="328"/>
      <c r="M402" s="328"/>
      <c r="N402" s="328"/>
      <c r="O402" s="328"/>
      <c r="P402" s="328"/>
      <c r="Q402" s="328"/>
      <c r="R402" s="328"/>
      <c r="S402" s="328"/>
      <c r="T402" s="328"/>
      <c r="U402" s="328"/>
      <c r="V402" s="328"/>
      <c r="W402" s="328"/>
      <c r="X402" s="328"/>
      <c r="Y402" s="328"/>
      <c r="Z402" s="328"/>
    </row>
    <row r="403" spans="1:26" ht="15.75" customHeight="1">
      <c r="A403" s="328"/>
      <c r="B403" s="328"/>
      <c r="C403" s="328"/>
      <c r="D403" s="328"/>
      <c r="E403" s="328"/>
      <c r="F403" s="328"/>
      <c r="G403" s="328"/>
      <c r="H403" s="328"/>
      <c r="I403" s="328"/>
      <c r="J403" s="328"/>
      <c r="K403" s="328"/>
      <c r="L403" s="328"/>
      <c r="M403" s="328"/>
      <c r="N403" s="328"/>
      <c r="O403" s="328"/>
      <c r="P403" s="328"/>
      <c r="Q403" s="328"/>
      <c r="R403" s="328"/>
      <c r="S403" s="328"/>
      <c r="T403" s="328"/>
      <c r="U403" s="328"/>
      <c r="V403" s="328"/>
      <c r="W403" s="328"/>
      <c r="X403" s="328"/>
      <c r="Y403" s="328"/>
      <c r="Z403" s="328"/>
    </row>
    <row r="404" spans="1:26" ht="15.75" customHeight="1">
      <c r="A404" s="328"/>
      <c r="B404" s="328"/>
      <c r="C404" s="328"/>
      <c r="D404" s="328"/>
      <c r="E404" s="328"/>
      <c r="F404" s="328"/>
      <c r="G404" s="328"/>
      <c r="H404" s="328"/>
      <c r="I404" s="328"/>
      <c r="J404" s="328"/>
      <c r="K404" s="328"/>
      <c r="L404" s="328"/>
      <c r="M404" s="328"/>
      <c r="N404" s="328"/>
      <c r="O404" s="328"/>
      <c r="P404" s="328"/>
      <c r="Q404" s="328"/>
      <c r="R404" s="328"/>
      <c r="S404" s="328"/>
      <c r="T404" s="328"/>
      <c r="U404" s="328"/>
      <c r="V404" s="328"/>
      <c r="W404" s="328"/>
      <c r="X404" s="328"/>
      <c r="Y404" s="328"/>
      <c r="Z404" s="328"/>
    </row>
    <row r="405" spans="1:26" ht="15.75" customHeight="1"/>
    <row r="406" spans="1:26" ht="15.75" customHeight="1"/>
    <row r="407" spans="1:26" ht="15.75" customHeight="1"/>
    <row r="408" spans="1:26" ht="15.75" customHeight="1"/>
    <row r="409" spans="1:26" ht="15.75" customHeight="1"/>
    <row r="410" spans="1:26" ht="15.75" customHeight="1"/>
    <row r="411" spans="1:26" ht="15.75" customHeight="1"/>
    <row r="412" spans="1:26" ht="15.75" customHeight="1"/>
    <row r="413" spans="1:26" ht="15.75" customHeight="1"/>
    <row r="414" spans="1:26" ht="15.75" customHeight="1"/>
    <row r="415" spans="1:26" ht="15.75" customHeight="1"/>
    <row r="416" spans="1:2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C119:M119"/>
    <mergeCell ref="C148:M148"/>
    <mergeCell ref="C178:M178"/>
    <mergeCell ref="C21:M21"/>
    <mergeCell ref="C27:M27"/>
    <mergeCell ref="C56:M56"/>
    <mergeCell ref="C86:M86"/>
    <mergeCell ref="C113:M113"/>
  </mergeCells>
  <conditionalFormatting sqref="I2:I8 I11:I17 J9:J10">
    <cfRule type="cellIs" dxfId="481" priority="1" stopIfTrue="1" operator="equal">
      <formula>"failed"</formula>
    </cfRule>
  </conditionalFormatting>
  <conditionalFormatting sqref="K9:K10">
    <cfRule type="cellIs" dxfId="480" priority="2" stopIfTrue="1" operator="equal">
      <formula>"To Be Executed"</formula>
    </cfRule>
  </conditionalFormatting>
  <conditionalFormatting sqref="I19:I20">
    <cfRule type="cellIs" dxfId="479" priority="3" stopIfTrue="1" operator="equal">
      <formula>"failed"</formula>
    </cfRule>
  </conditionalFormatting>
  <conditionalFormatting sqref="I22:I26 I28:I55 I57:I85 I87:I112">
    <cfRule type="cellIs" dxfId="478" priority="4" stopIfTrue="1" operator="equal">
      <formula>$J$9</formula>
    </cfRule>
  </conditionalFormatting>
  <conditionalFormatting sqref="I22:I26 I28:I55 I57:I85 I87:I112">
    <cfRule type="cellIs" dxfId="477" priority="5" stopIfTrue="1" operator="equal">
      <formula>$J$10</formula>
    </cfRule>
  </conditionalFormatting>
  <conditionalFormatting sqref="I22:I26 I28:I55 I57:I85 I87:I112">
    <cfRule type="cellIs" dxfId="476" priority="6" stopIfTrue="1" operator="equal">
      <formula>$J$11</formula>
    </cfRule>
  </conditionalFormatting>
  <conditionalFormatting sqref="H22:H26 H28:H55 H57:H85 H87:H112">
    <cfRule type="cellIs" dxfId="475" priority="7" stopIfTrue="1" operator="equal">
      <formula>"To Be Executed"</formula>
    </cfRule>
  </conditionalFormatting>
  <conditionalFormatting sqref="H22:H26 H28:H55 H57:H85 H87:H112">
    <cfRule type="cellIs" dxfId="474" priority="8" stopIfTrue="1" operator="equal">
      <formula>"Completed"</formula>
    </cfRule>
  </conditionalFormatting>
  <conditionalFormatting sqref="H22:H26 H28:H55 H57:H85 H87:H112">
    <cfRule type="cellIs" dxfId="473" priority="9" stopIfTrue="1" operator="equal">
      <formula>"Change Request"</formula>
    </cfRule>
  </conditionalFormatting>
  <conditionalFormatting sqref="I114:I118">
    <cfRule type="cellIs" dxfId="472" priority="10" stopIfTrue="1" operator="equal">
      <formula>$J$9</formula>
    </cfRule>
  </conditionalFormatting>
  <conditionalFormatting sqref="I114:I118">
    <cfRule type="cellIs" dxfId="471" priority="11" stopIfTrue="1" operator="equal">
      <formula>$J$10</formula>
    </cfRule>
  </conditionalFormatting>
  <conditionalFormatting sqref="I114:I118">
    <cfRule type="cellIs" dxfId="470" priority="12" stopIfTrue="1" operator="equal">
      <formula>$J$11</formula>
    </cfRule>
  </conditionalFormatting>
  <conditionalFormatting sqref="H114:H118">
    <cfRule type="cellIs" dxfId="469" priority="13" stopIfTrue="1" operator="equal">
      <formula>"To Be Executed"</formula>
    </cfRule>
  </conditionalFormatting>
  <conditionalFormatting sqref="H114:H118">
    <cfRule type="cellIs" dxfId="468" priority="14" stopIfTrue="1" operator="equal">
      <formula>"Completed"</formula>
    </cfRule>
  </conditionalFormatting>
  <conditionalFormatting sqref="H114:H118">
    <cfRule type="cellIs" dxfId="467" priority="15" stopIfTrue="1" operator="equal">
      <formula>"Change Request"</formula>
    </cfRule>
  </conditionalFormatting>
  <conditionalFormatting sqref="I120:I147">
    <cfRule type="cellIs" dxfId="466" priority="16" stopIfTrue="1" operator="equal">
      <formula>$J$9</formula>
    </cfRule>
  </conditionalFormatting>
  <conditionalFormatting sqref="I120:I147">
    <cfRule type="cellIs" dxfId="465" priority="17" stopIfTrue="1" operator="equal">
      <formula>$J$10</formula>
    </cfRule>
  </conditionalFormatting>
  <conditionalFormatting sqref="I120:I147">
    <cfRule type="cellIs" dxfId="464" priority="18" stopIfTrue="1" operator="equal">
      <formula>$J$11</formula>
    </cfRule>
  </conditionalFormatting>
  <conditionalFormatting sqref="H120:H147">
    <cfRule type="cellIs" dxfId="463" priority="19" stopIfTrue="1" operator="equal">
      <formula>"To Be Executed"</formula>
    </cfRule>
  </conditionalFormatting>
  <conditionalFormatting sqref="H120:H147">
    <cfRule type="cellIs" dxfId="462" priority="20" stopIfTrue="1" operator="equal">
      <formula>"Completed"</formula>
    </cfRule>
  </conditionalFormatting>
  <conditionalFormatting sqref="H120:H147">
    <cfRule type="cellIs" dxfId="461" priority="21" stopIfTrue="1" operator="equal">
      <formula>"Change Request"</formula>
    </cfRule>
  </conditionalFormatting>
  <conditionalFormatting sqref="I149:I177">
    <cfRule type="cellIs" dxfId="460" priority="22" stopIfTrue="1" operator="equal">
      <formula>$J$9</formula>
    </cfRule>
  </conditionalFormatting>
  <conditionalFormatting sqref="I149:I177">
    <cfRule type="cellIs" dxfId="459" priority="23" stopIfTrue="1" operator="equal">
      <formula>$J$10</formula>
    </cfRule>
  </conditionalFormatting>
  <conditionalFormatting sqref="I149:I177">
    <cfRule type="cellIs" dxfId="458" priority="24" stopIfTrue="1" operator="equal">
      <formula>$J$11</formula>
    </cfRule>
  </conditionalFormatting>
  <conditionalFormatting sqref="H149:H177">
    <cfRule type="cellIs" dxfId="457" priority="25" stopIfTrue="1" operator="equal">
      <formula>"To Be Executed"</formula>
    </cfRule>
  </conditionalFormatting>
  <conditionalFormatting sqref="H149:H177">
    <cfRule type="cellIs" dxfId="456" priority="26" stopIfTrue="1" operator="equal">
      <formula>"Completed"</formula>
    </cfRule>
  </conditionalFormatting>
  <conditionalFormatting sqref="H149:H177">
    <cfRule type="cellIs" dxfId="455" priority="27" stopIfTrue="1" operator="equal">
      <formula>"Change Request"</formula>
    </cfRule>
  </conditionalFormatting>
  <conditionalFormatting sqref="I179:I204">
    <cfRule type="cellIs" dxfId="454" priority="28" stopIfTrue="1" operator="equal">
      <formula>$J$9</formula>
    </cfRule>
  </conditionalFormatting>
  <conditionalFormatting sqref="I179:I204">
    <cfRule type="cellIs" dxfId="453" priority="29" stopIfTrue="1" operator="equal">
      <formula>$J$10</formula>
    </cfRule>
  </conditionalFormatting>
  <conditionalFormatting sqref="I179:I204">
    <cfRule type="cellIs" dxfId="452" priority="30" stopIfTrue="1" operator="equal">
      <formula>$J$11</formula>
    </cfRule>
  </conditionalFormatting>
  <conditionalFormatting sqref="H179:H204">
    <cfRule type="cellIs" dxfId="451" priority="31" stopIfTrue="1" operator="equal">
      <formula>"To Be Executed"</formula>
    </cfRule>
  </conditionalFormatting>
  <conditionalFormatting sqref="H179:H204">
    <cfRule type="cellIs" dxfId="450" priority="32" stopIfTrue="1" operator="equal">
      <formula>"Completed"</formula>
    </cfRule>
  </conditionalFormatting>
  <conditionalFormatting sqref="H179:H204">
    <cfRule type="cellIs" dxfId="449" priority="33" stopIfTrue="1" operator="equal">
      <formula>"Change Request"</formula>
    </cfRule>
  </conditionalFormatting>
  <dataValidations count="2">
    <dataValidation type="list" allowBlank="1" showErrorMessage="1" sqref="I22:I26 I28:I55 I57:I85 I87:I112 I114:I118 I120:I147 I149:I177 I179:I204">
      <formula1>$J$9:$J$11</formula1>
    </dataValidation>
    <dataValidation type="list" allowBlank="1" showErrorMessage="1" sqref="H22:H26 H28:H55 H57:H85 H87:H112 H114:H118 H120:H147 H149:H177 H179:H204">
      <formula1>$K$9:$K$11</formula1>
    </dataValidation>
  </dataValidations>
  <pageMargins left="0.7" right="0.7" top="0.75" bottom="0.75" header="0" footer="0"/>
  <pageSetup orientation="landscape"/>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003"/>
  <sheetViews>
    <sheetView workbookViewId="0"/>
  </sheetViews>
  <sheetFormatPr defaultColWidth="11.25" defaultRowHeight="15" customHeight="1"/>
  <cols>
    <col min="1" max="1" width="15" customWidth="1"/>
    <col min="2" max="2" width="15.625" customWidth="1"/>
    <col min="3" max="3" width="68.375" customWidth="1"/>
    <col min="4" max="4" width="51.625" customWidth="1"/>
    <col min="5" max="5" width="37.625" customWidth="1"/>
    <col min="6" max="6" width="41.75" customWidth="1"/>
    <col min="7" max="7" width="30.75" customWidth="1"/>
    <col min="8" max="8" width="15.125" customWidth="1"/>
    <col min="9" max="9" width="7.625" customWidth="1"/>
    <col min="10" max="10" width="11.375" customWidth="1"/>
    <col min="11" max="11" width="35.5" customWidth="1"/>
    <col min="12" max="12" width="13" customWidth="1"/>
    <col min="13" max="13" width="11" customWidth="1"/>
    <col min="14" max="26" width="10.5" customWidth="1"/>
  </cols>
  <sheetData>
    <row r="1" spans="1:26" ht="15.75" customHeight="1">
      <c r="A1" s="1"/>
      <c r="B1" s="1"/>
      <c r="C1" s="2"/>
      <c r="D1" s="2"/>
      <c r="E1" s="2"/>
      <c r="F1" s="2"/>
      <c r="G1" s="1"/>
      <c r="H1" s="1"/>
      <c r="I1" s="1"/>
      <c r="J1" s="1"/>
      <c r="K1" s="1"/>
      <c r="L1" s="1"/>
      <c r="M1" s="1"/>
      <c r="N1" s="1"/>
      <c r="O1" s="1"/>
      <c r="P1" s="1"/>
      <c r="Q1" s="1"/>
      <c r="R1" s="1"/>
      <c r="S1" s="1"/>
      <c r="T1" s="1"/>
      <c r="U1" s="1"/>
      <c r="V1" s="1"/>
      <c r="W1" s="1"/>
      <c r="X1" s="1"/>
      <c r="Y1" s="1"/>
      <c r="Z1" s="1"/>
    </row>
    <row r="2" spans="1:26" ht="15.75" customHeight="1">
      <c r="A2" s="1"/>
      <c r="B2" s="3"/>
      <c r="C2" s="3"/>
      <c r="D2" s="1"/>
      <c r="E2" s="3"/>
      <c r="F2" s="4"/>
      <c r="G2" s="1"/>
      <c r="H2" s="1"/>
      <c r="I2" s="1"/>
      <c r="J2" s="1"/>
      <c r="K2" s="1"/>
      <c r="L2" s="1"/>
      <c r="M2" s="1"/>
      <c r="N2" s="1"/>
      <c r="O2" s="1"/>
      <c r="P2" s="1"/>
      <c r="Q2" s="1"/>
      <c r="R2" s="1"/>
      <c r="S2" s="1"/>
      <c r="T2" s="1"/>
      <c r="U2" s="1"/>
      <c r="V2" s="1"/>
      <c r="W2" s="1"/>
      <c r="X2" s="1"/>
      <c r="Y2" s="1"/>
      <c r="Z2" s="1"/>
    </row>
    <row r="3" spans="1:26" ht="15.75" customHeight="1">
      <c r="A3" s="1"/>
      <c r="B3" s="3"/>
      <c r="C3" s="3"/>
      <c r="D3" s="1"/>
      <c r="E3" s="3"/>
      <c r="F3" s="5"/>
      <c r="G3" s="1"/>
      <c r="H3" s="1"/>
      <c r="I3" s="1"/>
      <c r="J3" s="1"/>
      <c r="K3" s="1"/>
      <c r="L3" s="1"/>
      <c r="M3" s="1"/>
      <c r="N3" s="1"/>
      <c r="O3" s="1"/>
      <c r="P3" s="1"/>
      <c r="Q3" s="1"/>
      <c r="R3" s="1"/>
      <c r="S3" s="1"/>
      <c r="T3" s="1"/>
      <c r="U3" s="1"/>
      <c r="V3" s="1"/>
      <c r="W3" s="1"/>
      <c r="X3" s="1"/>
      <c r="Y3" s="1"/>
      <c r="Z3" s="1"/>
    </row>
    <row r="4" spans="1:26" ht="15.75" customHeight="1">
      <c r="A4" s="1"/>
      <c r="B4" s="3"/>
      <c r="C4" s="3"/>
      <c r="D4" s="1"/>
      <c r="E4" s="3"/>
      <c r="F4" s="5"/>
      <c r="G4" s="1"/>
      <c r="H4" s="1"/>
      <c r="I4" s="1"/>
      <c r="J4" s="1"/>
      <c r="K4" s="1"/>
      <c r="L4" s="1"/>
      <c r="M4" s="1"/>
      <c r="N4" s="1"/>
      <c r="O4" s="1"/>
      <c r="P4" s="1"/>
      <c r="Q4" s="1"/>
      <c r="R4" s="1"/>
      <c r="S4" s="1"/>
      <c r="T4" s="1"/>
      <c r="U4" s="1"/>
      <c r="V4" s="1"/>
      <c r="W4" s="1"/>
      <c r="X4" s="1"/>
      <c r="Y4" s="1"/>
      <c r="Z4" s="1"/>
    </row>
    <row r="5" spans="1:26" ht="15.75" customHeight="1">
      <c r="A5" s="1"/>
      <c r="B5" s="3"/>
      <c r="C5" s="3"/>
      <c r="D5" s="1"/>
      <c r="E5" s="3"/>
      <c r="F5" s="4"/>
      <c r="G5" s="1"/>
      <c r="H5" s="1"/>
      <c r="I5" s="1"/>
      <c r="J5" s="1"/>
      <c r="K5" s="1"/>
      <c r="L5" s="1"/>
      <c r="M5" s="1"/>
      <c r="N5" s="1"/>
      <c r="O5" s="1"/>
      <c r="P5" s="1"/>
      <c r="Q5" s="1"/>
      <c r="R5" s="1"/>
      <c r="S5" s="1"/>
      <c r="T5" s="1"/>
      <c r="U5" s="1"/>
      <c r="V5" s="1"/>
      <c r="W5" s="1"/>
      <c r="X5" s="1"/>
      <c r="Y5" s="1"/>
      <c r="Z5" s="1"/>
    </row>
    <row r="6" spans="1:26" ht="15.75" customHeight="1">
      <c r="A6" s="1"/>
      <c r="B6" s="3"/>
      <c r="C6" s="3"/>
      <c r="D6" s="1"/>
      <c r="E6" s="3"/>
      <c r="F6" s="5"/>
      <c r="G6" s="1"/>
      <c r="H6" s="1"/>
      <c r="I6" s="1"/>
      <c r="J6" s="1"/>
      <c r="K6" s="1"/>
      <c r="L6" s="1"/>
      <c r="M6" s="1"/>
      <c r="N6" s="1"/>
      <c r="O6" s="1"/>
      <c r="P6" s="1"/>
      <c r="Q6" s="1"/>
      <c r="R6" s="1"/>
      <c r="S6" s="1"/>
      <c r="T6" s="1"/>
      <c r="U6" s="1"/>
      <c r="V6" s="1"/>
      <c r="W6" s="1"/>
      <c r="X6" s="1"/>
      <c r="Y6" s="1"/>
      <c r="Z6" s="1"/>
    </row>
    <row r="7" spans="1:26" ht="15.75" customHeight="1">
      <c r="A7" s="1"/>
      <c r="B7" s="3"/>
      <c r="C7" s="6"/>
      <c r="D7" s="2"/>
      <c r="E7" s="6"/>
      <c r="F7" s="5"/>
      <c r="G7" s="1"/>
      <c r="H7" s="1"/>
      <c r="I7" s="1"/>
      <c r="J7" s="1"/>
      <c r="K7" s="1"/>
      <c r="L7" s="1"/>
      <c r="M7" s="1"/>
      <c r="N7" s="1"/>
      <c r="O7" s="1"/>
      <c r="P7" s="1"/>
      <c r="Q7" s="1"/>
      <c r="R7" s="1"/>
      <c r="S7" s="1"/>
      <c r="T7" s="1"/>
      <c r="U7" s="1"/>
      <c r="V7" s="1"/>
      <c r="W7" s="1"/>
      <c r="X7" s="1"/>
      <c r="Y7" s="1"/>
      <c r="Z7" s="1"/>
    </row>
    <row r="8" spans="1:26" ht="15.75" customHeight="1">
      <c r="A8" s="1"/>
      <c r="B8" s="1"/>
      <c r="C8" s="7" t="s">
        <v>0</v>
      </c>
      <c r="D8" s="2"/>
      <c r="E8" s="2"/>
      <c r="F8" s="2"/>
      <c r="G8" s="1"/>
      <c r="H8" s="1"/>
      <c r="I8" s="1"/>
      <c r="J8" s="2"/>
      <c r="K8" s="2"/>
      <c r="L8" s="1"/>
      <c r="M8" s="1"/>
      <c r="N8" s="1"/>
      <c r="O8" s="1"/>
      <c r="P8" s="1"/>
      <c r="Q8" s="1"/>
      <c r="R8" s="1"/>
      <c r="S8" s="1"/>
      <c r="T8" s="1"/>
      <c r="U8" s="1"/>
      <c r="V8" s="1"/>
      <c r="W8" s="1"/>
      <c r="X8" s="1"/>
      <c r="Y8" s="1"/>
      <c r="Z8" s="1"/>
    </row>
    <row r="9" spans="1:26" ht="15.75" customHeight="1">
      <c r="A9" s="1"/>
      <c r="B9" s="3"/>
      <c r="C9" s="23" t="s">
        <v>1</v>
      </c>
      <c r="D9" s="23"/>
      <c r="E9" s="23" t="s">
        <v>2</v>
      </c>
      <c r="F9" s="23"/>
      <c r="G9" s="1"/>
      <c r="H9" s="1"/>
      <c r="I9" s="3"/>
      <c r="J9" s="10" t="s">
        <v>3</v>
      </c>
      <c r="K9" s="11" t="s">
        <v>4</v>
      </c>
      <c r="L9" s="1"/>
      <c r="M9" s="1"/>
      <c r="N9" s="1"/>
      <c r="O9" s="1"/>
      <c r="P9" s="1"/>
      <c r="Q9" s="1"/>
      <c r="R9" s="1"/>
      <c r="S9" s="1"/>
      <c r="T9" s="1"/>
      <c r="U9" s="1"/>
      <c r="V9" s="1"/>
      <c r="W9" s="1"/>
      <c r="X9" s="1"/>
      <c r="Y9" s="1"/>
      <c r="Z9" s="1"/>
    </row>
    <row r="10" spans="1:26" ht="15.75" customHeight="1">
      <c r="A10" s="1"/>
      <c r="B10" s="3"/>
      <c r="C10" s="469" t="s">
        <v>5</v>
      </c>
      <c r="D10" s="470">
        <f>D11+D14</f>
        <v>220</v>
      </c>
      <c r="E10" s="6"/>
      <c r="F10" s="6"/>
      <c r="G10" s="1"/>
      <c r="H10" s="1"/>
      <c r="I10" s="3"/>
      <c r="J10" s="14" t="s">
        <v>6</v>
      </c>
      <c r="K10" s="15" t="s">
        <v>7</v>
      </c>
      <c r="L10" s="1"/>
      <c r="M10" s="1"/>
      <c r="N10" s="1"/>
      <c r="O10" s="1"/>
      <c r="P10" s="1"/>
      <c r="Q10" s="1"/>
      <c r="R10" s="1"/>
      <c r="S10" s="1"/>
      <c r="T10" s="1"/>
      <c r="U10" s="1"/>
      <c r="V10" s="1"/>
      <c r="W10" s="1"/>
      <c r="X10" s="1"/>
      <c r="Y10" s="1"/>
      <c r="Z10" s="1"/>
    </row>
    <row r="11" spans="1:26" ht="15.75" customHeight="1">
      <c r="A11" s="1"/>
      <c r="B11" s="3"/>
      <c r="C11" s="469" t="s">
        <v>8</v>
      </c>
      <c r="D11" s="470">
        <f>COUNTIF($H$19:$H$65109,"COMPLETED")</f>
        <v>220</v>
      </c>
      <c r="E11" s="469" t="s">
        <v>9</v>
      </c>
      <c r="F11" s="471">
        <f>D11/D10</f>
        <v>1</v>
      </c>
      <c r="G11" s="1"/>
      <c r="H11" s="1"/>
      <c r="I11" s="1"/>
      <c r="J11" s="18" t="s">
        <v>10</v>
      </c>
      <c r="K11" s="19" t="s">
        <v>11</v>
      </c>
      <c r="L11" s="1"/>
      <c r="M11" s="1"/>
      <c r="N11" s="1"/>
      <c r="O11" s="1"/>
      <c r="P11" s="1"/>
      <c r="Q11" s="1"/>
      <c r="R11" s="1"/>
      <c r="S11" s="1"/>
      <c r="T11" s="1"/>
      <c r="U11" s="1"/>
      <c r="V11" s="1"/>
      <c r="W11" s="1"/>
      <c r="X11" s="1"/>
      <c r="Y11" s="1"/>
      <c r="Z11" s="1"/>
    </row>
    <row r="12" spans="1:26" ht="15.75" customHeight="1">
      <c r="A12" s="1"/>
      <c r="B12" s="3"/>
      <c r="C12" s="6" t="s">
        <v>12</v>
      </c>
      <c r="D12" s="470">
        <f>COUNTIF($I$19:$I$65109,"PASSED")</f>
        <v>223</v>
      </c>
      <c r="E12" s="6" t="s">
        <v>13</v>
      </c>
      <c r="F12" s="471">
        <f>D12/D10</f>
        <v>1.0136363636363637</v>
      </c>
      <c r="G12" s="1"/>
      <c r="H12" s="1"/>
      <c r="I12" s="1"/>
      <c r="J12" s="1"/>
      <c r="K12" s="21" t="s">
        <v>14</v>
      </c>
      <c r="L12" s="1"/>
      <c r="M12" s="1"/>
      <c r="N12" s="1"/>
      <c r="O12" s="1"/>
      <c r="P12" s="1"/>
      <c r="Q12" s="1"/>
      <c r="R12" s="1"/>
      <c r="S12" s="1"/>
      <c r="T12" s="1"/>
      <c r="U12" s="1"/>
      <c r="V12" s="1"/>
      <c r="W12" s="1"/>
      <c r="X12" s="1"/>
      <c r="Y12" s="1"/>
      <c r="Z12" s="1"/>
    </row>
    <row r="13" spans="1:26" ht="15.75" customHeight="1">
      <c r="A13" s="1"/>
      <c r="B13" s="3"/>
      <c r="C13" s="6" t="s">
        <v>15</v>
      </c>
      <c r="D13" s="470">
        <f>COUNTIF($I$19:$I$65109,"FAILED")</f>
        <v>0</v>
      </c>
      <c r="E13" s="6" t="s">
        <v>16</v>
      </c>
      <c r="F13" s="471">
        <f>D13/D10</f>
        <v>0</v>
      </c>
      <c r="G13" s="1"/>
      <c r="H13" s="1"/>
      <c r="I13" s="1"/>
      <c r="J13" s="1"/>
      <c r="K13" s="18" t="s">
        <v>17</v>
      </c>
      <c r="L13" s="1"/>
      <c r="M13" s="1"/>
      <c r="N13" s="1"/>
      <c r="O13" s="1"/>
      <c r="P13" s="1"/>
      <c r="Q13" s="1"/>
      <c r="R13" s="1"/>
      <c r="S13" s="1"/>
      <c r="T13" s="1"/>
      <c r="U13" s="1"/>
      <c r="V13" s="1"/>
      <c r="W13" s="1"/>
      <c r="X13" s="1"/>
      <c r="Y13" s="1"/>
      <c r="Z13" s="1"/>
    </row>
    <row r="14" spans="1:26" ht="15.75" customHeight="1">
      <c r="A14" s="1"/>
      <c r="B14" s="3"/>
      <c r="C14" s="469" t="s">
        <v>18</v>
      </c>
      <c r="D14" s="470">
        <f>COUNTIF($H$19:$H$65109,"TO BE EXECUTED")</f>
        <v>0</v>
      </c>
      <c r="E14" s="469" t="s">
        <v>19</v>
      </c>
      <c r="F14" s="471">
        <f>D14/D10</f>
        <v>0</v>
      </c>
      <c r="G14" s="1"/>
      <c r="H14" s="1"/>
      <c r="I14" s="1"/>
      <c r="J14" s="1"/>
      <c r="K14" s="1"/>
      <c r="L14" s="1"/>
      <c r="M14" s="1"/>
      <c r="N14" s="1"/>
      <c r="O14" s="1"/>
      <c r="P14" s="1"/>
      <c r="Q14" s="1"/>
      <c r="R14" s="1"/>
      <c r="S14" s="1"/>
      <c r="T14" s="1"/>
      <c r="U14" s="1"/>
      <c r="V14" s="1"/>
      <c r="W14" s="1"/>
      <c r="X14" s="1"/>
      <c r="Y14" s="1"/>
      <c r="Z14" s="1"/>
    </row>
    <row r="15" spans="1:26" ht="15.75" customHeight="1">
      <c r="A15" s="1"/>
      <c r="B15" s="3"/>
      <c r="C15" s="6" t="s">
        <v>20</v>
      </c>
      <c r="D15" s="470">
        <f>COUNTIF($I$19:$I$65109,"BLOCKED")</f>
        <v>0</v>
      </c>
      <c r="E15" s="6" t="s">
        <v>21</v>
      </c>
      <c r="F15" s="471" t="e">
        <f>D15/D14</f>
        <v>#DIV/0!</v>
      </c>
      <c r="G15" s="1"/>
      <c r="H15" s="1"/>
      <c r="I15" s="1"/>
      <c r="J15" s="1"/>
      <c r="K15" s="1"/>
      <c r="L15" s="1"/>
      <c r="M15" s="1"/>
      <c r="N15" s="1"/>
      <c r="O15" s="1"/>
      <c r="P15" s="1"/>
      <c r="Q15" s="1"/>
      <c r="R15" s="1"/>
      <c r="S15" s="1"/>
      <c r="T15" s="1"/>
      <c r="U15" s="1"/>
      <c r="V15" s="1"/>
      <c r="W15" s="1"/>
      <c r="X15" s="1"/>
      <c r="Y15" s="1"/>
      <c r="Z15" s="1"/>
    </row>
    <row r="16" spans="1:26" ht="15.75" customHeight="1">
      <c r="A16" s="1"/>
      <c r="B16" s="3"/>
      <c r="C16" s="6" t="s">
        <v>22</v>
      </c>
      <c r="D16" s="470">
        <f>D14-D15</f>
        <v>0</v>
      </c>
      <c r="E16" s="6" t="s">
        <v>23</v>
      </c>
      <c r="F16" s="471" t="e">
        <f>D16/D14</f>
        <v>#DIV/0!</v>
      </c>
      <c r="G16" s="1"/>
      <c r="H16" s="1"/>
      <c r="I16" s="1"/>
      <c r="J16" s="1"/>
      <c r="K16" s="1"/>
      <c r="L16" s="1"/>
      <c r="M16" s="1"/>
      <c r="N16" s="1"/>
      <c r="O16" s="1"/>
      <c r="P16" s="1"/>
      <c r="Q16" s="1"/>
      <c r="R16" s="1"/>
      <c r="S16" s="1"/>
      <c r="T16" s="1"/>
      <c r="U16" s="1"/>
      <c r="V16" s="1"/>
      <c r="W16" s="1"/>
      <c r="X16" s="1"/>
      <c r="Y16" s="1"/>
      <c r="Z16" s="1"/>
    </row>
    <row r="17" spans="1:26" ht="15.75" customHeight="1">
      <c r="A17" s="1"/>
      <c r="B17" s="3"/>
      <c r="C17" s="469" t="s">
        <v>24</v>
      </c>
      <c r="D17" s="470">
        <f>COUNTIF($H$19:$H$65109,"Change Request")</f>
        <v>3</v>
      </c>
      <c r="E17" s="469" t="s">
        <v>25</v>
      </c>
      <c r="F17" s="471">
        <v>0</v>
      </c>
      <c r="G17" s="1"/>
      <c r="H17" s="1"/>
      <c r="I17" s="1"/>
      <c r="J17" s="1"/>
      <c r="K17" s="1"/>
      <c r="L17" s="1"/>
      <c r="M17" s="1"/>
      <c r="N17" s="1"/>
      <c r="O17" s="1"/>
      <c r="P17" s="1"/>
      <c r="Q17" s="1"/>
      <c r="R17" s="1"/>
      <c r="S17" s="1"/>
      <c r="T17" s="1"/>
      <c r="U17" s="1"/>
      <c r="V17" s="1"/>
      <c r="W17" s="1"/>
      <c r="X17" s="1"/>
      <c r="Y17" s="1"/>
      <c r="Z17" s="1"/>
    </row>
    <row r="18" spans="1:26" ht="15.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5.75" customHeight="1">
      <c r="A19" s="472"/>
      <c r="B19" s="473" t="s">
        <v>26</v>
      </c>
      <c r="C19" s="473" t="s">
        <v>27</v>
      </c>
      <c r="D19" s="473" t="s">
        <v>28</v>
      </c>
      <c r="E19" s="473" t="s">
        <v>29</v>
      </c>
      <c r="F19" s="473" t="s">
        <v>30</v>
      </c>
      <c r="G19" s="473" t="s">
        <v>31</v>
      </c>
      <c r="H19" s="473" t="s">
        <v>32</v>
      </c>
      <c r="I19" s="473" t="s">
        <v>33</v>
      </c>
      <c r="J19" s="473" t="s">
        <v>34</v>
      </c>
      <c r="K19" s="473" t="s">
        <v>35</v>
      </c>
      <c r="L19" s="473" t="s">
        <v>36</v>
      </c>
      <c r="M19" s="473" t="s">
        <v>37</v>
      </c>
      <c r="N19" s="1"/>
      <c r="O19" s="1"/>
      <c r="P19" s="1"/>
      <c r="Q19" s="1"/>
      <c r="R19" s="1"/>
      <c r="S19" s="1"/>
      <c r="T19" s="1"/>
      <c r="U19" s="1"/>
      <c r="V19" s="1"/>
      <c r="W19" s="1"/>
      <c r="X19" s="1"/>
      <c r="Y19" s="1"/>
      <c r="Z19" s="1"/>
    </row>
    <row r="20" spans="1:26" ht="15.75" customHeight="1">
      <c r="A20" s="472"/>
      <c r="B20" s="474"/>
      <c r="C20" s="474" t="s">
        <v>5799</v>
      </c>
      <c r="D20" s="474"/>
      <c r="E20" s="474"/>
      <c r="F20" s="474"/>
      <c r="G20" s="474"/>
      <c r="H20" s="474"/>
      <c r="I20" s="474"/>
      <c r="J20" s="474"/>
      <c r="K20" s="474"/>
      <c r="L20" s="474"/>
      <c r="M20" s="474"/>
      <c r="N20" s="1"/>
      <c r="O20" s="1"/>
      <c r="P20" s="1"/>
      <c r="Q20" s="1"/>
      <c r="R20" s="1"/>
      <c r="S20" s="1"/>
      <c r="T20" s="1"/>
      <c r="U20" s="1"/>
      <c r="V20" s="1"/>
      <c r="W20" s="1"/>
      <c r="X20" s="1"/>
      <c r="Y20" s="1"/>
      <c r="Z20" s="1"/>
    </row>
    <row r="21" spans="1:26" ht="15.75" customHeight="1">
      <c r="A21" s="472"/>
      <c r="B21" s="475"/>
      <c r="C21" s="476" t="s">
        <v>5800</v>
      </c>
      <c r="D21" s="476"/>
      <c r="E21" s="476"/>
      <c r="F21" s="476"/>
      <c r="G21" s="476"/>
      <c r="H21" s="476"/>
      <c r="I21" s="476"/>
      <c r="J21" s="476"/>
      <c r="K21" s="476"/>
      <c r="L21" s="476"/>
      <c r="M21" s="476"/>
      <c r="N21" s="1"/>
      <c r="O21" s="1"/>
      <c r="P21" s="1"/>
      <c r="Q21" s="1"/>
      <c r="R21" s="1"/>
      <c r="S21" s="1"/>
      <c r="T21" s="1"/>
      <c r="U21" s="1"/>
      <c r="V21" s="1"/>
      <c r="W21" s="1"/>
      <c r="X21" s="1"/>
      <c r="Y21" s="1"/>
      <c r="Z21" s="1"/>
    </row>
    <row r="22" spans="1:26" ht="15.75" customHeight="1">
      <c r="A22" s="1"/>
      <c r="B22" s="256" t="s">
        <v>5801</v>
      </c>
      <c r="C22" s="307" t="s">
        <v>5802</v>
      </c>
      <c r="D22" s="256" t="s">
        <v>5803</v>
      </c>
      <c r="E22" s="256"/>
      <c r="F22" s="272" t="s">
        <v>5804</v>
      </c>
      <c r="G22" s="256" t="s">
        <v>45</v>
      </c>
      <c r="H22" s="477" t="s">
        <v>7</v>
      </c>
      <c r="I22" s="359" t="s">
        <v>6</v>
      </c>
      <c r="J22" s="478">
        <v>45013</v>
      </c>
      <c r="K22" s="359"/>
      <c r="L22" s="359" t="s">
        <v>46</v>
      </c>
      <c r="M22" s="359" t="s">
        <v>46</v>
      </c>
      <c r="N22" s="1"/>
      <c r="O22" s="1"/>
      <c r="P22" s="1"/>
      <c r="Q22" s="1"/>
      <c r="R22" s="1"/>
      <c r="S22" s="1"/>
      <c r="T22" s="1"/>
      <c r="U22" s="1"/>
      <c r="V22" s="1"/>
      <c r="W22" s="1"/>
      <c r="X22" s="1"/>
      <c r="Y22" s="1"/>
      <c r="Z22" s="1"/>
    </row>
    <row r="23" spans="1:26" ht="15.75" customHeight="1">
      <c r="A23" s="1"/>
      <c r="B23" s="256" t="s">
        <v>5805</v>
      </c>
      <c r="C23" s="307" t="s">
        <v>5806</v>
      </c>
      <c r="D23" s="256" t="s">
        <v>5807</v>
      </c>
      <c r="E23" s="256"/>
      <c r="F23" s="272" t="s">
        <v>5808</v>
      </c>
      <c r="G23" s="256" t="s">
        <v>45</v>
      </c>
      <c r="H23" s="477" t="s">
        <v>7</v>
      </c>
      <c r="I23" s="359" t="s">
        <v>6</v>
      </c>
      <c r="J23" s="478">
        <v>45013</v>
      </c>
      <c r="K23" s="359"/>
      <c r="L23" s="359" t="s">
        <v>46</v>
      </c>
      <c r="M23" s="359" t="s">
        <v>46</v>
      </c>
      <c r="N23" s="1"/>
      <c r="O23" s="1"/>
      <c r="P23" s="1"/>
      <c r="Q23" s="1"/>
      <c r="R23" s="1"/>
      <c r="S23" s="1"/>
      <c r="T23" s="1"/>
      <c r="U23" s="1"/>
      <c r="V23" s="1"/>
      <c r="W23" s="1"/>
      <c r="X23" s="1"/>
      <c r="Y23" s="1"/>
      <c r="Z23" s="1"/>
    </row>
    <row r="24" spans="1:26" ht="15.75" customHeight="1">
      <c r="A24" s="472"/>
      <c r="B24" s="475"/>
      <c r="C24" s="476" t="s">
        <v>5809</v>
      </c>
      <c r="D24" s="476"/>
      <c r="E24" s="476"/>
      <c r="F24" s="476"/>
      <c r="G24" s="476"/>
      <c r="H24" s="476"/>
      <c r="I24" s="476"/>
      <c r="J24" s="476"/>
      <c r="K24" s="476"/>
      <c r="L24" s="476"/>
      <c r="M24" s="476"/>
      <c r="N24" s="1"/>
      <c r="O24" s="1"/>
      <c r="P24" s="1"/>
      <c r="Q24" s="1"/>
      <c r="R24" s="1"/>
      <c r="S24" s="1"/>
      <c r="T24" s="1"/>
      <c r="U24" s="1"/>
      <c r="V24" s="1"/>
      <c r="W24" s="1"/>
      <c r="X24" s="1"/>
      <c r="Y24" s="1"/>
      <c r="Z24" s="1"/>
    </row>
    <row r="25" spans="1:26" ht="15.75" customHeight="1">
      <c r="A25" s="1"/>
      <c r="B25" s="256" t="s">
        <v>5810</v>
      </c>
      <c r="C25" s="307" t="s">
        <v>5811</v>
      </c>
      <c r="D25" s="256" t="s">
        <v>5812</v>
      </c>
      <c r="E25" s="256"/>
      <c r="F25" s="272" t="s">
        <v>5813</v>
      </c>
      <c r="G25" s="256" t="s">
        <v>45</v>
      </c>
      <c r="H25" s="477" t="s">
        <v>7</v>
      </c>
      <c r="I25" s="359" t="s">
        <v>6</v>
      </c>
      <c r="J25" s="478">
        <v>45013</v>
      </c>
      <c r="K25" s="359"/>
      <c r="L25" s="359" t="s">
        <v>46</v>
      </c>
      <c r="M25" s="359" t="s">
        <v>46</v>
      </c>
      <c r="N25" s="1"/>
      <c r="O25" s="1"/>
      <c r="P25" s="1"/>
      <c r="Q25" s="1"/>
      <c r="R25" s="1"/>
      <c r="S25" s="1"/>
      <c r="T25" s="1"/>
      <c r="U25" s="1"/>
      <c r="V25" s="1"/>
      <c r="W25" s="1"/>
      <c r="X25" s="1"/>
      <c r="Y25" s="1"/>
      <c r="Z25" s="1"/>
    </row>
    <row r="26" spans="1:26" ht="15.75" customHeight="1">
      <c r="A26" s="1"/>
      <c r="B26" s="256" t="s">
        <v>5814</v>
      </c>
      <c r="C26" s="307" t="s">
        <v>5815</v>
      </c>
      <c r="D26" s="256" t="s">
        <v>5816</v>
      </c>
      <c r="E26" s="256"/>
      <c r="F26" s="272" t="s">
        <v>5817</v>
      </c>
      <c r="G26" s="256" t="s">
        <v>45</v>
      </c>
      <c r="H26" s="477" t="s">
        <v>7</v>
      </c>
      <c r="I26" s="359" t="s">
        <v>6</v>
      </c>
      <c r="J26" s="478">
        <v>45013</v>
      </c>
      <c r="K26" s="359"/>
      <c r="L26" s="359" t="s">
        <v>46</v>
      </c>
      <c r="M26" s="359" t="s">
        <v>46</v>
      </c>
      <c r="N26" s="1"/>
      <c r="O26" s="1"/>
      <c r="P26" s="1"/>
      <c r="Q26" s="1"/>
      <c r="R26" s="1"/>
      <c r="S26" s="1"/>
      <c r="T26" s="1"/>
      <c r="U26" s="1"/>
      <c r="V26" s="1"/>
      <c r="W26" s="1"/>
      <c r="X26" s="1"/>
      <c r="Y26" s="1"/>
      <c r="Z26" s="1"/>
    </row>
    <row r="27" spans="1:26" ht="15.75" customHeight="1">
      <c r="A27" s="1"/>
      <c r="B27" s="256" t="s">
        <v>5818</v>
      </c>
      <c r="C27" s="307" t="s">
        <v>5819</v>
      </c>
      <c r="D27" s="256" t="s">
        <v>5816</v>
      </c>
      <c r="E27" s="256"/>
      <c r="F27" s="272" t="s">
        <v>5820</v>
      </c>
      <c r="G27" s="256" t="s">
        <v>45</v>
      </c>
      <c r="H27" s="477" t="s">
        <v>7</v>
      </c>
      <c r="I27" s="479" t="s">
        <v>6</v>
      </c>
      <c r="J27" s="478">
        <v>45013</v>
      </c>
      <c r="K27" s="359"/>
      <c r="L27" s="359" t="s">
        <v>46</v>
      </c>
      <c r="M27" s="359" t="s">
        <v>46</v>
      </c>
      <c r="N27" s="1"/>
      <c r="O27" s="1"/>
      <c r="P27" s="1"/>
      <c r="Q27" s="1"/>
      <c r="R27" s="1"/>
      <c r="S27" s="1"/>
      <c r="T27" s="1"/>
      <c r="U27" s="1"/>
      <c r="V27" s="1"/>
      <c r="W27" s="1"/>
      <c r="X27" s="1"/>
      <c r="Y27" s="1"/>
      <c r="Z27" s="1"/>
    </row>
    <row r="28" spans="1:26" ht="15.75" customHeight="1">
      <c r="A28" s="1"/>
      <c r="B28" s="256" t="s">
        <v>5821</v>
      </c>
      <c r="C28" s="307" t="s">
        <v>5822</v>
      </c>
      <c r="D28" s="256" t="s">
        <v>5816</v>
      </c>
      <c r="E28" s="256"/>
      <c r="F28" s="272" t="s">
        <v>5823</v>
      </c>
      <c r="G28" s="256" t="s">
        <v>45</v>
      </c>
      <c r="H28" s="477" t="s">
        <v>7</v>
      </c>
      <c r="I28" s="479" t="s">
        <v>6</v>
      </c>
      <c r="J28" s="478">
        <v>45013</v>
      </c>
      <c r="K28" s="359"/>
      <c r="L28" s="359" t="s">
        <v>46</v>
      </c>
      <c r="M28" s="359" t="s">
        <v>46</v>
      </c>
      <c r="N28" s="1"/>
      <c r="O28" s="1"/>
      <c r="P28" s="1"/>
      <c r="Q28" s="1"/>
      <c r="R28" s="1"/>
      <c r="S28" s="1"/>
      <c r="T28" s="1"/>
      <c r="U28" s="1"/>
      <c r="V28" s="1"/>
      <c r="W28" s="1"/>
      <c r="X28" s="1"/>
      <c r="Y28" s="1"/>
      <c r="Z28" s="1"/>
    </row>
    <row r="29" spans="1:26" ht="15.75" customHeight="1">
      <c r="A29" s="1"/>
      <c r="B29" s="256" t="s">
        <v>5824</v>
      </c>
      <c r="C29" s="307" t="s">
        <v>5825</v>
      </c>
      <c r="D29" s="256" t="s">
        <v>5826</v>
      </c>
      <c r="E29" s="256"/>
      <c r="F29" s="272" t="s">
        <v>5827</v>
      </c>
      <c r="G29" s="256" t="s">
        <v>45</v>
      </c>
      <c r="H29" s="477" t="s">
        <v>7</v>
      </c>
      <c r="I29" s="479" t="s">
        <v>6</v>
      </c>
      <c r="J29" s="478">
        <v>45013</v>
      </c>
      <c r="K29" s="359"/>
      <c r="L29" s="359"/>
      <c r="M29" s="359"/>
      <c r="N29" s="1"/>
      <c r="O29" s="1"/>
      <c r="P29" s="1"/>
      <c r="Q29" s="1"/>
      <c r="R29" s="1"/>
      <c r="S29" s="1"/>
      <c r="T29" s="1"/>
      <c r="U29" s="1"/>
      <c r="V29" s="1"/>
      <c r="W29" s="1"/>
      <c r="X29" s="1"/>
      <c r="Y29" s="1"/>
      <c r="Z29" s="1"/>
    </row>
    <row r="30" spans="1:26" ht="15.75" customHeight="1">
      <c r="A30" s="1"/>
      <c r="B30" s="256" t="s">
        <v>5828</v>
      </c>
      <c r="C30" s="307" t="s">
        <v>5829</v>
      </c>
      <c r="D30" s="256" t="s">
        <v>5816</v>
      </c>
      <c r="E30" s="256"/>
      <c r="F30" s="272" t="s">
        <v>5830</v>
      </c>
      <c r="G30" s="256" t="s">
        <v>45</v>
      </c>
      <c r="H30" s="477" t="s">
        <v>7</v>
      </c>
      <c r="I30" s="479" t="s">
        <v>6</v>
      </c>
      <c r="J30" s="478">
        <v>45013</v>
      </c>
      <c r="K30" s="359"/>
      <c r="L30" s="359" t="s">
        <v>46</v>
      </c>
      <c r="M30" s="359" t="s">
        <v>46</v>
      </c>
      <c r="N30" s="1"/>
      <c r="O30" s="1"/>
      <c r="P30" s="1"/>
      <c r="Q30" s="1"/>
      <c r="R30" s="1"/>
      <c r="S30" s="1"/>
      <c r="T30" s="1"/>
      <c r="U30" s="1"/>
      <c r="V30" s="1"/>
      <c r="W30" s="1"/>
      <c r="X30" s="1"/>
      <c r="Y30" s="1"/>
      <c r="Z30" s="1"/>
    </row>
    <row r="31" spans="1:26" ht="15.75" customHeight="1">
      <c r="A31" s="1"/>
      <c r="B31" s="256" t="s">
        <v>5831</v>
      </c>
      <c r="C31" s="307" t="s">
        <v>5832</v>
      </c>
      <c r="D31" s="256" t="s">
        <v>5816</v>
      </c>
      <c r="E31" s="256"/>
      <c r="F31" s="272" t="s">
        <v>5833</v>
      </c>
      <c r="G31" s="256" t="s">
        <v>45</v>
      </c>
      <c r="H31" s="477" t="s">
        <v>7</v>
      </c>
      <c r="I31" s="479" t="s">
        <v>6</v>
      </c>
      <c r="J31" s="478">
        <v>45013</v>
      </c>
      <c r="K31" s="359"/>
      <c r="L31" s="359" t="s">
        <v>46</v>
      </c>
      <c r="M31" s="359" t="s">
        <v>46</v>
      </c>
      <c r="N31" s="1"/>
      <c r="O31" s="1"/>
      <c r="P31" s="1"/>
      <c r="Q31" s="1"/>
      <c r="R31" s="1"/>
      <c r="S31" s="1"/>
      <c r="T31" s="1"/>
      <c r="U31" s="1"/>
      <c r="V31" s="1"/>
      <c r="W31" s="1"/>
      <c r="X31" s="1"/>
      <c r="Y31" s="1"/>
      <c r="Z31" s="1"/>
    </row>
    <row r="32" spans="1:26" ht="15.75" customHeight="1">
      <c r="A32" s="1"/>
      <c r="B32" s="256" t="s">
        <v>5834</v>
      </c>
      <c r="C32" s="307" t="s">
        <v>5835</v>
      </c>
      <c r="D32" s="256" t="s">
        <v>5816</v>
      </c>
      <c r="E32" s="256"/>
      <c r="F32" s="272" t="s">
        <v>5836</v>
      </c>
      <c r="G32" s="71"/>
      <c r="H32" s="480" t="s">
        <v>11</v>
      </c>
      <c r="I32" s="359" t="s">
        <v>6</v>
      </c>
      <c r="J32" s="478">
        <v>45013</v>
      </c>
      <c r="K32" s="359" t="s">
        <v>5837</v>
      </c>
      <c r="L32" s="359" t="s">
        <v>46</v>
      </c>
      <c r="M32" s="359" t="s">
        <v>46</v>
      </c>
      <c r="N32" s="1"/>
      <c r="O32" s="1"/>
      <c r="P32" s="1"/>
      <c r="Q32" s="1"/>
      <c r="R32" s="1"/>
      <c r="S32" s="1"/>
      <c r="T32" s="1"/>
      <c r="U32" s="1"/>
      <c r="V32" s="1"/>
      <c r="W32" s="1"/>
      <c r="X32" s="1"/>
      <c r="Y32" s="1"/>
      <c r="Z32" s="1"/>
    </row>
    <row r="33" spans="1:26" ht="15.75" customHeight="1">
      <c r="A33" s="481"/>
      <c r="B33" s="256" t="s">
        <v>5838</v>
      </c>
      <c r="C33" s="307" t="s">
        <v>5839</v>
      </c>
      <c r="D33" s="256" t="s">
        <v>5816</v>
      </c>
      <c r="E33" s="256"/>
      <c r="F33" s="272" t="s">
        <v>5840</v>
      </c>
      <c r="G33" s="256" t="s">
        <v>45</v>
      </c>
      <c r="H33" s="477" t="s">
        <v>7</v>
      </c>
      <c r="I33" s="359" t="s">
        <v>6</v>
      </c>
      <c r="J33" s="478">
        <v>45013</v>
      </c>
      <c r="K33" s="359"/>
      <c r="L33" s="359" t="s">
        <v>46</v>
      </c>
      <c r="M33" s="359" t="s">
        <v>46</v>
      </c>
      <c r="N33" s="1"/>
      <c r="O33" s="1"/>
      <c r="P33" s="1"/>
      <c r="Q33" s="1"/>
      <c r="R33" s="1"/>
      <c r="S33" s="1"/>
      <c r="T33" s="1"/>
      <c r="U33" s="1"/>
      <c r="V33" s="1"/>
      <c r="W33" s="1"/>
      <c r="X33" s="1"/>
      <c r="Y33" s="1"/>
      <c r="Z33" s="1"/>
    </row>
    <row r="34" spans="1:26" ht="15.75" customHeight="1">
      <c r="A34" s="1"/>
      <c r="B34" s="256" t="s">
        <v>5841</v>
      </c>
      <c r="C34" s="307" t="s">
        <v>5842</v>
      </c>
      <c r="D34" s="256" t="s">
        <v>5816</v>
      </c>
      <c r="E34" s="256"/>
      <c r="F34" s="272" t="s">
        <v>5843</v>
      </c>
      <c r="G34" s="256" t="s">
        <v>45</v>
      </c>
      <c r="H34" s="477" t="s">
        <v>7</v>
      </c>
      <c r="I34" s="359" t="s">
        <v>6</v>
      </c>
      <c r="J34" s="478">
        <v>45013</v>
      </c>
      <c r="K34" s="359"/>
      <c r="L34" s="359" t="s">
        <v>46</v>
      </c>
      <c r="M34" s="359" t="s">
        <v>46</v>
      </c>
      <c r="N34" s="1"/>
      <c r="O34" s="1"/>
      <c r="P34" s="1"/>
      <c r="Q34" s="1"/>
      <c r="R34" s="1"/>
      <c r="S34" s="1"/>
      <c r="T34" s="1"/>
      <c r="U34" s="1"/>
      <c r="V34" s="1"/>
      <c r="W34" s="1"/>
      <c r="X34" s="1"/>
      <c r="Y34" s="1"/>
      <c r="Z34" s="1"/>
    </row>
    <row r="35" spans="1:26" ht="15.75" customHeight="1">
      <c r="A35" s="1"/>
      <c r="B35" s="256" t="s">
        <v>5844</v>
      </c>
      <c r="C35" s="307" t="s">
        <v>5845</v>
      </c>
      <c r="D35" s="256" t="s">
        <v>5816</v>
      </c>
      <c r="E35" s="256"/>
      <c r="F35" s="272" t="s">
        <v>5846</v>
      </c>
      <c r="G35" s="256" t="s">
        <v>45</v>
      </c>
      <c r="H35" s="477" t="s">
        <v>7</v>
      </c>
      <c r="I35" s="359" t="s">
        <v>6</v>
      </c>
      <c r="J35" s="478">
        <v>45013</v>
      </c>
      <c r="K35" s="359"/>
      <c r="L35" s="359" t="s">
        <v>46</v>
      </c>
      <c r="M35" s="359" t="s">
        <v>46</v>
      </c>
      <c r="N35" s="1"/>
      <c r="O35" s="1"/>
      <c r="P35" s="1"/>
      <c r="Q35" s="1"/>
      <c r="R35" s="1"/>
      <c r="S35" s="1"/>
      <c r="T35" s="1"/>
      <c r="U35" s="1"/>
      <c r="V35" s="1"/>
      <c r="W35" s="1"/>
      <c r="X35" s="1"/>
      <c r="Y35" s="1"/>
      <c r="Z35" s="1"/>
    </row>
    <row r="36" spans="1:26" ht="15.75" customHeight="1">
      <c r="A36" s="1"/>
      <c r="B36" s="256" t="s">
        <v>5847</v>
      </c>
      <c r="C36" s="307" t="s">
        <v>5848</v>
      </c>
      <c r="D36" s="256" t="s">
        <v>5816</v>
      </c>
      <c r="E36" s="256"/>
      <c r="F36" s="272" t="s">
        <v>5849</v>
      </c>
      <c r="G36" s="256" t="s">
        <v>45</v>
      </c>
      <c r="H36" s="477" t="s">
        <v>7</v>
      </c>
      <c r="I36" s="359" t="s">
        <v>6</v>
      </c>
      <c r="J36" s="478">
        <v>45013</v>
      </c>
      <c r="K36" s="359"/>
      <c r="L36" s="359" t="s">
        <v>46</v>
      </c>
      <c r="M36" s="359" t="s">
        <v>46</v>
      </c>
      <c r="N36" s="1"/>
      <c r="O36" s="1"/>
      <c r="P36" s="1"/>
      <c r="Q36" s="1"/>
      <c r="R36" s="1"/>
      <c r="S36" s="1"/>
      <c r="T36" s="1"/>
      <c r="U36" s="1"/>
      <c r="V36" s="1"/>
      <c r="W36" s="1"/>
      <c r="X36" s="1"/>
      <c r="Y36" s="1"/>
      <c r="Z36" s="1"/>
    </row>
    <row r="37" spans="1:26" ht="15.75" customHeight="1">
      <c r="A37" s="1"/>
      <c r="B37" s="256" t="s">
        <v>5850</v>
      </c>
      <c r="C37" s="307" t="s">
        <v>5851</v>
      </c>
      <c r="D37" s="256" t="s">
        <v>5816</v>
      </c>
      <c r="E37" s="256"/>
      <c r="F37" s="272" t="s">
        <v>5852</v>
      </c>
      <c r="G37" s="256" t="s">
        <v>45</v>
      </c>
      <c r="H37" s="477" t="s">
        <v>7</v>
      </c>
      <c r="I37" s="359" t="s">
        <v>6</v>
      </c>
      <c r="J37" s="478">
        <v>45013</v>
      </c>
      <c r="K37" s="359"/>
      <c r="L37" s="359" t="s">
        <v>46</v>
      </c>
      <c r="M37" s="359" t="s">
        <v>46</v>
      </c>
      <c r="N37" s="1"/>
      <c r="O37" s="1"/>
      <c r="P37" s="1"/>
      <c r="Q37" s="1"/>
      <c r="R37" s="1"/>
      <c r="S37" s="1"/>
      <c r="T37" s="1"/>
      <c r="U37" s="1"/>
      <c r="V37" s="1"/>
      <c r="W37" s="1"/>
      <c r="X37" s="1"/>
      <c r="Y37" s="1"/>
      <c r="Z37" s="1"/>
    </row>
    <row r="38" spans="1:26" ht="15.75" customHeight="1">
      <c r="A38" s="482"/>
      <c r="B38" s="256" t="s">
        <v>5853</v>
      </c>
      <c r="C38" s="307" t="s">
        <v>5854</v>
      </c>
      <c r="D38" s="256" t="s">
        <v>5816</v>
      </c>
      <c r="E38" s="256"/>
      <c r="F38" s="272" t="s">
        <v>5855</v>
      </c>
      <c r="G38" s="256" t="s">
        <v>45</v>
      </c>
      <c r="H38" s="477" t="s">
        <v>7</v>
      </c>
      <c r="I38" s="359" t="s">
        <v>6</v>
      </c>
      <c r="J38" s="478">
        <v>45013</v>
      </c>
      <c r="K38" s="359"/>
      <c r="L38" s="359" t="s">
        <v>46</v>
      </c>
      <c r="M38" s="359" t="s">
        <v>46</v>
      </c>
      <c r="N38" s="1"/>
      <c r="O38" s="1"/>
      <c r="P38" s="1"/>
      <c r="Q38" s="1"/>
      <c r="R38" s="1"/>
      <c r="S38" s="1"/>
      <c r="T38" s="1"/>
      <c r="U38" s="1"/>
      <c r="V38" s="1"/>
      <c r="W38" s="1"/>
      <c r="X38" s="1"/>
      <c r="Y38" s="1"/>
      <c r="Z38" s="1"/>
    </row>
    <row r="39" spans="1:26" ht="15.75" customHeight="1">
      <c r="A39" s="1"/>
      <c r="B39" s="256" t="s">
        <v>5856</v>
      </c>
      <c r="C39" s="307" t="s">
        <v>5857</v>
      </c>
      <c r="D39" s="256" t="s">
        <v>5816</v>
      </c>
      <c r="E39" s="256"/>
      <c r="F39" s="272" t="s">
        <v>5858</v>
      </c>
      <c r="G39" s="256" t="s">
        <v>45</v>
      </c>
      <c r="H39" s="477" t="s">
        <v>7</v>
      </c>
      <c r="I39" s="359" t="s">
        <v>6</v>
      </c>
      <c r="J39" s="478">
        <v>45013</v>
      </c>
      <c r="K39" s="359"/>
      <c r="L39" s="359" t="s">
        <v>46</v>
      </c>
      <c r="M39" s="359" t="s">
        <v>46</v>
      </c>
      <c r="N39" s="1"/>
      <c r="O39" s="1"/>
      <c r="P39" s="1"/>
      <c r="Q39" s="1"/>
      <c r="R39" s="1"/>
      <c r="S39" s="1"/>
      <c r="T39" s="1"/>
      <c r="U39" s="1"/>
      <c r="V39" s="1"/>
      <c r="W39" s="1"/>
      <c r="X39" s="1"/>
      <c r="Y39" s="1"/>
      <c r="Z39" s="1"/>
    </row>
    <row r="40" spans="1:26" ht="15.75" customHeight="1">
      <c r="A40" s="1"/>
      <c r="B40" s="256" t="s">
        <v>5859</v>
      </c>
      <c r="C40" s="483" t="s">
        <v>5860</v>
      </c>
      <c r="D40" s="256" t="s">
        <v>5816</v>
      </c>
      <c r="E40" s="256"/>
      <c r="F40" s="272" t="s">
        <v>5861</v>
      </c>
      <c r="G40" s="256" t="s">
        <v>45</v>
      </c>
      <c r="H40" s="477" t="s">
        <v>7</v>
      </c>
      <c r="I40" s="359" t="s">
        <v>6</v>
      </c>
      <c r="J40" s="478">
        <v>45013</v>
      </c>
      <c r="K40" s="359"/>
      <c r="L40" s="359" t="s">
        <v>46</v>
      </c>
      <c r="M40" s="359" t="s">
        <v>46</v>
      </c>
      <c r="N40" s="1"/>
      <c r="O40" s="1"/>
      <c r="P40" s="1"/>
      <c r="Q40" s="1"/>
      <c r="R40" s="1"/>
      <c r="S40" s="1"/>
      <c r="T40" s="1"/>
      <c r="U40" s="1"/>
      <c r="V40" s="1"/>
      <c r="W40" s="1"/>
      <c r="X40" s="1"/>
      <c r="Y40" s="1"/>
      <c r="Z40" s="1"/>
    </row>
    <row r="41" spans="1:26" ht="15.75" customHeight="1">
      <c r="A41" s="1"/>
      <c r="B41" s="256" t="s">
        <v>5862</v>
      </c>
      <c r="C41" s="307" t="s">
        <v>5863</v>
      </c>
      <c r="D41" s="256" t="s">
        <v>5816</v>
      </c>
      <c r="E41" s="307"/>
      <c r="F41" s="272" t="s">
        <v>5864</v>
      </c>
      <c r="G41" s="256" t="s">
        <v>45</v>
      </c>
      <c r="H41" s="477" t="s">
        <v>7</v>
      </c>
      <c r="I41" s="359" t="s">
        <v>6</v>
      </c>
      <c r="J41" s="478">
        <v>45013</v>
      </c>
      <c r="K41" s="359"/>
      <c r="L41" s="359" t="s">
        <v>46</v>
      </c>
      <c r="M41" s="359" t="s">
        <v>46</v>
      </c>
      <c r="N41" s="1"/>
      <c r="O41" s="1"/>
      <c r="P41" s="1"/>
      <c r="Q41" s="1"/>
      <c r="R41" s="1"/>
      <c r="S41" s="1"/>
      <c r="T41" s="1"/>
      <c r="U41" s="1"/>
      <c r="V41" s="1"/>
      <c r="W41" s="1"/>
      <c r="X41" s="1"/>
      <c r="Y41" s="1"/>
      <c r="Z41" s="1"/>
    </row>
    <row r="42" spans="1:26" ht="15.75" customHeight="1">
      <c r="A42" s="1"/>
      <c r="B42" s="256" t="s">
        <v>5865</v>
      </c>
      <c r="C42" s="307" t="s">
        <v>5866</v>
      </c>
      <c r="D42" s="256" t="s">
        <v>5816</v>
      </c>
      <c r="E42" s="307"/>
      <c r="F42" s="272" t="s">
        <v>5867</v>
      </c>
      <c r="G42" s="256" t="s">
        <v>45</v>
      </c>
      <c r="H42" s="477" t="s">
        <v>7</v>
      </c>
      <c r="I42" s="359" t="s">
        <v>6</v>
      </c>
      <c r="J42" s="478">
        <v>45013</v>
      </c>
      <c r="K42" s="359"/>
      <c r="L42" s="359" t="s">
        <v>46</v>
      </c>
      <c r="M42" s="359" t="s">
        <v>46</v>
      </c>
      <c r="N42" s="1"/>
      <c r="O42" s="1"/>
      <c r="P42" s="1"/>
      <c r="Q42" s="1"/>
      <c r="R42" s="1"/>
      <c r="S42" s="1"/>
      <c r="T42" s="1"/>
      <c r="U42" s="1"/>
      <c r="V42" s="1"/>
      <c r="W42" s="1"/>
      <c r="X42" s="1"/>
      <c r="Y42" s="1"/>
      <c r="Z42" s="1"/>
    </row>
    <row r="43" spans="1:26" ht="15.75" customHeight="1">
      <c r="A43" s="1"/>
      <c r="B43" s="256" t="s">
        <v>5868</v>
      </c>
      <c r="C43" s="307" t="s">
        <v>5869</v>
      </c>
      <c r="D43" s="256" t="s">
        <v>5816</v>
      </c>
      <c r="E43" s="307"/>
      <c r="F43" s="272" t="s">
        <v>5870</v>
      </c>
      <c r="G43" s="256" t="s">
        <v>45</v>
      </c>
      <c r="H43" s="477" t="s">
        <v>7</v>
      </c>
      <c r="I43" s="359" t="s">
        <v>6</v>
      </c>
      <c r="J43" s="478">
        <v>45013</v>
      </c>
      <c r="K43" s="359"/>
      <c r="L43" s="359" t="s">
        <v>46</v>
      </c>
      <c r="M43" s="359" t="s">
        <v>46</v>
      </c>
      <c r="N43" s="1"/>
      <c r="O43" s="1"/>
      <c r="P43" s="1"/>
      <c r="Q43" s="1"/>
      <c r="R43" s="1"/>
      <c r="S43" s="1"/>
      <c r="T43" s="1"/>
      <c r="U43" s="1"/>
      <c r="V43" s="1"/>
      <c r="W43" s="1"/>
      <c r="X43" s="1"/>
      <c r="Y43" s="1"/>
      <c r="Z43" s="1"/>
    </row>
    <row r="44" spans="1:26" ht="15.75" customHeight="1">
      <c r="A44" s="1"/>
      <c r="B44" s="256" t="s">
        <v>5871</v>
      </c>
      <c r="C44" s="307" t="s">
        <v>5872</v>
      </c>
      <c r="D44" s="256" t="s">
        <v>5816</v>
      </c>
      <c r="E44" s="307"/>
      <c r="F44" s="272" t="s">
        <v>5873</v>
      </c>
      <c r="G44" s="256" t="s">
        <v>45</v>
      </c>
      <c r="H44" s="477" t="s">
        <v>7</v>
      </c>
      <c r="I44" s="359" t="s">
        <v>6</v>
      </c>
      <c r="J44" s="478">
        <v>45013</v>
      </c>
      <c r="K44" s="359"/>
      <c r="L44" s="359" t="s">
        <v>46</v>
      </c>
      <c r="M44" s="359" t="s">
        <v>46</v>
      </c>
      <c r="N44" s="1"/>
      <c r="O44" s="1"/>
      <c r="P44" s="1"/>
      <c r="Q44" s="1"/>
      <c r="R44" s="1"/>
      <c r="S44" s="1"/>
      <c r="T44" s="1"/>
      <c r="U44" s="1"/>
      <c r="V44" s="1"/>
      <c r="W44" s="1"/>
      <c r="X44" s="1"/>
      <c r="Y44" s="1"/>
      <c r="Z44" s="1"/>
    </row>
    <row r="45" spans="1:26" ht="15.75" customHeight="1">
      <c r="A45" s="1"/>
      <c r="B45" s="256" t="s">
        <v>5874</v>
      </c>
      <c r="C45" s="484" t="s">
        <v>5875</v>
      </c>
      <c r="D45" s="256" t="s">
        <v>5816</v>
      </c>
      <c r="E45" s="307"/>
      <c r="F45" s="272" t="s">
        <v>5876</v>
      </c>
      <c r="G45" s="256" t="s">
        <v>45</v>
      </c>
      <c r="H45" s="477" t="s">
        <v>7</v>
      </c>
      <c r="I45" s="359" t="s">
        <v>6</v>
      </c>
      <c r="J45" s="478">
        <v>45013</v>
      </c>
      <c r="K45" s="359"/>
      <c r="L45" s="359" t="s">
        <v>46</v>
      </c>
      <c r="M45" s="359" t="s">
        <v>46</v>
      </c>
      <c r="N45" s="1"/>
      <c r="O45" s="1"/>
      <c r="P45" s="1"/>
      <c r="Q45" s="1"/>
      <c r="R45" s="1"/>
      <c r="S45" s="1"/>
      <c r="T45" s="1"/>
      <c r="U45" s="1"/>
      <c r="V45" s="1"/>
      <c r="W45" s="1"/>
      <c r="X45" s="1"/>
      <c r="Y45" s="1"/>
      <c r="Z45" s="1"/>
    </row>
    <row r="46" spans="1:26" ht="15.75" customHeight="1">
      <c r="A46" s="1"/>
      <c r="B46" s="256" t="s">
        <v>5877</v>
      </c>
      <c r="C46" s="307" t="s">
        <v>5878</v>
      </c>
      <c r="D46" s="256" t="s">
        <v>5816</v>
      </c>
      <c r="E46" s="307"/>
      <c r="F46" s="272" t="s">
        <v>5879</v>
      </c>
      <c r="G46" s="307" t="s">
        <v>5880</v>
      </c>
      <c r="H46" s="480" t="s">
        <v>11</v>
      </c>
      <c r="I46" s="479" t="s">
        <v>6</v>
      </c>
      <c r="J46" s="478">
        <v>45013</v>
      </c>
      <c r="K46" s="359"/>
      <c r="L46" s="359" t="s">
        <v>46</v>
      </c>
      <c r="M46" s="359" t="s">
        <v>46</v>
      </c>
      <c r="N46" s="1"/>
      <c r="O46" s="1"/>
      <c r="P46" s="1"/>
      <c r="Q46" s="1"/>
      <c r="R46" s="1"/>
      <c r="S46" s="1"/>
      <c r="T46" s="1"/>
      <c r="U46" s="1"/>
      <c r="V46" s="1"/>
      <c r="W46" s="1"/>
      <c r="X46" s="1"/>
      <c r="Y46" s="1"/>
      <c r="Z46" s="1"/>
    </row>
    <row r="47" spans="1:26" ht="15.75" customHeight="1">
      <c r="A47" s="1"/>
      <c r="B47" s="256" t="s">
        <v>5881</v>
      </c>
      <c r="C47" s="307" t="s">
        <v>5882</v>
      </c>
      <c r="D47" s="256" t="s">
        <v>5883</v>
      </c>
      <c r="E47" s="307"/>
      <c r="F47" s="272" t="s">
        <v>5884</v>
      </c>
      <c r="G47" s="256" t="s">
        <v>45</v>
      </c>
      <c r="H47" s="477" t="s">
        <v>7</v>
      </c>
      <c r="I47" s="359" t="s">
        <v>6</v>
      </c>
      <c r="J47" s="478">
        <v>45013</v>
      </c>
      <c r="K47" s="359"/>
      <c r="L47" s="359" t="s">
        <v>46</v>
      </c>
      <c r="M47" s="359" t="s">
        <v>46</v>
      </c>
      <c r="N47" s="1"/>
      <c r="O47" s="1"/>
      <c r="P47" s="1"/>
      <c r="Q47" s="1"/>
      <c r="R47" s="1"/>
      <c r="S47" s="1"/>
      <c r="T47" s="1"/>
      <c r="U47" s="1"/>
      <c r="V47" s="1"/>
      <c r="W47" s="1"/>
      <c r="X47" s="1"/>
      <c r="Y47" s="1"/>
      <c r="Z47" s="1"/>
    </row>
    <row r="48" spans="1:26" ht="15.75" customHeight="1">
      <c r="A48" s="472"/>
      <c r="B48" s="475"/>
      <c r="C48" s="476" t="s">
        <v>5885</v>
      </c>
      <c r="D48" s="476"/>
      <c r="E48" s="476"/>
      <c r="F48" s="476"/>
      <c r="G48" s="476"/>
      <c r="H48" s="476"/>
      <c r="I48" s="476"/>
      <c r="J48" s="476"/>
      <c r="K48" s="476"/>
      <c r="L48" s="476"/>
      <c r="M48" s="476"/>
      <c r="N48" s="1"/>
      <c r="O48" s="1"/>
      <c r="P48" s="1"/>
      <c r="Q48" s="1"/>
      <c r="R48" s="1"/>
      <c r="S48" s="1"/>
      <c r="T48" s="1"/>
      <c r="U48" s="1"/>
      <c r="V48" s="1"/>
      <c r="W48" s="1"/>
      <c r="X48" s="1"/>
      <c r="Y48" s="1"/>
      <c r="Z48" s="1"/>
    </row>
    <row r="49" spans="1:26" ht="15.75" customHeight="1">
      <c r="A49" s="1"/>
      <c r="B49" s="256" t="s">
        <v>5886</v>
      </c>
      <c r="C49" s="307" t="s">
        <v>5887</v>
      </c>
      <c r="D49" s="256" t="s">
        <v>5888</v>
      </c>
      <c r="E49" s="256"/>
      <c r="F49" s="272" t="s">
        <v>5889</v>
      </c>
      <c r="G49" s="256" t="s">
        <v>45</v>
      </c>
      <c r="H49" s="477" t="s">
        <v>7</v>
      </c>
      <c r="I49" s="359" t="s">
        <v>6</v>
      </c>
      <c r="J49" s="478">
        <v>45013</v>
      </c>
      <c r="K49" s="359"/>
      <c r="L49" s="359" t="s">
        <v>46</v>
      </c>
      <c r="M49" s="359" t="s">
        <v>46</v>
      </c>
      <c r="N49" s="1"/>
      <c r="O49" s="1"/>
      <c r="P49" s="1"/>
      <c r="Q49" s="1"/>
      <c r="R49" s="1"/>
      <c r="S49" s="1"/>
      <c r="T49" s="1"/>
      <c r="U49" s="1"/>
      <c r="V49" s="1"/>
      <c r="W49" s="1"/>
      <c r="X49" s="1"/>
      <c r="Y49" s="1"/>
      <c r="Z49" s="1"/>
    </row>
    <row r="50" spans="1:26" ht="15.75" customHeight="1">
      <c r="A50" s="1"/>
      <c r="B50" s="256" t="s">
        <v>5890</v>
      </c>
      <c r="C50" s="307" t="s">
        <v>5829</v>
      </c>
      <c r="D50" s="256" t="s">
        <v>5891</v>
      </c>
      <c r="E50" s="256"/>
      <c r="F50" s="272" t="s">
        <v>5892</v>
      </c>
      <c r="G50" s="256" t="s">
        <v>45</v>
      </c>
      <c r="H50" s="477" t="s">
        <v>7</v>
      </c>
      <c r="I50" s="359" t="s">
        <v>6</v>
      </c>
      <c r="J50" s="478">
        <v>45013</v>
      </c>
      <c r="K50" s="359"/>
      <c r="L50" s="359" t="s">
        <v>46</v>
      </c>
      <c r="M50" s="359" t="s">
        <v>46</v>
      </c>
      <c r="N50" s="1"/>
      <c r="O50" s="1"/>
      <c r="P50" s="1"/>
      <c r="Q50" s="1"/>
      <c r="R50" s="1"/>
      <c r="S50" s="1"/>
      <c r="T50" s="1"/>
      <c r="U50" s="1"/>
      <c r="V50" s="1"/>
      <c r="W50" s="1"/>
      <c r="X50" s="1"/>
      <c r="Y50" s="1"/>
      <c r="Z50" s="1"/>
    </row>
    <row r="51" spans="1:26" ht="15.75" customHeight="1">
      <c r="A51" s="1"/>
      <c r="B51" s="256" t="s">
        <v>5893</v>
      </c>
      <c r="C51" s="307" t="s">
        <v>5894</v>
      </c>
      <c r="D51" s="256" t="s">
        <v>5891</v>
      </c>
      <c r="E51" s="256"/>
      <c r="F51" s="272" t="s">
        <v>5895</v>
      </c>
      <c r="G51" s="256" t="s">
        <v>45</v>
      </c>
      <c r="H51" s="477" t="s">
        <v>7</v>
      </c>
      <c r="I51" s="479" t="s">
        <v>6</v>
      </c>
      <c r="J51" s="478">
        <v>45013</v>
      </c>
      <c r="K51" s="359"/>
      <c r="L51" s="359" t="s">
        <v>46</v>
      </c>
      <c r="M51" s="359" t="s">
        <v>46</v>
      </c>
      <c r="N51" s="1"/>
      <c r="O51" s="1"/>
      <c r="P51" s="1"/>
      <c r="Q51" s="1"/>
      <c r="R51" s="1"/>
      <c r="S51" s="1"/>
      <c r="T51" s="1"/>
      <c r="U51" s="1"/>
      <c r="V51" s="1"/>
      <c r="W51" s="1"/>
      <c r="X51" s="1"/>
      <c r="Y51" s="1"/>
      <c r="Z51" s="1"/>
    </row>
    <row r="52" spans="1:26" ht="15.75" customHeight="1">
      <c r="A52" s="1"/>
      <c r="B52" s="256" t="s">
        <v>5896</v>
      </c>
      <c r="C52" s="307" t="s">
        <v>5842</v>
      </c>
      <c r="D52" s="256" t="s">
        <v>5891</v>
      </c>
      <c r="E52" s="256"/>
      <c r="F52" s="272" t="s">
        <v>5897</v>
      </c>
      <c r="G52" s="256" t="s">
        <v>45</v>
      </c>
      <c r="H52" s="477" t="s">
        <v>7</v>
      </c>
      <c r="I52" s="359" t="s">
        <v>6</v>
      </c>
      <c r="J52" s="478">
        <v>45013</v>
      </c>
      <c r="K52" s="359"/>
      <c r="L52" s="359" t="s">
        <v>46</v>
      </c>
      <c r="M52" s="359" t="s">
        <v>46</v>
      </c>
      <c r="N52" s="1"/>
      <c r="O52" s="1"/>
      <c r="P52" s="1"/>
      <c r="Q52" s="1"/>
      <c r="R52" s="1"/>
      <c r="S52" s="1"/>
      <c r="T52" s="1"/>
      <c r="U52" s="1"/>
      <c r="V52" s="1"/>
      <c r="W52" s="1"/>
      <c r="X52" s="1"/>
      <c r="Y52" s="1"/>
      <c r="Z52" s="1"/>
    </row>
    <row r="53" spans="1:26" ht="15.75" customHeight="1">
      <c r="A53" s="1"/>
      <c r="B53" s="256" t="s">
        <v>5898</v>
      </c>
      <c r="C53" s="307" t="s">
        <v>5899</v>
      </c>
      <c r="D53" s="256" t="s">
        <v>5891</v>
      </c>
      <c r="E53" s="256"/>
      <c r="F53" s="272" t="s">
        <v>5900</v>
      </c>
      <c r="G53" s="256" t="s">
        <v>45</v>
      </c>
      <c r="H53" s="477" t="s">
        <v>7</v>
      </c>
      <c r="I53" s="359" t="s">
        <v>6</v>
      </c>
      <c r="J53" s="478">
        <v>45013</v>
      </c>
      <c r="K53" s="359"/>
      <c r="L53" s="359" t="s">
        <v>46</v>
      </c>
      <c r="M53" s="359" t="s">
        <v>46</v>
      </c>
      <c r="N53" s="1"/>
      <c r="O53" s="1"/>
      <c r="P53" s="1"/>
      <c r="Q53" s="1"/>
      <c r="R53" s="1"/>
      <c r="S53" s="1"/>
      <c r="T53" s="1"/>
      <c r="U53" s="1"/>
      <c r="V53" s="1"/>
      <c r="W53" s="1"/>
      <c r="X53" s="1"/>
      <c r="Y53" s="1"/>
      <c r="Z53" s="1"/>
    </row>
    <row r="54" spans="1:26" ht="15.75" customHeight="1">
      <c r="A54" s="472"/>
      <c r="B54" s="475"/>
      <c r="C54" s="476" t="s">
        <v>5901</v>
      </c>
      <c r="D54" s="476"/>
      <c r="E54" s="476"/>
      <c r="F54" s="476"/>
      <c r="G54" s="476"/>
      <c r="H54" s="476"/>
      <c r="I54" s="476"/>
      <c r="J54" s="476"/>
      <c r="K54" s="476"/>
      <c r="L54" s="476"/>
      <c r="M54" s="476"/>
      <c r="N54" s="1"/>
      <c r="O54" s="1"/>
      <c r="P54" s="1"/>
      <c r="Q54" s="1"/>
      <c r="R54" s="1"/>
      <c r="S54" s="1"/>
      <c r="T54" s="1"/>
      <c r="U54" s="1"/>
      <c r="V54" s="1"/>
      <c r="W54" s="1"/>
      <c r="X54" s="1"/>
      <c r="Y54" s="1"/>
      <c r="Z54" s="1"/>
    </row>
    <row r="55" spans="1:26" ht="15.75" customHeight="1">
      <c r="A55" s="1"/>
      <c r="B55" s="256" t="s">
        <v>5902</v>
      </c>
      <c r="C55" s="307" t="s">
        <v>5903</v>
      </c>
      <c r="D55" s="256" t="s">
        <v>5816</v>
      </c>
      <c r="E55" s="256"/>
      <c r="F55" s="272" t="s">
        <v>5904</v>
      </c>
      <c r="G55" s="256" t="s">
        <v>45</v>
      </c>
      <c r="H55" s="477" t="s">
        <v>7</v>
      </c>
      <c r="I55" s="359" t="s">
        <v>6</v>
      </c>
      <c r="J55" s="478">
        <v>45013</v>
      </c>
      <c r="K55" s="359"/>
      <c r="L55" s="359" t="s">
        <v>46</v>
      </c>
      <c r="M55" s="359" t="s">
        <v>46</v>
      </c>
      <c r="N55" s="1"/>
      <c r="O55" s="1"/>
      <c r="P55" s="1"/>
      <c r="Q55" s="1"/>
      <c r="R55" s="1"/>
      <c r="S55" s="1"/>
      <c r="T55" s="1"/>
      <c r="U55" s="1"/>
      <c r="V55" s="1"/>
      <c r="W55" s="1"/>
      <c r="X55" s="1"/>
      <c r="Y55" s="1"/>
      <c r="Z55" s="1"/>
    </row>
    <row r="56" spans="1:26" ht="15.75" customHeight="1">
      <c r="A56" s="1"/>
      <c r="B56" s="256" t="s">
        <v>5905</v>
      </c>
      <c r="C56" s="307" t="s">
        <v>5906</v>
      </c>
      <c r="D56" s="256" t="s">
        <v>5816</v>
      </c>
      <c r="E56" s="307"/>
      <c r="F56" s="272" t="s">
        <v>5907</v>
      </c>
      <c r="G56" s="256" t="s">
        <v>45</v>
      </c>
      <c r="H56" s="477" t="s">
        <v>7</v>
      </c>
      <c r="I56" s="359" t="s">
        <v>6</v>
      </c>
      <c r="J56" s="478">
        <v>45013</v>
      </c>
      <c r="K56" s="359"/>
      <c r="L56" s="359" t="s">
        <v>46</v>
      </c>
      <c r="M56" s="359" t="s">
        <v>46</v>
      </c>
      <c r="N56" s="1"/>
      <c r="O56" s="1"/>
      <c r="P56" s="1"/>
      <c r="Q56" s="1"/>
      <c r="R56" s="1"/>
      <c r="S56" s="1"/>
      <c r="T56" s="1"/>
      <c r="U56" s="1"/>
      <c r="V56" s="1"/>
      <c r="W56" s="1"/>
      <c r="X56" s="1"/>
      <c r="Y56" s="1"/>
      <c r="Z56" s="1"/>
    </row>
    <row r="57" spans="1:26" ht="15.75" customHeight="1">
      <c r="A57" s="1"/>
      <c r="B57" s="256" t="s">
        <v>5908</v>
      </c>
      <c r="C57" s="307" t="s">
        <v>5909</v>
      </c>
      <c r="D57" s="256" t="s">
        <v>5816</v>
      </c>
      <c r="E57" s="307"/>
      <c r="F57" s="272" t="s">
        <v>5910</v>
      </c>
      <c r="G57" s="256" t="s">
        <v>45</v>
      </c>
      <c r="H57" s="477" t="s">
        <v>7</v>
      </c>
      <c r="I57" s="359" t="s">
        <v>6</v>
      </c>
      <c r="J57" s="478">
        <v>45013</v>
      </c>
      <c r="K57" s="359"/>
      <c r="L57" s="359" t="s">
        <v>46</v>
      </c>
      <c r="M57" s="359" t="s">
        <v>46</v>
      </c>
      <c r="N57" s="1"/>
      <c r="O57" s="1"/>
      <c r="P57" s="1"/>
      <c r="Q57" s="1"/>
      <c r="R57" s="1"/>
      <c r="S57" s="1"/>
      <c r="T57" s="1"/>
      <c r="U57" s="1"/>
      <c r="V57" s="1"/>
      <c r="W57" s="1"/>
      <c r="X57" s="1"/>
      <c r="Y57" s="1"/>
      <c r="Z57" s="1"/>
    </row>
    <row r="58" spans="1:26" ht="15.75" customHeight="1">
      <c r="A58" s="1"/>
      <c r="B58" s="256" t="s">
        <v>5911</v>
      </c>
      <c r="C58" s="307" t="s">
        <v>5912</v>
      </c>
      <c r="D58" s="256" t="s">
        <v>5816</v>
      </c>
      <c r="E58" s="307"/>
      <c r="F58" s="272" t="s">
        <v>5913</v>
      </c>
      <c r="G58" s="256" t="s">
        <v>45</v>
      </c>
      <c r="H58" s="477" t="s">
        <v>7</v>
      </c>
      <c r="I58" s="359" t="s">
        <v>6</v>
      </c>
      <c r="J58" s="478">
        <v>45013</v>
      </c>
      <c r="K58" s="359"/>
      <c r="L58" s="359" t="s">
        <v>46</v>
      </c>
      <c r="M58" s="359" t="s">
        <v>46</v>
      </c>
      <c r="N58" s="1"/>
      <c r="O58" s="1"/>
      <c r="P58" s="1"/>
      <c r="Q58" s="1"/>
      <c r="R58" s="1"/>
      <c r="S58" s="1"/>
      <c r="T58" s="1"/>
      <c r="U58" s="1"/>
      <c r="V58" s="1"/>
      <c r="W58" s="1"/>
      <c r="X58" s="1"/>
      <c r="Y58" s="1"/>
      <c r="Z58" s="1"/>
    </row>
    <row r="59" spans="1:26" ht="15.75" customHeight="1">
      <c r="A59" s="1"/>
      <c r="B59" s="256" t="s">
        <v>5914</v>
      </c>
      <c r="C59" s="307" t="s">
        <v>5915</v>
      </c>
      <c r="D59" s="256" t="s">
        <v>5816</v>
      </c>
      <c r="E59" s="307"/>
      <c r="F59" s="272" t="s">
        <v>5916</v>
      </c>
      <c r="G59" s="256" t="s">
        <v>45</v>
      </c>
      <c r="H59" s="477" t="s">
        <v>7</v>
      </c>
      <c r="I59" s="359" t="s">
        <v>6</v>
      </c>
      <c r="J59" s="478">
        <v>45013</v>
      </c>
      <c r="K59" s="359"/>
      <c r="L59" s="359" t="s">
        <v>46</v>
      </c>
      <c r="M59" s="359" t="s">
        <v>46</v>
      </c>
      <c r="N59" s="1"/>
      <c r="O59" s="1"/>
      <c r="P59" s="1"/>
      <c r="Q59" s="1"/>
      <c r="R59" s="1"/>
      <c r="S59" s="1"/>
      <c r="T59" s="1"/>
      <c r="U59" s="1"/>
      <c r="V59" s="1"/>
      <c r="W59" s="1"/>
      <c r="X59" s="1"/>
      <c r="Y59" s="1"/>
      <c r="Z59" s="1"/>
    </row>
    <row r="60" spans="1:26" ht="15.75" customHeight="1">
      <c r="A60" s="1"/>
      <c r="B60" s="256" t="s">
        <v>5917</v>
      </c>
      <c r="C60" s="307" t="s">
        <v>5918</v>
      </c>
      <c r="D60" s="256" t="s">
        <v>5816</v>
      </c>
      <c r="E60" s="307"/>
      <c r="F60" s="272" t="s">
        <v>5919</v>
      </c>
      <c r="G60" s="256" t="s">
        <v>45</v>
      </c>
      <c r="H60" s="477" t="s">
        <v>7</v>
      </c>
      <c r="I60" s="359" t="s">
        <v>6</v>
      </c>
      <c r="J60" s="478">
        <v>45013</v>
      </c>
      <c r="K60" s="359"/>
      <c r="L60" s="359" t="s">
        <v>46</v>
      </c>
      <c r="M60" s="359" t="s">
        <v>46</v>
      </c>
      <c r="N60" s="1"/>
      <c r="O60" s="1"/>
      <c r="P60" s="1"/>
      <c r="Q60" s="1"/>
      <c r="R60" s="1"/>
      <c r="S60" s="1"/>
      <c r="T60" s="1"/>
      <c r="U60" s="1"/>
      <c r="V60" s="1"/>
      <c r="W60" s="1"/>
      <c r="X60" s="1"/>
      <c r="Y60" s="1"/>
      <c r="Z60" s="1"/>
    </row>
    <row r="61" spans="1:26" ht="15.75" customHeight="1">
      <c r="A61" s="1"/>
      <c r="B61" s="256" t="s">
        <v>5920</v>
      </c>
      <c r="C61" s="307" t="s">
        <v>5921</v>
      </c>
      <c r="D61" s="256" t="s">
        <v>5816</v>
      </c>
      <c r="E61" s="307"/>
      <c r="F61" s="272" t="s">
        <v>5922</v>
      </c>
      <c r="G61" s="256" t="s">
        <v>45</v>
      </c>
      <c r="H61" s="477" t="s">
        <v>7</v>
      </c>
      <c r="I61" s="359" t="s">
        <v>6</v>
      </c>
      <c r="J61" s="478">
        <v>45013</v>
      </c>
      <c r="K61" s="359"/>
      <c r="L61" s="359" t="s">
        <v>46</v>
      </c>
      <c r="M61" s="359" t="s">
        <v>46</v>
      </c>
      <c r="N61" s="1"/>
      <c r="O61" s="1"/>
      <c r="P61" s="1"/>
      <c r="Q61" s="1"/>
      <c r="R61" s="1"/>
      <c r="S61" s="1"/>
      <c r="T61" s="1"/>
      <c r="U61" s="1"/>
      <c r="V61" s="1"/>
      <c r="W61" s="1"/>
      <c r="X61" s="1"/>
      <c r="Y61" s="1"/>
      <c r="Z61" s="1"/>
    </row>
    <row r="62" spans="1:26" ht="15.75" customHeight="1">
      <c r="A62" s="472"/>
      <c r="B62" s="475"/>
      <c r="C62" s="476" t="s">
        <v>5923</v>
      </c>
      <c r="D62" s="476"/>
      <c r="E62" s="476"/>
      <c r="F62" s="476"/>
      <c r="G62" s="476"/>
      <c r="H62" s="476"/>
      <c r="I62" s="476"/>
      <c r="J62" s="476"/>
      <c r="K62" s="476"/>
      <c r="L62" s="476"/>
      <c r="M62" s="476"/>
      <c r="N62" s="1"/>
      <c r="O62" s="1"/>
      <c r="P62" s="1"/>
      <c r="Q62" s="1"/>
      <c r="R62" s="1"/>
      <c r="S62" s="1"/>
      <c r="T62" s="1"/>
      <c r="U62" s="1"/>
      <c r="V62" s="1"/>
      <c r="W62" s="1"/>
      <c r="X62" s="1"/>
      <c r="Y62" s="1"/>
      <c r="Z62" s="1"/>
    </row>
    <row r="63" spans="1:26" ht="15.75" customHeight="1">
      <c r="A63" s="1"/>
      <c r="B63" s="256" t="s">
        <v>5924</v>
      </c>
      <c r="C63" s="307" t="s">
        <v>5925</v>
      </c>
      <c r="D63" s="256" t="s">
        <v>5816</v>
      </c>
      <c r="E63" s="256"/>
      <c r="F63" s="272" t="s">
        <v>5926</v>
      </c>
      <c r="G63" s="256" t="s">
        <v>45</v>
      </c>
      <c r="H63" s="477" t="s">
        <v>7</v>
      </c>
      <c r="I63" s="359" t="s">
        <v>6</v>
      </c>
      <c r="J63" s="478">
        <v>45013</v>
      </c>
      <c r="K63" s="359"/>
      <c r="L63" s="359" t="s">
        <v>46</v>
      </c>
      <c r="M63" s="359" t="s">
        <v>46</v>
      </c>
      <c r="N63" s="1"/>
      <c r="O63" s="1"/>
      <c r="P63" s="1"/>
      <c r="Q63" s="1"/>
      <c r="R63" s="1"/>
      <c r="S63" s="1"/>
      <c r="T63" s="1"/>
      <c r="U63" s="1"/>
      <c r="V63" s="1"/>
      <c r="W63" s="1"/>
      <c r="X63" s="1"/>
      <c r="Y63" s="1"/>
      <c r="Z63" s="1"/>
    </row>
    <row r="64" spans="1:26" ht="15.75" customHeight="1">
      <c r="A64" s="1"/>
      <c r="B64" s="256" t="s">
        <v>5927</v>
      </c>
      <c r="C64" s="307" t="s">
        <v>5928</v>
      </c>
      <c r="D64" s="256" t="s">
        <v>5816</v>
      </c>
      <c r="E64" s="307"/>
      <c r="F64" s="272" t="s">
        <v>5929</v>
      </c>
      <c r="G64" s="256" t="s">
        <v>45</v>
      </c>
      <c r="H64" s="477" t="s">
        <v>7</v>
      </c>
      <c r="I64" s="359" t="s">
        <v>6</v>
      </c>
      <c r="J64" s="478">
        <v>45013</v>
      </c>
      <c r="K64" s="359"/>
      <c r="L64" s="359" t="s">
        <v>46</v>
      </c>
      <c r="M64" s="359" t="s">
        <v>46</v>
      </c>
      <c r="N64" s="1"/>
      <c r="O64" s="1"/>
      <c r="P64" s="1"/>
      <c r="Q64" s="1"/>
      <c r="R64" s="1"/>
      <c r="S64" s="1"/>
      <c r="T64" s="1"/>
      <c r="U64" s="1"/>
      <c r="V64" s="1"/>
      <c r="W64" s="1"/>
      <c r="X64" s="1"/>
      <c r="Y64" s="1"/>
      <c r="Z64" s="1"/>
    </row>
    <row r="65" spans="1:26" ht="15.75" customHeight="1">
      <c r="A65" s="1"/>
      <c r="B65" s="256" t="s">
        <v>5930</v>
      </c>
      <c r="C65" s="307" t="s">
        <v>5931</v>
      </c>
      <c r="D65" s="256" t="s">
        <v>5816</v>
      </c>
      <c r="E65" s="307"/>
      <c r="F65" s="272" t="s">
        <v>5929</v>
      </c>
      <c r="G65" s="256" t="s">
        <v>45</v>
      </c>
      <c r="H65" s="477" t="s">
        <v>7</v>
      </c>
      <c r="I65" s="359" t="s">
        <v>6</v>
      </c>
      <c r="J65" s="478">
        <v>45013</v>
      </c>
      <c r="K65" s="359"/>
      <c r="L65" s="359" t="s">
        <v>46</v>
      </c>
      <c r="M65" s="359" t="s">
        <v>46</v>
      </c>
      <c r="N65" s="1"/>
      <c r="O65" s="1"/>
      <c r="P65" s="1"/>
      <c r="Q65" s="1"/>
      <c r="R65" s="1"/>
      <c r="S65" s="1"/>
      <c r="T65" s="1"/>
      <c r="U65" s="1"/>
      <c r="V65" s="1"/>
      <c r="W65" s="1"/>
      <c r="X65" s="1"/>
      <c r="Y65" s="1"/>
      <c r="Z65" s="1"/>
    </row>
    <row r="66" spans="1:26" ht="15.75" customHeight="1">
      <c r="A66" s="1"/>
      <c r="B66" s="256" t="s">
        <v>5932</v>
      </c>
      <c r="C66" s="307" t="s">
        <v>5933</v>
      </c>
      <c r="D66" s="256" t="s">
        <v>5816</v>
      </c>
      <c r="E66" s="307"/>
      <c r="F66" s="272" t="s">
        <v>5929</v>
      </c>
      <c r="G66" s="256" t="s">
        <v>45</v>
      </c>
      <c r="H66" s="477" t="s">
        <v>7</v>
      </c>
      <c r="I66" s="359" t="s">
        <v>6</v>
      </c>
      <c r="J66" s="478">
        <v>45013</v>
      </c>
      <c r="K66" s="359"/>
      <c r="L66" s="359" t="s">
        <v>46</v>
      </c>
      <c r="M66" s="359" t="s">
        <v>46</v>
      </c>
      <c r="N66" s="1"/>
      <c r="O66" s="1"/>
      <c r="P66" s="1"/>
      <c r="Q66" s="1"/>
      <c r="R66" s="1"/>
      <c r="S66" s="1"/>
      <c r="T66" s="1"/>
      <c r="U66" s="1"/>
      <c r="V66" s="1"/>
      <c r="W66" s="1"/>
      <c r="X66" s="1"/>
      <c r="Y66" s="1"/>
      <c r="Z66" s="1"/>
    </row>
    <row r="67" spans="1:26" ht="15.75" customHeight="1">
      <c r="A67" s="1"/>
      <c r="B67" s="256" t="s">
        <v>5934</v>
      </c>
      <c r="C67" s="307" t="s">
        <v>5935</v>
      </c>
      <c r="D67" s="256" t="s">
        <v>5816</v>
      </c>
      <c r="E67" s="307"/>
      <c r="F67" s="272" t="s">
        <v>5929</v>
      </c>
      <c r="G67" s="256" t="s">
        <v>45</v>
      </c>
      <c r="H67" s="477" t="s">
        <v>7</v>
      </c>
      <c r="I67" s="359" t="s">
        <v>6</v>
      </c>
      <c r="J67" s="478">
        <v>45013</v>
      </c>
      <c r="K67" s="359"/>
      <c r="L67" s="359" t="s">
        <v>46</v>
      </c>
      <c r="M67" s="359" t="s">
        <v>46</v>
      </c>
      <c r="N67" s="1"/>
      <c r="O67" s="1"/>
      <c r="P67" s="1"/>
      <c r="Q67" s="1"/>
      <c r="R67" s="1"/>
      <c r="S67" s="1"/>
      <c r="T67" s="1"/>
      <c r="U67" s="1"/>
      <c r="V67" s="1"/>
      <c r="W67" s="1"/>
      <c r="X67" s="1"/>
      <c r="Y67" s="1"/>
      <c r="Z67" s="1"/>
    </row>
    <row r="68" spans="1:26" ht="15.75" customHeight="1">
      <c r="A68" s="1"/>
      <c r="B68" s="256" t="s">
        <v>5936</v>
      </c>
      <c r="C68" s="307" t="s">
        <v>5937</v>
      </c>
      <c r="D68" s="256" t="s">
        <v>5816</v>
      </c>
      <c r="E68" s="307"/>
      <c r="F68" s="272" t="s">
        <v>5938</v>
      </c>
      <c r="G68" s="256" t="s">
        <v>45</v>
      </c>
      <c r="H68" s="477" t="s">
        <v>7</v>
      </c>
      <c r="I68" s="359" t="s">
        <v>6</v>
      </c>
      <c r="J68" s="478">
        <v>45013</v>
      </c>
      <c r="K68" s="359"/>
      <c r="L68" s="359" t="s">
        <v>46</v>
      </c>
      <c r="M68" s="359" t="s">
        <v>46</v>
      </c>
      <c r="N68" s="1"/>
      <c r="O68" s="1"/>
      <c r="P68" s="1"/>
      <c r="Q68" s="1"/>
      <c r="R68" s="1"/>
      <c r="S68" s="1"/>
      <c r="T68" s="1"/>
      <c r="U68" s="1"/>
      <c r="V68" s="1"/>
      <c r="W68" s="1"/>
      <c r="X68" s="1"/>
      <c r="Y68" s="1"/>
      <c r="Z68" s="1"/>
    </row>
    <row r="69" spans="1:26" ht="15.75" customHeight="1">
      <c r="A69" s="1"/>
      <c r="B69" s="256" t="s">
        <v>5939</v>
      </c>
      <c r="C69" s="307" t="s">
        <v>5940</v>
      </c>
      <c r="D69" s="256" t="s">
        <v>5816</v>
      </c>
      <c r="E69" s="307"/>
      <c r="F69" s="272" t="s">
        <v>163</v>
      </c>
      <c r="G69" s="256" t="s">
        <v>45</v>
      </c>
      <c r="H69" s="477" t="s">
        <v>7</v>
      </c>
      <c r="I69" s="359" t="s">
        <v>6</v>
      </c>
      <c r="J69" s="478">
        <v>45013</v>
      </c>
      <c r="K69" s="359"/>
      <c r="L69" s="359" t="s">
        <v>46</v>
      </c>
      <c r="M69" s="359" t="s">
        <v>46</v>
      </c>
      <c r="N69" s="1"/>
      <c r="O69" s="1"/>
      <c r="P69" s="1"/>
      <c r="Q69" s="1"/>
      <c r="R69" s="1"/>
      <c r="S69" s="1"/>
      <c r="T69" s="1"/>
      <c r="U69" s="1"/>
      <c r="V69" s="1"/>
      <c r="W69" s="1"/>
      <c r="X69" s="1"/>
      <c r="Y69" s="1"/>
      <c r="Z69" s="1"/>
    </row>
    <row r="70" spans="1:26" ht="15.75" customHeight="1">
      <c r="A70" s="1"/>
      <c r="B70" s="256" t="s">
        <v>5941</v>
      </c>
      <c r="C70" s="307" t="s">
        <v>5942</v>
      </c>
      <c r="D70" s="256" t="s">
        <v>5816</v>
      </c>
      <c r="E70" s="307"/>
      <c r="F70" s="272" t="s">
        <v>5943</v>
      </c>
      <c r="G70" s="256" t="s">
        <v>45</v>
      </c>
      <c r="H70" s="485" t="s">
        <v>7</v>
      </c>
      <c r="I70" s="359" t="s">
        <v>6</v>
      </c>
      <c r="J70" s="478">
        <v>45013</v>
      </c>
      <c r="K70" s="359"/>
      <c r="L70" s="359" t="s">
        <v>46</v>
      </c>
      <c r="M70" s="359" t="s">
        <v>46</v>
      </c>
      <c r="N70" s="1"/>
      <c r="O70" s="1"/>
      <c r="P70" s="1"/>
      <c r="Q70" s="1"/>
      <c r="R70" s="1"/>
      <c r="S70" s="1"/>
      <c r="T70" s="1"/>
      <c r="U70" s="1"/>
      <c r="V70" s="1"/>
      <c r="W70" s="1"/>
      <c r="X70" s="1"/>
      <c r="Y70" s="1"/>
      <c r="Z70" s="1"/>
    </row>
    <row r="71" spans="1:26" ht="15.75" customHeight="1">
      <c r="A71" s="1"/>
      <c r="B71" s="256" t="s">
        <v>5944</v>
      </c>
      <c r="C71" s="307" t="s">
        <v>5945</v>
      </c>
      <c r="D71" s="256" t="s">
        <v>5816</v>
      </c>
      <c r="E71" s="307"/>
      <c r="F71" s="272" t="s">
        <v>5943</v>
      </c>
      <c r="G71" s="256" t="s">
        <v>45</v>
      </c>
      <c r="H71" s="485" t="s">
        <v>7</v>
      </c>
      <c r="I71" s="359" t="s">
        <v>6</v>
      </c>
      <c r="J71" s="478">
        <v>45013</v>
      </c>
      <c r="K71" s="359"/>
      <c r="L71" s="359" t="s">
        <v>46</v>
      </c>
      <c r="M71" s="359" t="s">
        <v>46</v>
      </c>
      <c r="N71" s="1"/>
      <c r="O71" s="1"/>
      <c r="P71" s="1"/>
      <c r="Q71" s="1"/>
      <c r="R71" s="1"/>
      <c r="S71" s="1"/>
      <c r="T71" s="1"/>
      <c r="U71" s="1"/>
      <c r="V71" s="1"/>
      <c r="W71" s="1"/>
      <c r="X71" s="1"/>
      <c r="Y71" s="1"/>
      <c r="Z71" s="1"/>
    </row>
    <row r="72" spans="1:26" ht="15.75" customHeight="1">
      <c r="A72" s="1"/>
      <c r="B72" s="256" t="s">
        <v>5946</v>
      </c>
      <c r="C72" s="307" t="s">
        <v>5947</v>
      </c>
      <c r="D72" s="256" t="s">
        <v>5816</v>
      </c>
      <c r="E72" s="307"/>
      <c r="F72" s="272" t="s">
        <v>5948</v>
      </c>
      <c r="G72" s="256" t="s">
        <v>45</v>
      </c>
      <c r="H72" s="477" t="s">
        <v>7</v>
      </c>
      <c r="I72" s="359" t="s">
        <v>6</v>
      </c>
      <c r="J72" s="478">
        <v>45013</v>
      </c>
      <c r="K72" s="359"/>
      <c r="L72" s="359" t="s">
        <v>46</v>
      </c>
      <c r="M72" s="359" t="s">
        <v>46</v>
      </c>
      <c r="N72" s="1"/>
      <c r="O72" s="1"/>
      <c r="P72" s="1"/>
      <c r="Q72" s="1"/>
      <c r="R72" s="1"/>
      <c r="S72" s="1"/>
      <c r="T72" s="1"/>
      <c r="U72" s="1"/>
      <c r="V72" s="1"/>
      <c r="W72" s="1"/>
      <c r="X72" s="1"/>
      <c r="Y72" s="1"/>
      <c r="Z72" s="1"/>
    </row>
    <row r="73" spans="1:26" ht="15.75" customHeight="1">
      <c r="A73" s="1"/>
      <c r="B73" s="256" t="s">
        <v>5949</v>
      </c>
      <c r="C73" s="307" t="s">
        <v>5950</v>
      </c>
      <c r="D73" s="256" t="s">
        <v>5816</v>
      </c>
      <c r="E73" s="307"/>
      <c r="F73" s="272" t="s">
        <v>163</v>
      </c>
      <c r="G73" s="256" t="s">
        <v>45</v>
      </c>
      <c r="H73" s="477" t="s">
        <v>7</v>
      </c>
      <c r="I73" s="359" t="s">
        <v>6</v>
      </c>
      <c r="J73" s="478">
        <v>45013</v>
      </c>
      <c r="K73" s="359"/>
      <c r="L73" s="359" t="s">
        <v>46</v>
      </c>
      <c r="M73" s="359" t="s">
        <v>46</v>
      </c>
      <c r="N73" s="1"/>
      <c r="O73" s="1"/>
      <c r="P73" s="1"/>
      <c r="Q73" s="1"/>
      <c r="R73" s="1"/>
      <c r="S73" s="1"/>
      <c r="T73" s="1"/>
      <c r="U73" s="1"/>
      <c r="V73" s="1"/>
      <c r="W73" s="1"/>
      <c r="X73" s="1"/>
      <c r="Y73" s="1"/>
      <c r="Z73" s="1"/>
    </row>
    <row r="74" spans="1:26" ht="15.75" customHeight="1">
      <c r="A74" s="1"/>
      <c r="B74" s="256" t="s">
        <v>5951</v>
      </c>
      <c r="C74" s="307" t="s">
        <v>5952</v>
      </c>
      <c r="D74" s="256" t="s">
        <v>5816</v>
      </c>
      <c r="E74" s="307"/>
      <c r="F74" s="272" t="s">
        <v>163</v>
      </c>
      <c r="G74" s="256" t="s">
        <v>45</v>
      </c>
      <c r="H74" s="477" t="s">
        <v>7</v>
      </c>
      <c r="I74" s="359" t="s">
        <v>6</v>
      </c>
      <c r="J74" s="478">
        <v>45013</v>
      </c>
      <c r="K74" s="359"/>
      <c r="L74" s="359" t="s">
        <v>46</v>
      </c>
      <c r="M74" s="359" t="s">
        <v>46</v>
      </c>
      <c r="N74" s="1"/>
      <c r="O74" s="1"/>
      <c r="P74" s="1"/>
      <c r="Q74" s="1"/>
      <c r="R74" s="1"/>
      <c r="S74" s="1"/>
      <c r="T74" s="1"/>
      <c r="U74" s="1"/>
      <c r="V74" s="1"/>
      <c r="W74" s="1"/>
      <c r="X74" s="1"/>
      <c r="Y74" s="1"/>
      <c r="Z74" s="1"/>
    </row>
    <row r="75" spans="1:26" ht="15.75" customHeight="1">
      <c r="A75" s="472"/>
      <c r="B75" s="475"/>
      <c r="C75" s="476" t="s">
        <v>5953</v>
      </c>
      <c r="D75" s="476"/>
      <c r="E75" s="476"/>
      <c r="F75" s="476"/>
      <c r="G75" s="476"/>
      <c r="H75" s="476"/>
      <c r="I75" s="476"/>
      <c r="J75" s="476"/>
      <c r="K75" s="476"/>
      <c r="L75" s="476"/>
      <c r="M75" s="476"/>
      <c r="N75" s="1"/>
      <c r="O75" s="1"/>
      <c r="P75" s="1"/>
      <c r="Q75" s="1"/>
      <c r="R75" s="1"/>
      <c r="S75" s="1"/>
      <c r="T75" s="1"/>
      <c r="U75" s="1"/>
      <c r="V75" s="1"/>
      <c r="W75" s="1"/>
      <c r="X75" s="1"/>
      <c r="Y75" s="1"/>
      <c r="Z75" s="1"/>
    </row>
    <row r="76" spans="1:26" ht="15.75" customHeight="1">
      <c r="A76" s="1"/>
      <c r="B76" s="256" t="s">
        <v>5954</v>
      </c>
      <c r="C76" s="307" t="s">
        <v>5955</v>
      </c>
      <c r="D76" s="256" t="s">
        <v>5816</v>
      </c>
      <c r="E76" s="256"/>
      <c r="F76" s="272" t="s">
        <v>5956</v>
      </c>
      <c r="G76" s="256" t="s">
        <v>45</v>
      </c>
      <c r="H76" s="477" t="s">
        <v>7</v>
      </c>
      <c r="I76" s="486" t="s">
        <v>6</v>
      </c>
      <c r="J76" s="478">
        <v>45013</v>
      </c>
      <c r="K76" s="359"/>
      <c r="L76" s="359" t="s">
        <v>46</v>
      </c>
      <c r="M76" s="359" t="s">
        <v>46</v>
      </c>
      <c r="N76" s="1"/>
      <c r="O76" s="1"/>
      <c r="P76" s="1"/>
      <c r="Q76" s="1"/>
      <c r="R76" s="1"/>
      <c r="S76" s="1"/>
      <c r="T76" s="1"/>
      <c r="U76" s="1"/>
      <c r="V76" s="1"/>
      <c r="W76" s="1"/>
      <c r="X76" s="1"/>
      <c r="Y76" s="1"/>
      <c r="Z76" s="1"/>
    </row>
    <row r="77" spans="1:26" ht="15.75" customHeight="1">
      <c r="A77" s="1"/>
      <c r="B77" s="256" t="s">
        <v>5957</v>
      </c>
      <c r="C77" s="307" t="s">
        <v>5958</v>
      </c>
      <c r="D77" s="256" t="s">
        <v>5816</v>
      </c>
      <c r="E77" s="307"/>
      <c r="F77" s="272" t="s">
        <v>5959</v>
      </c>
      <c r="G77" s="256" t="s">
        <v>45</v>
      </c>
      <c r="H77" s="477" t="s">
        <v>7</v>
      </c>
      <c r="I77" s="359" t="s">
        <v>6</v>
      </c>
      <c r="J77" s="478">
        <v>45013</v>
      </c>
      <c r="K77" s="359"/>
      <c r="L77" s="359" t="s">
        <v>46</v>
      </c>
      <c r="M77" s="359" t="s">
        <v>46</v>
      </c>
      <c r="N77" s="1"/>
      <c r="O77" s="1"/>
      <c r="P77" s="1"/>
      <c r="Q77" s="1"/>
      <c r="R77" s="1"/>
      <c r="S77" s="1"/>
      <c r="T77" s="1"/>
      <c r="U77" s="1"/>
      <c r="V77" s="1"/>
      <c r="W77" s="1"/>
      <c r="X77" s="1"/>
      <c r="Y77" s="1"/>
      <c r="Z77" s="1"/>
    </row>
    <row r="78" spans="1:26" ht="15.75" customHeight="1">
      <c r="A78" s="1"/>
      <c r="B78" s="256" t="s">
        <v>5960</v>
      </c>
      <c r="C78" s="307" t="s">
        <v>5961</v>
      </c>
      <c r="D78" s="256" t="s">
        <v>5816</v>
      </c>
      <c r="E78" s="307"/>
      <c r="F78" s="272" t="s">
        <v>5962</v>
      </c>
      <c r="G78" s="256" t="s">
        <v>45</v>
      </c>
      <c r="H78" s="485" t="s">
        <v>7</v>
      </c>
      <c r="I78" s="479" t="s">
        <v>6</v>
      </c>
      <c r="J78" s="478">
        <v>45013</v>
      </c>
      <c r="K78" s="359"/>
      <c r="L78" s="359" t="s">
        <v>46</v>
      </c>
      <c r="M78" s="359" t="s">
        <v>46</v>
      </c>
      <c r="N78" s="1"/>
      <c r="O78" s="1"/>
      <c r="P78" s="1"/>
      <c r="Q78" s="1"/>
      <c r="R78" s="1"/>
      <c r="S78" s="1"/>
      <c r="T78" s="1"/>
      <c r="U78" s="1"/>
      <c r="V78" s="1"/>
      <c r="W78" s="1"/>
      <c r="X78" s="1"/>
      <c r="Y78" s="1"/>
      <c r="Z78" s="1"/>
    </row>
    <row r="79" spans="1:26" ht="15.75" customHeight="1">
      <c r="A79" s="1"/>
      <c r="B79" s="256" t="s">
        <v>5963</v>
      </c>
      <c r="C79" s="307" t="s">
        <v>5964</v>
      </c>
      <c r="D79" s="256" t="s">
        <v>5816</v>
      </c>
      <c r="E79" s="307"/>
      <c r="F79" s="272" t="s">
        <v>5965</v>
      </c>
      <c r="G79" s="256" t="s">
        <v>45</v>
      </c>
      <c r="H79" s="485" t="s">
        <v>7</v>
      </c>
      <c r="I79" s="479" t="s">
        <v>6</v>
      </c>
      <c r="J79" s="478">
        <v>45013</v>
      </c>
      <c r="K79" s="359"/>
      <c r="L79" s="359" t="s">
        <v>46</v>
      </c>
      <c r="M79" s="359" t="s">
        <v>46</v>
      </c>
      <c r="N79" s="1"/>
      <c r="O79" s="1"/>
      <c r="P79" s="1"/>
      <c r="Q79" s="1"/>
      <c r="R79" s="1"/>
      <c r="S79" s="1"/>
      <c r="T79" s="1"/>
      <c r="U79" s="1"/>
      <c r="V79" s="1"/>
      <c r="W79" s="1"/>
      <c r="X79" s="1"/>
      <c r="Y79" s="1"/>
      <c r="Z79" s="1"/>
    </row>
    <row r="80" spans="1:26" ht="15.75" customHeight="1">
      <c r="A80" s="1"/>
      <c r="B80" s="256" t="s">
        <v>5966</v>
      </c>
      <c r="C80" s="307" t="s">
        <v>5967</v>
      </c>
      <c r="D80" s="256" t="s">
        <v>5816</v>
      </c>
      <c r="E80" s="307"/>
      <c r="F80" s="272" t="s">
        <v>5968</v>
      </c>
      <c r="G80" s="307" t="s">
        <v>5969</v>
      </c>
      <c r="H80" s="480" t="s">
        <v>11</v>
      </c>
      <c r="I80" s="359" t="s">
        <v>6</v>
      </c>
      <c r="J80" s="478">
        <v>45013</v>
      </c>
      <c r="K80" s="359"/>
      <c r="L80" s="359" t="s">
        <v>46</v>
      </c>
      <c r="M80" s="359" t="s">
        <v>46</v>
      </c>
      <c r="N80" s="1"/>
      <c r="O80" s="1"/>
      <c r="P80" s="1"/>
      <c r="Q80" s="1"/>
      <c r="R80" s="1"/>
      <c r="S80" s="1"/>
      <c r="T80" s="1"/>
      <c r="U80" s="1"/>
      <c r="V80" s="1"/>
      <c r="W80" s="1"/>
      <c r="X80" s="1"/>
      <c r="Y80" s="1"/>
      <c r="Z80" s="1"/>
    </row>
    <row r="81" spans="1:26" ht="15.75" customHeight="1">
      <c r="A81" s="472"/>
      <c r="B81" s="475"/>
      <c r="C81" s="476" t="s">
        <v>5970</v>
      </c>
      <c r="D81" s="476"/>
      <c r="E81" s="476"/>
      <c r="F81" s="476"/>
      <c r="G81" s="476"/>
      <c r="H81" s="476"/>
      <c r="I81" s="476"/>
      <c r="J81" s="476"/>
      <c r="K81" s="476"/>
      <c r="L81" s="476"/>
      <c r="M81" s="476"/>
      <c r="N81" s="1"/>
      <c r="O81" s="1"/>
      <c r="P81" s="1"/>
      <c r="Q81" s="1"/>
      <c r="R81" s="1"/>
      <c r="S81" s="1"/>
      <c r="T81" s="1"/>
      <c r="U81" s="1"/>
      <c r="V81" s="1"/>
      <c r="W81" s="1"/>
      <c r="X81" s="1"/>
      <c r="Y81" s="1"/>
      <c r="Z81" s="1"/>
    </row>
    <row r="82" spans="1:26" ht="15.75" customHeight="1">
      <c r="A82" s="1"/>
      <c r="B82" s="256" t="s">
        <v>5971</v>
      </c>
      <c r="C82" s="307" t="s">
        <v>5972</v>
      </c>
      <c r="D82" s="256" t="s">
        <v>5973</v>
      </c>
      <c r="E82" s="307"/>
      <c r="F82" s="272" t="s">
        <v>5974</v>
      </c>
      <c r="G82" s="256" t="s">
        <v>45</v>
      </c>
      <c r="H82" s="485" t="s">
        <v>7</v>
      </c>
      <c r="I82" s="479" t="s">
        <v>6</v>
      </c>
      <c r="J82" s="478">
        <v>45013</v>
      </c>
      <c r="K82" s="359"/>
      <c r="L82" s="359" t="s">
        <v>46</v>
      </c>
      <c r="M82" s="359" t="s">
        <v>5975</v>
      </c>
      <c r="N82" s="1"/>
      <c r="O82" s="1"/>
      <c r="P82" s="1"/>
      <c r="Q82" s="1"/>
      <c r="R82" s="1"/>
      <c r="S82" s="1"/>
      <c r="T82" s="1"/>
      <c r="U82" s="1"/>
      <c r="V82" s="1"/>
      <c r="W82" s="1"/>
      <c r="X82" s="1"/>
      <c r="Y82" s="1"/>
      <c r="Z82" s="1"/>
    </row>
    <row r="83" spans="1:26" ht="15.75" customHeight="1">
      <c r="A83" s="1"/>
      <c r="B83" s="256" t="s">
        <v>5976</v>
      </c>
      <c r="C83" s="307" t="s">
        <v>5977</v>
      </c>
      <c r="D83" s="256" t="s">
        <v>5978</v>
      </c>
      <c r="E83" s="307"/>
      <c r="F83" s="272" t="s">
        <v>5979</v>
      </c>
      <c r="G83" s="256" t="s">
        <v>45</v>
      </c>
      <c r="H83" s="485" t="s">
        <v>7</v>
      </c>
      <c r="I83" s="479" t="s">
        <v>6</v>
      </c>
      <c r="J83" s="478">
        <v>45013</v>
      </c>
      <c r="K83" s="359"/>
      <c r="L83" s="359" t="s">
        <v>46</v>
      </c>
      <c r="M83" s="359" t="s">
        <v>5975</v>
      </c>
      <c r="N83" s="1"/>
      <c r="O83" s="1"/>
      <c r="P83" s="1"/>
      <c r="Q83" s="1"/>
      <c r="R83" s="1"/>
      <c r="S83" s="1"/>
      <c r="T83" s="1"/>
      <c r="U83" s="1"/>
      <c r="V83" s="1"/>
      <c r="W83" s="1"/>
      <c r="X83" s="1"/>
      <c r="Y83" s="1"/>
      <c r="Z83" s="1"/>
    </row>
    <row r="84" spans="1:26" ht="15.75" customHeight="1">
      <c r="A84" s="1"/>
      <c r="B84" s="256" t="s">
        <v>5980</v>
      </c>
      <c r="C84" s="307" t="s">
        <v>5981</v>
      </c>
      <c r="D84" s="256" t="s">
        <v>5982</v>
      </c>
      <c r="E84" s="307"/>
      <c r="F84" s="272" t="s">
        <v>5983</v>
      </c>
      <c r="G84" s="256" t="s">
        <v>45</v>
      </c>
      <c r="H84" s="485" t="s">
        <v>7</v>
      </c>
      <c r="I84" s="479" t="s">
        <v>6</v>
      </c>
      <c r="J84" s="478">
        <v>45013</v>
      </c>
      <c r="K84" s="359"/>
      <c r="L84" s="359" t="s">
        <v>46</v>
      </c>
      <c r="M84" s="359" t="s">
        <v>5975</v>
      </c>
      <c r="N84" s="1"/>
      <c r="O84" s="1"/>
      <c r="P84" s="1"/>
      <c r="Q84" s="1"/>
      <c r="R84" s="1"/>
      <c r="S84" s="1"/>
      <c r="T84" s="1"/>
      <c r="U84" s="1"/>
      <c r="V84" s="1"/>
      <c r="W84" s="1"/>
      <c r="X84" s="1"/>
      <c r="Y84" s="1"/>
      <c r="Z84" s="1"/>
    </row>
    <row r="85" spans="1:26" ht="15.75" customHeight="1">
      <c r="A85" s="1"/>
      <c r="B85" s="256" t="s">
        <v>5984</v>
      </c>
      <c r="C85" s="307" t="s">
        <v>5985</v>
      </c>
      <c r="D85" s="256" t="s">
        <v>5986</v>
      </c>
      <c r="E85" s="307"/>
      <c r="F85" s="272" t="s">
        <v>5987</v>
      </c>
      <c r="G85" s="256" t="s">
        <v>45</v>
      </c>
      <c r="H85" s="485" t="s">
        <v>7</v>
      </c>
      <c r="I85" s="479" t="s">
        <v>6</v>
      </c>
      <c r="J85" s="478">
        <v>45013</v>
      </c>
      <c r="K85" s="359"/>
      <c r="L85" s="359" t="s">
        <v>46</v>
      </c>
      <c r="M85" s="359" t="s">
        <v>5975</v>
      </c>
      <c r="N85" s="1"/>
      <c r="O85" s="1"/>
      <c r="P85" s="1"/>
      <c r="Q85" s="1"/>
      <c r="R85" s="1"/>
      <c r="S85" s="1"/>
      <c r="T85" s="1"/>
      <c r="U85" s="1"/>
      <c r="V85" s="1"/>
      <c r="W85" s="1"/>
      <c r="X85" s="1"/>
      <c r="Y85" s="1"/>
      <c r="Z85" s="1"/>
    </row>
    <row r="86" spans="1:26" ht="15.75" customHeight="1">
      <c r="A86" s="1"/>
      <c r="B86" s="256" t="s">
        <v>5988</v>
      </c>
      <c r="C86" s="307" t="s">
        <v>5989</v>
      </c>
      <c r="D86" s="256" t="s">
        <v>5990</v>
      </c>
      <c r="E86" s="307"/>
      <c r="F86" s="272" t="s">
        <v>5991</v>
      </c>
      <c r="G86" s="256" t="s">
        <v>45</v>
      </c>
      <c r="H86" s="485" t="s">
        <v>7</v>
      </c>
      <c r="I86" s="479" t="s">
        <v>6</v>
      </c>
      <c r="J86" s="478">
        <v>45013</v>
      </c>
      <c r="K86" s="359"/>
      <c r="L86" s="359" t="s">
        <v>46</v>
      </c>
      <c r="M86" s="359" t="s">
        <v>5975</v>
      </c>
      <c r="N86" s="1"/>
      <c r="O86" s="1"/>
      <c r="P86" s="1"/>
      <c r="Q86" s="1"/>
      <c r="R86" s="1"/>
      <c r="S86" s="1"/>
      <c r="T86" s="1"/>
      <c r="U86" s="1"/>
      <c r="V86" s="1"/>
      <c r="W86" s="1"/>
      <c r="X86" s="1"/>
      <c r="Y86" s="1"/>
      <c r="Z86" s="1"/>
    </row>
    <row r="87" spans="1:26" ht="15.75" customHeight="1">
      <c r="A87" s="1"/>
      <c r="B87" s="256" t="s">
        <v>5992</v>
      </c>
      <c r="C87" s="307" t="s">
        <v>5993</v>
      </c>
      <c r="D87" s="256" t="s">
        <v>5994</v>
      </c>
      <c r="E87" s="307"/>
      <c r="F87" s="272" t="s">
        <v>5995</v>
      </c>
      <c r="G87" s="256" t="s">
        <v>45</v>
      </c>
      <c r="H87" s="485" t="s">
        <v>7</v>
      </c>
      <c r="I87" s="479" t="s">
        <v>6</v>
      </c>
      <c r="J87" s="478">
        <v>45013</v>
      </c>
      <c r="K87" s="359"/>
      <c r="L87" s="359" t="s">
        <v>46</v>
      </c>
      <c r="M87" s="359" t="s">
        <v>5975</v>
      </c>
      <c r="N87" s="1"/>
      <c r="O87" s="1"/>
      <c r="P87" s="1"/>
      <c r="Q87" s="1"/>
      <c r="R87" s="1"/>
      <c r="S87" s="1"/>
      <c r="T87" s="1"/>
      <c r="U87" s="1"/>
      <c r="V87" s="1"/>
      <c r="W87" s="1"/>
      <c r="X87" s="1"/>
      <c r="Y87" s="1"/>
      <c r="Z87" s="1"/>
    </row>
    <row r="88" spans="1:26" ht="15.75" customHeight="1">
      <c r="A88" s="1"/>
      <c r="B88" s="256" t="s">
        <v>5996</v>
      </c>
      <c r="C88" s="307" t="s">
        <v>5997</v>
      </c>
      <c r="D88" s="256" t="s">
        <v>5998</v>
      </c>
      <c r="E88" s="307"/>
      <c r="F88" s="272" t="s">
        <v>5999</v>
      </c>
      <c r="G88" s="256" t="s">
        <v>45</v>
      </c>
      <c r="H88" s="485" t="s">
        <v>7</v>
      </c>
      <c r="I88" s="479" t="s">
        <v>6</v>
      </c>
      <c r="J88" s="478">
        <v>45013</v>
      </c>
      <c r="K88" s="359"/>
      <c r="L88" s="359" t="s">
        <v>46</v>
      </c>
      <c r="M88" s="359" t="s">
        <v>5975</v>
      </c>
      <c r="N88" s="1"/>
      <c r="O88" s="1"/>
      <c r="P88" s="1"/>
      <c r="Q88" s="1"/>
      <c r="R88" s="1"/>
      <c r="S88" s="1"/>
      <c r="T88" s="1"/>
      <c r="U88" s="1"/>
      <c r="V88" s="1"/>
      <c r="W88" s="1"/>
      <c r="X88" s="1"/>
      <c r="Y88" s="1"/>
      <c r="Z88" s="1"/>
    </row>
    <row r="89" spans="1:26" ht="15.75" customHeight="1">
      <c r="A89" s="1"/>
      <c r="B89" s="256" t="s">
        <v>6000</v>
      </c>
      <c r="C89" s="307" t="s">
        <v>6001</v>
      </c>
      <c r="D89" s="256" t="s">
        <v>6002</v>
      </c>
      <c r="E89" s="307"/>
      <c r="F89" s="272" t="s">
        <v>6003</v>
      </c>
      <c r="G89" s="256" t="s">
        <v>45</v>
      </c>
      <c r="H89" s="485" t="s">
        <v>7</v>
      </c>
      <c r="I89" s="479" t="s">
        <v>6</v>
      </c>
      <c r="J89" s="478">
        <v>45013</v>
      </c>
      <c r="K89" s="359"/>
      <c r="L89" s="359" t="s">
        <v>46</v>
      </c>
      <c r="M89" s="359" t="s">
        <v>5975</v>
      </c>
      <c r="N89" s="1"/>
      <c r="O89" s="1"/>
      <c r="P89" s="1"/>
      <c r="Q89" s="1"/>
      <c r="R89" s="1"/>
      <c r="S89" s="1"/>
      <c r="T89" s="1"/>
      <c r="U89" s="1"/>
      <c r="V89" s="1"/>
      <c r="W89" s="1"/>
      <c r="X89" s="1"/>
      <c r="Y89" s="1"/>
      <c r="Z89" s="1"/>
    </row>
    <row r="90" spans="1:26" ht="15.75" customHeight="1">
      <c r="A90" s="1"/>
      <c r="B90" s="256" t="s">
        <v>6004</v>
      </c>
      <c r="C90" s="307" t="s">
        <v>5899</v>
      </c>
      <c r="D90" s="256" t="s">
        <v>6005</v>
      </c>
      <c r="E90" s="256"/>
      <c r="F90" s="272" t="s">
        <v>5900</v>
      </c>
      <c r="G90" s="256" t="s">
        <v>45</v>
      </c>
      <c r="H90" s="485" t="s">
        <v>7</v>
      </c>
      <c r="I90" s="479" t="s">
        <v>6</v>
      </c>
      <c r="J90" s="478">
        <v>45013</v>
      </c>
      <c r="K90" s="359"/>
      <c r="L90" s="359" t="s">
        <v>46</v>
      </c>
      <c r="M90" s="359" t="s">
        <v>5975</v>
      </c>
      <c r="N90" s="1"/>
      <c r="O90" s="1"/>
      <c r="P90" s="1"/>
      <c r="Q90" s="1"/>
      <c r="R90" s="1"/>
      <c r="S90" s="1"/>
      <c r="T90" s="1"/>
      <c r="U90" s="1"/>
      <c r="V90" s="1"/>
      <c r="W90" s="1"/>
      <c r="X90" s="1"/>
      <c r="Y90" s="1"/>
      <c r="Z90" s="1"/>
    </row>
    <row r="91" spans="1:26" ht="15.75" customHeight="1">
      <c r="A91" s="472"/>
      <c r="B91" s="475"/>
      <c r="C91" s="476" t="s">
        <v>6006</v>
      </c>
      <c r="D91" s="476"/>
      <c r="E91" s="476"/>
      <c r="F91" s="476"/>
      <c r="G91" s="476"/>
      <c r="H91" s="476"/>
      <c r="I91" s="476"/>
      <c r="J91" s="476"/>
      <c r="K91" s="476"/>
      <c r="L91" s="476"/>
      <c r="M91" s="476"/>
      <c r="N91" s="1"/>
      <c r="O91" s="1"/>
      <c r="P91" s="1"/>
      <c r="Q91" s="1"/>
      <c r="R91" s="1"/>
      <c r="S91" s="1"/>
      <c r="T91" s="1"/>
      <c r="U91" s="1"/>
      <c r="V91" s="1"/>
      <c r="W91" s="1"/>
      <c r="X91" s="1"/>
      <c r="Y91" s="1"/>
      <c r="Z91" s="1"/>
    </row>
    <row r="92" spans="1:26" ht="15.75" customHeight="1">
      <c r="A92" s="1"/>
      <c r="B92" s="256" t="s">
        <v>6007</v>
      </c>
      <c r="C92" s="307" t="s">
        <v>6008</v>
      </c>
      <c r="D92" s="256" t="s">
        <v>6009</v>
      </c>
      <c r="E92" s="256"/>
      <c r="F92" s="272" t="s">
        <v>6010</v>
      </c>
      <c r="G92" s="256" t="s">
        <v>45</v>
      </c>
      <c r="H92" s="477" t="s">
        <v>7</v>
      </c>
      <c r="I92" s="359" t="s">
        <v>6</v>
      </c>
      <c r="J92" s="478">
        <v>45013</v>
      </c>
      <c r="K92" s="359"/>
      <c r="L92" s="359" t="s">
        <v>46</v>
      </c>
      <c r="M92" s="359" t="s">
        <v>46</v>
      </c>
      <c r="N92" s="1"/>
      <c r="O92" s="1"/>
      <c r="P92" s="1"/>
      <c r="Q92" s="1"/>
      <c r="R92" s="1"/>
      <c r="S92" s="1"/>
      <c r="T92" s="1"/>
      <c r="U92" s="1"/>
      <c r="V92" s="1"/>
      <c r="W92" s="1"/>
      <c r="X92" s="1"/>
      <c r="Y92" s="1"/>
      <c r="Z92" s="1"/>
    </row>
    <row r="93" spans="1:26" ht="15.75" customHeight="1">
      <c r="A93" s="1"/>
      <c r="B93" s="256" t="s">
        <v>6011</v>
      </c>
      <c r="C93" s="307" t="s">
        <v>6012</v>
      </c>
      <c r="D93" s="256" t="s">
        <v>6013</v>
      </c>
      <c r="E93" s="256"/>
      <c r="F93" s="272" t="s">
        <v>6014</v>
      </c>
      <c r="G93" s="256" t="s">
        <v>45</v>
      </c>
      <c r="H93" s="477" t="s">
        <v>7</v>
      </c>
      <c r="I93" s="359" t="s">
        <v>6</v>
      </c>
      <c r="J93" s="478">
        <v>45013</v>
      </c>
      <c r="K93" s="359"/>
      <c r="L93" s="359" t="s">
        <v>46</v>
      </c>
      <c r="M93" s="359"/>
      <c r="N93" s="1"/>
      <c r="O93" s="1"/>
      <c r="P93" s="1"/>
      <c r="Q93" s="1"/>
      <c r="R93" s="1"/>
      <c r="S93" s="1"/>
      <c r="T93" s="1"/>
      <c r="U93" s="1"/>
      <c r="V93" s="1"/>
      <c r="W93" s="1"/>
      <c r="X93" s="1"/>
      <c r="Y93" s="1"/>
      <c r="Z93" s="1"/>
    </row>
    <row r="94" spans="1:26" ht="15.75" customHeight="1">
      <c r="A94" s="1"/>
      <c r="B94" s="256" t="s">
        <v>6015</v>
      </c>
      <c r="C94" s="307" t="s">
        <v>6016</v>
      </c>
      <c r="D94" s="256" t="s">
        <v>6013</v>
      </c>
      <c r="E94" s="256"/>
      <c r="F94" s="272" t="s">
        <v>6014</v>
      </c>
      <c r="G94" s="256" t="s">
        <v>45</v>
      </c>
      <c r="H94" s="477" t="s">
        <v>7</v>
      </c>
      <c r="I94" s="359" t="s">
        <v>6</v>
      </c>
      <c r="J94" s="478">
        <v>45013</v>
      </c>
      <c r="K94" s="359"/>
      <c r="L94" s="359" t="s">
        <v>46</v>
      </c>
      <c r="M94" s="359"/>
      <c r="N94" s="1"/>
      <c r="O94" s="1"/>
      <c r="P94" s="1"/>
      <c r="Q94" s="1"/>
      <c r="R94" s="1"/>
      <c r="S94" s="1"/>
      <c r="T94" s="1"/>
      <c r="U94" s="1"/>
      <c r="V94" s="1"/>
      <c r="W94" s="1"/>
      <c r="X94" s="1"/>
      <c r="Y94" s="1"/>
      <c r="Z94" s="1"/>
    </row>
    <row r="95" spans="1:26" ht="15.75" customHeight="1">
      <c r="A95" s="1"/>
      <c r="B95" s="256" t="s">
        <v>6017</v>
      </c>
      <c r="C95" s="307" t="s">
        <v>6018</v>
      </c>
      <c r="D95" s="256" t="s">
        <v>6013</v>
      </c>
      <c r="E95" s="256"/>
      <c r="F95" s="272" t="s">
        <v>6014</v>
      </c>
      <c r="G95" s="256" t="s">
        <v>45</v>
      </c>
      <c r="H95" s="477" t="s">
        <v>7</v>
      </c>
      <c r="I95" s="359" t="s">
        <v>6</v>
      </c>
      <c r="J95" s="478">
        <v>45013</v>
      </c>
      <c r="K95" s="359"/>
      <c r="L95" s="359" t="s">
        <v>46</v>
      </c>
      <c r="M95" s="359"/>
      <c r="N95" s="1"/>
      <c r="O95" s="1"/>
      <c r="P95" s="1"/>
      <c r="Q95" s="1"/>
      <c r="R95" s="1"/>
      <c r="S95" s="1"/>
      <c r="T95" s="1"/>
      <c r="U95" s="1"/>
      <c r="V95" s="1"/>
      <c r="W95" s="1"/>
      <c r="X95" s="1"/>
      <c r="Y95" s="1"/>
      <c r="Z95" s="1"/>
    </row>
    <row r="96" spans="1:26" ht="15.75" customHeight="1">
      <c r="A96" s="1"/>
      <c r="B96" s="256" t="s">
        <v>6019</v>
      </c>
      <c r="C96" s="307" t="s">
        <v>6020</v>
      </c>
      <c r="D96" s="256" t="s">
        <v>6013</v>
      </c>
      <c r="E96" s="256"/>
      <c r="F96" s="272" t="s">
        <v>6014</v>
      </c>
      <c r="G96" s="256" t="s">
        <v>45</v>
      </c>
      <c r="H96" s="477" t="s">
        <v>7</v>
      </c>
      <c r="I96" s="359" t="s">
        <v>6</v>
      </c>
      <c r="J96" s="478">
        <v>45013</v>
      </c>
      <c r="K96" s="359"/>
      <c r="L96" s="359" t="s">
        <v>46</v>
      </c>
      <c r="M96" s="359"/>
      <c r="N96" s="1"/>
      <c r="O96" s="1"/>
      <c r="P96" s="1"/>
      <c r="Q96" s="1"/>
      <c r="R96" s="1"/>
      <c r="S96" s="1"/>
      <c r="T96" s="1"/>
      <c r="U96" s="1"/>
      <c r="V96" s="1"/>
      <c r="W96" s="1"/>
      <c r="X96" s="1"/>
      <c r="Y96" s="1"/>
      <c r="Z96" s="1"/>
    </row>
    <row r="97" spans="1:26" ht="15.75" customHeight="1">
      <c r="A97" s="1"/>
      <c r="B97" s="256" t="s">
        <v>6021</v>
      </c>
      <c r="C97" s="307" t="s">
        <v>6022</v>
      </c>
      <c r="D97" s="256" t="s">
        <v>6013</v>
      </c>
      <c r="E97" s="256"/>
      <c r="F97" s="272" t="s">
        <v>6014</v>
      </c>
      <c r="G97" s="256" t="s">
        <v>45</v>
      </c>
      <c r="H97" s="477" t="s">
        <v>7</v>
      </c>
      <c r="I97" s="359" t="s">
        <v>6</v>
      </c>
      <c r="J97" s="478">
        <v>45013</v>
      </c>
      <c r="K97" s="359"/>
      <c r="L97" s="359" t="s">
        <v>46</v>
      </c>
      <c r="M97" s="359"/>
      <c r="N97" s="1"/>
      <c r="O97" s="1"/>
      <c r="P97" s="1"/>
      <c r="Q97" s="1"/>
      <c r="R97" s="1"/>
      <c r="S97" s="1"/>
      <c r="T97" s="1"/>
      <c r="U97" s="1"/>
      <c r="V97" s="1"/>
      <c r="W97" s="1"/>
      <c r="X97" s="1"/>
      <c r="Y97" s="1"/>
      <c r="Z97" s="1"/>
    </row>
    <row r="98" spans="1:26" ht="15.75" customHeight="1">
      <c r="A98" s="1"/>
      <c r="B98" s="256" t="s">
        <v>6023</v>
      </c>
      <c r="C98" s="307" t="s">
        <v>2895</v>
      </c>
      <c r="D98" s="256" t="s">
        <v>6024</v>
      </c>
      <c r="E98" s="256"/>
      <c r="F98" s="272" t="s">
        <v>234</v>
      </c>
      <c r="G98" s="256" t="s">
        <v>45</v>
      </c>
      <c r="H98" s="477" t="s">
        <v>7</v>
      </c>
      <c r="I98" s="359" t="s">
        <v>6</v>
      </c>
      <c r="J98" s="478">
        <v>45013</v>
      </c>
      <c r="K98" s="359"/>
      <c r="L98" s="359" t="s">
        <v>46</v>
      </c>
      <c r="M98" s="359" t="s">
        <v>46</v>
      </c>
      <c r="N98" s="1"/>
      <c r="O98" s="1"/>
      <c r="P98" s="1"/>
      <c r="Q98" s="1"/>
      <c r="R98" s="1"/>
      <c r="S98" s="1"/>
      <c r="T98" s="1"/>
      <c r="U98" s="1"/>
      <c r="V98" s="1"/>
      <c r="W98" s="1"/>
      <c r="X98" s="1"/>
      <c r="Y98" s="1"/>
      <c r="Z98" s="1"/>
    </row>
    <row r="99" spans="1:26" ht="15.75" customHeight="1">
      <c r="A99" s="472"/>
      <c r="B99" s="476" t="s">
        <v>280</v>
      </c>
      <c r="C99" s="577" t="s">
        <v>6025</v>
      </c>
      <c r="D99" s="572"/>
      <c r="E99" s="572"/>
      <c r="F99" s="572"/>
      <c r="G99" s="572"/>
      <c r="H99" s="572"/>
      <c r="I99" s="572"/>
      <c r="J99" s="572"/>
      <c r="K99" s="572"/>
      <c r="L99" s="572"/>
      <c r="M99" s="573"/>
      <c r="N99" s="1"/>
      <c r="O99" s="1"/>
      <c r="P99" s="1"/>
      <c r="Q99" s="1"/>
      <c r="R99" s="1"/>
      <c r="S99" s="1"/>
      <c r="T99" s="1"/>
      <c r="U99" s="1"/>
      <c r="V99" s="1"/>
      <c r="W99" s="1"/>
      <c r="X99" s="1"/>
      <c r="Y99" s="1"/>
      <c r="Z99" s="1"/>
    </row>
    <row r="100" spans="1:26" ht="15.75" customHeight="1">
      <c r="A100" s="472"/>
      <c r="B100" s="476" t="s">
        <v>280</v>
      </c>
      <c r="C100" s="577" t="s">
        <v>6026</v>
      </c>
      <c r="D100" s="572"/>
      <c r="E100" s="572"/>
      <c r="F100" s="572"/>
      <c r="G100" s="572"/>
      <c r="H100" s="572"/>
      <c r="I100" s="572"/>
      <c r="J100" s="572"/>
      <c r="K100" s="572"/>
      <c r="L100" s="572"/>
      <c r="M100" s="573"/>
      <c r="N100" s="1"/>
      <c r="O100" s="1"/>
      <c r="P100" s="1"/>
      <c r="Q100" s="1"/>
      <c r="R100" s="1"/>
      <c r="S100" s="1"/>
      <c r="T100" s="1"/>
      <c r="U100" s="1"/>
      <c r="V100" s="1"/>
      <c r="W100" s="1"/>
      <c r="X100" s="1"/>
      <c r="Y100" s="1"/>
      <c r="Z100" s="1"/>
    </row>
    <row r="101" spans="1:26" ht="15.75" customHeight="1">
      <c r="A101" s="1"/>
      <c r="B101" s="256" t="s">
        <v>6027</v>
      </c>
      <c r="C101" s="487" t="s">
        <v>6028</v>
      </c>
      <c r="D101" s="488" t="s">
        <v>6029</v>
      </c>
      <c r="E101" s="487" t="s">
        <v>6030</v>
      </c>
      <c r="F101" s="272" t="s">
        <v>6031</v>
      </c>
      <c r="G101" s="256" t="s">
        <v>45</v>
      </c>
      <c r="H101" s="477" t="s">
        <v>7</v>
      </c>
      <c r="I101" s="359" t="s">
        <v>6</v>
      </c>
      <c r="J101" s="478">
        <v>45013</v>
      </c>
      <c r="K101" s="489"/>
      <c r="L101" s="489" t="s">
        <v>46</v>
      </c>
      <c r="M101" s="489" t="s">
        <v>46</v>
      </c>
      <c r="N101" s="1"/>
      <c r="O101" s="1"/>
      <c r="P101" s="1"/>
      <c r="Q101" s="1"/>
      <c r="R101" s="1"/>
      <c r="S101" s="1"/>
      <c r="T101" s="1"/>
      <c r="U101" s="1"/>
      <c r="V101" s="1"/>
      <c r="W101" s="1"/>
      <c r="X101" s="1"/>
      <c r="Y101" s="1"/>
      <c r="Z101" s="1"/>
    </row>
    <row r="102" spans="1:26" ht="15.75" customHeight="1">
      <c r="A102" s="1"/>
      <c r="B102" s="256" t="s">
        <v>6032</v>
      </c>
      <c r="C102" s="487" t="s">
        <v>6033</v>
      </c>
      <c r="D102" s="488" t="s">
        <v>6029</v>
      </c>
      <c r="E102" s="487" t="s">
        <v>6034</v>
      </c>
      <c r="F102" s="272" t="s">
        <v>6031</v>
      </c>
      <c r="G102" s="256" t="s">
        <v>45</v>
      </c>
      <c r="H102" s="477" t="s">
        <v>7</v>
      </c>
      <c r="I102" s="359" t="s">
        <v>6</v>
      </c>
      <c r="J102" s="478">
        <v>45013</v>
      </c>
      <c r="K102" s="489"/>
      <c r="L102" s="489" t="s">
        <v>46</v>
      </c>
      <c r="M102" s="489" t="s">
        <v>46</v>
      </c>
      <c r="N102" s="1"/>
      <c r="O102" s="1"/>
      <c r="P102" s="1"/>
      <c r="Q102" s="1"/>
      <c r="R102" s="1"/>
      <c r="S102" s="1"/>
      <c r="T102" s="1"/>
      <c r="U102" s="1"/>
      <c r="V102" s="1"/>
      <c r="W102" s="1"/>
      <c r="X102" s="1"/>
      <c r="Y102" s="1"/>
      <c r="Z102" s="1"/>
    </row>
    <row r="103" spans="1:26" ht="15.75" customHeight="1">
      <c r="A103" s="1"/>
      <c r="B103" s="256" t="s">
        <v>6035</v>
      </c>
      <c r="C103" s="487" t="s">
        <v>6036</v>
      </c>
      <c r="D103" s="488" t="s">
        <v>6029</v>
      </c>
      <c r="E103" s="487" t="s">
        <v>6034</v>
      </c>
      <c r="F103" s="272" t="s">
        <v>6031</v>
      </c>
      <c r="G103" s="256" t="s">
        <v>45</v>
      </c>
      <c r="H103" s="477" t="s">
        <v>7</v>
      </c>
      <c r="I103" s="359" t="s">
        <v>6</v>
      </c>
      <c r="J103" s="478">
        <v>45013</v>
      </c>
      <c r="K103" s="489"/>
      <c r="L103" s="489" t="s">
        <v>46</v>
      </c>
      <c r="M103" s="489" t="s">
        <v>46</v>
      </c>
      <c r="N103" s="1"/>
      <c r="O103" s="1"/>
      <c r="P103" s="1"/>
      <c r="Q103" s="1"/>
      <c r="R103" s="1"/>
      <c r="S103" s="1"/>
      <c r="T103" s="1"/>
      <c r="U103" s="1"/>
      <c r="V103" s="1"/>
      <c r="W103" s="1"/>
      <c r="X103" s="1"/>
      <c r="Y103" s="1"/>
      <c r="Z103" s="1"/>
    </row>
    <row r="104" spans="1:26" ht="15.75" customHeight="1">
      <c r="A104" s="1"/>
      <c r="B104" s="256" t="s">
        <v>6037</v>
      </c>
      <c r="C104" s="487" t="s">
        <v>6038</v>
      </c>
      <c r="D104" s="488" t="s">
        <v>6029</v>
      </c>
      <c r="E104" s="487" t="s">
        <v>6030</v>
      </c>
      <c r="F104" s="272" t="s">
        <v>6031</v>
      </c>
      <c r="G104" s="256" t="s">
        <v>45</v>
      </c>
      <c r="H104" s="477" t="s">
        <v>7</v>
      </c>
      <c r="I104" s="359" t="s">
        <v>6</v>
      </c>
      <c r="J104" s="478">
        <v>45013</v>
      </c>
      <c r="K104" s="489"/>
      <c r="L104" s="489" t="s">
        <v>46</v>
      </c>
      <c r="M104" s="489" t="s">
        <v>46</v>
      </c>
      <c r="N104" s="1"/>
      <c r="O104" s="1"/>
      <c r="P104" s="1"/>
      <c r="Q104" s="1"/>
      <c r="R104" s="1"/>
      <c r="S104" s="1"/>
      <c r="T104" s="1"/>
      <c r="U104" s="1"/>
      <c r="V104" s="1"/>
      <c r="W104" s="1"/>
      <c r="X104" s="1"/>
      <c r="Y104" s="1"/>
      <c r="Z104" s="1"/>
    </row>
    <row r="105" spans="1:26" ht="15.75" customHeight="1">
      <c r="A105" s="1"/>
      <c r="B105" s="256" t="s">
        <v>6039</v>
      </c>
      <c r="C105" s="487" t="s">
        <v>6040</v>
      </c>
      <c r="D105" s="488" t="s">
        <v>6029</v>
      </c>
      <c r="E105" s="487" t="s">
        <v>6034</v>
      </c>
      <c r="F105" s="272" t="s">
        <v>6031</v>
      </c>
      <c r="G105" s="256" t="s">
        <v>45</v>
      </c>
      <c r="H105" s="477" t="s">
        <v>7</v>
      </c>
      <c r="I105" s="359" t="s">
        <v>6</v>
      </c>
      <c r="J105" s="478">
        <v>45013</v>
      </c>
      <c r="K105" s="489"/>
      <c r="L105" s="489" t="s">
        <v>46</v>
      </c>
      <c r="M105" s="489" t="s">
        <v>46</v>
      </c>
      <c r="N105" s="1"/>
      <c r="O105" s="1"/>
      <c r="P105" s="1"/>
      <c r="Q105" s="1"/>
      <c r="R105" s="1"/>
      <c r="S105" s="1"/>
      <c r="T105" s="1"/>
      <c r="U105" s="1"/>
      <c r="V105" s="1"/>
      <c r="W105" s="1"/>
      <c r="X105" s="1"/>
      <c r="Y105" s="1"/>
      <c r="Z105" s="1"/>
    </row>
    <row r="106" spans="1:26" ht="15.75" customHeight="1">
      <c r="A106" s="1"/>
      <c r="B106" s="256" t="s">
        <v>6041</v>
      </c>
      <c r="C106" s="487" t="s">
        <v>6042</v>
      </c>
      <c r="D106" s="488" t="s">
        <v>6029</v>
      </c>
      <c r="E106" s="487" t="s">
        <v>6034</v>
      </c>
      <c r="F106" s="272" t="s">
        <v>6031</v>
      </c>
      <c r="G106" s="256" t="s">
        <v>45</v>
      </c>
      <c r="H106" s="477" t="s">
        <v>7</v>
      </c>
      <c r="I106" s="359" t="s">
        <v>6</v>
      </c>
      <c r="J106" s="478">
        <v>45013</v>
      </c>
      <c r="K106" s="489"/>
      <c r="L106" s="489" t="s">
        <v>46</v>
      </c>
      <c r="M106" s="489" t="s">
        <v>46</v>
      </c>
      <c r="N106" s="1"/>
      <c r="O106" s="1"/>
      <c r="P106" s="1"/>
      <c r="Q106" s="1"/>
      <c r="R106" s="1"/>
      <c r="S106" s="1"/>
      <c r="T106" s="1"/>
      <c r="U106" s="1"/>
      <c r="V106" s="1"/>
      <c r="W106" s="1"/>
      <c r="X106" s="1"/>
      <c r="Y106" s="1"/>
      <c r="Z106" s="1"/>
    </row>
    <row r="107" spans="1:26" ht="15.75" customHeight="1">
      <c r="A107" s="1"/>
      <c r="B107" s="256" t="s">
        <v>6043</v>
      </c>
      <c r="C107" s="487" t="s">
        <v>6044</v>
      </c>
      <c r="D107" s="488" t="s">
        <v>6029</v>
      </c>
      <c r="E107" s="487" t="s">
        <v>6030</v>
      </c>
      <c r="F107" s="272" t="s">
        <v>6031</v>
      </c>
      <c r="G107" s="256" t="s">
        <v>45</v>
      </c>
      <c r="H107" s="477" t="s">
        <v>7</v>
      </c>
      <c r="I107" s="359" t="s">
        <v>6</v>
      </c>
      <c r="J107" s="478">
        <v>45013</v>
      </c>
      <c r="K107" s="489"/>
      <c r="L107" s="489" t="s">
        <v>46</v>
      </c>
      <c r="M107" s="489" t="s">
        <v>46</v>
      </c>
      <c r="N107" s="1"/>
      <c r="O107" s="1"/>
      <c r="P107" s="1"/>
      <c r="Q107" s="1"/>
      <c r="R107" s="1"/>
      <c r="S107" s="1"/>
      <c r="T107" s="1"/>
      <c r="U107" s="1"/>
      <c r="V107" s="1"/>
      <c r="W107" s="1"/>
      <c r="X107" s="1"/>
      <c r="Y107" s="1"/>
      <c r="Z107" s="1"/>
    </row>
    <row r="108" spans="1:26" ht="15.75" customHeight="1">
      <c r="A108" s="1"/>
      <c r="B108" s="256" t="s">
        <v>6045</v>
      </c>
      <c r="C108" s="487" t="s">
        <v>6046</v>
      </c>
      <c r="D108" s="488" t="s">
        <v>6029</v>
      </c>
      <c r="E108" s="487" t="s">
        <v>6034</v>
      </c>
      <c r="F108" s="272" t="s">
        <v>6031</v>
      </c>
      <c r="G108" s="256" t="s">
        <v>45</v>
      </c>
      <c r="H108" s="477" t="s">
        <v>7</v>
      </c>
      <c r="I108" s="359" t="s">
        <v>6</v>
      </c>
      <c r="J108" s="478">
        <v>45013</v>
      </c>
      <c r="K108" s="489"/>
      <c r="L108" s="489" t="s">
        <v>46</v>
      </c>
      <c r="M108" s="489" t="s">
        <v>46</v>
      </c>
      <c r="N108" s="1"/>
      <c r="O108" s="1"/>
      <c r="P108" s="1"/>
      <c r="Q108" s="1"/>
      <c r="R108" s="1"/>
      <c r="S108" s="1"/>
      <c r="T108" s="1"/>
      <c r="U108" s="1"/>
      <c r="V108" s="1"/>
      <c r="W108" s="1"/>
      <c r="X108" s="1"/>
      <c r="Y108" s="1"/>
      <c r="Z108" s="1"/>
    </row>
    <row r="109" spans="1:26" ht="15.75" customHeight="1">
      <c r="A109" s="1"/>
      <c r="B109" s="256" t="s">
        <v>6047</v>
      </c>
      <c r="C109" s="487" t="s">
        <v>6048</v>
      </c>
      <c r="D109" s="488" t="s">
        <v>6029</v>
      </c>
      <c r="E109" s="487" t="s">
        <v>6034</v>
      </c>
      <c r="F109" s="272" t="s">
        <v>6031</v>
      </c>
      <c r="G109" s="256" t="s">
        <v>45</v>
      </c>
      <c r="H109" s="477" t="s">
        <v>7</v>
      </c>
      <c r="I109" s="359" t="s">
        <v>6</v>
      </c>
      <c r="J109" s="478">
        <v>45013</v>
      </c>
      <c r="K109" s="489"/>
      <c r="L109" s="489" t="s">
        <v>46</v>
      </c>
      <c r="M109" s="489" t="s">
        <v>46</v>
      </c>
      <c r="N109" s="1"/>
      <c r="O109" s="1"/>
      <c r="P109" s="1"/>
      <c r="Q109" s="1"/>
      <c r="R109" s="1"/>
      <c r="S109" s="1"/>
      <c r="T109" s="1"/>
      <c r="U109" s="1"/>
      <c r="V109" s="1"/>
      <c r="W109" s="1"/>
      <c r="X109" s="1"/>
      <c r="Y109" s="1"/>
      <c r="Z109" s="1"/>
    </row>
    <row r="110" spans="1:26" ht="111" customHeight="1">
      <c r="A110" s="490"/>
      <c r="B110" s="256" t="s">
        <v>6049</v>
      </c>
      <c r="C110" s="491" t="s">
        <v>6044</v>
      </c>
      <c r="D110" s="488" t="s">
        <v>6029</v>
      </c>
      <c r="E110" s="487" t="s">
        <v>6030</v>
      </c>
      <c r="F110" s="272" t="s">
        <v>6031</v>
      </c>
      <c r="G110" s="256" t="s">
        <v>45</v>
      </c>
      <c r="H110" s="477" t="s">
        <v>7</v>
      </c>
      <c r="I110" s="359" t="s">
        <v>6</v>
      </c>
      <c r="J110" s="478"/>
      <c r="K110" s="489"/>
      <c r="L110" s="489"/>
      <c r="M110" s="489"/>
      <c r="N110" s="1"/>
      <c r="O110" s="1"/>
      <c r="P110" s="1"/>
      <c r="Q110" s="1"/>
      <c r="R110" s="1"/>
      <c r="S110" s="1"/>
      <c r="T110" s="1"/>
      <c r="U110" s="1"/>
      <c r="V110" s="1"/>
      <c r="W110" s="1"/>
      <c r="X110" s="1"/>
      <c r="Y110" s="1"/>
      <c r="Z110" s="1"/>
    </row>
    <row r="111" spans="1:26" ht="249" customHeight="1">
      <c r="A111" s="490"/>
      <c r="B111" s="256" t="s">
        <v>6050</v>
      </c>
      <c r="C111" s="487" t="s">
        <v>6046</v>
      </c>
      <c r="D111" s="488" t="s">
        <v>6029</v>
      </c>
      <c r="E111" s="491" t="s">
        <v>6051</v>
      </c>
      <c r="F111" s="272" t="s">
        <v>6031</v>
      </c>
      <c r="G111" s="256" t="s">
        <v>45</v>
      </c>
      <c r="H111" s="477" t="s">
        <v>7</v>
      </c>
      <c r="I111" s="359" t="s">
        <v>6</v>
      </c>
      <c r="J111" s="478"/>
      <c r="K111" s="489"/>
      <c r="L111" s="489"/>
      <c r="M111" s="489"/>
      <c r="N111" s="1"/>
      <c r="O111" s="1"/>
      <c r="P111" s="1"/>
      <c r="Q111" s="1"/>
      <c r="R111" s="1"/>
      <c r="S111" s="1"/>
      <c r="T111" s="1"/>
      <c r="U111" s="1"/>
      <c r="V111" s="1"/>
      <c r="W111" s="1"/>
      <c r="X111" s="1"/>
      <c r="Y111" s="1"/>
      <c r="Z111" s="1"/>
    </row>
    <row r="112" spans="1:26" ht="241.5" customHeight="1">
      <c r="A112" s="490"/>
      <c r="B112" s="256" t="s">
        <v>6052</v>
      </c>
      <c r="C112" s="487" t="s">
        <v>6048</v>
      </c>
      <c r="D112" s="488" t="s">
        <v>6029</v>
      </c>
      <c r="E112" s="491" t="s">
        <v>6051</v>
      </c>
      <c r="F112" s="272" t="s">
        <v>6031</v>
      </c>
      <c r="G112" s="256" t="s">
        <v>45</v>
      </c>
      <c r="H112" s="477" t="s">
        <v>7</v>
      </c>
      <c r="I112" s="359" t="s">
        <v>6</v>
      </c>
      <c r="J112" s="478"/>
      <c r="K112" s="489"/>
      <c r="L112" s="489"/>
      <c r="M112" s="489"/>
      <c r="N112" s="1"/>
      <c r="O112" s="1"/>
      <c r="P112" s="1"/>
      <c r="Q112" s="1"/>
      <c r="R112" s="1"/>
      <c r="S112" s="1"/>
      <c r="T112" s="1"/>
      <c r="U112" s="1"/>
      <c r="V112" s="1"/>
      <c r="W112" s="1"/>
      <c r="X112" s="1"/>
      <c r="Y112" s="1"/>
      <c r="Z112" s="1"/>
    </row>
    <row r="113" spans="1:26" ht="15.75" customHeight="1">
      <c r="A113" s="472"/>
      <c r="B113" s="476" t="s">
        <v>280</v>
      </c>
      <c r="C113" s="577" t="s">
        <v>6053</v>
      </c>
      <c r="D113" s="572"/>
      <c r="E113" s="572"/>
      <c r="F113" s="572"/>
      <c r="G113" s="572"/>
      <c r="H113" s="572"/>
      <c r="I113" s="572"/>
      <c r="J113" s="572"/>
      <c r="K113" s="572"/>
      <c r="L113" s="572"/>
      <c r="M113" s="573"/>
      <c r="N113" s="1"/>
      <c r="O113" s="1"/>
      <c r="P113" s="1"/>
      <c r="Q113" s="1"/>
      <c r="R113" s="1"/>
      <c r="S113" s="1"/>
      <c r="T113" s="1"/>
      <c r="U113" s="1"/>
      <c r="V113" s="1"/>
      <c r="W113" s="1"/>
      <c r="X113" s="1"/>
      <c r="Y113" s="1"/>
      <c r="Z113" s="1"/>
    </row>
    <row r="114" spans="1:26" ht="15.75" customHeight="1">
      <c r="A114" s="1"/>
      <c r="B114" s="256" t="s">
        <v>6049</v>
      </c>
      <c r="C114" s="487" t="s">
        <v>6054</v>
      </c>
      <c r="D114" s="487" t="s">
        <v>6055</v>
      </c>
      <c r="E114" s="487" t="s">
        <v>6030</v>
      </c>
      <c r="F114" s="272" t="s">
        <v>6031</v>
      </c>
      <c r="G114" s="256" t="s">
        <v>45</v>
      </c>
      <c r="H114" s="477" t="s">
        <v>7</v>
      </c>
      <c r="I114" s="359" t="s">
        <v>6</v>
      </c>
      <c r="J114" s="478">
        <v>45013</v>
      </c>
      <c r="K114" s="489"/>
      <c r="L114" s="489" t="s">
        <v>46</v>
      </c>
      <c r="M114" s="489" t="s">
        <v>46</v>
      </c>
      <c r="N114" s="1"/>
      <c r="O114" s="1"/>
      <c r="P114" s="1"/>
      <c r="Q114" s="1"/>
      <c r="R114" s="1"/>
      <c r="S114" s="1"/>
      <c r="T114" s="1"/>
      <c r="U114" s="1"/>
      <c r="V114" s="1"/>
      <c r="W114" s="1"/>
      <c r="X114" s="1"/>
      <c r="Y114" s="1"/>
      <c r="Z114" s="1"/>
    </row>
    <row r="115" spans="1:26" ht="15.75" customHeight="1">
      <c r="A115" s="1"/>
      <c r="B115" s="256" t="s">
        <v>6050</v>
      </c>
      <c r="C115" s="487" t="s">
        <v>6056</v>
      </c>
      <c r="D115" s="487" t="s">
        <v>6055</v>
      </c>
      <c r="E115" s="487" t="s">
        <v>6034</v>
      </c>
      <c r="F115" s="272" t="s">
        <v>6031</v>
      </c>
      <c r="G115" s="256" t="s">
        <v>45</v>
      </c>
      <c r="H115" s="477" t="s">
        <v>7</v>
      </c>
      <c r="I115" s="359" t="s">
        <v>6</v>
      </c>
      <c r="J115" s="478">
        <v>45013</v>
      </c>
      <c r="K115" s="489"/>
      <c r="L115" s="489" t="s">
        <v>46</v>
      </c>
      <c r="M115" s="489" t="s">
        <v>46</v>
      </c>
      <c r="N115" s="1"/>
      <c r="O115" s="1"/>
      <c r="P115" s="1"/>
      <c r="Q115" s="1"/>
      <c r="R115" s="1"/>
      <c r="S115" s="1"/>
      <c r="T115" s="1"/>
      <c r="U115" s="1"/>
      <c r="V115" s="1"/>
      <c r="W115" s="1"/>
      <c r="X115" s="1"/>
      <c r="Y115" s="1"/>
      <c r="Z115" s="1"/>
    </row>
    <row r="116" spans="1:26" ht="15.75" customHeight="1">
      <c r="A116" s="1"/>
      <c r="B116" s="256" t="s">
        <v>6052</v>
      </c>
      <c r="C116" s="487" t="s">
        <v>6057</v>
      </c>
      <c r="D116" s="487" t="s">
        <v>6055</v>
      </c>
      <c r="E116" s="487" t="s">
        <v>6034</v>
      </c>
      <c r="F116" s="272" t="s">
        <v>6031</v>
      </c>
      <c r="G116" s="256" t="s">
        <v>45</v>
      </c>
      <c r="H116" s="477" t="s">
        <v>7</v>
      </c>
      <c r="I116" s="359" t="s">
        <v>6</v>
      </c>
      <c r="J116" s="478">
        <v>45013</v>
      </c>
      <c r="K116" s="489"/>
      <c r="L116" s="489" t="s">
        <v>46</v>
      </c>
      <c r="M116" s="489" t="s">
        <v>46</v>
      </c>
      <c r="N116" s="1"/>
      <c r="O116" s="1"/>
      <c r="P116" s="1"/>
      <c r="Q116" s="1"/>
      <c r="R116" s="1"/>
      <c r="S116" s="1"/>
      <c r="T116" s="1"/>
      <c r="U116" s="1"/>
      <c r="V116" s="1"/>
      <c r="W116" s="1"/>
      <c r="X116" s="1"/>
      <c r="Y116" s="1"/>
      <c r="Z116" s="1"/>
    </row>
    <row r="117" spans="1:26" ht="15.75" customHeight="1">
      <c r="A117" s="1"/>
      <c r="B117" s="256" t="s">
        <v>6058</v>
      </c>
      <c r="C117" s="487" t="s">
        <v>6059</v>
      </c>
      <c r="D117" s="487" t="s">
        <v>6055</v>
      </c>
      <c r="E117" s="487" t="s">
        <v>6030</v>
      </c>
      <c r="F117" s="272" t="s">
        <v>6031</v>
      </c>
      <c r="G117" s="256" t="s">
        <v>45</v>
      </c>
      <c r="H117" s="477" t="s">
        <v>7</v>
      </c>
      <c r="I117" s="359" t="s">
        <v>6</v>
      </c>
      <c r="J117" s="478">
        <v>45013</v>
      </c>
      <c r="K117" s="489"/>
      <c r="L117" s="489" t="s">
        <v>46</v>
      </c>
      <c r="M117" s="489" t="s">
        <v>46</v>
      </c>
      <c r="N117" s="1"/>
      <c r="O117" s="1"/>
      <c r="P117" s="1"/>
      <c r="Q117" s="1"/>
      <c r="R117" s="1"/>
      <c r="S117" s="1"/>
      <c r="T117" s="1"/>
      <c r="U117" s="1"/>
      <c r="V117" s="1"/>
      <c r="W117" s="1"/>
      <c r="X117" s="1"/>
      <c r="Y117" s="1"/>
      <c r="Z117" s="1"/>
    </row>
    <row r="118" spans="1:26" ht="15.75" customHeight="1">
      <c r="A118" s="1"/>
      <c r="B118" s="256" t="s">
        <v>6060</v>
      </c>
      <c r="C118" s="487" t="s">
        <v>6061</v>
      </c>
      <c r="D118" s="487" t="s">
        <v>6055</v>
      </c>
      <c r="E118" s="487" t="s">
        <v>6034</v>
      </c>
      <c r="F118" s="272" t="s">
        <v>6031</v>
      </c>
      <c r="G118" s="256" t="s">
        <v>45</v>
      </c>
      <c r="H118" s="477" t="s">
        <v>7</v>
      </c>
      <c r="I118" s="359" t="s">
        <v>6</v>
      </c>
      <c r="J118" s="478">
        <v>45013</v>
      </c>
      <c r="K118" s="489"/>
      <c r="L118" s="489" t="s">
        <v>46</v>
      </c>
      <c r="M118" s="489" t="s">
        <v>46</v>
      </c>
      <c r="N118" s="1"/>
      <c r="O118" s="1"/>
      <c r="P118" s="1"/>
      <c r="Q118" s="1"/>
      <c r="R118" s="1"/>
      <c r="S118" s="1"/>
      <c r="T118" s="1"/>
      <c r="U118" s="1"/>
      <c r="V118" s="1"/>
      <c r="W118" s="1"/>
      <c r="X118" s="1"/>
      <c r="Y118" s="1"/>
      <c r="Z118" s="1"/>
    </row>
    <row r="119" spans="1:26" ht="15.75" customHeight="1">
      <c r="A119" s="1"/>
      <c r="B119" s="256" t="s">
        <v>6062</v>
      </c>
      <c r="C119" s="487" t="s">
        <v>6063</v>
      </c>
      <c r="D119" s="487" t="s">
        <v>6055</v>
      </c>
      <c r="E119" s="487" t="s">
        <v>6034</v>
      </c>
      <c r="F119" s="272" t="s">
        <v>6031</v>
      </c>
      <c r="G119" s="256" t="s">
        <v>45</v>
      </c>
      <c r="H119" s="477" t="s">
        <v>7</v>
      </c>
      <c r="I119" s="359" t="s">
        <v>6</v>
      </c>
      <c r="J119" s="478">
        <v>45013</v>
      </c>
      <c r="K119" s="489"/>
      <c r="L119" s="489" t="s">
        <v>46</v>
      </c>
      <c r="M119" s="489" t="s">
        <v>46</v>
      </c>
      <c r="N119" s="1"/>
      <c r="O119" s="1"/>
      <c r="P119" s="1"/>
      <c r="Q119" s="1"/>
      <c r="R119" s="1"/>
      <c r="S119" s="1"/>
      <c r="T119" s="1"/>
      <c r="U119" s="1"/>
      <c r="V119" s="1"/>
      <c r="W119" s="1"/>
      <c r="X119" s="1"/>
      <c r="Y119" s="1"/>
      <c r="Z119" s="1"/>
    </row>
    <row r="120" spans="1:26" ht="15.75" customHeight="1">
      <c r="A120" s="1"/>
      <c r="B120" s="256" t="s">
        <v>6064</v>
      </c>
      <c r="C120" s="487" t="s">
        <v>6065</v>
      </c>
      <c r="D120" s="487" t="s">
        <v>6055</v>
      </c>
      <c r="E120" s="487" t="s">
        <v>6030</v>
      </c>
      <c r="F120" s="272" t="s">
        <v>6031</v>
      </c>
      <c r="G120" s="256" t="s">
        <v>45</v>
      </c>
      <c r="H120" s="477" t="s">
        <v>7</v>
      </c>
      <c r="I120" s="359" t="s">
        <v>6</v>
      </c>
      <c r="J120" s="478">
        <v>45013</v>
      </c>
      <c r="K120" s="489"/>
      <c r="L120" s="489" t="s">
        <v>46</v>
      </c>
      <c r="M120" s="489" t="s">
        <v>46</v>
      </c>
      <c r="N120" s="1"/>
      <c r="O120" s="1"/>
      <c r="P120" s="1"/>
      <c r="Q120" s="1"/>
      <c r="R120" s="1"/>
      <c r="S120" s="1"/>
      <c r="T120" s="1"/>
      <c r="U120" s="1"/>
      <c r="V120" s="1"/>
      <c r="W120" s="1"/>
      <c r="X120" s="1"/>
      <c r="Y120" s="1"/>
      <c r="Z120" s="1"/>
    </row>
    <row r="121" spans="1:26" ht="15.75" customHeight="1">
      <c r="A121" s="1"/>
      <c r="B121" s="256" t="s">
        <v>6066</v>
      </c>
      <c r="C121" s="487" t="s">
        <v>6067</v>
      </c>
      <c r="D121" s="487" t="s">
        <v>6055</v>
      </c>
      <c r="E121" s="487" t="s">
        <v>6034</v>
      </c>
      <c r="F121" s="272" t="s">
        <v>6031</v>
      </c>
      <c r="G121" s="256" t="s">
        <v>45</v>
      </c>
      <c r="H121" s="477" t="s">
        <v>7</v>
      </c>
      <c r="I121" s="359" t="s">
        <v>6</v>
      </c>
      <c r="J121" s="478">
        <v>45013</v>
      </c>
      <c r="K121" s="489"/>
      <c r="L121" s="489" t="s">
        <v>46</v>
      </c>
      <c r="M121" s="489" t="s">
        <v>46</v>
      </c>
      <c r="N121" s="1"/>
      <c r="O121" s="1"/>
      <c r="P121" s="1"/>
      <c r="Q121" s="1"/>
      <c r="R121" s="1"/>
      <c r="S121" s="1"/>
      <c r="T121" s="1"/>
      <c r="U121" s="1"/>
      <c r="V121" s="1"/>
      <c r="W121" s="1"/>
      <c r="X121" s="1"/>
      <c r="Y121" s="1"/>
      <c r="Z121" s="1"/>
    </row>
    <row r="122" spans="1:26" ht="15.75" customHeight="1">
      <c r="A122" s="1"/>
      <c r="B122" s="256" t="s">
        <v>6068</v>
      </c>
      <c r="C122" s="487" t="s">
        <v>6069</v>
      </c>
      <c r="D122" s="487" t="s">
        <v>6055</v>
      </c>
      <c r="E122" s="487" t="s">
        <v>6034</v>
      </c>
      <c r="F122" s="272" t="s">
        <v>6031</v>
      </c>
      <c r="G122" s="256" t="s">
        <v>45</v>
      </c>
      <c r="H122" s="477" t="s">
        <v>7</v>
      </c>
      <c r="I122" s="359" t="s">
        <v>6</v>
      </c>
      <c r="J122" s="478">
        <v>45013</v>
      </c>
      <c r="K122" s="489"/>
      <c r="L122" s="489" t="s">
        <v>46</v>
      </c>
      <c r="M122" s="489" t="s">
        <v>46</v>
      </c>
      <c r="N122" s="1"/>
      <c r="O122" s="1"/>
      <c r="P122" s="1"/>
      <c r="Q122" s="1"/>
      <c r="R122" s="1"/>
      <c r="S122" s="1"/>
      <c r="T122" s="1"/>
      <c r="U122" s="1"/>
      <c r="V122" s="1"/>
      <c r="W122" s="1"/>
      <c r="X122" s="1"/>
      <c r="Y122" s="1"/>
      <c r="Z122" s="1"/>
    </row>
    <row r="123" spans="1:26" ht="15.75" customHeight="1">
      <c r="A123" s="472"/>
      <c r="B123" s="476" t="s">
        <v>280</v>
      </c>
      <c r="C123" s="577" t="s">
        <v>6070</v>
      </c>
      <c r="D123" s="572"/>
      <c r="E123" s="572"/>
      <c r="F123" s="572"/>
      <c r="G123" s="572"/>
      <c r="H123" s="572"/>
      <c r="I123" s="572"/>
      <c r="J123" s="572"/>
      <c r="K123" s="572"/>
      <c r="L123" s="572"/>
      <c r="M123" s="573"/>
      <c r="N123" s="1"/>
      <c r="O123" s="1"/>
      <c r="P123" s="1"/>
      <c r="Q123" s="1"/>
      <c r="R123" s="1"/>
      <c r="S123" s="1"/>
      <c r="T123" s="1"/>
      <c r="U123" s="1"/>
      <c r="V123" s="1"/>
      <c r="W123" s="1"/>
      <c r="X123" s="1"/>
      <c r="Y123" s="1"/>
      <c r="Z123" s="1"/>
    </row>
    <row r="124" spans="1:26" ht="15.75" customHeight="1">
      <c r="A124" s="1"/>
      <c r="B124" s="256" t="s">
        <v>6071</v>
      </c>
      <c r="C124" s="487" t="s">
        <v>6072</v>
      </c>
      <c r="D124" s="487" t="s">
        <v>6073</v>
      </c>
      <c r="E124" s="487" t="s">
        <v>6030</v>
      </c>
      <c r="F124" s="272" t="s">
        <v>6031</v>
      </c>
      <c r="G124" s="256" t="s">
        <v>45</v>
      </c>
      <c r="H124" s="477" t="s">
        <v>7</v>
      </c>
      <c r="I124" s="359" t="s">
        <v>6</v>
      </c>
      <c r="J124" s="478">
        <v>45013</v>
      </c>
      <c r="K124" s="489"/>
      <c r="L124" s="489" t="s">
        <v>46</v>
      </c>
      <c r="M124" s="489" t="s">
        <v>46</v>
      </c>
      <c r="N124" s="1"/>
      <c r="O124" s="1"/>
      <c r="P124" s="1"/>
      <c r="Q124" s="1"/>
      <c r="R124" s="1"/>
      <c r="S124" s="1"/>
      <c r="T124" s="1"/>
      <c r="U124" s="1"/>
      <c r="V124" s="1"/>
      <c r="W124" s="1"/>
      <c r="X124" s="1"/>
      <c r="Y124" s="1"/>
      <c r="Z124" s="1"/>
    </row>
    <row r="125" spans="1:26" ht="15.75" customHeight="1">
      <c r="A125" s="1"/>
      <c r="B125" s="256" t="s">
        <v>6074</v>
      </c>
      <c r="C125" s="487" t="s">
        <v>6075</v>
      </c>
      <c r="D125" s="487" t="s">
        <v>6073</v>
      </c>
      <c r="E125" s="487" t="s">
        <v>6034</v>
      </c>
      <c r="F125" s="272" t="s">
        <v>6031</v>
      </c>
      <c r="G125" s="256" t="s">
        <v>45</v>
      </c>
      <c r="H125" s="477" t="s">
        <v>7</v>
      </c>
      <c r="I125" s="359" t="s">
        <v>6</v>
      </c>
      <c r="J125" s="478">
        <v>45013</v>
      </c>
      <c r="K125" s="489"/>
      <c r="L125" s="489" t="s">
        <v>46</v>
      </c>
      <c r="M125" s="489" t="s">
        <v>46</v>
      </c>
      <c r="N125" s="1"/>
      <c r="O125" s="1"/>
      <c r="P125" s="1"/>
      <c r="Q125" s="1"/>
      <c r="R125" s="1"/>
      <c r="S125" s="1"/>
      <c r="T125" s="1"/>
      <c r="U125" s="1"/>
      <c r="V125" s="1"/>
      <c r="W125" s="1"/>
      <c r="X125" s="1"/>
      <c r="Y125" s="1"/>
      <c r="Z125" s="1"/>
    </row>
    <row r="126" spans="1:26" ht="15.75" customHeight="1">
      <c r="A126" s="1"/>
      <c r="B126" s="256" t="s">
        <v>6076</v>
      </c>
      <c r="C126" s="487" t="s">
        <v>6077</v>
      </c>
      <c r="D126" s="487" t="s">
        <v>6073</v>
      </c>
      <c r="E126" s="487" t="s">
        <v>6034</v>
      </c>
      <c r="F126" s="272" t="s">
        <v>6031</v>
      </c>
      <c r="G126" s="256" t="s">
        <v>45</v>
      </c>
      <c r="H126" s="477" t="s">
        <v>7</v>
      </c>
      <c r="I126" s="359" t="s">
        <v>6</v>
      </c>
      <c r="J126" s="478">
        <v>45013</v>
      </c>
      <c r="K126" s="489"/>
      <c r="L126" s="489" t="s">
        <v>46</v>
      </c>
      <c r="M126" s="489" t="s">
        <v>46</v>
      </c>
      <c r="N126" s="1"/>
      <c r="O126" s="1"/>
      <c r="P126" s="1"/>
      <c r="Q126" s="1"/>
      <c r="R126" s="1"/>
      <c r="S126" s="1"/>
      <c r="T126" s="1"/>
      <c r="U126" s="1"/>
      <c r="V126" s="1"/>
      <c r="W126" s="1"/>
      <c r="X126" s="1"/>
      <c r="Y126" s="1"/>
      <c r="Z126" s="1"/>
    </row>
    <row r="127" spans="1:26" ht="15.75" customHeight="1">
      <c r="A127" s="1"/>
      <c r="B127" s="256" t="s">
        <v>6078</v>
      </c>
      <c r="C127" s="487" t="s">
        <v>6079</v>
      </c>
      <c r="D127" s="487" t="s">
        <v>6073</v>
      </c>
      <c r="E127" s="487" t="s">
        <v>6030</v>
      </c>
      <c r="F127" s="272" t="s">
        <v>6031</v>
      </c>
      <c r="G127" s="256" t="s">
        <v>45</v>
      </c>
      <c r="H127" s="477" t="s">
        <v>7</v>
      </c>
      <c r="I127" s="359" t="s">
        <v>6</v>
      </c>
      <c r="J127" s="478">
        <v>45013</v>
      </c>
      <c r="K127" s="489"/>
      <c r="L127" s="489" t="s">
        <v>46</v>
      </c>
      <c r="M127" s="489" t="s">
        <v>46</v>
      </c>
      <c r="N127" s="1"/>
      <c r="O127" s="1"/>
      <c r="P127" s="1"/>
      <c r="Q127" s="1"/>
      <c r="R127" s="1"/>
      <c r="S127" s="1"/>
      <c r="T127" s="1"/>
      <c r="U127" s="1"/>
      <c r="V127" s="1"/>
      <c r="W127" s="1"/>
      <c r="X127" s="1"/>
      <c r="Y127" s="1"/>
      <c r="Z127" s="1"/>
    </row>
    <row r="128" spans="1:26" ht="15.75" customHeight="1">
      <c r="A128" s="1"/>
      <c r="B128" s="256" t="s">
        <v>6080</v>
      </c>
      <c r="C128" s="487" t="s">
        <v>6081</v>
      </c>
      <c r="D128" s="487" t="s">
        <v>6073</v>
      </c>
      <c r="E128" s="487" t="s">
        <v>6034</v>
      </c>
      <c r="F128" s="272" t="s">
        <v>6031</v>
      </c>
      <c r="G128" s="256" t="s">
        <v>45</v>
      </c>
      <c r="H128" s="477" t="s">
        <v>7</v>
      </c>
      <c r="I128" s="359" t="s">
        <v>6</v>
      </c>
      <c r="J128" s="478">
        <v>45013</v>
      </c>
      <c r="K128" s="489"/>
      <c r="L128" s="489" t="s">
        <v>46</v>
      </c>
      <c r="M128" s="489" t="s">
        <v>46</v>
      </c>
      <c r="N128" s="1"/>
      <c r="O128" s="1"/>
      <c r="P128" s="1"/>
      <c r="Q128" s="1"/>
      <c r="R128" s="1"/>
      <c r="S128" s="1"/>
      <c r="T128" s="1"/>
      <c r="U128" s="1"/>
      <c r="V128" s="1"/>
      <c r="W128" s="1"/>
      <c r="X128" s="1"/>
      <c r="Y128" s="1"/>
      <c r="Z128" s="1"/>
    </row>
    <row r="129" spans="1:26" ht="15.75" customHeight="1">
      <c r="A129" s="1"/>
      <c r="B129" s="256" t="s">
        <v>6082</v>
      </c>
      <c r="C129" s="487" t="s">
        <v>6083</v>
      </c>
      <c r="D129" s="487" t="s">
        <v>6073</v>
      </c>
      <c r="E129" s="487" t="s">
        <v>6034</v>
      </c>
      <c r="F129" s="272" t="s">
        <v>6031</v>
      </c>
      <c r="G129" s="256" t="s">
        <v>45</v>
      </c>
      <c r="H129" s="477" t="s">
        <v>7</v>
      </c>
      <c r="I129" s="359" t="s">
        <v>6</v>
      </c>
      <c r="J129" s="478">
        <v>45013</v>
      </c>
      <c r="K129" s="489"/>
      <c r="L129" s="489" t="s">
        <v>46</v>
      </c>
      <c r="M129" s="489" t="s">
        <v>46</v>
      </c>
      <c r="N129" s="1"/>
      <c r="O129" s="1"/>
      <c r="P129" s="1"/>
      <c r="Q129" s="1"/>
      <c r="R129" s="1"/>
      <c r="S129" s="1"/>
      <c r="T129" s="1"/>
      <c r="U129" s="1"/>
      <c r="V129" s="1"/>
      <c r="W129" s="1"/>
      <c r="X129" s="1"/>
      <c r="Y129" s="1"/>
      <c r="Z129" s="1"/>
    </row>
    <row r="130" spans="1:26" ht="15.75" customHeight="1">
      <c r="A130" s="1"/>
      <c r="B130" s="256" t="s">
        <v>6084</v>
      </c>
      <c r="C130" s="487" t="s">
        <v>6085</v>
      </c>
      <c r="D130" s="487" t="s">
        <v>6073</v>
      </c>
      <c r="E130" s="487" t="s">
        <v>6030</v>
      </c>
      <c r="F130" s="272" t="s">
        <v>6031</v>
      </c>
      <c r="G130" s="256" t="s">
        <v>45</v>
      </c>
      <c r="H130" s="477" t="s">
        <v>7</v>
      </c>
      <c r="I130" s="359" t="s">
        <v>6</v>
      </c>
      <c r="J130" s="478">
        <v>45013</v>
      </c>
      <c r="K130" s="489"/>
      <c r="L130" s="489" t="s">
        <v>46</v>
      </c>
      <c r="M130" s="489" t="s">
        <v>46</v>
      </c>
      <c r="N130" s="1"/>
      <c r="O130" s="1"/>
      <c r="P130" s="1"/>
      <c r="Q130" s="1"/>
      <c r="R130" s="1"/>
      <c r="S130" s="1"/>
      <c r="T130" s="1"/>
      <c r="U130" s="1"/>
      <c r="V130" s="1"/>
      <c r="W130" s="1"/>
      <c r="X130" s="1"/>
      <c r="Y130" s="1"/>
      <c r="Z130" s="1"/>
    </row>
    <row r="131" spans="1:26" ht="15.75" customHeight="1">
      <c r="A131" s="1"/>
      <c r="B131" s="256" t="s">
        <v>6086</v>
      </c>
      <c r="C131" s="487" t="s">
        <v>6087</v>
      </c>
      <c r="D131" s="487" t="s">
        <v>6073</v>
      </c>
      <c r="E131" s="487" t="s">
        <v>6034</v>
      </c>
      <c r="F131" s="272" t="s">
        <v>6031</v>
      </c>
      <c r="G131" s="256" t="s">
        <v>45</v>
      </c>
      <c r="H131" s="477" t="s">
        <v>7</v>
      </c>
      <c r="I131" s="359" t="s">
        <v>6</v>
      </c>
      <c r="J131" s="478">
        <v>45013</v>
      </c>
      <c r="K131" s="489"/>
      <c r="L131" s="489" t="s">
        <v>46</v>
      </c>
      <c r="M131" s="489" t="s">
        <v>46</v>
      </c>
      <c r="N131" s="1"/>
      <c r="O131" s="1"/>
      <c r="P131" s="1"/>
      <c r="Q131" s="1"/>
      <c r="R131" s="1"/>
      <c r="S131" s="1"/>
      <c r="T131" s="1"/>
      <c r="U131" s="1"/>
      <c r="V131" s="1"/>
      <c r="W131" s="1"/>
      <c r="X131" s="1"/>
      <c r="Y131" s="1"/>
      <c r="Z131" s="1"/>
    </row>
    <row r="132" spans="1:26" ht="15.75" customHeight="1">
      <c r="A132" s="1"/>
      <c r="B132" s="256" t="s">
        <v>6088</v>
      </c>
      <c r="C132" s="487" t="s">
        <v>6089</v>
      </c>
      <c r="D132" s="487" t="s">
        <v>6073</v>
      </c>
      <c r="E132" s="487" t="s">
        <v>6034</v>
      </c>
      <c r="F132" s="272" t="s">
        <v>6031</v>
      </c>
      <c r="G132" s="256" t="s">
        <v>45</v>
      </c>
      <c r="H132" s="477" t="s">
        <v>7</v>
      </c>
      <c r="I132" s="359" t="s">
        <v>6</v>
      </c>
      <c r="J132" s="478">
        <v>45013</v>
      </c>
      <c r="K132" s="489"/>
      <c r="L132" s="489" t="s">
        <v>46</v>
      </c>
      <c r="M132" s="489" t="s">
        <v>46</v>
      </c>
      <c r="N132" s="1"/>
      <c r="O132" s="1"/>
      <c r="P132" s="1"/>
      <c r="Q132" s="1"/>
      <c r="R132" s="1"/>
      <c r="S132" s="1"/>
      <c r="T132" s="1"/>
      <c r="U132" s="1"/>
      <c r="V132" s="1"/>
      <c r="W132" s="1"/>
      <c r="X132" s="1"/>
      <c r="Y132" s="1"/>
      <c r="Z132" s="1"/>
    </row>
    <row r="133" spans="1:26" ht="15.75" customHeight="1">
      <c r="A133" s="472"/>
      <c r="B133" s="476" t="s">
        <v>280</v>
      </c>
      <c r="C133" s="577" t="s">
        <v>6090</v>
      </c>
      <c r="D133" s="572"/>
      <c r="E133" s="572"/>
      <c r="F133" s="572"/>
      <c r="G133" s="572"/>
      <c r="H133" s="572"/>
      <c r="I133" s="572"/>
      <c r="J133" s="572"/>
      <c r="K133" s="572"/>
      <c r="L133" s="572"/>
      <c r="M133" s="573"/>
      <c r="N133" s="1"/>
      <c r="O133" s="1"/>
      <c r="P133" s="1"/>
      <c r="Q133" s="1"/>
      <c r="R133" s="1"/>
      <c r="S133" s="1"/>
      <c r="T133" s="1"/>
      <c r="U133" s="1"/>
      <c r="V133" s="1"/>
      <c r="W133" s="1"/>
      <c r="X133" s="1"/>
      <c r="Y133" s="1"/>
      <c r="Z133" s="1"/>
    </row>
    <row r="134" spans="1:26" ht="15.75" customHeight="1">
      <c r="A134" s="1"/>
      <c r="B134" s="256" t="s">
        <v>6091</v>
      </c>
      <c r="C134" s="487" t="s">
        <v>6092</v>
      </c>
      <c r="D134" s="487" t="s">
        <v>6093</v>
      </c>
      <c r="E134" s="487" t="s">
        <v>6030</v>
      </c>
      <c r="F134" s="272" t="s">
        <v>6031</v>
      </c>
      <c r="G134" s="256" t="s">
        <v>45</v>
      </c>
      <c r="H134" s="477" t="s">
        <v>7</v>
      </c>
      <c r="I134" s="359" t="s">
        <v>6</v>
      </c>
      <c r="J134" s="478">
        <v>45013</v>
      </c>
      <c r="K134" s="489"/>
      <c r="L134" s="489" t="s">
        <v>46</v>
      </c>
      <c r="M134" s="489" t="s">
        <v>46</v>
      </c>
      <c r="N134" s="1"/>
      <c r="O134" s="1"/>
      <c r="P134" s="1"/>
      <c r="Q134" s="1"/>
      <c r="R134" s="1"/>
      <c r="S134" s="1"/>
      <c r="T134" s="1"/>
      <c r="U134" s="1"/>
      <c r="V134" s="1"/>
      <c r="W134" s="1"/>
      <c r="X134" s="1"/>
      <c r="Y134" s="1"/>
      <c r="Z134" s="1"/>
    </row>
    <row r="135" spans="1:26" ht="15.75" customHeight="1">
      <c r="A135" s="1"/>
      <c r="B135" s="256" t="s">
        <v>6094</v>
      </c>
      <c r="C135" s="487" t="s">
        <v>6095</v>
      </c>
      <c r="D135" s="487" t="s">
        <v>6093</v>
      </c>
      <c r="E135" s="487" t="s">
        <v>6034</v>
      </c>
      <c r="F135" s="272" t="s">
        <v>6031</v>
      </c>
      <c r="G135" s="256" t="s">
        <v>45</v>
      </c>
      <c r="H135" s="477" t="s">
        <v>7</v>
      </c>
      <c r="I135" s="359" t="s">
        <v>6</v>
      </c>
      <c r="J135" s="478">
        <v>45013</v>
      </c>
      <c r="K135" s="489"/>
      <c r="L135" s="489" t="s">
        <v>46</v>
      </c>
      <c r="M135" s="489" t="s">
        <v>46</v>
      </c>
      <c r="N135" s="1"/>
      <c r="O135" s="1"/>
      <c r="P135" s="1"/>
      <c r="Q135" s="1"/>
      <c r="R135" s="1"/>
      <c r="S135" s="1"/>
      <c r="T135" s="1"/>
      <c r="U135" s="1"/>
      <c r="V135" s="1"/>
      <c r="W135" s="1"/>
      <c r="X135" s="1"/>
      <c r="Y135" s="1"/>
      <c r="Z135" s="1"/>
    </row>
    <row r="136" spans="1:26" ht="15.75" customHeight="1">
      <c r="A136" s="1"/>
      <c r="B136" s="256" t="s">
        <v>6096</v>
      </c>
      <c r="C136" s="487" t="s">
        <v>6097</v>
      </c>
      <c r="D136" s="487" t="s">
        <v>6093</v>
      </c>
      <c r="E136" s="487" t="s">
        <v>6034</v>
      </c>
      <c r="F136" s="272" t="s">
        <v>6031</v>
      </c>
      <c r="G136" s="256" t="s">
        <v>45</v>
      </c>
      <c r="H136" s="477" t="s">
        <v>7</v>
      </c>
      <c r="I136" s="359" t="s">
        <v>6</v>
      </c>
      <c r="J136" s="478">
        <v>45013</v>
      </c>
      <c r="K136" s="489"/>
      <c r="L136" s="489" t="s">
        <v>46</v>
      </c>
      <c r="M136" s="489" t="s">
        <v>46</v>
      </c>
      <c r="N136" s="1"/>
      <c r="O136" s="1"/>
      <c r="P136" s="1"/>
      <c r="Q136" s="1"/>
      <c r="R136" s="1"/>
      <c r="S136" s="1"/>
      <c r="T136" s="1"/>
      <c r="U136" s="1"/>
      <c r="V136" s="1"/>
      <c r="W136" s="1"/>
      <c r="X136" s="1"/>
      <c r="Y136" s="1"/>
      <c r="Z136" s="1"/>
    </row>
    <row r="137" spans="1:26" ht="15.75" customHeight="1">
      <c r="A137" s="1"/>
      <c r="B137" s="256" t="s">
        <v>6098</v>
      </c>
      <c r="C137" s="487" t="s">
        <v>6099</v>
      </c>
      <c r="D137" s="487" t="s">
        <v>6093</v>
      </c>
      <c r="E137" s="487" t="s">
        <v>6030</v>
      </c>
      <c r="F137" s="272" t="s">
        <v>6031</v>
      </c>
      <c r="G137" s="256" t="s">
        <v>45</v>
      </c>
      <c r="H137" s="477" t="s">
        <v>7</v>
      </c>
      <c r="I137" s="359" t="s">
        <v>6</v>
      </c>
      <c r="J137" s="478">
        <v>45013</v>
      </c>
      <c r="K137" s="489"/>
      <c r="L137" s="489" t="s">
        <v>46</v>
      </c>
      <c r="M137" s="489" t="s">
        <v>46</v>
      </c>
      <c r="N137" s="1"/>
      <c r="O137" s="1"/>
      <c r="P137" s="1"/>
      <c r="Q137" s="1"/>
      <c r="R137" s="1"/>
      <c r="S137" s="1"/>
      <c r="T137" s="1"/>
      <c r="U137" s="1"/>
      <c r="V137" s="1"/>
      <c r="W137" s="1"/>
      <c r="X137" s="1"/>
      <c r="Y137" s="1"/>
      <c r="Z137" s="1"/>
    </row>
    <row r="138" spans="1:26" ht="15.75" customHeight="1">
      <c r="A138" s="1"/>
      <c r="B138" s="256" t="s">
        <v>6100</v>
      </c>
      <c r="C138" s="487" t="s">
        <v>6101</v>
      </c>
      <c r="D138" s="487" t="s">
        <v>6093</v>
      </c>
      <c r="E138" s="487" t="s">
        <v>6034</v>
      </c>
      <c r="F138" s="272" t="s">
        <v>6031</v>
      </c>
      <c r="G138" s="256" t="s">
        <v>45</v>
      </c>
      <c r="H138" s="477" t="s">
        <v>7</v>
      </c>
      <c r="I138" s="359" t="s">
        <v>6</v>
      </c>
      <c r="J138" s="478">
        <v>45013</v>
      </c>
      <c r="K138" s="489"/>
      <c r="L138" s="489" t="s">
        <v>46</v>
      </c>
      <c r="M138" s="489" t="s">
        <v>46</v>
      </c>
      <c r="N138" s="1"/>
      <c r="O138" s="1"/>
      <c r="P138" s="1"/>
      <c r="Q138" s="1"/>
      <c r="R138" s="1"/>
      <c r="S138" s="1"/>
      <c r="T138" s="1"/>
      <c r="U138" s="1"/>
      <c r="V138" s="1"/>
      <c r="W138" s="1"/>
      <c r="X138" s="1"/>
      <c r="Y138" s="1"/>
      <c r="Z138" s="1"/>
    </row>
    <row r="139" spans="1:26" ht="15.75" customHeight="1">
      <c r="A139" s="1"/>
      <c r="B139" s="256" t="s">
        <v>6102</v>
      </c>
      <c r="C139" s="487" t="s">
        <v>6103</v>
      </c>
      <c r="D139" s="487" t="s">
        <v>6093</v>
      </c>
      <c r="E139" s="487" t="s">
        <v>6034</v>
      </c>
      <c r="F139" s="272" t="s">
        <v>6031</v>
      </c>
      <c r="G139" s="256" t="s">
        <v>45</v>
      </c>
      <c r="H139" s="477" t="s">
        <v>7</v>
      </c>
      <c r="I139" s="359" t="s">
        <v>6</v>
      </c>
      <c r="J139" s="478">
        <v>45013</v>
      </c>
      <c r="K139" s="489"/>
      <c r="L139" s="489" t="s">
        <v>46</v>
      </c>
      <c r="M139" s="489" t="s">
        <v>46</v>
      </c>
      <c r="N139" s="1"/>
      <c r="O139" s="1"/>
      <c r="P139" s="1"/>
      <c r="Q139" s="1"/>
      <c r="R139" s="1"/>
      <c r="S139" s="1"/>
      <c r="T139" s="1"/>
      <c r="U139" s="1"/>
      <c r="V139" s="1"/>
      <c r="W139" s="1"/>
      <c r="X139" s="1"/>
      <c r="Y139" s="1"/>
      <c r="Z139" s="1"/>
    </row>
    <row r="140" spans="1:26" ht="15.75" customHeight="1">
      <c r="A140" s="1"/>
      <c r="B140" s="256" t="s">
        <v>6104</v>
      </c>
      <c r="C140" s="487" t="s">
        <v>6105</v>
      </c>
      <c r="D140" s="487" t="s">
        <v>6093</v>
      </c>
      <c r="E140" s="487" t="s">
        <v>6030</v>
      </c>
      <c r="F140" s="272" t="s">
        <v>6031</v>
      </c>
      <c r="G140" s="256" t="s">
        <v>45</v>
      </c>
      <c r="H140" s="477" t="s">
        <v>7</v>
      </c>
      <c r="I140" s="359" t="s">
        <v>6</v>
      </c>
      <c r="J140" s="478">
        <v>45013</v>
      </c>
      <c r="K140" s="489"/>
      <c r="L140" s="489" t="s">
        <v>46</v>
      </c>
      <c r="M140" s="489" t="s">
        <v>46</v>
      </c>
      <c r="N140" s="1"/>
      <c r="O140" s="1"/>
      <c r="P140" s="1"/>
      <c r="Q140" s="1"/>
      <c r="R140" s="1"/>
      <c r="S140" s="1"/>
      <c r="T140" s="1"/>
      <c r="U140" s="1"/>
      <c r="V140" s="1"/>
      <c r="W140" s="1"/>
      <c r="X140" s="1"/>
      <c r="Y140" s="1"/>
      <c r="Z140" s="1"/>
    </row>
    <row r="141" spans="1:26" ht="15.75" customHeight="1">
      <c r="A141" s="1"/>
      <c r="B141" s="256" t="s">
        <v>6106</v>
      </c>
      <c r="C141" s="487" t="s">
        <v>6107</v>
      </c>
      <c r="D141" s="487" t="s">
        <v>6093</v>
      </c>
      <c r="E141" s="487" t="s">
        <v>6034</v>
      </c>
      <c r="F141" s="272" t="s">
        <v>6031</v>
      </c>
      <c r="G141" s="256" t="s">
        <v>45</v>
      </c>
      <c r="H141" s="477" t="s">
        <v>7</v>
      </c>
      <c r="I141" s="359" t="s">
        <v>6</v>
      </c>
      <c r="J141" s="478">
        <v>45013</v>
      </c>
      <c r="K141" s="489"/>
      <c r="L141" s="489" t="s">
        <v>46</v>
      </c>
      <c r="M141" s="489" t="s">
        <v>46</v>
      </c>
      <c r="N141" s="1"/>
      <c r="O141" s="1"/>
      <c r="P141" s="1"/>
      <c r="Q141" s="1"/>
      <c r="R141" s="1"/>
      <c r="S141" s="1"/>
      <c r="T141" s="1"/>
      <c r="U141" s="1"/>
      <c r="V141" s="1"/>
      <c r="W141" s="1"/>
      <c r="X141" s="1"/>
      <c r="Y141" s="1"/>
      <c r="Z141" s="1"/>
    </row>
    <row r="142" spans="1:26" ht="15.75" customHeight="1">
      <c r="A142" s="1"/>
      <c r="B142" s="256" t="s">
        <v>6108</v>
      </c>
      <c r="C142" s="487" t="s">
        <v>6109</v>
      </c>
      <c r="D142" s="487" t="s">
        <v>6093</v>
      </c>
      <c r="E142" s="487" t="s">
        <v>6034</v>
      </c>
      <c r="F142" s="272" t="s">
        <v>6031</v>
      </c>
      <c r="G142" s="256" t="s">
        <v>45</v>
      </c>
      <c r="H142" s="477" t="s">
        <v>7</v>
      </c>
      <c r="I142" s="359" t="s">
        <v>6</v>
      </c>
      <c r="J142" s="478">
        <v>45013</v>
      </c>
      <c r="K142" s="489"/>
      <c r="L142" s="489" t="s">
        <v>46</v>
      </c>
      <c r="M142" s="489" t="s">
        <v>46</v>
      </c>
      <c r="N142" s="1"/>
      <c r="O142" s="1"/>
      <c r="P142" s="1"/>
      <c r="Q142" s="1"/>
      <c r="R142" s="1"/>
      <c r="S142" s="1"/>
      <c r="T142" s="1"/>
      <c r="U142" s="1"/>
      <c r="V142" s="1"/>
      <c r="W142" s="1"/>
      <c r="X142" s="1"/>
      <c r="Y142" s="1"/>
      <c r="Z142" s="1"/>
    </row>
    <row r="143" spans="1:26" ht="15.75" customHeight="1">
      <c r="A143" s="1"/>
      <c r="B143" s="256" t="s">
        <v>6110</v>
      </c>
      <c r="C143" s="487" t="s">
        <v>6092</v>
      </c>
      <c r="D143" s="487" t="s">
        <v>6111</v>
      </c>
      <c r="E143" s="487" t="s">
        <v>6030</v>
      </c>
      <c r="F143" s="272" t="s">
        <v>6031</v>
      </c>
      <c r="G143" s="256" t="s">
        <v>45</v>
      </c>
      <c r="H143" s="477" t="s">
        <v>7</v>
      </c>
      <c r="I143" s="359" t="s">
        <v>6</v>
      </c>
      <c r="J143" s="478">
        <v>45013</v>
      </c>
      <c r="K143" s="489"/>
      <c r="L143" s="489" t="s">
        <v>46</v>
      </c>
      <c r="M143" s="489" t="s">
        <v>46</v>
      </c>
      <c r="N143" s="1"/>
      <c r="O143" s="1"/>
      <c r="P143" s="1"/>
      <c r="Q143" s="1"/>
      <c r="R143" s="1"/>
      <c r="S143" s="1"/>
      <c r="T143" s="1"/>
      <c r="U143" s="1"/>
      <c r="V143" s="1"/>
      <c r="W143" s="1"/>
      <c r="X143" s="1"/>
      <c r="Y143" s="1"/>
      <c r="Z143" s="1"/>
    </row>
    <row r="144" spans="1:26" ht="15.75" customHeight="1">
      <c r="A144" s="1"/>
      <c r="B144" s="256" t="s">
        <v>6112</v>
      </c>
      <c r="C144" s="487" t="s">
        <v>6095</v>
      </c>
      <c r="D144" s="487" t="s">
        <v>6111</v>
      </c>
      <c r="E144" s="487" t="s">
        <v>6034</v>
      </c>
      <c r="F144" s="272" t="s">
        <v>6031</v>
      </c>
      <c r="G144" s="256" t="s">
        <v>45</v>
      </c>
      <c r="H144" s="477" t="s">
        <v>7</v>
      </c>
      <c r="I144" s="359" t="s">
        <v>6</v>
      </c>
      <c r="J144" s="478">
        <v>45013</v>
      </c>
      <c r="K144" s="489"/>
      <c r="L144" s="489" t="s">
        <v>46</v>
      </c>
      <c r="M144" s="489" t="s">
        <v>46</v>
      </c>
      <c r="N144" s="1"/>
      <c r="O144" s="1"/>
      <c r="P144" s="1"/>
      <c r="Q144" s="1"/>
      <c r="R144" s="1"/>
      <c r="S144" s="1"/>
      <c r="T144" s="1"/>
      <c r="U144" s="1"/>
      <c r="V144" s="1"/>
      <c r="W144" s="1"/>
      <c r="X144" s="1"/>
      <c r="Y144" s="1"/>
      <c r="Z144" s="1"/>
    </row>
    <row r="145" spans="1:26" ht="15.75" customHeight="1">
      <c r="A145" s="1"/>
      <c r="B145" s="256" t="s">
        <v>6113</v>
      </c>
      <c r="C145" s="487" t="s">
        <v>6097</v>
      </c>
      <c r="D145" s="487" t="s">
        <v>6111</v>
      </c>
      <c r="E145" s="487" t="s">
        <v>6034</v>
      </c>
      <c r="F145" s="272" t="s">
        <v>6031</v>
      </c>
      <c r="G145" s="256" t="s">
        <v>45</v>
      </c>
      <c r="H145" s="477" t="s">
        <v>7</v>
      </c>
      <c r="I145" s="359" t="s">
        <v>6</v>
      </c>
      <c r="J145" s="478">
        <v>45013</v>
      </c>
      <c r="K145" s="489"/>
      <c r="L145" s="489" t="s">
        <v>46</v>
      </c>
      <c r="M145" s="489" t="s">
        <v>46</v>
      </c>
      <c r="N145" s="1"/>
      <c r="O145" s="1"/>
      <c r="P145" s="1"/>
      <c r="Q145" s="1"/>
      <c r="R145" s="1"/>
      <c r="S145" s="1"/>
      <c r="T145" s="1"/>
      <c r="U145" s="1"/>
      <c r="V145" s="1"/>
      <c r="W145" s="1"/>
      <c r="X145" s="1"/>
      <c r="Y145" s="1"/>
      <c r="Z145" s="1"/>
    </row>
    <row r="146" spans="1:26" ht="15.75" customHeight="1">
      <c r="A146" s="1"/>
      <c r="B146" s="256" t="s">
        <v>6114</v>
      </c>
      <c r="C146" s="487" t="s">
        <v>6099</v>
      </c>
      <c r="D146" s="487" t="s">
        <v>6111</v>
      </c>
      <c r="E146" s="487" t="s">
        <v>6030</v>
      </c>
      <c r="F146" s="272" t="s">
        <v>6031</v>
      </c>
      <c r="G146" s="256" t="s">
        <v>45</v>
      </c>
      <c r="H146" s="477" t="s">
        <v>7</v>
      </c>
      <c r="I146" s="359" t="s">
        <v>6</v>
      </c>
      <c r="J146" s="478">
        <v>45013</v>
      </c>
      <c r="K146" s="489"/>
      <c r="L146" s="489" t="s">
        <v>46</v>
      </c>
      <c r="M146" s="489" t="s">
        <v>46</v>
      </c>
      <c r="N146" s="1"/>
      <c r="O146" s="1"/>
      <c r="P146" s="1"/>
      <c r="Q146" s="1"/>
      <c r="R146" s="1"/>
      <c r="S146" s="1"/>
      <c r="T146" s="1"/>
      <c r="U146" s="1"/>
      <c r="V146" s="1"/>
      <c r="W146" s="1"/>
      <c r="X146" s="1"/>
      <c r="Y146" s="1"/>
      <c r="Z146" s="1"/>
    </row>
    <row r="147" spans="1:26" ht="15.75" customHeight="1">
      <c r="A147" s="1"/>
      <c r="B147" s="256" t="s">
        <v>6115</v>
      </c>
      <c r="C147" s="487" t="s">
        <v>6101</v>
      </c>
      <c r="D147" s="487" t="s">
        <v>6111</v>
      </c>
      <c r="E147" s="487" t="s">
        <v>6034</v>
      </c>
      <c r="F147" s="272" t="s">
        <v>6031</v>
      </c>
      <c r="G147" s="256" t="s">
        <v>45</v>
      </c>
      <c r="H147" s="477" t="s">
        <v>7</v>
      </c>
      <c r="I147" s="359" t="s">
        <v>6</v>
      </c>
      <c r="J147" s="478">
        <v>45013</v>
      </c>
      <c r="K147" s="489"/>
      <c r="L147" s="489" t="s">
        <v>46</v>
      </c>
      <c r="M147" s="489" t="s">
        <v>46</v>
      </c>
      <c r="N147" s="1"/>
      <c r="O147" s="1"/>
      <c r="P147" s="1"/>
      <c r="Q147" s="1"/>
      <c r="R147" s="1"/>
      <c r="S147" s="1"/>
      <c r="T147" s="1"/>
      <c r="U147" s="1"/>
      <c r="V147" s="1"/>
      <c r="W147" s="1"/>
      <c r="X147" s="1"/>
      <c r="Y147" s="1"/>
      <c r="Z147" s="1"/>
    </row>
    <row r="148" spans="1:26" ht="15.75" customHeight="1">
      <c r="A148" s="1"/>
      <c r="B148" s="256" t="s">
        <v>6116</v>
      </c>
      <c r="C148" s="487" t="s">
        <v>6103</v>
      </c>
      <c r="D148" s="487" t="s">
        <v>6111</v>
      </c>
      <c r="E148" s="487" t="s">
        <v>6034</v>
      </c>
      <c r="F148" s="272" t="s">
        <v>6031</v>
      </c>
      <c r="G148" s="256" t="s">
        <v>45</v>
      </c>
      <c r="H148" s="477" t="s">
        <v>7</v>
      </c>
      <c r="I148" s="359" t="s">
        <v>6</v>
      </c>
      <c r="J148" s="478">
        <v>45013</v>
      </c>
      <c r="K148" s="489"/>
      <c r="L148" s="489" t="s">
        <v>46</v>
      </c>
      <c r="M148" s="489" t="s">
        <v>46</v>
      </c>
      <c r="N148" s="1"/>
      <c r="O148" s="1"/>
      <c r="P148" s="1"/>
      <c r="Q148" s="1"/>
      <c r="R148" s="1"/>
      <c r="S148" s="1"/>
      <c r="T148" s="1"/>
      <c r="U148" s="1"/>
      <c r="V148" s="1"/>
      <c r="W148" s="1"/>
      <c r="X148" s="1"/>
      <c r="Y148" s="1"/>
      <c r="Z148" s="1"/>
    </row>
    <row r="149" spans="1:26" ht="15.75" customHeight="1">
      <c r="A149" s="1"/>
      <c r="B149" s="256" t="s">
        <v>6117</v>
      </c>
      <c r="C149" s="487" t="s">
        <v>6105</v>
      </c>
      <c r="D149" s="487" t="s">
        <v>6111</v>
      </c>
      <c r="E149" s="487" t="s">
        <v>6030</v>
      </c>
      <c r="F149" s="272" t="s">
        <v>6031</v>
      </c>
      <c r="G149" s="256" t="s">
        <v>45</v>
      </c>
      <c r="H149" s="477" t="s">
        <v>7</v>
      </c>
      <c r="I149" s="359" t="s">
        <v>6</v>
      </c>
      <c r="J149" s="478">
        <v>45013</v>
      </c>
      <c r="K149" s="489"/>
      <c r="L149" s="489" t="s">
        <v>46</v>
      </c>
      <c r="M149" s="489" t="s">
        <v>46</v>
      </c>
      <c r="N149" s="1"/>
      <c r="O149" s="1"/>
      <c r="P149" s="1"/>
      <c r="Q149" s="1"/>
      <c r="R149" s="1"/>
      <c r="S149" s="1"/>
      <c r="T149" s="1"/>
      <c r="U149" s="1"/>
      <c r="V149" s="1"/>
      <c r="W149" s="1"/>
      <c r="X149" s="1"/>
      <c r="Y149" s="1"/>
      <c r="Z149" s="1"/>
    </row>
    <row r="150" spans="1:26" ht="15.75" customHeight="1">
      <c r="A150" s="1"/>
      <c r="B150" s="256" t="s">
        <v>6118</v>
      </c>
      <c r="C150" s="487" t="s">
        <v>6107</v>
      </c>
      <c r="D150" s="487" t="s">
        <v>6111</v>
      </c>
      <c r="E150" s="487" t="s">
        <v>6034</v>
      </c>
      <c r="F150" s="272" t="s">
        <v>6031</v>
      </c>
      <c r="G150" s="256" t="s">
        <v>45</v>
      </c>
      <c r="H150" s="477" t="s">
        <v>7</v>
      </c>
      <c r="I150" s="359" t="s">
        <v>6</v>
      </c>
      <c r="J150" s="478">
        <v>45013</v>
      </c>
      <c r="K150" s="489"/>
      <c r="L150" s="489" t="s">
        <v>46</v>
      </c>
      <c r="M150" s="489" t="s">
        <v>46</v>
      </c>
      <c r="N150" s="1"/>
      <c r="O150" s="1"/>
      <c r="P150" s="1"/>
      <c r="Q150" s="1"/>
      <c r="R150" s="1"/>
      <c r="S150" s="1"/>
      <c r="T150" s="1"/>
      <c r="U150" s="1"/>
      <c r="V150" s="1"/>
      <c r="W150" s="1"/>
      <c r="X150" s="1"/>
      <c r="Y150" s="1"/>
      <c r="Z150" s="1"/>
    </row>
    <row r="151" spans="1:26" ht="15.75" customHeight="1">
      <c r="A151" s="1"/>
      <c r="B151" s="256" t="s">
        <v>6119</v>
      </c>
      <c r="C151" s="487" t="s">
        <v>6109</v>
      </c>
      <c r="D151" s="487" t="s">
        <v>6111</v>
      </c>
      <c r="E151" s="487" t="s">
        <v>6034</v>
      </c>
      <c r="F151" s="272" t="s">
        <v>6031</v>
      </c>
      <c r="G151" s="256" t="s">
        <v>45</v>
      </c>
      <c r="H151" s="477" t="s">
        <v>7</v>
      </c>
      <c r="I151" s="359" t="s">
        <v>6</v>
      </c>
      <c r="J151" s="478">
        <v>45013</v>
      </c>
      <c r="K151" s="489"/>
      <c r="L151" s="489" t="s">
        <v>46</v>
      </c>
      <c r="M151" s="489" t="s">
        <v>46</v>
      </c>
      <c r="N151" s="1"/>
      <c r="O151" s="1"/>
      <c r="P151" s="1"/>
      <c r="Q151" s="1"/>
      <c r="R151" s="1"/>
      <c r="S151" s="1"/>
      <c r="T151" s="1"/>
      <c r="U151" s="1"/>
      <c r="V151" s="1"/>
      <c r="W151" s="1"/>
      <c r="X151" s="1"/>
      <c r="Y151" s="1"/>
      <c r="Z151" s="1"/>
    </row>
    <row r="152" spans="1:26" ht="15.75" customHeight="1">
      <c r="A152" s="1"/>
      <c r="B152" s="256" t="s">
        <v>6120</v>
      </c>
      <c r="C152" s="487" t="s">
        <v>6092</v>
      </c>
      <c r="D152" s="487" t="s">
        <v>6121</v>
      </c>
      <c r="E152" s="487" t="s">
        <v>6030</v>
      </c>
      <c r="F152" s="272" t="s">
        <v>6031</v>
      </c>
      <c r="G152" s="256" t="s">
        <v>45</v>
      </c>
      <c r="H152" s="477" t="s">
        <v>7</v>
      </c>
      <c r="I152" s="359" t="s">
        <v>6</v>
      </c>
      <c r="J152" s="478">
        <v>45013</v>
      </c>
      <c r="K152" s="489"/>
      <c r="L152" s="489" t="s">
        <v>46</v>
      </c>
      <c r="M152" s="489" t="s">
        <v>46</v>
      </c>
      <c r="N152" s="1"/>
      <c r="O152" s="1"/>
      <c r="P152" s="1"/>
      <c r="Q152" s="1"/>
      <c r="R152" s="1"/>
      <c r="S152" s="1"/>
      <c r="T152" s="1"/>
      <c r="U152" s="1"/>
      <c r="V152" s="1"/>
      <c r="W152" s="1"/>
      <c r="X152" s="1"/>
      <c r="Y152" s="1"/>
      <c r="Z152" s="1"/>
    </row>
    <row r="153" spans="1:26" ht="15.75" customHeight="1">
      <c r="A153" s="1"/>
      <c r="B153" s="256" t="s">
        <v>6122</v>
      </c>
      <c r="C153" s="487" t="s">
        <v>6095</v>
      </c>
      <c r="D153" s="487" t="s">
        <v>6121</v>
      </c>
      <c r="E153" s="487" t="s">
        <v>6034</v>
      </c>
      <c r="F153" s="272" t="s">
        <v>6031</v>
      </c>
      <c r="G153" s="256" t="s">
        <v>45</v>
      </c>
      <c r="H153" s="477" t="s">
        <v>7</v>
      </c>
      <c r="I153" s="359" t="s">
        <v>6</v>
      </c>
      <c r="J153" s="478">
        <v>45013</v>
      </c>
      <c r="K153" s="489"/>
      <c r="L153" s="489" t="s">
        <v>46</v>
      </c>
      <c r="M153" s="489" t="s">
        <v>46</v>
      </c>
      <c r="N153" s="1"/>
      <c r="O153" s="1"/>
      <c r="P153" s="1"/>
      <c r="Q153" s="1"/>
      <c r="R153" s="1"/>
      <c r="S153" s="1"/>
      <c r="T153" s="1"/>
      <c r="U153" s="1"/>
      <c r="V153" s="1"/>
      <c r="W153" s="1"/>
      <c r="X153" s="1"/>
      <c r="Y153" s="1"/>
      <c r="Z153" s="1"/>
    </row>
    <row r="154" spans="1:26" ht="15.75" customHeight="1">
      <c r="A154" s="1"/>
      <c r="B154" s="256" t="s">
        <v>6123</v>
      </c>
      <c r="C154" s="487" t="s">
        <v>6097</v>
      </c>
      <c r="D154" s="487" t="s">
        <v>6121</v>
      </c>
      <c r="E154" s="487" t="s">
        <v>6034</v>
      </c>
      <c r="F154" s="272" t="s">
        <v>6031</v>
      </c>
      <c r="G154" s="256" t="s">
        <v>45</v>
      </c>
      <c r="H154" s="477" t="s">
        <v>7</v>
      </c>
      <c r="I154" s="359" t="s">
        <v>6</v>
      </c>
      <c r="J154" s="478">
        <v>45013</v>
      </c>
      <c r="K154" s="489"/>
      <c r="L154" s="489" t="s">
        <v>46</v>
      </c>
      <c r="M154" s="489" t="s">
        <v>46</v>
      </c>
      <c r="N154" s="1"/>
      <c r="O154" s="1"/>
      <c r="P154" s="1"/>
      <c r="Q154" s="1"/>
      <c r="R154" s="1"/>
      <c r="S154" s="1"/>
      <c r="T154" s="1"/>
      <c r="U154" s="1"/>
      <c r="V154" s="1"/>
      <c r="W154" s="1"/>
      <c r="X154" s="1"/>
      <c r="Y154" s="1"/>
      <c r="Z154" s="1"/>
    </row>
    <row r="155" spans="1:26" ht="15.75" customHeight="1">
      <c r="A155" s="1"/>
      <c r="B155" s="256" t="s">
        <v>6124</v>
      </c>
      <c r="C155" s="487" t="s">
        <v>6099</v>
      </c>
      <c r="D155" s="487" t="s">
        <v>6121</v>
      </c>
      <c r="E155" s="487" t="s">
        <v>6030</v>
      </c>
      <c r="F155" s="272" t="s">
        <v>6031</v>
      </c>
      <c r="G155" s="256" t="s">
        <v>45</v>
      </c>
      <c r="H155" s="477" t="s">
        <v>7</v>
      </c>
      <c r="I155" s="359" t="s">
        <v>6</v>
      </c>
      <c r="J155" s="478">
        <v>45013</v>
      </c>
      <c r="K155" s="489"/>
      <c r="L155" s="489" t="s">
        <v>46</v>
      </c>
      <c r="M155" s="489" t="s">
        <v>46</v>
      </c>
      <c r="N155" s="1"/>
      <c r="O155" s="1"/>
      <c r="P155" s="1"/>
      <c r="Q155" s="1"/>
      <c r="R155" s="1"/>
      <c r="S155" s="1"/>
      <c r="T155" s="1"/>
      <c r="U155" s="1"/>
      <c r="V155" s="1"/>
      <c r="W155" s="1"/>
      <c r="X155" s="1"/>
      <c r="Y155" s="1"/>
      <c r="Z155" s="1"/>
    </row>
    <row r="156" spans="1:26" ht="15.75" customHeight="1">
      <c r="A156" s="1"/>
      <c r="B156" s="256" t="s">
        <v>6125</v>
      </c>
      <c r="C156" s="487" t="s">
        <v>6101</v>
      </c>
      <c r="D156" s="487" t="s">
        <v>6121</v>
      </c>
      <c r="E156" s="487" t="s">
        <v>6034</v>
      </c>
      <c r="F156" s="272" t="s">
        <v>6031</v>
      </c>
      <c r="G156" s="256" t="s">
        <v>45</v>
      </c>
      <c r="H156" s="477" t="s">
        <v>7</v>
      </c>
      <c r="I156" s="359" t="s">
        <v>6</v>
      </c>
      <c r="J156" s="478">
        <v>45013</v>
      </c>
      <c r="K156" s="489"/>
      <c r="L156" s="489" t="s">
        <v>46</v>
      </c>
      <c r="M156" s="489" t="s">
        <v>46</v>
      </c>
      <c r="N156" s="1"/>
      <c r="O156" s="1"/>
      <c r="P156" s="1"/>
      <c r="Q156" s="1"/>
      <c r="R156" s="1"/>
      <c r="S156" s="1"/>
      <c r="T156" s="1"/>
      <c r="U156" s="1"/>
      <c r="V156" s="1"/>
      <c r="W156" s="1"/>
      <c r="X156" s="1"/>
      <c r="Y156" s="1"/>
      <c r="Z156" s="1"/>
    </row>
    <row r="157" spans="1:26" ht="15.75" customHeight="1">
      <c r="A157" s="1"/>
      <c r="B157" s="256" t="s">
        <v>6126</v>
      </c>
      <c r="C157" s="487" t="s">
        <v>6103</v>
      </c>
      <c r="D157" s="487" t="s">
        <v>6121</v>
      </c>
      <c r="E157" s="487" t="s">
        <v>6034</v>
      </c>
      <c r="F157" s="272" t="s">
        <v>6031</v>
      </c>
      <c r="G157" s="256" t="s">
        <v>45</v>
      </c>
      <c r="H157" s="477" t="s">
        <v>7</v>
      </c>
      <c r="I157" s="359" t="s">
        <v>6</v>
      </c>
      <c r="J157" s="478">
        <v>45013</v>
      </c>
      <c r="K157" s="489"/>
      <c r="L157" s="489" t="s">
        <v>46</v>
      </c>
      <c r="M157" s="489" t="s">
        <v>46</v>
      </c>
      <c r="N157" s="1"/>
      <c r="O157" s="1"/>
      <c r="P157" s="1"/>
      <c r="Q157" s="1"/>
      <c r="R157" s="1"/>
      <c r="S157" s="1"/>
      <c r="T157" s="1"/>
      <c r="U157" s="1"/>
      <c r="V157" s="1"/>
      <c r="W157" s="1"/>
      <c r="X157" s="1"/>
      <c r="Y157" s="1"/>
      <c r="Z157" s="1"/>
    </row>
    <row r="158" spans="1:26" ht="15.75" customHeight="1">
      <c r="A158" s="1"/>
      <c r="B158" s="256" t="s">
        <v>6127</v>
      </c>
      <c r="C158" s="487" t="s">
        <v>6105</v>
      </c>
      <c r="D158" s="487" t="s">
        <v>6121</v>
      </c>
      <c r="E158" s="487" t="s">
        <v>6030</v>
      </c>
      <c r="F158" s="272" t="s">
        <v>6031</v>
      </c>
      <c r="G158" s="256" t="s">
        <v>45</v>
      </c>
      <c r="H158" s="477" t="s">
        <v>7</v>
      </c>
      <c r="I158" s="359" t="s">
        <v>6</v>
      </c>
      <c r="J158" s="478">
        <v>45013</v>
      </c>
      <c r="K158" s="489"/>
      <c r="L158" s="489" t="s">
        <v>46</v>
      </c>
      <c r="M158" s="489" t="s">
        <v>46</v>
      </c>
      <c r="N158" s="1"/>
      <c r="O158" s="1"/>
      <c r="P158" s="1"/>
      <c r="Q158" s="1"/>
      <c r="R158" s="1"/>
      <c r="S158" s="1"/>
      <c r="T158" s="1"/>
      <c r="U158" s="1"/>
      <c r="V158" s="1"/>
      <c r="W158" s="1"/>
      <c r="X158" s="1"/>
      <c r="Y158" s="1"/>
      <c r="Z158" s="1"/>
    </row>
    <row r="159" spans="1:26" ht="15.75" customHeight="1">
      <c r="A159" s="1"/>
      <c r="B159" s="256" t="s">
        <v>6128</v>
      </c>
      <c r="C159" s="487" t="s">
        <v>6107</v>
      </c>
      <c r="D159" s="487" t="s">
        <v>6121</v>
      </c>
      <c r="E159" s="487" t="s">
        <v>6034</v>
      </c>
      <c r="F159" s="272" t="s">
        <v>6031</v>
      </c>
      <c r="G159" s="256" t="s">
        <v>45</v>
      </c>
      <c r="H159" s="477" t="s">
        <v>7</v>
      </c>
      <c r="I159" s="359" t="s">
        <v>6</v>
      </c>
      <c r="J159" s="478">
        <v>45013</v>
      </c>
      <c r="K159" s="489"/>
      <c r="L159" s="489" t="s">
        <v>46</v>
      </c>
      <c r="M159" s="489" t="s">
        <v>46</v>
      </c>
      <c r="N159" s="1"/>
      <c r="O159" s="1"/>
      <c r="P159" s="1"/>
      <c r="Q159" s="1"/>
      <c r="R159" s="1"/>
      <c r="S159" s="1"/>
      <c r="T159" s="1"/>
      <c r="U159" s="1"/>
      <c r="V159" s="1"/>
      <c r="W159" s="1"/>
      <c r="X159" s="1"/>
      <c r="Y159" s="1"/>
      <c r="Z159" s="1"/>
    </row>
    <row r="160" spans="1:26" ht="15.75" customHeight="1">
      <c r="A160" s="1"/>
      <c r="B160" s="256" t="s">
        <v>6129</v>
      </c>
      <c r="C160" s="487" t="s">
        <v>6109</v>
      </c>
      <c r="D160" s="487" t="s">
        <v>6121</v>
      </c>
      <c r="E160" s="487" t="s">
        <v>6034</v>
      </c>
      <c r="F160" s="272" t="s">
        <v>6031</v>
      </c>
      <c r="G160" s="256" t="s">
        <v>45</v>
      </c>
      <c r="H160" s="477" t="s">
        <v>7</v>
      </c>
      <c r="I160" s="359" t="s">
        <v>6</v>
      </c>
      <c r="J160" s="478">
        <v>45013</v>
      </c>
      <c r="K160" s="489"/>
      <c r="L160" s="489" t="s">
        <v>46</v>
      </c>
      <c r="M160" s="489" t="s">
        <v>46</v>
      </c>
      <c r="N160" s="1"/>
      <c r="O160" s="1"/>
      <c r="P160" s="1"/>
      <c r="Q160" s="1"/>
      <c r="R160" s="1"/>
      <c r="S160" s="1"/>
      <c r="T160" s="1"/>
      <c r="U160" s="1"/>
      <c r="V160" s="1"/>
      <c r="W160" s="1"/>
      <c r="X160" s="1"/>
      <c r="Y160" s="1"/>
      <c r="Z160" s="1"/>
    </row>
    <row r="161" spans="1:26" ht="15.75" customHeight="1">
      <c r="A161" s="472"/>
      <c r="B161" s="476" t="s">
        <v>280</v>
      </c>
      <c r="C161" s="577" t="s">
        <v>6130</v>
      </c>
      <c r="D161" s="572"/>
      <c r="E161" s="572"/>
      <c r="F161" s="572"/>
      <c r="G161" s="572"/>
      <c r="H161" s="572"/>
      <c r="I161" s="572"/>
      <c r="J161" s="572"/>
      <c r="K161" s="572"/>
      <c r="L161" s="572"/>
      <c r="M161" s="573"/>
      <c r="N161" s="1"/>
      <c r="O161" s="1"/>
      <c r="P161" s="1"/>
      <c r="Q161" s="1"/>
      <c r="R161" s="1"/>
      <c r="S161" s="1"/>
      <c r="T161" s="1"/>
      <c r="U161" s="1"/>
      <c r="V161" s="1"/>
      <c r="W161" s="1"/>
      <c r="X161" s="1"/>
      <c r="Y161" s="1"/>
      <c r="Z161" s="1"/>
    </row>
    <row r="162" spans="1:26" ht="15.75" customHeight="1">
      <c r="A162" s="1"/>
      <c r="B162" s="256" t="s">
        <v>6131</v>
      </c>
      <c r="C162" s="487" t="s">
        <v>6072</v>
      </c>
      <c r="D162" s="487" t="s">
        <v>6132</v>
      </c>
      <c r="E162" s="487" t="s">
        <v>6030</v>
      </c>
      <c r="F162" s="272" t="s">
        <v>6031</v>
      </c>
      <c r="G162" s="256" t="s">
        <v>45</v>
      </c>
      <c r="H162" s="477" t="s">
        <v>7</v>
      </c>
      <c r="I162" s="359" t="s">
        <v>6</v>
      </c>
      <c r="J162" s="478">
        <v>45013</v>
      </c>
      <c r="K162" s="489"/>
      <c r="L162" s="489" t="s">
        <v>46</v>
      </c>
      <c r="M162" s="489" t="s">
        <v>46</v>
      </c>
      <c r="N162" s="1"/>
      <c r="O162" s="1"/>
      <c r="P162" s="1"/>
      <c r="Q162" s="1"/>
      <c r="R162" s="1"/>
      <c r="S162" s="1"/>
      <c r="T162" s="1"/>
      <c r="U162" s="1"/>
      <c r="V162" s="1"/>
      <c r="W162" s="1"/>
      <c r="X162" s="1"/>
      <c r="Y162" s="1"/>
      <c r="Z162" s="1"/>
    </row>
    <row r="163" spans="1:26" ht="15.75" customHeight="1">
      <c r="A163" s="1"/>
      <c r="B163" s="256" t="s">
        <v>6133</v>
      </c>
      <c r="C163" s="487" t="s">
        <v>6075</v>
      </c>
      <c r="D163" s="487" t="s">
        <v>6132</v>
      </c>
      <c r="E163" s="487" t="s">
        <v>6034</v>
      </c>
      <c r="F163" s="272" t="s">
        <v>6031</v>
      </c>
      <c r="G163" s="256" t="s">
        <v>45</v>
      </c>
      <c r="H163" s="477" t="s">
        <v>7</v>
      </c>
      <c r="I163" s="359" t="s">
        <v>6</v>
      </c>
      <c r="J163" s="478">
        <v>45013</v>
      </c>
      <c r="K163" s="489"/>
      <c r="L163" s="489" t="s">
        <v>46</v>
      </c>
      <c r="M163" s="489" t="s">
        <v>46</v>
      </c>
      <c r="N163" s="1"/>
      <c r="O163" s="1"/>
      <c r="P163" s="1"/>
      <c r="Q163" s="1"/>
      <c r="R163" s="1"/>
      <c r="S163" s="1"/>
      <c r="T163" s="1"/>
      <c r="U163" s="1"/>
      <c r="V163" s="1"/>
      <c r="W163" s="1"/>
      <c r="X163" s="1"/>
      <c r="Y163" s="1"/>
      <c r="Z163" s="1"/>
    </row>
    <row r="164" spans="1:26" ht="15.75" customHeight="1">
      <c r="A164" s="1"/>
      <c r="B164" s="256" t="s">
        <v>6134</v>
      </c>
      <c r="C164" s="487" t="s">
        <v>6077</v>
      </c>
      <c r="D164" s="487" t="s">
        <v>6132</v>
      </c>
      <c r="E164" s="487" t="s">
        <v>6034</v>
      </c>
      <c r="F164" s="272" t="s">
        <v>6031</v>
      </c>
      <c r="G164" s="256" t="s">
        <v>45</v>
      </c>
      <c r="H164" s="477" t="s">
        <v>7</v>
      </c>
      <c r="I164" s="359" t="s">
        <v>6</v>
      </c>
      <c r="J164" s="478">
        <v>45013</v>
      </c>
      <c r="K164" s="489"/>
      <c r="L164" s="489" t="s">
        <v>46</v>
      </c>
      <c r="M164" s="489" t="s">
        <v>46</v>
      </c>
      <c r="N164" s="1"/>
      <c r="O164" s="1"/>
      <c r="P164" s="1"/>
      <c r="Q164" s="1"/>
      <c r="R164" s="1"/>
      <c r="S164" s="1"/>
      <c r="T164" s="1"/>
      <c r="U164" s="1"/>
      <c r="V164" s="1"/>
      <c r="W164" s="1"/>
      <c r="X164" s="1"/>
      <c r="Y164" s="1"/>
      <c r="Z164" s="1"/>
    </row>
    <row r="165" spans="1:26" ht="15.75" customHeight="1">
      <c r="A165" s="1"/>
      <c r="B165" s="256" t="s">
        <v>6135</v>
      </c>
      <c r="C165" s="487" t="s">
        <v>6079</v>
      </c>
      <c r="D165" s="487" t="s">
        <v>6132</v>
      </c>
      <c r="E165" s="487" t="s">
        <v>6030</v>
      </c>
      <c r="F165" s="272" t="s">
        <v>6031</v>
      </c>
      <c r="G165" s="256" t="s">
        <v>45</v>
      </c>
      <c r="H165" s="477" t="s">
        <v>7</v>
      </c>
      <c r="I165" s="359" t="s">
        <v>6</v>
      </c>
      <c r="J165" s="478">
        <v>45013</v>
      </c>
      <c r="K165" s="489"/>
      <c r="L165" s="489" t="s">
        <v>46</v>
      </c>
      <c r="M165" s="489" t="s">
        <v>46</v>
      </c>
      <c r="N165" s="1"/>
      <c r="O165" s="1"/>
      <c r="P165" s="1"/>
      <c r="Q165" s="1"/>
      <c r="R165" s="1"/>
      <c r="S165" s="1"/>
      <c r="T165" s="1"/>
      <c r="U165" s="1"/>
      <c r="V165" s="1"/>
      <c r="W165" s="1"/>
      <c r="X165" s="1"/>
      <c r="Y165" s="1"/>
      <c r="Z165" s="1"/>
    </row>
    <row r="166" spans="1:26" ht="15.75" customHeight="1">
      <c r="A166" s="1"/>
      <c r="B166" s="256" t="s">
        <v>6136</v>
      </c>
      <c r="C166" s="487" t="s">
        <v>6081</v>
      </c>
      <c r="D166" s="487" t="s">
        <v>6132</v>
      </c>
      <c r="E166" s="487" t="s">
        <v>6034</v>
      </c>
      <c r="F166" s="272" t="s">
        <v>6031</v>
      </c>
      <c r="G166" s="256" t="s">
        <v>45</v>
      </c>
      <c r="H166" s="477" t="s">
        <v>7</v>
      </c>
      <c r="I166" s="359" t="s">
        <v>6</v>
      </c>
      <c r="J166" s="478">
        <v>45013</v>
      </c>
      <c r="K166" s="489"/>
      <c r="L166" s="489" t="s">
        <v>46</v>
      </c>
      <c r="M166" s="489" t="s">
        <v>46</v>
      </c>
      <c r="N166" s="1"/>
      <c r="O166" s="1"/>
      <c r="P166" s="1"/>
      <c r="Q166" s="1"/>
      <c r="R166" s="1"/>
      <c r="S166" s="1"/>
      <c r="T166" s="1"/>
      <c r="U166" s="1"/>
      <c r="V166" s="1"/>
      <c r="W166" s="1"/>
      <c r="X166" s="1"/>
      <c r="Y166" s="1"/>
      <c r="Z166" s="1"/>
    </row>
    <row r="167" spans="1:26" ht="15.75" customHeight="1">
      <c r="A167" s="1"/>
      <c r="B167" s="256" t="s">
        <v>6137</v>
      </c>
      <c r="C167" s="487" t="s">
        <v>6083</v>
      </c>
      <c r="D167" s="487" t="s">
        <v>6132</v>
      </c>
      <c r="E167" s="487" t="s">
        <v>6034</v>
      </c>
      <c r="F167" s="272" t="s">
        <v>6031</v>
      </c>
      <c r="G167" s="256" t="s">
        <v>45</v>
      </c>
      <c r="H167" s="477" t="s">
        <v>7</v>
      </c>
      <c r="I167" s="359" t="s">
        <v>6</v>
      </c>
      <c r="J167" s="478">
        <v>45013</v>
      </c>
      <c r="K167" s="489"/>
      <c r="L167" s="489" t="s">
        <v>46</v>
      </c>
      <c r="M167" s="489" t="s">
        <v>46</v>
      </c>
      <c r="N167" s="1"/>
      <c r="O167" s="1"/>
      <c r="P167" s="1"/>
      <c r="Q167" s="1"/>
      <c r="R167" s="1"/>
      <c r="S167" s="1"/>
      <c r="T167" s="1"/>
      <c r="U167" s="1"/>
      <c r="V167" s="1"/>
      <c r="W167" s="1"/>
      <c r="X167" s="1"/>
      <c r="Y167" s="1"/>
      <c r="Z167" s="1"/>
    </row>
    <row r="168" spans="1:26" ht="15.75" customHeight="1">
      <c r="A168" s="1"/>
      <c r="B168" s="256" t="s">
        <v>6138</v>
      </c>
      <c r="C168" s="487" t="s">
        <v>6085</v>
      </c>
      <c r="D168" s="487" t="s">
        <v>6132</v>
      </c>
      <c r="E168" s="487" t="s">
        <v>6030</v>
      </c>
      <c r="F168" s="272" t="s">
        <v>6031</v>
      </c>
      <c r="G168" s="256" t="s">
        <v>45</v>
      </c>
      <c r="H168" s="477" t="s">
        <v>7</v>
      </c>
      <c r="I168" s="359" t="s">
        <v>6</v>
      </c>
      <c r="J168" s="478">
        <v>45013</v>
      </c>
      <c r="K168" s="489"/>
      <c r="L168" s="489" t="s">
        <v>46</v>
      </c>
      <c r="M168" s="489" t="s">
        <v>46</v>
      </c>
      <c r="N168" s="1"/>
      <c r="O168" s="1"/>
      <c r="P168" s="1"/>
      <c r="Q168" s="1"/>
      <c r="R168" s="1"/>
      <c r="S168" s="1"/>
      <c r="T168" s="1"/>
      <c r="U168" s="1"/>
      <c r="V168" s="1"/>
      <c r="W168" s="1"/>
      <c r="X168" s="1"/>
      <c r="Y168" s="1"/>
      <c r="Z168" s="1"/>
    </row>
    <row r="169" spans="1:26" ht="15.75" customHeight="1">
      <c r="A169" s="1"/>
      <c r="B169" s="256" t="s">
        <v>6139</v>
      </c>
      <c r="C169" s="487" t="s">
        <v>6087</v>
      </c>
      <c r="D169" s="487" t="s">
        <v>6132</v>
      </c>
      <c r="E169" s="487" t="s">
        <v>6034</v>
      </c>
      <c r="F169" s="272" t="s">
        <v>6031</v>
      </c>
      <c r="G169" s="256" t="s">
        <v>45</v>
      </c>
      <c r="H169" s="477" t="s">
        <v>7</v>
      </c>
      <c r="I169" s="359" t="s">
        <v>6</v>
      </c>
      <c r="J169" s="478">
        <v>45013</v>
      </c>
      <c r="K169" s="489"/>
      <c r="L169" s="489" t="s">
        <v>46</v>
      </c>
      <c r="M169" s="489" t="s">
        <v>46</v>
      </c>
      <c r="N169" s="1"/>
      <c r="O169" s="1"/>
      <c r="P169" s="1"/>
      <c r="Q169" s="1"/>
      <c r="R169" s="1"/>
      <c r="S169" s="1"/>
      <c r="T169" s="1"/>
      <c r="U169" s="1"/>
      <c r="V169" s="1"/>
      <c r="W169" s="1"/>
      <c r="X169" s="1"/>
      <c r="Y169" s="1"/>
      <c r="Z169" s="1"/>
    </row>
    <row r="170" spans="1:26" ht="15.75" customHeight="1">
      <c r="A170" s="1"/>
      <c r="B170" s="256" t="s">
        <v>6140</v>
      </c>
      <c r="C170" s="487" t="s">
        <v>6089</v>
      </c>
      <c r="D170" s="487" t="s">
        <v>6132</v>
      </c>
      <c r="E170" s="487" t="s">
        <v>6034</v>
      </c>
      <c r="F170" s="272" t="s">
        <v>6031</v>
      </c>
      <c r="G170" s="256" t="s">
        <v>45</v>
      </c>
      <c r="H170" s="477" t="s">
        <v>7</v>
      </c>
      <c r="I170" s="359" t="s">
        <v>6</v>
      </c>
      <c r="J170" s="478">
        <v>45013</v>
      </c>
      <c r="K170" s="489"/>
      <c r="L170" s="489" t="s">
        <v>46</v>
      </c>
      <c r="M170" s="489" t="s">
        <v>46</v>
      </c>
      <c r="N170" s="1"/>
      <c r="O170" s="1"/>
      <c r="P170" s="1"/>
      <c r="Q170" s="1"/>
      <c r="R170" s="1"/>
      <c r="S170" s="1"/>
      <c r="T170" s="1"/>
      <c r="U170" s="1"/>
      <c r="V170" s="1"/>
      <c r="W170" s="1"/>
      <c r="X170" s="1"/>
      <c r="Y170" s="1"/>
      <c r="Z170" s="1"/>
    </row>
    <row r="171" spans="1:26" ht="15.75" customHeight="1">
      <c r="A171" s="1"/>
      <c r="B171" s="256" t="s">
        <v>6141</v>
      </c>
      <c r="C171" s="487" t="s">
        <v>6072</v>
      </c>
      <c r="D171" s="487" t="s">
        <v>6142</v>
      </c>
      <c r="E171" s="487" t="s">
        <v>6030</v>
      </c>
      <c r="F171" s="272" t="s">
        <v>6031</v>
      </c>
      <c r="G171" s="256" t="s">
        <v>45</v>
      </c>
      <c r="H171" s="477" t="s">
        <v>7</v>
      </c>
      <c r="I171" s="359" t="s">
        <v>6</v>
      </c>
      <c r="J171" s="478">
        <v>45013</v>
      </c>
      <c r="K171" s="489"/>
      <c r="L171" s="489" t="s">
        <v>46</v>
      </c>
      <c r="M171" s="489" t="s">
        <v>46</v>
      </c>
      <c r="N171" s="1"/>
      <c r="O171" s="1"/>
      <c r="P171" s="1"/>
      <c r="Q171" s="1"/>
      <c r="R171" s="1"/>
      <c r="S171" s="1"/>
      <c r="T171" s="1"/>
      <c r="U171" s="1"/>
      <c r="V171" s="1"/>
      <c r="W171" s="1"/>
      <c r="X171" s="1"/>
      <c r="Y171" s="1"/>
      <c r="Z171" s="1"/>
    </row>
    <row r="172" spans="1:26" ht="15.75" customHeight="1">
      <c r="A172" s="1"/>
      <c r="B172" s="256" t="s">
        <v>6143</v>
      </c>
      <c r="C172" s="487" t="s">
        <v>6075</v>
      </c>
      <c r="D172" s="487" t="s">
        <v>6142</v>
      </c>
      <c r="E172" s="487" t="s">
        <v>6034</v>
      </c>
      <c r="F172" s="272" t="s">
        <v>6031</v>
      </c>
      <c r="G172" s="256" t="s">
        <v>45</v>
      </c>
      <c r="H172" s="477" t="s">
        <v>7</v>
      </c>
      <c r="I172" s="359" t="s">
        <v>6</v>
      </c>
      <c r="J172" s="478">
        <v>45013</v>
      </c>
      <c r="K172" s="489"/>
      <c r="L172" s="489" t="s">
        <v>46</v>
      </c>
      <c r="M172" s="489" t="s">
        <v>46</v>
      </c>
      <c r="N172" s="1"/>
      <c r="O172" s="1"/>
      <c r="P172" s="1"/>
      <c r="Q172" s="1"/>
      <c r="R172" s="1"/>
      <c r="S172" s="1"/>
      <c r="T172" s="1"/>
      <c r="U172" s="1"/>
      <c r="V172" s="1"/>
      <c r="W172" s="1"/>
      <c r="X172" s="1"/>
      <c r="Y172" s="1"/>
      <c r="Z172" s="1"/>
    </row>
    <row r="173" spans="1:26" ht="15.75" customHeight="1">
      <c r="A173" s="1"/>
      <c r="B173" s="256" t="s">
        <v>6144</v>
      </c>
      <c r="C173" s="487" t="s">
        <v>6077</v>
      </c>
      <c r="D173" s="487" t="s">
        <v>6142</v>
      </c>
      <c r="E173" s="487" t="s">
        <v>6034</v>
      </c>
      <c r="F173" s="272" t="s">
        <v>6031</v>
      </c>
      <c r="G173" s="256" t="s">
        <v>45</v>
      </c>
      <c r="H173" s="477" t="s">
        <v>7</v>
      </c>
      <c r="I173" s="359" t="s">
        <v>6</v>
      </c>
      <c r="J173" s="478">
        <v>45013</v>
      </c>
      <c r="K173" s="489"/>
      <c r="L173" s="489" t="s">
        <v>46</v>
      </c>
      <c r="M173" s="489" t="s">
        <v>46</v>
      </c>
      <c r="N173" s="1"/>
      <c r="O173" s="1"/>
      <c r="P173" s="1"/>
      <c r="Q173" s="1"/>
      <c r="R173" s="1"/>
      <c r="S173" s="1"/>
      <c r="T173" s="1"/>
      <c r="U173" s="1"/>
      <c r="V173" s="1"/>
      <c r="W173" s="1"/>
      <c r="X173" s="1"/>
      <c r="Y173" s="1"/>
      <c r="Z173" s="1"/>
    </row>
    <row r="174" spans="1:26" ht="15.75" customHeight="1">
      <c r="A174" s="1"/>
      <c r="B174" s="256" t="s">
        <v>6145</v>
      </c>
      <c r="C174" s="487" t="s">
        <v>6079</v>
      </c>
      <c r="D174" s="487" t="s">
        <v>6142</v>
      </c>
      <c r="E174" s="487" t="s">
        <v>6030</v>
      </c>
      <c r="F174" s="272" t="s">
        <v>6031</v>
      </c>
      <c r="G174" s="256" t="s">
        <v>45</v>
      </c>
      <c r="H174" s="477" t="s">
        <v>7</v>
      </c>
      <c r="I174" s="359" t="s">
        <v>6</v>
      </c>
      <c r="J174" s="478">
        <v>45013</v>
      </c>
      <c r="K174" s="489"/>
      <c r="L174" s="489" t="s">
        <v>46</v>
      </c>
      <c r="M174" s="489" t="s">
        <v>46</v>
      </c>
      <c r="N174" s="1"/>
      <c r="O174" s="1"/>
      <c r="P174" s="1"/>
      <c r="Q174" s="1"/>
      <c r="R174" s="1"/>
      <c r="S174" s="1"/>
      <c r="T174" s="1"/>
      <c r="U174" s="1"/>
      <c r="V174" s="1"/>
      <c r="W174" s="1"/>
      <c r="X174" s="1"/>
      <c r="Y174" s="1"/>
      <c r="Z174" s="1"/>
    </row>
    <row r="175" spans="1:26" ht="15.75" customHeight="1">
      <c r="A175" s="1"/>
      <c r="B175" s="256" t="s">
        <v>6146</v>
      </c>
      <c r="C175" s="487" t="s">
        <v>6081</v>
      </c>
      <c r="D175" s="487" t="s">
        <v>6142</v>
      </c>
      <c r="E175" s="487" t="s">
        <v>6034</v>
      </c>
      <c r="F175" s="272" t="s">
        <v>6031</v>
      </c>
      <c r="G175" s="256" t="s">
        <v>45</v>
      </c>
      <c r="H175" s="477" t="s">
        <v>7</v>
      </c>
      <c r="I175" s="359" t="s">
        <v>6</v>
      </c>
      <c r="J175" s="478">
        <v>45013</v>
      </c>
      <c r="K175" s="489"/>
      <c r="L175" s="489" t="s">
        <v>46</v>
      </c>
      <c r="M175" s="489" t="s">
        <v>46</v>
      </c>
      <c r="N175" s="1"/>
      <c r="O175" s="1"/>
      <c r="P175" s="1"/>
      <c r="Q175" s="1"/>
      <c r="R175" s="1"/>
      <c r="S175" s="1"/>
      <c r="T175" s="1"/>
      <c r="U175" s="1"/>
      <c r="V175" s="1"/>
      <c r="W175" s="1"/>
      <c r="X175" s="1"/>
      <c r="Y175" s="1"/>
      <c r="Z175" s="1"/>
    </row>
    <row r="176" spans="1:26" ht="15.75" customHeight="1">
      <c r="A176" s="1"/>
      <c r="B176" s="256" t="s">
        <v>6147</v>
      </c>
      <c r="C176" s="487" t="s">
        <v>6083</v>
      </c>
      <c r="D176" s="487" t="s">
        <v>6142</v>
      </c>
      <c r="E176" s="487" t="s">
        <v>6034</v>
      </c>
      <c r="F176" s="272" t="s">
        <v>6031</v>
      </c>
      <c r="G176" s="256" t="s">
        <v>45</v>
      </c>
      <c r="H176" s="477" t="s">
        <v>7</v>
      </c>
      <c r="I176" s="359" t="s">
        <v>6</v>
      </c>
      <c r="J176" s="478">
        <v>45013</v>
      </c>
      <c r="K176" s="489"/>
      <c r="L176" s="489" t="s">
        <v>46</v>
      </c>
      <c r="M176" s="489" t="s">
        <v>46</v>
      </c>
      <c r="N176" s="1"/>
      <c r="O176" s="1"/>
      <c r="P176" s="1"/>
      <c r="Q176" s="1"/>
      <c r="R176" s="1"/>
      <c r="S176" s="1"/>
      <c r="T176" s="1"/>
      <c r="U176" s="1"/>
      <c r="V176" s="1"/>
      <c r="W176" s="1"/>
      <c r="X176" s="1"/>
      <c r="Y176" s="1"/>
      <c r="Z176" s="1"/>
    </row>
    <row r="177" spans="1:26" ht="15.75" customHeight="1">
      <c r="A177" s="1"/>
      <c r="B177" s="256" t="s">
        <v>6148</v>
      </c>
      <c r="C177" s="487" t="s">
        <v>6085</v>
      </c>
      <c r="D177" s="487" t="s">
        <v>6142</v>
      </c>
      <c r="E177" s="487" t="s">
        <v>6030</v>
      </c>
      <c r="F177" s="272" t="s">
        <v>6031</v>
      </c>
      <c r="G177" s="256" t="s">
        <v>45</v>
      </c>
      <c r="H177" s="477" t="s">
        <v>7</v>
      </c>
      <c r="I177" s="359" t="s">
        <v>6</v>
      </c>
      <c r="J177" s="478">
        <v>45013</v>
      </c>
      <c r="K177" s="489"/>
      <c r="L177" s="489" t="s">
        <v>46</v>
      </c>
      <c r="M177" s="489" t="s">
        <v>46</v>
      </c>
      <c r="N177" s="1"/>
      <c r="O177" s="1"/>
      <c r="P177" s="1"/>
      <c r="Q177" s="1"/>
      <c r="R177" s="1"/>
      <c r="S177" s="1"/>
      <c r="T177" s="1"/>
      <c r="U177" s="1"/>
      <c r="V177" s="1"/>
      <c r="W177" s="1"/>
      <c r="X177" s="1"/>
      <c r="Y177" s="1"/>
      <c r="Z177" s="1"/>
    </row>
    <row r="178" spans="1:26" ht="15.75" customHeight="1">
      <c r="A178" s="1"/>
      <c r="B178" s="256" t="s">
        <v>6149</v>
      </c>
      <c r="C178" s="487" t="s">
        <v>6087</v>
      </c>
      <c r="D178" s="487" t="s">
        <v>6142</v>
      </c>
      <c r="E178" s="487" t="s">
        <v>6034</v>
      </c>
      <c r="F178" s="272" t="s">
        <v>6031</v>
      </c>
      <c r="G178" s="256" t="s">
        <v>45</v>
      </c>
      <c r="H178" s="477" t="s">
        <v>7</v>
      </c>
      <c r="I178" s="359" t="s">
        <v>6</v>
      </c>
      <c r="J178" s="478">
        <v>45013</v>
      </c>
      <c r="K178" s="489"/>
      <c r="L178" s="489" t="s">
        <v>46</v>
      </c>
      <c r="M178" s="489" t="s">
        <v>46</v>
      </c>
      <c r="N178" s="1"/>
      <c r="O178" s="1"/>
      <c r="P178" s="1"/>
      <c r="Q178" s="1"/>
      <c r="R178" s="1"/>
      <c r="S178" s="1"/>
      <c r="T178" s="1"/>
      <c r="U178" s="1"/>
      <c r="V178" s="1"/>
      <c r="W178" s="1"/>
      <c r="X178" s="1"/>
      <c r="Y178" s="1"/>
      <c r="Z178" s="1"/>
    </row>
    <row r="179" spans="1:26" ht="15.75" customHeight="1">
      <c r="A179" s="1"/>
      <c r="B179" s="256" t="s">
        <v>6150</v>
      </c>
      <c r="C179" s="487" t="s">
        <v>6089</v>
      </c>
      <c r="D179" s="487" t="s">
        <v>6142</v>
      </c>
      <c r="E179" s="487" t="s">
        <v>6034</v>
      </c>
      <c r="F179" s="272" t="s">
        <v>6031</v>
      </c>
      <c r="G179" s="256" t="s">
        <v>45</v>
      </c>
      <c r="H179" s="477" t="s">
        <v>7</v>
      </c>
      <c r="I179" s="359" t="s">
        <v>6</v>
      </c>
      <c r="J179" s="478">
        <v>45013</v>
      </c>
      <c r="K179" s="489"/>
      <c r="L179" s="489" t="s">
        <v>46</v>
      </c>
      <c r="M179" s="489" t="s">
        <v>46</v>
      </c>
      <c r="N179" s="1"/>
      <c r="O179" s="1"/>
      <c r="P179" s="1"/>
      <c r="Q179" s="1"/>
      <c r="R179" s="1"/>
      <c r="S179" s="1"/>
      <c r="T179" s="1"/>
      <c r="U179" s="1"/>
      <c r="V179" s="1"/>
      <c r="W179" s="1"/>
      <c r="X179" s="1"/>
      <c r="Y179" s="1"/>
      <c r="Z179" s="1"/>
    </row>
    <row r="180" spans="1:26" ht="15.75" customHeight="1">
      <c r="A180" s="472"/>
      <c r="B180" s="476" t="s">
        <v>280</v>
      </c>
      <c r="C180" s="577" t="s">
        <v>6130</v>
      </c>
      <c r="D180" s="572"/>
      <c r="E180" s="572"/>
      <c r="F180" s="572"/>
      <c r="G180" s="572"/>
      <c r="H180" s="572"/>
      <c r="I180" s="572"/>
      <c r="J180" s="572"/>
      <c r="K180" s="572"/>
      <c r="L180" s="572"/>
      <c r="M180" s="573"/>
      <c r="N180" s="1"/>
      <c r="O180" s="1"/>
      <c r="P180" s="1"/>
      <c r="Q180" s="1"/>
      <c r="R180" s="1"/>
      <c r="S180" s="1"/>
      <c r="T180" s="1"/>
      <c r="U180" s="1"/>
      <c r="V180" s="1"/>
      <c r="W180" s="1"/>
      <c r="X180" s="1"/>
      <c r="Y180" s="1"/>
      <c r="Z180" s="1"/>
    </row>
    <row r="181" spans="1:26" ht="15.75" customHeight="1">
      <c r="A181" s="1"/>
      <c r="B181" s="256" t="s">
        <v>6151</v>
      </c>
      <c r="C181" s="487" t="s">
        <v>6092</v>
      </c>
      <c r="D181" s="487" t="s">
        <v>6152</v>
      </c>
      <c r="E181" s="487" t="s">
        <v>6030</v>
      </c>
      <c r="F181" s="272" t="s">
        <v>6031</v>
      </c>
      <c r="G181" s="256" t="s">
        <v>45</v>
      </c>
      <c r="H181" s="477" t="s">
        <v>7</v>
      </c>
      <c r="I181" s="359" t="s">
        <v>6</v>
      </c>
      <c r="J181" s="478">
        <v>45013</v>
      </c>
      <c r="K181" s="489"/>
      <c r="L181" s="489" t="s">
        <v>46</v>
      </c>
      <c r="M181" s="489" t="s">
        <v>46</v>
      </c>
      <c r="N181" s="1"/>
      <c r="O181" s="1"/>
      <c r="P181" s="1"/>
      <c r="Q181" s="1"/>
      <c r="R181" s="1"/>
      <c r="S181" s="1"/>
      <c r="T181" s="1"/>
      <c r="U181" s="1"/>
      <c r="V181" s="1"/>
      <c r="W181" s="1"/>
      <c r="X181" s="1"/>
      <c r="Y181" s="1"/>
      <c r="Z181" s="1"/>
    </row>
    <row r="182" spans="1:26" ht="15.75" customHeight="1">
      <c r="A182" s="1"/>
      <c r="B182" s="256" t="s">
        <v>6153</v>
      </c>
      <c r="C182" s="487" t="s">
        <v>6095</v>
      </c>
      <c r="D182" s="487" t="s">
        <v>6152</v>
      </c>
      <c r="E182" s="487" t="s">
        <v>6034</v>
      </c>
      <c r="F182" s="272" t="s">
        <v>6031</v>
      </c>
      <c r="G182" s="256" t="s">
        <v>45</v>
      </c>
      <c r="H182" s="477" t="s">
        <v>7</v>
      </c>
      <c r="I182" s="359" t="s">
        <v>6</v>
      </c>
      <c r="J182" s="478">
        <v>45013</v>
      </c>
      <c r="K182" s="489"/>
      <c r="L182" s="489" t="s">
        <v>46</v>
      </c>
      <c r="M182" s="489" t="s">
        <v>46</v>
      </c>
      <c r="N182" s="1"/>
      <c r="O182" s="1"/>
      <c r="P182" s="1"/>
      <c r="Q182" s="1"/>
      <c r="R182" s="1"/>
      <c r="S182" s="1"/>
      <c r="T182" s="1"/>
      <c r="U182" s="1"/>
      <c r="V182" s="1"/>
      <c r="W182" s="1"/>
      <c r="X182" s="1"/>
      <c r="Y182" s="1"/>
      <c r="Z182" s="1"/>
    </row>
    <row r="183" spans="1:26" ht="15.75" customHeight="1">
      <c r="A183" s="1"/>
      <c r="B183" s="256" t="s">
        <v>6154</v>
      </c>
      <c r="C183" s="487" t="s">
        <v>6097</v>
      </c>
      <c r="D183" s="487" t="s">
        <v>6152</v>
      </c>
      <c r="E183" s="487" t="s">
        <v>6034</v>
      </c>
      <c r="F183" s="272" t="s">
        <v>6031</v>
      </c>
      <c r="G183" s="256" t="s">
        <v>45</v>
      </c>
      <c r="H183" s="477" t="s">
        <v>7</v>
      </c>
      <c r="I183" s="359" t="s">
        <v>6</v>
      </c>
      <c r="J183" s="478">
        <v>45013</v>
      </c>
      <c r="K183" s="489"/>
      <c r="L183" s="489" t="s">
        <v>46</v>
      </c>
      <c r="M183" s="489" t="s">
        <v>46</v>
      </c>
      <c r="N183" s="1"/>
      <c r="O183" s="1"/>
      <c r="P183" s="1"/>
      <c r="Q183" s="1"/>
      <c r="R183" s="1"/>
      <c r="S183" s="1"/>
      <c r="T183" s="1"/>
      <c r="U183" s="1"/>
      <c r="V183" s="1"/>
      <c r="W183" s="1"/>
      <c r="X183" s="1"/>
      <c r="Y183" s="1"/>
      <c r="Z183" s="1"/>
    </row>
    <row r="184" spans="1:26" ht="15.75" customHeight="1">
      <c r="A184" s="1"/>
      <c r="B184" s="256" t="s">
        <v>6155</v>
      </c>
      <c r="C184" s="487" t="s">
        <v>6099</v>
      </c>
      <c r="D184" s="487" t="s">
        <v>6152</v>
      </c>
      <c r="E184" s="487" t="s">
        <v>6030</v>
      </c>
      <c r="F184" s="272" t="s">
        <v>6031</v>
      </c>
      <c r="G184" s="256" t="s">
        <v>45</v>
      </c>
      <c r="H184" s="477" t="s">
        <v>7</v>
      </c>
      <c r="I184" s="359" t="s">
        <v>6</v>
      </c>
      <c r="J184" s="478">
        <v>45013</v>
      </c>
      <c r="K184" s="489"/>
      <c r="L184" s="489" t="s">
        <v>46</v>
      </c>
      <c r="M184" s="489" t="s">
        <v>46</v>
      </c>
      <c r="N184" s="1"/>
      <c r="O184" s="1"/>
      <c r="P184" s="1"/>
      <c r="Q184" s="1"/>
      <c r="R184" s="1"/>
      <c r="S184" s="1"/>
      <c r="T184" s="1"/>
      <c r="U184" s="1"/>
      <c r="V184" s="1"/>
      <c r="W184" s="1"/>
      <c r="X184" s="1"/>
      <c r="Y184" s="1"/>
      <c r="Z184" s="1"/>
    </row>
    <row r="185" spans="1:26" ht="15.75" customHeight="1">
      <c r="A185" s="1"/>
      <c r="B185" s="256" t="s">
        <v>6156</v>
      </c>
      <c r="C185" s="487" t="s">
        <v>6101</v>
      </c>
      <c r="D185" s="487" t="s">
        <v>6152</v>
      </c>
      <c r="E185" s="487" t="s">
        <v>6034</v>
      </c>
      <c r="F185" s="272" t="s">
        <v>6031</v>
      </c>
      <c r="G185" s="256" t="s">
        <v>45</v>
      </c>
      <c r="H185" s="477" t="s">
        <v>7</v>
      </c>
      <c r="I185" s="359" t="s">
        <v>6</v>
      </c>
      <c r="J185" s="478">
        <v>45013</v>
      </c>
      <c r="K185" s="489"/>
      <c r="L185" s="489" t="s">
        <v>46</v>
      </c>
      <c r="M185" s="489" t="s">
        <v>46</v>
      </c>
      <c r="N185" s="1"/>
      <c r="O185" s="1"/>
      <c r="P185" s="1"/>
      <c r="Q185" s="1"/>
      <c r="R185" s="1"/>
      <c r="S185" s="1"/>
      <c r="T185" s="1"/>
      <c r="U185" s="1"/>
      <c r="V185" s="1"/>
      <c r="W185" s="1"/>
      <c r="X185" s="1"/>
      <c r="Y185" s="1"/>
      <c r="Z185" s="1"/>
    </row>
    <row r="186" spans="1:26" ht="15.75" customHeight="1">
      <c r="A186" s="1"/>
      <c r="B186" s="256" t="s">
        <v>6157</v>
      </c>
      <c r="C186" s="487" t="s">
        <v>6103</v>
      </c>
      <c r="D186" s="487" t="s">
        <v>6152</v>
      </c>
      <c r="E186" s="487" t="s">
        <v>6034</v>
      </c>
      <c r="F186" s="272" t="s">
        <v>6031</v>
      </c>
      <c r="G186" s="256" t="s">
        <v>45</v>
      </c>
      <c r="H186" s="477" t="s">
        <v>7</v>
      </c>
      <c r="I186" s="359" t="s">
        <v>6</v>
      </c>
      <c r="J186" s="478">
        <v>45013</v>
      </c>
      <c r="K186" s="489"/>
      <c r="L186" s="489" t="s">
        <v>46</v>
      </c>
      <c r="M186" s="489" t="s">
        <v>46</v>
      </c>
      <c r="N186" s="1"/>
      <c r="O186" s="1"/>
      <c r="P186" s="1"/>
      <c r="Q186" s="1"/>
      <c r="R186" s="1"/>
      <c r="S186" s="1"/>
      <c r="T186" s="1"/>
      <c r="U186" s="1"/>
      <c r="V186" s="1"/>
      <c r="W186" s="1"/>
      <c r="X186" s="1"/>
      <c r="Y186" s="1"/>
      <c r="Z186" s="1"/>
    </row>
    <row r="187" spans="1:26" ht="15.75" customHeight="1">
      <c r="A187" s="1"/>
      <c r="B187" s="256" t="s">
        <v>6158</v>
      </c>
      <c r="C187" s="487" t="s">
        <v>6105</v>
      </c>
      <c r="D187" s="487" t="s">
        <v>6152</v>
      </c>
      <c r="E187" s="487" t="s">
        <v>6030</v>
      </c>
      <c r="F187" s="272" t="s">
        <v>6031</v>
      </c>
      <c r="G187" s="256" t="s">
        <v>45</v>
      </c>
      <c r="H187" s="477" t="s">
        <v>7</v>
      </c>
      <c r="I187" s="359" t="s">
        <v>6</v>
      </c>
      <c r="J187" s="478">
        <v>45013</v>
      </c>
      <c r="K187" s="489"/>
      <c r="L187" s="489" t="s">
        <v>46</v>
      </c>
      <c r="M187" s="489" t="s">
        <v>46</v>
      </c>
      <c r="N187" s="1"/>
      <c r="O187" s="1"/>
      <c r="P187" s="1"/>
      <c r="Q187" s="1"/>
      <c r="R187" s="1"/>
      <c r="S187" s="1"/>
      <c r="T187" s="1"/>
      <c r="U187" s="1"/>
      <c r="V187" s="1"/>
      <c r="W187" s="1"/>
      <c r="X187" s="1"/>
      <c r="Y187" s="1"/>
      <c r="Z187" s="1"/>
    </row>
    <row r="188" spans="1:26" ht="15.75" customHeight="1">
      <c r="A188" s="1"/>
      <c r="B188" s="256" t="s">
        <v>6159</v>
      </c>
      <c r="C188" s="487" t="s">
        <v>6107</v>
      </c>
      <c r="D188" s="487" t="s">
        <v>6152</v>
      </c>
      <c r="E188" s="487" t="s">
        <v>6034</v>
      </c>
      <c r="F188" s="272" t="s">
        <v>6031</v>
      </c>
      <c r="G188" s="256" t="s">
        <v>45</v>
      </c>
      <c r="H188" s="477" t="s">
        <v>7</v>
      </c>
      <c r="I188" s="359" t="s">
        <v>6</v>
      </c>
      <c r="J188" s="478">
        <v>45013</v>
      </c>
      <c r="K188" s="489"/>
      <c r="L188" s="489" t="s">
        <v>46</v>
      </c>
      <c r="M188" s="489" t="s">
        <v>46</v>
      </c>
      <c r="N188" s="1"/>
      <c r="O188" s="1"/>
      <c r="P188" s="1"/>
      <c r="Q188" s="1"/>
      <c r="R188" s="1"/>
      <c r="S188" s="1"/>
      <c r="T188" s="1"/>
      <c r="U188" s="1"/>
      <c r="V188" s="1"/>
      <c r="W188" s="1"/>
      <c r="X188" s="1"/>
      <c r="Y188" s="1"/>
      <c r="Z188" s="1"/>
    </row>
    <row r="189" spans="1:26" ht="15.75" customHeight="1">
      <c r="A189" s="1"/>
      <c r="B189" s="256" t="s">
        <v>6160</v>
      </c>
      <c r="C189" s="487" t="s">
        <v>6109</v>
      </c>
      <c r="D189" s="487" t="s">
        <v>6152</v>
      </c>
      <c r="E189" s="487" t="s">
        <v>6034</v>
      </c>
      <c r="F189" s="272" t="s">
        <v>6031</v>
      </c>
      <c r="G189" s="256" t="s">
        <v>45</v>
      </c>
      <c r="H189" s="477" t="s">
        <v>7</v>
      </c>
      <c r="I189" s="359" t="s">
        <v>6</v>
      </c>
      <c r="J189" s="478">
        <v>45013</v>
      </c>
      <c r="K189" s="489"/>
      <c r="L189" s="489" t="s">
        <v>46</v>
      </c>
      <c r="M189" s="489" t="s">
        <v>46</v>
      </c>
      <c r="N189" s="1"/>
      <c r="O189" s="1"/>
      <c r="P189" s="1"/>
      <c r="Q189" s="1"/>
      <c r="R189" s="1"/>
      <c r="S189" s="1"/>
      <c r="T189" s="1"/>
      <c r="U189" s="1"/>
      <c r="V189" s="1"/>
      <c r="W189" s="1"/>
      <c r="X189" s="1"/>
      <c r="Y189" s="1"/>
      <c r="Z189" s="1"/>
    </row>
    <row r="190" spans="1:26" ht="15.75" customHeight="1">
      <c r="A190" s="1"/>
      <c r="B190" s="256" t="s">
        <v>6161</v>
      </c>
      <c r="C190" s="487" t="s">
        <v>6162</v>
      </c>
      <c r="D190" s="487" t="s">
        <v>6152</v>
      </c>
      <c r="E190" s="487" t="s">
        <v>6030</v>
      </c>
      <c r="F190" s="272" t="s">
        <v>6031</v>
      </c>
      <c r="G190" s="256" t="s">
        <v>45</v>
      </c>
      <c r="H190" s="477" t="s">
        <v>7</v>
      </c>
      <c r="I190" s="359" t="s">
        <v>6</v>
      </c>
      <c r="J190" s="478">
        <v>45013</v>
      </c>
      <c r="K190" s="489"/>
      <c r="L190" s="489" t="s">
        <v>46</v>
      </c>
      <c r="M190" s="489" t="s">
        <v>46</v>
      </c>
      <c r="N190" s="1"/>
      <c r="O190" s="1"/>
      <c r="P190" s="1"/>
      <c r="Q190" s="1"/>
      <c r="R190" s="1"/>
      <c r="S190" s="1"/>
      <c r="T190" s="1"/>
      <c r="U190" s="1"/>
      <c r="V190" s="1"/>
      <c r="W190" s="1"/>
      <c r="X190" s="1"/>
      <c r="Y190" s="1"/>
      <c r="Z190" s="1"/>
    </row>
    <row r="191" spans="1:26" ht="15.75" customHeight="1">
      <c r="A191" s="1"/>
      <c r="B191" s="256" t="s">
        <v>6163</v>
      </c>
      <c r="C191" s="487" t="s">
        <v>6164</v>
      </c>
      <c r="D191" s="487" t="s">
        <v>6152</v>
      </c>
      <c r="E191" s="487" t="s">
        <v>6034</v>
      </c>
      <c r="F191" s="272" t="s">
        <v>6031</v>
      </c>
      <c r="G191" s="256" t="s">
        <v>45</v>
      </c>
      <c r="H191" s="477" t="s">
        <v>7</v>
      </c>
      <c r="I191" s="359" t="s">
        <v>6</v>
      </c>
      <c r="J191" s="478">
        <v>45013</v>
      </c>
      <c r="K191" s="489"/>
      <c r="L191" s="489" t="s">
        <v>46</v>
      </c>
      <c r="M191" s="489" t="s">
        <v>46</v>
      </c>
      <c r="N191" s="1"/>
      <c r="O191" s="1"/>
      <c r="P191" s="1"/>
      <c r="Q191" s="1"/>
      <c r="R191" s="1"/>
      <c r="S191" s="1"/>
      <c r="T191" s="1"/>
      <c r="U191" s="1"/>
      <c r="V191" s="1"/>
      <c r="W191" s="1"/>
      <c r="X191" s="1"/>
      <c r="Y191" s="1"/>
      <c r="Z191" s="1"/>
    </row>
    <row r="192" spans="1:26" ht="15.75" customHeight="1">
      <c r="A192" s="1"/>
      <c r="B192" s="256" t="s">
        <v>6165</v>
      </c>
      <c r="C192" s="487" t="s">
        <v>6166</v>
      </c>
      <c r="D192" s="487" t="s">
        <v>6152</v>
      </c>
      <c r="E192" s="487" t="s">
        <v>6034</v>
      </c>
      <c r="F192" s="272" t="s">
        <v>6031</v>
      </c>
      <c r="G192" s="256" t="s">
        <v>45</v>
      </c>
      <c r="H192" s="477" t="s">
        <v>7</v>
      </c>
      <c r="I192" s="359" t="s">
        <v>6</v>
      </c>
      <c r="J192" s="478">
        <v>45013</v>
      </c>
      <c r="K192" s="489"/>
      <c r="L192" s="489" t="s">
        <v>46</v>
      </c>
      <c r="M192" s="489" t="s">
        <v>46</v>
      </c>
      <c r="N192" s="1"/>
      <c r="O192" s="1"/>
      <c r="P192" s="1"/>
      <c r="Q192" s="1"/>
      <c r="R192" s="1"/>
      <c r="S192" s="1"/>
      <c r="T192" s="1"/>
      <c r="U192" s="1"/>
      <c r="V192" s="1"/>
      <c r="W192" s="1"/>
      <c r="X192" s="1"/>
      <c r="Y192" s="1"/>
      <c r="Z192" s="1"/>
    </row>
    <row r="193" spans="1:26" ht="15.75" customHeight="1">
      <c r="A193" s="1"/>
      <c r="B193" s="256" t="s">
        <v>6167</v>
      </c>
      <c r="C193" s="487" t="s">
        <v>6168</v>
      </c>
      <c r="D193" s="487" t="s">
        <v>6152</v>
      </c>
      <c r="E193" s="487" t="s">
        <v>6030</v>
      </c>
      <c r="F193" s="272" t="s">
        <v>6031</v>
      </c>
      <c r="G193" s="256" t="s">
        <v>45</v>
      </c>
      <c r="H193" s="477" t="s">
        <v>7</v>
      </c>
      <c r="I193" s="359" t="s">
        <v>6</v>
      </c>
      <c r="J193" s="478">
        <v>45013</v>
      </c>
      <c r="K193" s="489"/>
      <c r="L193" s="489" t="s">
        <v>46</v>
      </c>
      <c r="M193" s="489" t="s">
        <v>46</v>
      </c>
      <c r="N193" s="1"/>
      <c r="O193" s="1"/>
      <c r="P193" s="1"/>
      <c r="Q193" s="1"/>
      <c r="R193" s="1"/>
      <c r="S193" s="1"/>
      <c r="T193" s="1"/>
      <c r="U193" s="1"/>
      <c r="V193" s="1"/>
      <c r="W193" s="1"/>
      <c r="X193" s="1"/>
      <c r="Y193" s="1"/>
      <c r="Z193" s="1"/>
    </row>
    <row r="194" spans="1:26" ht="15.75" customHeight="1">
      <c r="A194" s="1"/>
      <c r="B194" s="256" t="s">
        <v>6169</v>
      </c>
      <c r="C194" s="487" t="s">
        <v>6170</v>
      </c>
      <c r="D194" s="487" t="s">
        <v>6152</v>
      </c>
      <c r="E194" s="487" t="s">
        <v>6034</v>
      </c>
      <c r="F194" s="272" t="s">
        <v>6031</v>
      </c>
      <c r="G194" s="256" t="s">
        <v>45</v>
      </c>
      <c r="H194" s="477" t="s">
        <v>7</v>
      </c>
      <c r="I194" s="359" t="s">
        <v>6</v>
      </c>
      <c r="J194" s="478">
        <v>45013</v>
      </c>
      <c r="K194" s="489"/>
      <c r="L194" s="489" t="s">
        <v>46</v>
      </c>
      <c r="M194" s="489" t="s">
        <v>46</v>
      </c>
      <c r="N194" s="1"/>
      <c r="O194" s="1"/>
      <c r="P194" s="1"/>
      <c r="Q194" s="1"/>
      <c r="R194" s="1"/>
      <c r="S194" s="1"/>
      <c r="T194" s="1"/>
      <c r="U194" s="1"/>
      <c r="V194" s="1"/>
      <c r="W194" s="1"/>
      <c r="X194" s="1"/>
      <c r="Y194" s="1"/>
      <c r="Z194" s="1"/>
    </row>
    <row r="195" spans="1:26" ht="15.75" customHeight="1">
      <c r="A195" s="1"/>
      <c r="B195" s="256" t="s">
        <v>6171</v>
      </c>
      <c r="C195" s="487" t="s">
        <v>6172</v>
      </c>
      <c r="D195" s="487" t="s">
        <v>6152</v>
      </c>
      <c r="E195" s="487" t="s">
        <v>6034</v>
      </c>
      <c r="F195" s="272" t="s">
        <v>6031</v>
      </c>
      <c r="G195" s="256" t="s">
        <v>45</v>
      </c>
      <c r="H195" s="477" t="s">
        <v>7</v>
      </c>
      <c r="I195" s="359" t="s">
        <v>6</v>
      </c>
      <c r="J195" s="478">
        <v>45013</v>
      </c>
      <c r="K195" s="489"/>
      <c r="L195" s="489" t="s">
        <v>46</v>
      </c>
      <c r="M195" s="489" t="s">
        <v>46</v>
      </c>
      <c r="N195" s="1"/>
      <c r="O195" s="1"/>
      <c r="P195" s="1"/>
      <c r="Q195" s="1"/>
      <c r="R195" s="1"/>
      <c r="S195" s="1"/>
      <c r="T195" s="1"/>
      <c r="U195" s="1"/>
      <c r="V195" s="1"/>
      <c r="W195" s="1"/>
      <c r="X195" s="1"/>
      <c r="Y195" s="1"/>
      <c r="Z195" s="1"/>
    </row>
    <row r="196" spans="1:26" ht="15.75" customHeight="1">
      <c r="A196" s="1"/>
      <c r="B196" s="256" t="s">
        <v>6173</v>
      </c>
      <c r="C196" s="487" t="s">
        <v>6174</v>
      </c>
      <c r="D196" s="487" t="s">
        <v>6152</v>
      </c>
      <c r="E196" s="487" t="s">
        <v>6030</v>
      </c>
      <c r="F196" s="272" t="s">
        <v>6031</v>
      </c>
      <c r="G196" s="256" t="s">
        <v>45</v>
      </c>
      <c r="H196" s="477" t="s">
        <v>7</v>
      </c>
      <c r="I196" s="359" t="s">
        <v>6</v>
      </c>
      <c r="J196" s="478">
        <v>45013</v>
      </c>
      <c r="K196" s="489"/>
      <c r="L196" s="489" t="s">
        <v>46</v>
      </c>
      <c r="M196" s="489" t="s">
        <v>46</v>
      </c>
      <c r="N196" s="1"/>
      <c r="O196" s="1"/>
      <c r="P196" s="1"/>
      <c r="Q196" s="1"/>
      <c r="R196" s="1"/>
      <c r="S196" s="1"/>
      <c r="T196" s="1"/>
      <c r="U196" s="1"/>
      <c r="V196" s="1"/>
      <c r="W196" s="1"/>
      <c r="X196" s="1"/>
      <c r="Y196" s="1"/>
      <c r="Z196" s="1"/>
    </row>
    <row r="197" spans="1:26" ht="15.75" customHeight="1">
      <c r="A197" s="1"/>
      <c r="B197" s="256" t="s">
        <v>6175</v>
      </c>
      <c r="C197" s="487" t="s">
        <v>6176</v>
      </c>
      <c r="D197" s="487" t="s">
        <v>6152</v>
      </c>
      <c r="E197" s="487" t="s">
        <v>6034</v>
      </c>
      <c r="F197" s="272" t="s">
        <v>6031</v>
      </c>
      <c r="G197" s="256" t="s">
        <v>45</v>
      </c>
      <c r="H197" s="477" t="s">
        <v>7</v>
      </c>
      <c r="I197" s="359" t="s">
        <v>6</v>
      </c>
      <c r="J197" s="478">
        <v>45013</v>
      </c>
      <c r="K197" s="489"/>
      <c r="L197" s="489" t="s">
        <v>46</v>
      </c>
      <c r="M197" s="489" t="s">
        <v>46</v>
      </c>
      <c r="N197" s="1"/>
      <c r="O197" s="1"/>
      <c r="P197" s="1"/>
      <c r="Q197" s="1"/>
      <c r="R197" s="1"/>
      <c r="S197" s="1"/>
      <c r="T197" s="1"/>
      <c r="U197" s="1"/>
      <c r="V197" s="1"/>
      <c r="W197" s="1"/>
      <c r="X197" s="1"/>
      <c r="Y197" s="1"/>
      <c r="Z197" s="1"/>
    </row>
    <row r="198" spans="1:26" ht="15.75" customHeight="1">
      <c r="A198" s="1"/>
      <c r="B198" s="256" t="s">
        <v>6177</v>
      </c>
      <c r="C198" s="487" t="s">
        <v>6178</v>
      </c>
      <c r="D198" s="487" t="s">
        <v>6152</v>
      </c>
      <c r="E198" s="487" t="s">
        <v>6034</v>
      </c>
      <c r="F198" s="272" t="s">
        <v>6031</v>
      </c>
      <c r="G198" s="256" t="s">
        <v>45</v>
      </c>
      <c r="H198" s="477" t="s">
        <v>7</v>
      </c>
      <c r="I198" s="359" t="s">
        <v>6</v>
      </c>
      <c r="J198" s="478">
        <v>45013</v>
      </c>
      <c r="K198" s="489"/>
      <c r="L198" s="489" t="s">
        <v>46</v>
      </c>
      <c r="M198" s="489" t="s">
        <v>46</v>
      </c>
      <c r="N198" s="1"/>
      <c r="O198" s="1"/>
      <c r="P198" s="1"/>
      <c r="Q198" s="1"/>
      <c r="R198" s="1"/>
      <c r="S198" s="1"/>
      <c r="T198" s="1"/>
      <c r="U198" s="1"/>
      <c r="V198" s="1"/>
      <c r="W198" s="1"/>
      <c r="X198" s="1"/>
      <c r="Y198" s="1"/>
      <c r="Z198" s="1"/>
    </row>
    <row r="199" spans="1:26" ht="15.75" customHeight="1">
      <c r="A199" s="1"/>
      <c r="B199" s="256" t="s">
        <v>6179</v>
      </c>
      <c r="C199" s="487" t="s">
        <v>6180</v>
      </c>
      <c r="D199" s="487" t="s">
        <v>6152</v>
      </c>
      <c r="E199" s="487" t="s">
        <v>6030</v>
      </c>
      <c r="F199" s="272" t="s">
        <v>6031</v>
      </c>
      <c r="G199" s="256" t="s">
        <v>45</v>
      </c>
      <c r="H199" s="477" t="s">
        <v>7</v>
      </c>
      <c r="I199" s="359" t="s">
        <v>6</v>
      </c>
      <c r="J199" s="478">
        <v>45013</v>
      </c>
      <c r="K199" s="489"/>
      <c r="L199" s="489" t="s">
        <v>46</v>
      </c>
      <c r="M199" s="489" t="s">
        <v>46</v>
      </c>
      <c r="N199" s="1"/>
      <c r="O199" s="1"/>
      <c r="P199" s="1"/>
      <c r="Q199" s="1"/>
      <c r="R199" s="1"/>
      <c r="S199" s="1"/>
      <c r="T199" s="1"/>
      <c r="U199" s="1"/>
      <c r="V199" s="1"/>
      <c r="W199" s="1"/>
      <c r="X199" s="1"/>
      <c r="Y199" s="1"/>
      <c r="Z199" s="1"/>
    </row>
    <row r="200" spans="1:26" ht="15.75" customHeight="1">
      <c r="A200" s="1"/>
      <c r="B200" s="256" t="s">
        <v>6181</v>
      </c>
      <c r="C200" s="487" t="s">
        <v>6182</v>
      </c>
      <c r="D200" s="487" t="s">
        <v>6152</v>
      </c>
      <c r="E200" s="487" t="s">
        <v>6034</v>
      </c>
      <c r="F200" s="272" t="s">
        <v>6031</v>
      </c>
      <c r="G200" s="256" t="s">
        <v>45</v>
      </c>
      <c r="H200" s="477" t="s">
        <v>7</v>
      </c>
      <c r="I200" s="359" t="s">
        <v>6</v>
      </c>
      <c r="J200" s="478">
        <v>45013</v>
      </c>
      <c r="K200" s="489"/>
      <c r="L200" s="489" t="s">
        <v>46</v>
      </c>
      <c r="M200" s="489" t="s">
        <v>46</v>
      </c>
      <c r="N200" s="1"/>
      <c r="O200" s="1"/>
      <c r="P200" s="1"/>
      <c r="Q200" s="1"/>
      <c r="R200" s="1"/>
      <c r="S200" s="1"/>
      <c r="T200" s="1"/>
      <c r="U200" s="1"/>
      <c r="V200" s="1"/>
      <c r="W200" s="1"/>
      <c r="X200" s="1"/>
      <c r="Y200" s="1"/>
      <c r="Z200" s="1"/>
    </row>
    <row r="201" spans="1:26" ht="15.75" customHeight="1">
      <c r="A201" s="1"/>
      <c r="B201" s="256" t="s">
        <v>6183</v>
      </c>
      <c r="C201" s="487" t="s">
        <v>6184</v>
      </c>
      <c r="D201" s="487" t="s">
        <v>6152</v>
      </c>
      <c r="E201" s="487" t="s">
        <v>6034</v>
      </c>
      <c r="F201" s="272" t="s">
        <v>6031</v>
      </c>
      <c r="G201" s="256" t="s">
        <v>45</v>
      </c>
      <c r="H201" s="477" t="s">
        <v>7</v>
      </c>
      <c r="I201" s="359" t="s">
        <v>6</v>
      </c>
      <c r="J201" s="478">
        <v>45013</v>
      </c>
      <c r="K201" s="489"/>
      <c r="L201" s="489" t="s">
        <v>46</v>
      </c>
      <c r="M201" s="489" t="s">
        <v>46</v>
      </c>
      <c r="N201" s="1"/>
      <c r="O201" s="1"/>
      <c r="P201" s="1"/>
      <c r="Q201" s="1"/>
      <c r="R201" s="1"/>
      <c r="S201" s="1"/>
      <c r="T201" s="1"/>
      <c r="U201" s="1"/>
      <c r="V201" s="1"/>
      <c r="W201" s="1"/>
      <c r="X201" s="1"/>
      <c r="Y201" s="1"/>
      <c r="Z201" s="1"/>
    </row>
    <row r="202" spans="1:26" ht="15.75" customHeight="1">
      <c r="A202" s="1"/>
      <c r="B202" s="256" t="s">
        <v>6185</v>
      </c>
      <c r="C202" s="487" t="s">
        <v>6092</v>
      </c>
      <c r="D202" s="487" t="s">
        <v>6186</v>
      </c>
      <c r="E202" s="487" t="s">
        <v>6030</v>
      </c>
      <c r="F202" s="272" t="s">
        <v>6031</v>
      </c>
      <c r="G202" s="256" t="s">
        <v>45</v>
      </c>
      <c r="H202" s="477" t="s">
        <v>7</v>
      </c>
      <c r="I202" s="359" t="s">
        <v>6</v>
      </c>
      <c r="J202" s="478">
        <v>45013</v>
      </c>
      <c r="K202" s="489"/>
      <c r="L202" s="489" t="s">
        <v>46</v>
      </c>
      <c r="M202" s="489" t="s">
        <v>46</v>
      </c>
      <c r="N202" s="1"/>
      <c r="O202" s="1"/>
      <c r="P202" s="1"/>
      <c r="Q202" s="1"/>
      <c r="R202" s="1"/>
      <c r="S202" s="1"/>
      <c r="T202" s="1"/>
      <c r="U202" s="1"/>
      <c r="V202" s="1"/>
      <c r="W202" s="1"/>
      <c r="X202" s="1"/>
      <c r="Y202" s="1"/>
      <c r="Z202" s="1"/>
    </row>
    <row r="203" spans="1:26" ht="15.75" customHeight="1">
      <c r="A203" s="1"/>
      <c r="B203" s="256" t="s">
        <v>6187</v>
      </c>
      <c r="C203" s="487" t="s">
        <v>6095</v>
      </c>
      <c r="D203" s="487" t="s">
        <v>6186</v>
      </c>
      <c r="E203" s="487" t="s">
        <v>6034</v>
      </c>
      <c r="F203" s="272" t="s">
        <v>6031</v>
      </c>
      <c r="G203" s="256" t="s">
        <v>45</v>
      </c>
      <c r="H203" s="477" t="s">
        <v>7</v>
      </c>
      <c r="I203" s="359" t="s">
        <v>6</v>
      </c>
      <c r="J203" s="478">
        <v>45013</v>
      </c>
      <c r="K203" s="489"/>
      <c r="L203" s="489" t="s">
        <v>46</v>
      </c>
      <c r="M203" s="489" t="s">
        <v>46</v>
      </c>
      <c r="N203" s="1"/>
      <c r="O203" s="1"/>
      <c r="P203" s="1"/>
      <c r="Q203" s="1"/>
      <c r="R203" s="1"/>
      <c r="S203" s="1"/>
      <c r="T203" s="1"/>
      <c r="U203" s="1"/>
      <c r="V203" s="1"/>
      <c r="W203" s="1"/>
      <c r="X203" s="1"/>
      <c r="Y203" s="1"/>
      <c r="Z203" s="1"/>
    </row>
    <row r="204" spans="1:26" ht="15.75" customHeight="1">
      <c r="A204" s="1"/>
      <c r="B204" s="256" t="s">
        <v>6188</v>
      </c>
      <c r="C204" s="487" t="s">
        <v>6097</v>
      </c>
      <c r="D204" s="487" t="s">
        <v>6186</v>
      </c>
      <c r="E204" s="487" t="s">
        <v>6034</v>
      </c>
      <c r="F204" s="272" t="s">
        <v>6031</v>
      </c>
      <c r="G204" s="256" t="s">
        <v>45</v>
      </c>
      <c r="H204" s="477" t="s">
        <v>7</v>
      </c>
      <c r="I204" s="359" t="s">
        <v>6</v>
      </c>
      <c r="J204" s="478">
        <v>45013</v>
      </c>
      <c r="K204" s="489"/>
      <c r="L204" s="489" t="s">
        <v>46</v>
      </c>
      <c r="M204" s="489" t="s">
        <v>46</v>
      </c>
      <c r="N204" s="1"/>
      <c r="O204" s="1"/>
      <c r="P204" s="1"/>
      <c r="Q204" s="1"/>
      <c r="R204" s="1"/>
      <c r="S204" s="1"/>
      <c r="T204" s="1"/>
      <c r="U204" s="1"/>
      <c r="V204" s="1"/>
      <c r="W204" s="1"/>
      <c r="X204" s="1"/>
      <c r="Y204" s="1"/>
      <c r="Z204" s="1"/>
    </row>
    <row r="205" spans="1:26" ht="15.75" customHeight="1">
      <c r="A205" s="1"/>
      <c r="B205" s="256" t="s">
        <v>6189</v>
      </c>
      <c r="C205" s="487" t="s">
        <v>6099</v>
      </c>
      <c r="D205" s="487" t="s">
        <v>6186</v>
      </c>
      <c r="E205" s="487" t="s">
        <v>6030</v>
      </c>
      <c r="F205" s="272" t="s">
        <v>6031</v>
      </c>
      <c r="G205" s="256" t="s">
        <v>45</v>
      </c>
      <c r="H205" s="477" t="s">
        <v>7</v>
      </c>
      <c r="I205" s="359" t="s">
        <v>6</v>
      </c>
      <c r="J205" s="478">
        <v>45013</v>
      </c>
      <c r="K205" s="489"/>
      <c r="L205" s="489" t="s">
        <v>46</v>
      </c>
      <c r="M205" s="489" t="s">
        <v>46</v>
      </c>
      <c r="N205" s="1"/>
      <c r="O205" s="1"/>
      <c r="P205" s="1"/>
      <c r="Q205" s="1"/>
      <c r="R205" s="1"/>
      <c r="S205" s="1"/>
      <c r="T205" s="1"/>
      <c r="U205" s="1"/>
      <c r="V205" s="1"/>
      <c r="W205" s="1"/>
      <c r="X205" s="1"/>
      <c r="Y205" s="1"/>
      <c r="Z205" s="1"/>
    </row>
    <row r="206" spans="1:26" ht="15.75" customHeight="1">
      <c r="A206" s="1"/>
      <c r="B206" s="256" t="s">
        <v>6190</v>
      </c>
      <c r="C206" s="487" t="s">
        <v>6101</v>
      </c>
      <c r="D206" s="487" t="s">
        <v>6186</v>
      </c>
      <c r="E206" s="487" t="s">
        <v>6034</v>
      </c>
      <c r="F206" s="272" t="s">
        <v>6031</v>
      </c>
      <c r="G206" s="256" t="s">
        <v>45</v>
      </c>
      <c r="H206" s="477" t="s">
        <v>7</v>
      </c>
      <c r="I206" s="359" t="s">
        <v>6</v>
      </c>
      <c r="J206" s="478">
        <v>45013</v>
      </c>
      <c r="K206" s="489"/>
      <c r="L206" s="489" t="s">
        <v>46</v>
      </c>
      <c r="M206" s="489" t="s">
        <v>46</v>
      </c>
      <c r="N206" s="1"/>
      <c r="O206" s="1"/>
      <c r="P206" s="1"/>
      <c r="Q206" s="1"/>
      <c r="R206" s="1"/>
      <c r="S206" s="1"/>
      <c r="T206" s="1"/>
      <c r="U206" s="1"/>
      <c r="V206" s="1"/>
      <c r="W206" s="1"/>
      <c r="X206" s="1"/>
      <c r="Y206" s="1"/>
      <c r="Z206" s="1"/>
    </row>
    <row r="207" spans="1:26" ht="15.75" customHeight="1">
      <c r="A207" s="1"/>
      <c r="B207" s="256" t="s">
        <v>6191</v>
      </c>
      <c r="C207" s="487" t="s">
        <v>6103</v>
      </c>
      <c r="D207" s="487" t="s">
        <v>6186</v>
      </c>
      <c r="E207" s="487" t="s">
        <v>6034</v>
      </c>
      <c r="F207" s="272" t="s">
        <v>6031</v>
      </c>
      <c r="G207" s="256" t="s">
        <v>45</v>
      </c>
      <c r="H207" s="477" t="s">
        <v>7</v>
      </c>
      <c r="I207" s="359" t="s">
        <v>6</v>
      </c>
      <c r="J207" s="478">
        <v>45013</v>
      </c>
      <c r="K207" s="489"/>
      <c r="L207" s="489" t="s">
        <v>46</v>
      </c>
      <c r="M207" s="489" t="s">
        <v>46</v>
      </c>
      <c r="N207" s="1"/>
      <c r="O207" s="1"/>
      <c r="P207" s="1"/>
      <c r="Q207" s="1"/>
      <c r="R207" s="1"/>
      <c r="S207" s="1"/>
      <c r="T207" s="1"/>
      <c r="U207" s="1"/>
      <c r="V207" s="1"/>
      <c r="W207" s="1"/>
      <c r="X207" s="1"/>
      <c r="Y207" s="1"/>
      <c r="Z207" s="1"/>
    </row>
    <row r="208" spans="1:26" ht="15.75" customHeight="1">
      <c r="A208" s="1"/>
      <c r="B208" s="256" t="s">
        <v>6192</v>
      </c>
      <c r="C208" s="487" t="s">
        <v>6105</v>
      </c>
      <c r="D208" s="487" t="s">
        <v>6186</v>
      </c>
      <c r="E208" s="487" t="s">
        <v>6030</v>
      </c>
      <c r="F208" s="272" t="s">
        <v>6031</v>
      </c>
      <c r="G208" s="256" t="s">
        <v>45</v>
      </c>
      <c r="H208" s="477" t="s">
        <v>7</v>
      </c>
      <c r="I208" s="359" t="s">
        <v>6</v>
      </c>
      <c r="J208" s="478">
        <v>45013</v>
      </c>
      <c r="K208" s="489"/>
      <c r="L208" s="489" t="s">
        <v>46</v>
      </c>
      <c r="M208" s="489" t="s">
        <v>46</v>
      </c>
      <c r="N208" s="1"/>
      <c r="O208" s="1"/>
      <c r="P208" s="1"/>
      <c r="Q208" s="1"/>
      <c r="R208" s="1"/>
      <c r="S208" s="1"/>
      <c r="T208" s="1"/>
      <c r="U208" s="1"/>
      <c r="V208" s="1"/>
      <c r="W208" s="1"/>
      <c r="X208" s="1"/>
      <c r="Y208" s="1"/>
      <c r="Z208" s="1"/>
    </row>
    <row r="209" spans="1:26" ht="15.75" customHeight="1">
      <c r="A209" s="1"/>
      <c r="B209" s="256" t="s">
        <v>6193</v>
      </c>
      <c r="C209" s="487" t="s">
        <v>6107</v>
      </c>
      <c r="D209" s="487" t="s">
        <v>6186</v>
      </c>
      <c r="E209" s="487" t="s">
        <v>6034</v>
      </c>
      <c r="F209" s="272" t="s">
        <v>6031</v>
      </c>
      <c r="G209" s="256" t="s">
        <v>45</v>
      </c>
      <c r="H209" s="477" t="s">
        <v>7</v>
      </c>
      <c r="I209" s="359" t="s">
        <v>6</v>
      </c>
      <c r="J209" s="478">
        <v>45013</v>
      </c>
      <c r="K209" s="489"/>
      <c r="L209" s="489" t="s">
        <v>46</v>
      </c>
      <c r="M209" s="489" t="s">
        <v>46</v>
      </c>
      <c r="N209" s="1"/>
      <c r="O209" s="1"/>
      <c r="P209" s="1"/>
      <c r="Q209" s="1"/>
      <c r="R209" s="1"/>
      <c r="S209" s="1"/>
      <c r="T209" s="1"/>
      <c r="U209" s="1"/>
      <c r="V209" s="1"/>
      <c r="W209" s="1"/>
      <c r="X209" s="1"/>
      <c r="Y209" s="1"/>
      <c r="Z209" s="1"/>
    </row>
    <row r="210" spans="1:26" ht="15.75" customHeight="1">
      <c r="A210" s="1"/>
      <c r="B210" s="256" t="s">
        <v>6194</v>
      </c>
      <c r="C210" s="487" t="s">
        <v>6109</v>
      </c>
      <c r="D210" s="487" t="s">
        <v>6186</v>
      </c>
      <c r="E210" s="487" t="s">
        <v>6034</v>
      </c>
      <c r="F210" s="272" t="s">
        <v>6031</v>
      </c>
      <c r="G210" s="256" t="s">
        <v>45</v>
      </c>
      <c r="H210" s="477" t="s">
        <v>7</v>
      </c>
      <c r="I210" s="359" t="s">
        <v>6</v>
      </c>
      <c r="J210" s="478">
        <v>45013</v>
      </c>
      <c r="K210" s="489"/>
      <c r="L210" s="489" t="s">
        <v>46</v>
      </c>
      <c r="M210" s="489" t="s">
        <v>46</v>
      </c>
      <c r="N210" s="1"/>
      <c r="O210" s="1"/>
      <c r="P210" s="1"/>
      <c r="Q210" s="1"/>
      <c r="R210" s="1"/>
      <c r="S210" s="1"/>
      <c r="T210" s="1"/>
      <c r="U210" s="1"/>
      <c r="V210" s="1"/>
      <c r="W210" s="1"/>
      <c r="X210" s="1"/>
      <c r="Y210" s="1"/>
      <c r="Z210" s="1"/>
    </row>
    <row r="211" spans="1:26" ht="15.75" customHeight="1">
      <c r="A211" s="1"/>
      <c r="B211" s="256" t="s">
        <v>6195</v>
      </c>
      <c r="C211" s="487" t="s">
        <v>6092</v>
      </c>
      <c r="D211" s="487" t="s">
        <v>6196</v>
      </c>
      <c r="E211" s="487" t="s">
        <v>6030</v>
      </c>
      <c r="F211" s="272" t="s">
        <v>6031</v>
      </c>
      <c r="G211" s="256" t="s">
        <v>45</v>
      </c>
      <c r="H211" s="477" t="s">
        <v>7</v>
      </c>
      <c r="I211" s="359" t="s">
        <v>6</v>
      </c>
      <c r="J211" s="478">
        <v>45013</v>
      </c>
      <c r="K211" s="489"/>
      <c r="L211" s="489" t="s">
        <v>46</v>
      </c>
      <c r="M211" s="489" t="s">
        <v>46</v>
      </c>
      <c r="N211" s="1"/>
      <c r="O211" s="1"/>
      <c r="P211" s="1"/>
      <c r="Q211" s="1"/>
      <c r="R211" s="1"/>
      <c r="S211" s="1"/>
      <c r="T211" s="1"/>
      <c r="U211" s="1"/>
      <c r="V211" s="1"/>
      <c r="W211" s="1"/>
      <c r="X211" s="1"/>
      <c r="Y211" s="1"/>
      <c r="Z211" s="1"/>
    </row>
    <row r="212" spans="1:26" ht="15.75" customHeight="1">
      <c r="A212" s="1"/>
      <c r="B212" s="256" t="s">
        <v>6197</v>
      </c>
      <c r="C212" s="487" t="s">
        <v>6095</v>
      </c>
      <c r="D212" s="487" t="s">
        <v>6196</v>
      </c>
      <c r="E212" s="487" t="s">
        <v>6034</v>
      </c>
      <c r="F212" s="272" t="s">
        <v>6031</v>
      </c>
      <c r="G212" s="256" t="s">
        <v>45</v>
      </c>
      <c r="H212" s="477" t="s">
        <v>7</v>
      </c>
      <c r="I212" s="359" t="s">
        <v>6</v>
      </c>
      <c r="J212" s="478">
        <v>45013</v>
      </c>
      <c r="K212" s="489"/>
      <c r="L212" s="489" t="s">
        <v>46</v>
      </c>
      <c r="M212" s="489" t="s">
        <v>46</v>
      </c>
      <c r="N212" s="1"/>
      <c r="O212" s="1"/>
      <c r="P212" s="1"/>
      <c r="Q212" s="1"/>
      <c r="R212" s="1"/>
      <c r="S212" s="1"/>
      <c r="T212" s="1"/>
      <c r="U212" s="1"/>
      <c r="V212" s="1"/>
      <c r="W212" s="1"/>
      <c r="X212" s="1"/>
      <c r="Y212" s="1"/>
      <c r="Z212" s="1"/>
    </row>
    <row r="213" spans="1:26" ht="15.75" customHeight="1">
      <c r="A213" s="1"/>
      <c r="B213" s="256" t="s">
        <v>6198</v>
      </c>
      <c r="C213" s="487" t="s">
        <v>6097</v>
      </c>
      <c r="D213" s="487" t="s">
        <v>6196</v>
      </c>
      <c r="E213" s="487" t="s">
        <v>6034</v>
      </c>
      <c r="F213" s="272" t="s">
        <v>6031</v>
      </c>
      <c r="G213" s="256" t="s">
        <v>45</v>
      </c>
      <c r="H213" s="477" t="s">
        <v>7</v>
      </c>
      <c r="I213" s="359" t="s">
        <v>6</v>
      </c>
      <c r="J213" s="478">
        <v>45013</v>
      </c>
      <c r="K213" s="489"/>
      <c r="L213" s="489" t="s">
        <v>46</v>
      </c>
      <c r="M213" s="489" t="s">
        <v>46</v>
      </c>
      <c r="N213" s="1"/>
      <c r="O213" s="1"/>
      <c r="P213" s="1"/>
      <c r="Q213" s="1"/>
      <c r="R213" s="1"/>
      <c r="S213" s="1"/>
      <c r="T213" s="1"/>
      <c r="U213" s="1"/>
      <c r="V213" s="1"/>
      <c r="W213" s="1"/>
      <c r="X213" s="1"/>
      <c r="Y213" s="1"/>
      <c r="Z213" s="1"/>
    </row>
    <row r="214" spans="1:26" ht="15.75" customHeight="1">
      <c r="A214" s="1"/>
      <c r="B214" s="256" t="s">
        <v>6199</v>
      </c>
      <c r="C214" s="487" t="s">
        <v>6099</v>
      </c>
      <c r="D214" s="487" t="s">
        <v>6196</v>
      </c>
      <c r="E214" s="487" t="s">
        <v>6030</v>
      </c>
      <c r="F214" s="272" t="s">
        <v>6031</v>
      </c>
      <c r="G214" s="256" t="s">
        <v>45</v>
      </c>
      <c r="H214" s="477" t="s">
        <v>7</v>
      </c>
      <c r="I214" s="359" t="s">
        <v>6</v>
      </c>
      <c r="J214" s="478">
        <v>45013</v>
      </c>
      <c r="K214" s="489"/>
      <c r="L214" s="489" t="s">
        <v>46</v>
      </c>
      <c r="M214" s="489" t="s">
        <v>46</v>
      </c>
      <c r="N214" s="1"/>
      <c r="O214" s="1"/>
      <c r="P214" s="1"/>
      <c r="Q214" s="1"/>
      <c r="R214" s="1"/>
      <c r="S214" s="1"/>
      <c r="T214" s="1"/>
      <c r="U214" s="1"/>
      <c r="V214" s="1"/>
      <c r="W214" s="1"/>
      <c r="X214" s="1"/>
      <c r="Y214" s="1"/>
      <c r="Z214" s="1"/>
    </row>
    <row r="215" spans="1:26" ht="15.75" customHeight="1">
      <c r="A215" s="1"/>
      <c r="B215" s="256" t="s">
        <v>6200</v>
      </c>
      <c r="C215" s="487" t="s">
        <v>6101</v>
      </c>
      <c r="D215" s="487" t="s">
        <v>6196</v>
      </c>
      <c r="E215" s="487" t="s">
        <v>6034</v>
      </c>
      <c r="F215" s="272" t="s">
        <v>6031</v>
      </c>
      <c r="G215" s="256" t="s">
        <v>45</v>
      </c>
      <c r="H215" s="477" t="s">
        <v>7</v>
      </c>
      <c r="I215" s="359" t="s">
        <v>6</v>
      </c>
      <c r="J215" s="478">
        <v>45013</v>
      </c>
      <c r="K215" s="489"/>
      <c r="L215" s="489" t="s">
        <v>46</v>
      </c>
      <c r="M215" s="489" t="s">
        <v>46</v>
      </c>
      <c r="N215" s="1"/>
      <c r="O215" s="1"/>
      <c r="P215" s="1"/>
      <c r="Q215" s="1"/>
      <c r="R215" s="1"/>
      <c r="S215" s="1"/>
      <c r="T215" s="1"/>
      <c r="U215" s="1"/>
      <c r="V215" s="1"/>
      <c r="W215" s="1"/>
      <c r="X215" s="1"/>
      <c r="Y215" s="1"/>
      <c r="Z215" s="1"/>
    </row>
    <row r="216" spans="1:26" ht="15.75" customHeight="1">
      <c r="A216" s="1"/>
      <c r="B216" s="256" t="s">
        <v>6201</v>
      </c>
      <c r="C216" s="487" t="s">
        <v>6103</v>
      </c>
      <c r="D216" s="487" t="s">
        <v>6196</v>
      </c>
      <c r="E216" s="487" t="s">
        <v>6034</v>
      </c>
      <c r="F216" s="272" t="s">
        <v>6031</v>
      </c>
      <c r="G216" s="256" t="s">
        <v>45</v>
      </c>
      <c r="H216" s="477" t="s">
        <v>7</v>
      </c>
      <c r="I216" s="359" t="s">
        <v>6</v>
      </c>
      <c r="J216" s="478">
        <v>45013</v>
      </c>
      <c r="K216" s="489"/>
      <c r="L216" s="489" t="s">
        <v>46</v>
      </c>
      <c r="M216" s="489" t="s">
        <v>46</v>
      </c>
      <c r="N216" s="1"/>
      <c r="O216" s="1"/>
      <c r="P216" s="1"/>
      <c r="Q216" s="1"/>
      <c r="R216" s="1"/>
      <c r="S216" s="1"/>
      <c r="T216" s="1"/>
      <c r="U216" s="1"/>
      <c r="V216" s="1"/>
      <c r="W216" s="1"/>
      <c r="X216" s="1"/>
      <c r="Y216" s="1"/>
      <c r="Z216" s="1"/>
    </row>
    <row r="217" spans="1:26" ht="15.75" customHeight="1">
      <c r="A217" s="1"/>
      <c r="B217" s="256" t="s">
        <v>6202</v>
      </c>
      <c r="C217" s="487" t="s">
        <v>6105</v>
      </c>
      <c r="D217" s="487" t="s">
        <v>6196</v>
      </c>
      <c r="E217" s="487" t="s">
        <v>6030</v>
      </c>
      <c r="F217" s="272" t="s">
        <v>6031</v>
      </c>
      <c r="G217" s="256" t="s">
        <v>45</v>
      </c>
      <c r="H217" s="477" t="s">
        <v>7</v>
      </c>
      <c r="I217" s="359" t="s">
        <v>6</v>
      </c>
      <c r="J217" s="478">
        <v>45013</v>
      </c>
      <c r="K217" s="489"/>
      <c r="L217" s="489" t="s">
        <v>46</v>
      </c>
      <c r="M217" s="489" t="s">
        <v>46</v>
      </c>
      <c r="N217" s="1"/>
      <c r="O217" s="1"/>
      <c r="P217" s="1"/>
      <c r="Q217" s="1"/>
      <c r="R217" s="1"/>
      <c r="S217" s="1"/>
      <c r="T217" s="1"/>
      <c r="U217" s="1"/>
      <c r="V217" s="1"/>
      <c r="W217" s="1"/>
      <c r="X217" s="1"/>
      <c r="Y217" s="1"/>
      <c r="Z217" s="1"/>
    </row>
    <row r="218" spans="1:26" ht="15.75" customHeight="1">
      <c r="A218" s="1"/>
      <c r="B218" s="256" t="s">
        <v>6203</v>
      </c>
      <c r="C218" s="487" t="s">
        <v>6107</v>
      </c>
      <c r="D218" s="487" t="s">
        <v>6196</v>
      </c>
      <c r="E218" s="487" t="s">
        <v>6034</v>
      </c>
      <c r="F218" s="272" t="s">
        <v>6031</v>
      </c>
      <c r="G218" s="256" t="s">
        <v>45</v>
      </c>
      <c r="H218" s="477" t="s">
        <v>7</v>
      </c>
      <c r="I218" s="359" t="s">
        <v>6</v>
      </c>
      <c r="J218" s="478">
        <v>45013</v>
      </c>
      <c r="K218" s="489"/>
      <c r="L218" s="489" t="s">
        <v>46</v>
      </c>
      <c r="M218" s="489" t="s">
        <v>46</v>
      </c>
      <c r="N218" s="1"/>
      <c r="O218" s="1"/>
      <c r="P218" s="1"/>
      <c r="Q218" s="1"/>
      <c r="R218" s="1"/>
      <c r="S218" s="1"/>
      <c r="T218" s="1"/>
      <c r="U218" s="1"/>
      <c r="V218" s="1"/>
      <c r="W218" s="1"/>
      <c r="X218" s="1"/>
      <c r="Y218" s="1"/>
      <c r="Z218" s="1"/>
    </row>
    <row r="219" spans="1:26" ht="15.75" customHeight="1">
      <c r="A219" s="1"/>
      <c r="B219" s="256" t="s">
        <v>6204</v>
      </c>
      <c r="C219" s="487" t="s">
        <v>6109</v>
      </c>
      <c r="D219" s="487" t="s">
        <v>6196</v>
      </c>
      <c r="E219" s="487" t="s">
        <v>6034</v>
      </c>
      <c r="F219" s="272" t="s">
        <v>6031</v>
      </c>
      <c r="G219" s="256" t="s">
        <v>45</v>
      </c>
      <c r="H219" s="477" t="s">
        <v>7</v>
      </c>
      <c r="I219" s="359" t="s">
        <v>6</v>
      </c>
      <c r="J219" s="478">
        <v>45013</v>
      </c>
      <c r="K219" s="489"/>
      <c r="L219" s="489" t="s">
        <v>46</v>
      </c>
      <c r="M219" s="489" t="s">
        <v>46</v>
      </c>
      <c r="N219" s="1"/>
      <c r="O219" s="1"/>
      <c r="P219" s="1"/>
      <c r="Q219" s="1"/>
      <c r="R219" s="1"/>
      <c r="S219" s="1"/>
      <c r="T219" s="1"/>
      <c r="U219" s="1"/>
      <c r="V219" s="1"/>
      <c r="W219" s="1"/>
      <c r="X219" s="1"/>
      <c r="Y219" s="1"/>
      <c r="Z219" s="1"/>
    </row>
    <row r="220" spans="1:26" ht="15.75" customHeight="1">
      <c r="A220" s="1"/>
      <c r="B220" s="256" t="s">
        <v>6205</v>
      </c>
      <c r="C220" s="487" t="s">
        <v>6162</v>
      </c>
      <c r="D220" s="487" t="s">
        <v>6196</v>
      </c>
      <c r="E220" s="487" t="s">
        <v>6030</v>
      </c>
      <c r="F220" s="272" t="s">
        <v>6031</v>
      </c>
      <c r="G220" s="256" t="s">
        <v>45</v>
      </c>
      <c r="H220" s="477" t="s">
        <v>7</v>
      </c>
      <c r="I220" s="359" t="s">
        <v>6</v>
      </c>
      <c r="J220" s="478">
        <v>45013</v>
      </c>
      <c r="K220" s="489"/>
      <c r="L220" s="489" t="s">
        <v>46</v>
      </c>
      <c r="M220" s="489" t="s">
        <v>46</v>
      </c>
      <c r="N220" s="1"/>
      <c r="O220" s="1"/>
      <c r="P220" s="1"/>
      <c r="Q220" s="1"/>
      <c r="R220" s="1"/>
      <c r="S220" s="1"/>
      <c r="T220" s="1"/>
      <c r="U220" s="1"/>
      <c r="V220" s="1"/>
      <c r="W220" s="1"/>
      <c r="X220" s="1"/>
      <c r="Y220" s="1"/>
      <c r="Z220" s="1"/>
    </row>
    <row r="221" spans="1:26" ht="15.75" customHeight="1">
      <c r="A221" s="1"/>
      <c r="B221" s="256" t="s">
        <v>6206</v>
      </c>
      <c r="C221" s="487" t="s">
        <v>6164</v>
      </c>
      <c r="D221" s="487" t="s">
        <v>6196</v>
      </c>
      <c r="E221" s="487" t="s">
        <v>6034</v>
      </c>
      <c r="F221" s="272" t="s">
        <v>6031</v>
      </c>
      <c r="G221" s="256" t="s">
        <v>45</v>
      </c>
      <c r="H221" s="477" t="s">
        <v>7</v>
      </c>
      <c r="I221" s="359" t="s">
        <v>6</v>
      </c>
      <c r="J221" s="478">
        <v>45013</v>
      </c>
      <c r="K221" s="489"/>
      <c r="L221" s="489" t="s">
        <v>46</v>
      </c>
      <c r="M221" s="489" t="s">
        <v>46</v>
      </c>
      <c r="N221" s="1"/>
      <c r="O221" s="1"/>
      <c r="P221" s="1"/>
      <c r="Q221" s="1"/>
      <c r="R221" s="1"/>
      <c r="S221" s="1"/>
      <c r="T221" s="1"/>
      <c r="U221" s="1"/>
      <c r="V221" s="1"/>
      <c r="W221" s="1"/>
      <c r="X221" s="1"/>
      <c r="Y221" s="1"/>
      <c r="Z221" s="1"/>
    </row>
    <row r="222" spans="1:26" ht="15.75" customHeight="1">
      <c r="A222" s="1"/>
      <c r="B222" s="256" t="s">
        <v>6207</v>
      </c>
      <c r="C222" s="487" t="s">
        <v>6166</v>
      </c>
      <c r="D222" s="487" t="s">
        <v>6196</v>
      </c>
      <c r="E222" s="487" t="s">
        <v>6034</v>
      </c>
      <c r="F222" s="272" t="s">
        <v>6031</v>
      </c>
      <c r="G222" s="256" t="s">
        <v>45</v>
      </c>
      <c r="H222" s="477" t="s">
        <v>7</v>
      </c>
      <c r="I222" s="359" t="s">
        <v>6</v>
      </c>
      <c r="J222" s="478">
        <v>45013</v>
      </c>
      <c r="K222" s="489"/>
      <c r="L222" s="489" t="s">
        <v>46</v>
      </c>
      <c r="M222" s="489" t="s">
        <v>46</v>
      </c>
      <c r="N222" s="1"/>
      <c r="O222" s="1"/>
      <c r="P222" s="1"/>
      <c r="Q222" s="1"/>
      <c r="R222" s="1"/>
      <c r="S222" s="1"/>
      <c r="T222" s="1"/>
      <c r="U222" s="1"/>
      <c r="V222" s="1"/>
      <c r="W222" s="1"/>
      <c r="X222" s="1"/>
      <c r="Y222" s="1"/>
      <c r="Z222" s="1"/>
    </row>
    <row r="223" spans="1:26" ht="15.75" customHeight="1">
      <c r="A223" s="1"/>
      <c r="B223" s="256" t="s">
        <v>6208</v>
      </c>
      <c r="C223" s="487" t="s">
        <v>6168</v>
      </c>
      <c r="D223" s="487" t="s">
        <v>6196</v>
      </c>
      <c r="E223" s="487" t="s">
        <v>6030</v>
      </c>
      <c r="F223" s="272" t="s">
        <v>6031</v>
      </c>
      <c r="G223" s="256" t="s">
        <v>45</v>
      </c>
      <c r="H223" s="477" t="s">
        <v>7</v>
      </c>
      <c r="I223" s="359" t="s">
        <v>6</v>
      </c>
      <c r="J223" s="478">
        <v>45013</v>
      </c>
      <c r="K223" s="489"/>
      <c r="L223" s="489" t="s">
        <v>46</v>
      </c>
      <c r="M223" s="489" t="s">
        <v>46</v>
      </c>
      <c r="N223" s="1"/>
      <c r="O223" s="1"/>
      <c r="P223" s="1"/>
      <c r="Q223" s="1"/>
      <c r="R223" s="1"/>
      <c r="S223" s="1"/>
      <c r="T223" s="1"/>
      <c r="U223" s="1"/>
      <c r="V223" s="1"/>
      <c r="W223" s="1"/>
      <c r="X223" s="1"/>
      <c r="Y223" s="1"/>
      <c r="Z223" s="1"/>
    </row>
    <row r="224" spans="1:26" ht="15.75" customHeight="1">
      <c r="A224" s="1"/>
      <c r="B224" s="256" t="s">
        <v>6209</v>
      </c>
      <c r="C224" s="487" t="s">
        <v>6170</v>
      </c>
      <c r="D224" s="487" t="s">
        <v>6196</v>
      </c>
      <c r="E224" s="487" t="s">
        <v>6034</v>
      </c>
      <c r="F224" s="272" t="s">
        <v>6031</v>
      </c>
      <c r="G224" s="256" t="s">
        <v>45</v>
      </c>
      <c r="H224" s="477" t="s">
        <v>7</v>
      </c>
      <c r="I224" s="359" t="s">
        <v>6</v>
      </c>
      <c r="J224" s="478">
        <v>45013</v>
      </c>
      <c r="K224" s="489"/>
      <c r="L224" s="489" t="s">
        <v>46</v>
      </c>
      <c r="M224" s="489" t="s">
        <v>46</v>
      </c>
      <c r="N224" s="1"/>
      <c r="O224" s="1"/>
      <c r="P224" s="1"/>
      <c r="Q224" s="1"/>
      <c r="R224" s="1"/>
      <c r="S224" s="1"/>
      <c r="T224" s="1"/>
      <c r="U224" s="1"/>
      <c r="V224" s="1"/>
      <c r="W224" s="1"/>
      <c r="X224" s="1"/>
      <c r="Y224" s="1"/>
      <c r="Z224" s="1"/>
    </row>
    <row r="225" spans="1:26" ht="15.75" customHeight="1">
      <c r="A225" s="1"/>
      <c r="B225" s="256" t="s">
        <v>6210</v>
      </c>
      <c r="C225" s="487" t="s">
        <v>6172</v>
      </c>
      <c r="D225" s="487" t="s">
        <v>6196</v>
      </c>
      <c r="E225" s="487" t="s">
        <v>6034</v>
      </c>
      <c r="F225" s="272" t="s">
        <v>6031</v>
      </c>
      <c r="G225" s="256" t="s">
        <v>45</v>
      </c>
      <c r="H225" s="477" t="s">
        <v>7</v>
      </c>
      <c r="I225" s="359" t="s">
        <v>6</v>
      </c>
      <c r="J225" s="478">
        <v>45013</v>
      </c>
      <c r="K225" s="489"/>
      <c r="L225" s="489" t="s">
        <v>46</v>
      </c>
      <c r="M225" s="489" t="s">
        <v>46</v>
      </c>
      <c r="N225" s="1"/>
      <c r="O225" s="1"/>
      <c r="P225" s="1"/>
      <c r="Q225" s="1"/>
      <c r="R225" s="1"/>
      <c r="S225" s="1"/>
      <c r="T225" s="1"/>
      <c r="U225" s="1"/>
      <c r="V225" s="1"/>
      <c r="W225" s="1"/>
      <c r="X225" s="1"/>
      <c r="Y225" s="1"/>
      <c r="Z225" s="1"/>
    </row>
    <row r="226" spans="1:26" ht="15.75" customHeight="1">
      <c r="A226" s="1"/>
      <c r="B226" s="256" t="s">
        <v>6211</v>
      </c>
      <c r="C226" s="487" t="s">
        <v>6174</v>
      </c>
      <c r="D226" s="487" t="s">
        <v>6196</v>
      </c>
      <c r="E226" s="487" t="s">
        <v>6030</v>
      </c>
      <c r="F226" s="272" t="s">
        <v>6031</v>
      </c>
      <c r="G226" s="256" t="s">
        <v>45</v>
      </c>
      <c r="H226" s="477" t="s">
        <v>7</v>
      </c>
      <c r="I226" s="359" t="s">
        <v>6</v>
      </c>
      <c r="J226" s="478">
        <v>45013</v>
      </c>
      <c r="K226" s="489"/>
      <c r="L226" s="489" t="s">
        <v>46</v>
      </c>
      <c r="M226" s="489" t="s">
        <v>46</v>
      </c>
      <c r="N226" s="1"/>
      <c r="O226" s="1"/>
      <c r="P226" s="1"/>
      <c r="Q226" s="1"/>
      <c r="R226" s="1"/>
      <c r="S226" s="1"/>
      <c r="T226" s="1"/>
      <c r="U226" s="1"/>
      <c r="V226" s="1"/>
      <c r="W226" s="1"/>
      <c r="X226" s="1"/>
      <c r="Y226" s="1"/>
      <c r="Z226" s="1"/>
    </row>
    <row r="227" spans="1:26" ht="15.75" customHeight="1">
      <c r="A227" s="1"/>
      <c r="B227" s="256" t="s">
        <v>6212</v>
      </c>
      <c r="C227" s="487" t="s">
        <v>6176</v>
      </c>
      <c r="D227" s="487" t="s">
        <v>6196</v>
      </c>
      <c r="E227" s="487" t="s">
        <v>6034</v>
      </c>
      <c r="F227" s="272" t="s">
        <v>6031</v>
      </c>
      <c r="G227" s="256" t="s">
        <v>45</v>
      </c>
      <c r="H227" s="477" t="s">
        <v>7</v>
      </c>
      <c r="I227" s="359" t="s">
        <v>6</v>
      </c>
      <c r="J227" s="478">
        <v>45013</v>
      </c>
      <c r="K227" s="489"/>
      <c r="L227" s="489" t="s">
        <v>46</v>
      </c>
      <c r="M227" s="489" t="s">
        <v>46</v>
      </c>
      <c r="N227" s="1"/>
      <c r="O227" s="1"/>
      <c r="P227" s="1"/>
      <c r="Q227" s="1"/>
      <c r="R227" s="1"/>
      <c r="S227" s="1"/>
      <c r="T227" s="1"/>
      <c r="U227" s="1"/>
      <c r="V227" s="1"/>
      <c r="W227" s="1"/>
      <c r="X227" s="1"/>
      <c r="Y227" s="1"/>
      <c r="Z227" s="1"/>
    </row>
    <row r="228" spans="1:26" ht="15.75" customHeight="1">
      <c r="A228" s="1"/>
      <c r="B228" s="256" t="s">
        <v>6213</v>
      </c>
      <c r="C228" s="487" t="s">
        <v>6178</v>
      </c>
      <c r="D228" s="487" t="s">
        <v>6196</v>
      </c>
      <c r="E228" s="487" t="s">
        <v>6034</v>
      </c>
      <c r="F228" s="272" t="s">
        <v>6031</v>
      </c>
      <c r="G228" s="256" t="s">
        <v>45</v>
      </c>
      <c r="H228" s="477" t="s">
        <v>7</v>
      </c>
      <c r="I228" s="359" t="s">
        <v>6</v>
      </c>
      <c r="J228" s="478">
        <v>45013</v>
      </c>
      <c r="K228" s="489"/>
      <c r="L228" s="489" t="s">
        <v>46</v>
      </c>
      <c r="M228" s="489" t="s">
        <v>46</v>
      </c>
      <c r="N228" s="1"/>
      <c r="O228" s="1"/>
      <c r="P228" s="1"/>
      <c r="Q228" s="1"/>
      <c r="R228" s="1"/>
      <c r="S228" s="1"/>
      <c r="T228" s="1"/>
      <c r="U228" s="1"/>
      <c r="V228" s="1"/>
      <c r="W228" s="1"/>
      <c r="X228" s="1"/>
      <c r="Y228" s="1"/>
      <c r="Z228" s="1"/>
    </row>
    <row r="229" spans="1:26" ht="15.75" customHeight="1">
      <c r="A229" s="1"/>
      <c r="B229" s="256" t="s">
        <v>6214</v>
      </c>
      <c r="C229" s="487" t="s">
        <v>6180</v>
      </c>
      <c r="D229" s="487" t="s">
        <v>6196</v>
      </c>
      <c r="E229" s="487" t="s">
        <v>6030</v>
      </c>
      <c r="F229" s="272" t="s">
        <v>6031</v>
      </c>
      <c r="G229" s="256" t="s">
        <v>45</v>
      </c>
      <c r="H229" s="477" t="s">
        <v>7</v>
      </c>
      <c r="I229" s="359" t="s">
        <v>6</v>
      </c>
      <c r="J229" s="478">
        <v>45013</v>
      </c>
      <c r="K229" s="489"/>
      <c r="L229" s="489" t="s">
        <v>46</v>
      </c>
      <c r="M229" s="489" t="s">
        <v>46</v>
      </c>
      <c r="N229" s="1"/>
      <c r="O229" s="1"/>
      <c r="P229" s="1"/>
      <c r="Q229" s="1"/>
      <c r="R229" s="1"/>
      <c r="S229" s="1"/>
      <c r="T229" s="1"/>
      <c r="U229" s="1"/>
      <c r="V229" s="1"/>
      <c r="W229" s="1"/>
      <c r="X229" s="1"/>
      <c r="Y229" s="1"/>
      <c r="Z229" s="1"/>
    </row>
    <row r="230" spans="1:26" ht="15.75" customHeight="1">
      <c r="A230" s="1"/>
      <c r="B230" s="256" t="s">
        <v>6215</v>
      </c>
      <c r="C230" s="487" t="s">
        <v>6182</v>
      </c>
      <c r="D230" s="487" t="s">
        <v>6196</v>
      </c>
      <c r="E230" s="487" t="s">
        <v>6034</v>
      </c>
      <c r="F230" s="272" t="s">
        <v>6031</v>
      </c>
      <c r="G230" s="256" t="s">
        <v>45</v>
      </c>
      <c r="H230" s="477" t="s">
        <v>7</v>
      </c>
      <c r="I230" s="359" t="s">
        <v>6</v>
      </c>
      <c r="J230" s="478">
        <v>45013</v>
      </c>
      <c r="K230" s="489"/>
      <c r="L230" s="489" t="s">
        <v>46</v>
      </c>
      <c r="M230" s="489" t="s">
        <v>46</v>
      </c>
      <c r="N230" s="1"/>
      <c r="O230" s="1"/>
      <c r="P230" s="1"/>
      <c r="Q230" s="1"/>
      <c r="R230" s="1"/>
      <c r="S230" s="1"/>
      <c r="T230" s="1"/>
      <c r="U230" s="1"/>
      <c r="V230" s="1"/>
      <c r="W230" s="1"/>
      <c r="X230" s="1"/>
      <c r="Y230" s="1"/>
      <c r="Z230" s="1"/>
    </row>
    <row r="231" spans="1:26" ht="15.75" customHeight="1">
      <c r="A231" s="1"/>
      <c r="B231" s="256" t="s">
        <v>6216</v>
      </c>
      <c r="C231" s="487" t="s">
        <v>6184</v>
      </c>
      <c r="D231" s="487" t="s">
        <v>6196</v>
      </c>
      <c r="E231" s="487" t="s">
        <v>6034</v>
      </c>
      <c r="F231" s="272" t="s">
        <v>6031</v>
      </c>
      <c r="G231" s="256" t="s">
        <v>45</v>
      </c>
      <c r="H231" s="477" t="s">
        <v>7</v>
      </c>
      <c r="I231" s="359" t="s">
        <v>6</v>
      </c>
      <c r="J231" s="478">
        <v>45013</v>
      </c>
      <c r="K231" s="489"/>
      <c r="L231" s="489" t="s">
        <v>46</v>
      </c>
      <c r="M231" s="489" t="s">
        <v>46</v>
      </c>
      <c r="N231" s="1"/>
      <c r="O231" s="1"/>
      <c r="P231" s="1"/>
      <c r="Q231" s="1"/>
      <c r="R231" s="1"/>
      <c r="S231" s="1"/>
      <c r="T231" s="1"/>
      <c r="U231" s="1"/>
      <c r="V231" s="1"/>
      <c r="W231" s="1"/>
      <c r="X231" s="1"/>
      <c r="Y231" s="1"/>
      <c r="Z231" s="1"/>
    </row>
    <row r="232" spans="1:26" ht="15.75" customHeight="1">
      <c r="A232" s="472"/>
      <c r="B232" s="476" t="s">
        <v>280</v>
      </c>
      <c r="C232" s="577" t="s">
        <v>6217</v>
      </c>
      <c r="D232" s="572"/>
      <c r="E232" s="572"/>
      <c r="F232" s="572"/>
      <c r="G232" s="572"/>
      <c r="H232" s="572"/>
      <c r="I232" s="572"/>
      <c r="J232" s="572"/>
      <c r="K232" s="572"/>
      <c r="L232" s="572"/>
      <c r="M232" s="573"/>
      <c r="N232" s="1"/>
      <c r="O232" s="1"/>
      <c r="P232" s="1"/>
      <c r="Q232" s="1"/>
      <c r="R232" s="1"/>
      <c r="S232" s="1"/>
      <c r="T232" s="1"/>
      <c r="U232" s="1"/>
      <c r="V232" s="1"/>
      <c r="W232" s="1"/>
      <c r="X232" s="1"/>
      <c r="Y232" s="1"/>
      <c r="Z232" s="1"/>
    </row>
    <row r="233" spans="1:26" ht="15.75" customHeight="1">
      <c r="A233" s="1"/>
      <c r="B233" s="256" t="s">
        <v>6218</v>
      </c>
      <c r="C233" s="487" t="s">
        <v>6092</v>
      </c>
      <c r="D233" s="487" t="s">
        <v>6219</v>
      </c>
      <c r="E233" s="487" t="s">
        <v>6030</v>
      </c>
      <c r="F233" s="272" t="s">
        <v>6031</v>
      </c>
      <c r="G233" s="256" t="s">
        <v>45</v>
      </c>
      <c r="H233" s="477" t="s">
        <v>7</v>
      </c>
      <c r="I233" s="359" t="s">
        <v>6</v>
      </c>
      <c r="J233" s="478">
        <v>45013</v>
      </c>
      <c r="K233" s="489"/>
      <c r="L233" s="489" t="s">
        <v>46</v>
      </c>
      <c r="M233" s="489" t="s">
        <v>46</v>
      </c>
      <c r="N233" s="1"/>
      <c r="O233" s="1"/>
      <c r="P233" s="1"/>
      <c r="Q233" s="1"/>
      <c r="R233" s="1"/>
      <c r="S233" s="1"/>
      <c r="T233" s="1"/>
      <c r="U233" s="1"/>
      <c r="V233" s="1"/>
      <c r="W233" s="1"/>
      <c r="X233" s="1"/>
      <c r="Y233" s="1"/>
      <c r="Z233" s="1"/>
    </row>
    <row r="234" spans="1:26" ht="15.75" customHeight="1">
      <c r="A234" s="1"/>
      <c r="B234" s="256" t="s">
        <v>6220</v>
      </c>
      <c r="C234" s="487" t="s">
        <v>6095</v>
      </c>
      <c r="D234" s="487" t="s">
        <v>6219</v>
      </c>
      <c r="E234" s="487" t="s">
        <v>6034</v>
      </c>
      <c r="F234" s="272" t="s">
        <v>6031</v>
      </c>
      <c r="G234" s="256" t="s">
        <v>45</v>
      </c>
      <c r="H234" s="477" t="s">
        <v>7</v>
      </c>
      <c r="I234" s="359" t="s">
        <v>6</v>
      </c>
      <c r="J234" s="478">
        <v>45013</v>
      </c>
      <c r="K234" s="489"/>
      <c r="L234" s="489" t="s">
        <v>46</v>
      </c>
      <c r="M234" s="489" t="s">
        <v>46</v>
      </c>
      <c r="N234" s="1"/>
      <c r="O234" s="1"/>
      <c r="P234" s="1"/>
      <c r="Q234" s="1"/>
      <c r="R234" s="1"/>
      <c r="S234" s="1"/>
      <c r="T234" s="1"/>
      <c r="U234" s="1"/>
      <c r="V234" s="1"/>
      <c r="W234" s="1"/>
      <c r="X234" s="1"/>
      <c r="Y234" s="1"/>
      <c r="Z234" s="1"/>
    </row>
    <row r="235" spans="1:26" ht="15.75" customHeight="1">
      <c r="A235" s="1"/>
      <c r="B235" s="256" t="s">
        <v>6221</v>
      </c>
      <c r="C235" s="487" t="s">
        <v>6097</v>
      </c>
      <c r="D235" s="487" t="s">
        <v>6219</v>
      </c>
      <c r="E235" s="487" t="s">
        <v>6034</v>
      </c>
      <c r="F235" s="272" t="s">
        <v>6031</v>
      </c>
      <c r="G235" s="256" t="s">
        <v>45</v>
      </c>
      <c r="H235" s="477" t="s">
        <v>7</v>
      </c>
      <c r="I235" s="359" t="s">
        <v>6</v>
      </c>
      <c r="J235" s="478">
        <v>45013</v>
      </c>
      <c r="K235" s="489"/>
      <c r="L235" s="489" t="s">
        <v>46</v>
      </c>
      <c r="M235" s="489" t="s">
        <v>46</v>
      </c>
      <c r="N235" s="1"/>
      <c r="O235" s="1"/>
      <c r="P235" s="1"/>
      <c r="Q235" s="1"/>
      <c r="R235" s="1"/>
      <c r="S235" s="1"/>
      <c r="T235" s="1"/>
      <c r="U235" s="1"/>
      <c r="V235" s="1"/>
      <c r="W235" s="1"/>
      <c r="X235" s="1"/>
      <c r="Y235" s="1"/>
      <c r="Z235" s="1"/>
    </row>
    <row r="236" spans="1:26" ht="15.75" customHeight="1">
      <c r="A236" s="1"/>
      <c r="B236" s="256" t="s">
        <v>6222</v>
      </c>
      <c r="C236" s="487" t="s">
        <v>6099</v>
      </c>
      <c r="D236" s="487" t="s">
        <v>6219</v>
      </c>
      <c r="E236" s="487" t="s">
        <v>6030</v>
      </c>
      <c r="F236" s="272" t="s">
        <v>6031</v>
      </c>
      <c r="G236" s="256" t="s">
        <v>45</v>
      </c>
      <c r="H236" s="477" t="s">
        <v>7</v>
      </c>
      <c r="I236" s="359" t="s">
        <v>6</v>
      </c>
      <c r="J236" s="478">
        <v>45013</v>
      </c>
      <c r="K236" s="489"/>
      <c r="L236" s="489" t="s">
        <v>46</v>
      </c>
      <c r="M236" s="489" t="s">
        <v>46</v>
      </c>
      <c r="N236" s="1"/>
      <c r="O236" s="1"/>
      <c r="P236" s="1"/>
      <c r="Q236" s="1"/>
      <c r="R236" s="1"/>
      <c r="S236" s="1"/>
      <c r="T236" s="1"/>
      <c r="U236" s="1"/>
      <c r="V236" s="1"/>
      <c r="W236" s="1"/>
      <c r="X236" s="1"/>
      <c r="Y236" s="1"/>
      <c r="Z236" s="1"/>
    </row>
    <row r="237" spans="1:26" ht="15.75" customHeight="1">
      <c r="A237" s="1"/>
      <c r="B237" s="256" t="s">
        <v>6223</v>
      </c>
      <c r="C237" s="487" t="s">
        <v>6101</v>
      </c>
      <c r="D237" s="487" t="s">
        <v>6219</v>
      </c>
      <c r="E237" s="487" t="s">
        <v>6034</v>
      </c>
      <c r="F237" s="272" t="s">
        <v>6031</v>
      </c>
      <c r="G237" s="256" t="s">
        <v>45</v>
      </c>
      <c r="H237" s="477" t="s">
        <v>7</v>
      </c>
      <c r="I237" s="359" t="s">
        <v>6</v>
      </c>
      <c r="J237" s="478">
        <v>45013</v>
      </c>
      <c r="K237" s="489"/>
      <c r="L237" s="489" t="s">
        <v>46</v>
      </c>
      <c r="M237" s="489" t="s">
        <v>46</v>
      </c>
      <c r="N237" s="1"/>
      <c r="O237" s="1"/>
      <c r="P237" s="1"/>
      <c r="Q237" s="1"/>
      <c r="R237" s="1"/>
      <c r="S237" s="1"/>
      <c r="T237" s="1"/>
      <c r="U237" s="1"/>
      <c r="V237" s="1"/>
      <c r="W237" s="1"/>
      <c r="X237" s="1"/>
      <c r="Y237" s="1"/>
      <c r="Z237" s="1"/>
    </row>
    <row r="238" spans="1:26" ht="15.75" customHeight="1">
      <c r="A238" s="1"/>
      <c r="B238" s="256" t="s">
        <v>6224</v>
      </c>
      <c r="C238" s="487" t="s">
        <v>6103</v>
      </c>
      <c r="D238" s="487" t="s">
        <v>6219</v>
      </c>
      <c r="E238" s="487" t="s">
        <v>6034</v>
      </c>
      <c r="F238" s="272" t="s">
        <v>6031</v>
      </c>
      <c r="G238" s="256" t="s">
        <v>45</v>
      </c>
      <c r="H238" s="477" t="s">
        <v>7</v>
      </c>
      <c r="I238" s="359" t="s">
        <v>6</v>
      </c>
      <c r="J238" s="478">
        <v>45013</v>
      </c>
      <c r="K238" s="489"/>
      <c r="L238" s="489" t="s">
        <v>46</v>
      </c>
      <c r="M238" s="489" t="s">
        <v>46</v>
      </c>
      <c r="N238" s="1"/>
      <c r="O238" s="1"/>
      <c r="P238" s="1"/>
      <c r="Q238" s="1"/>
      <c r="R238" s="1"/>
      <c r="S238" s="1"/>
      <c r="T238" s="1"/>
      <c r="U238" s="1"/>
      <c r="V238" s="1"/>
      <c r="W238" s="1"/>
      <c r="X238" s="1"/>
      <c r="Y238" s="1"/>
      <c r="Z238" s="1"/>
    </row>
    <row r="239" spans="1:26" ht="15.75" customHeight="1">
      <c r="A239" s="1"/>
      <c r="B239" s="256" t="s">
        <v>6225</v>
      </c>
      <c r="C239" s="487" t="s">
        <v>6105</v>
      </c>
      <c r="D239" s="487" t="s">
        <v>6219</v>
      </c>
      <c r="E239" s="487" t="s">
        <v>6030</v>
      </c>
      <c r="F239" s="272" t="s">
        <v>6031</v>
      </c>
      <c r="G239" s="256" t="s">
        <v>45</v>
      </c>
      <c r="H239" s="477" t="s">
        <v>7</v>
      </c>
      <c r="I239" s="359" t="s">
        <v>6</v>
      </c>
      <c r="J239" s="478">
        <v>45013</v>
      </c>
      <c r="K239" s="489"/>
      <c r="L239" s="489" t="s">
        <v>46</v>
      </c>
      <c r="M239" s="489" t="s">
        <v>46</v>
      </c>
      <c r="N239" s="1"/>
      <c r="O239" s="1"/>
      <c r="P239" s="1"/>
      <c r="Q239" s="1"/>
      <c r="R239" s="1"/>
      <c r="S239" s="1"/>
      <c r="T239" s="1"/>
      <c r="U239" s="1"/>
      <c r="V239" s="1"/>
      <c r="W239" s="1"/>
      <c r="X239" s="1"/>
      <c r="Y239" s="1"/>
      <c r="Z239" s="1"/>
    </row>
    <row r="240" spans="1:26" ht="15.75" customHeight="1">
      <c r="A240" s="1"/>
      <c r="B240" s="256" t="s">
        <v>6226</v>
      </c>
      <c r="C240" s="487" t="s">
        <v>6107</v>
      </c>
      <c r="D240" s="487" t="s">
        <v>6219</v>
      </c>
      <c r="E240" s="487" t="s">
        <v>6034</v>
      </c>
      <c r="F240" s="272" t="s">
        <v>6031</v>
      </c>
      <c r="G240" s="256" t="s">
        <v>45</v>
      </c>
      <c r="H240" s="477" t="s">
        <v>7</v>
      </c>
      <c r="I240" s="359" t="s">
        <v>6</v>
      </c>
      <c r="J240" s="478">
        <v>45013</v>
      </c>
      <c r="K240" s="489"/>
      <c r="L240" s="489" t="s">
        <v>46</v>
      </c>
      <c r="M240" s="489" t="s">
        <v>46</v>
      </c>
      <c r="N240" s="1"/>
      <c r="O240" s="1"/>
      <c r="P240" s="1"/>
      <c r="Q240" s="1"/>
      <c r="R240" s="1"/>
      <c r="S240" s="1"/>
      <c r="T240" s="1"/>
      <c r="U240" s="1"/>
      <c r="V240" s="1"/>
      <c r="W240" s="1"/>
      <c r="X240" s="1"/>
      <c r="Y240" s="1"/>
      <c r="Z240" s="1"/>
    </row>
    <row r="241" spans="1:26" ht="15.75" customHeight="1">
      <c r="A241" s="1"/>
      <c r="B241" s="256" t="s">
        <v>6227</v>
      </c>
      <c r="C241" s="487" t="s">
        <v>6109</v>
      </c>
      <c r="D241" s="487" t="s">
        <v>6219</v>
      </c>
      <c r="E241" s="487" t="s">
        <v>6034</v>
      </c>
      <c r="F241" s="272" t="s">
        <v>6031</v>
      </c>
      <c r="G241" s="256" t="s">
        <v>45</v>
      </c>
      <c r="H241" s="477" t="s">
        <v>7</v>
      </c>
      <c r="I241" s="359" t="s">
        <v>6</v>
      </c>
      <c r="J241" s="478">
        <v>45013</v>
      </c>
      <c r="K241" s="489"/>
      <c r="L241" s="489" t="s">
        <v>46</v>
      </c>
      <c r="M241" s="489" t="s">
        <v>46</v>
      </c>
      <c r="N241" s="1"/>
      <c r="O241" s="1"/>
      <c r="P241" s="1"/>
      <c r="Q241" s="1"/>
      <c r="R241" s="1"/>
      <c r="S241" s="1"/>
      <c r="T241" s="1"/>
      <c r="U241" s="1"/>
      <c r="V241" s="1"/>
      <c r="W241" s="1"/>
      <c r="X241" s="1"/>
      <c r="Y241" s="1"/>
      <c r="Z241" s="1"/>
    </row>
    <row r="242" spans="1:26" ht="15.75" customHeight="1">
      <c r="A242" s="1"/>
      <c r="B242" s="256" t="s">
        <v>6228</v>
      </c>
      <c r="C242" s="487" t="s">
        <v>6092</v>
      </c>
      <c r="D242" s="487" t="s">
        <v>6229</v>
      </c>
      <c r="E242" s="487" t="s">
        <v>6030</v>
      </c>
      <c r="F242" s="272" t="s">
        <v>6031</v>
      </c>
      <c r="G242" s="256" t="s">
        <v>45</v>
      </c>
      <c r="H242" s="477" t="s">
        <v>7</v>
      </c>
      <c r="I242" s="359" t="s">
        <v>6</v>
      </c>
      <c r="J242" s="478">
        <v>45013</v>
      </c>
      <c r="K242" s="489"/>
      <c r="L242" s="489" t="s">
        <v>46</v>
      </c>
      <c r="M242" s="489" t="s">
        <v>46</v>
      </c>
      <c r="N242" s="1"/>
      <c r="O242" s="1"/>
      <c r="P242" s="1"/>
      <c r="Q242" s="1"/>
      <c r="R242" s="1"/>
      <c r="S242" s="1"/>
      <c r="T242" s="1"/>
      <c r="U242" s="1"/>
      <c r="V242" s="1"/>
      <c r="W242" s="1"/>
      <c r="X242" s="1"/>
      <c r="Y242" s="1"/>
      <c r="Z242" s="1"/>
    </row>
    <row r="243" spans="1:26" ht="15.75" customHeight="1">
      <c r="A243" s="1"/>
      <c r="B243" s="256" t="s">
        <v>6230</v>
      </c>
      <c r="C243" s="487" t="s">
        <v>6095</v>
      </c>
      <c r="D243" s="487" t="s">
        <v>6229</v>
      </c>
      <c r="E243" s="487" t="s">
        <v>6034</v>
      </c>
      <c r="F243" s="272" t="s">
        <v>6031</v>
      </c>
      <c r="G243" s="256" t="s">
        <v>45</v>
      </c>
      <c r="H243" s="477" t="s">
        <v>7</v>
      </c>
      <c r="I243" s="359" t="s">
        <v>6</v>
      </c>
      <c r="J243" s="478">
        <v>45013</v>
      </c>
      <c r="K243" s="489"/>
      <c r="L243" s="489" t="s">
        <v>46</v>
      </c>
      <c r="M243" s="489" t="s">
        <v>46</v>
      </c>
      <c r="N243" s="1"/>
      <c r="O243" s="1"/>
      <c r="P243" s="1"/>
      <c r="Q243" s="1"/>
      <c r="R243" s="1"/>
      <c r="S243" s="1"/>
      <c r="T243" s="1"/>
      <c r="U243" s="1"/>
      <c r="V243" s="1"/>
      <c r="W243" s="1"/>
      <c r="X243" s="1"/>
      <c r="Y243" s="1"/>
      <c r="Z243" s="1"/>
    </row>
    <row r="244" spans="1:26" ht="15.75" customHeight="1">
      <c r="A244" s="1"/>
      <c r="B244" s="256" t="s">
        <v>6231</v>
      </c>
      <c r="C244" s="487" t="s">
        <v>6097</v>
      </c>
      <c r="D244" s="487" t="s">
        <v>6229</v>
      </c>
      <c r="E244" s="487" t="s">
        <v>6034</v>
      </c>
      <c r="F244" s="272" t="s">
        <v>6031</v>
      </c>
      <c r="G244" s="256" t="s">
        <v>45</v>
      </c>
      <c r="H244" s="477" t="s">
        <v>7</v>
      </c>
      <c r="I244" s="359" t="s">
        <v>6</v>
      </c>
      <c r="J244" s="478">
        <v>45013</v>
      </c>
      <c r="K244" s="489"/>
      <c r="L244" s="489" t="s">
        <v>46</v>
      </c>
      <c r="M244" s="489" t="s">
        <v>46</v>
      </c>
      <c r="N244" s="1"/>
      <c r="O244" s="1"/>
      <c r="P244" s="1"/>
      <c r="Q244" s="1"/>
      <c r="R244" s="1"/>
      <c r="S244" s="1"/>
      <c r="T244" s="1"/>
      <c r="U244" s="1"/>
      <c r="V244" s="1"/>
      <c r="W244" s="1"/>
      <c r="X244" s="1"/>
      <c r="Y244" s="1"/>
      <c r="Z244" s="1"/>
    </row>
    <row r="245" spans="1:26" ht="15.75" customHeight="1">
      <c r="A245" s="1"/>
      <c r="B245" s="256" t="s">
        <v>6232</v>
      </c>
      <c r="C245" s="487" t="s">
        <v>6099</v>
      </c>
      <c r="D245" s="487" t="s">
        <v>6229</v>
      </c>
      <c r="E245" s="487" t="s">
        <v>6030</v>
      </c>
      <c r="F245" s="272" t="s">
        <v>6031</v>
      </c>
      <c r="G245" s="256" t="s">
        <v>45</v>
      </c>
      <c r="H245" s="477" t="s">
        <v>7</v>
      </c>
      <c r="I245" s="359" t="s">
        <v>6</v>
      </c>
      <c r="J245" s="478">
        <v>45013</v>
      </c>
      <c r="K245" s="489"/>
      <c r="L245" s="489" t="s">
        <v>46</v>
      </c>
      <c r="M245" s="489" t="s">
        <v>46</v>
      </c>
      <c r="N245" s="1"/>
      <c r="O245" s="1"/>
      <c r="P245" s="1"/>
      <c r="Q245" s="1"/>
      <c r="R245" s="1"/>
      <c r="S245" s="1"/>
      <c r="T245" s="1"/>
      <c r="U245" s="1"/>
      <c r="V245" s="1"/>
      <c r="W245" s="1"/>
      <c r="X245" s="1"/>
      <c r="Y245" s="1"/>
      <c r="Z245" s="1"/>
    </row>
    <row r="246" spans="1:26" ht="15.75" customHeight="1">
      <c r="A246" s="1"/>
      <c r="B246" s="256" t="s">
        <v>6233</v>
      </c>
      <c r="C246" s="487" t="s">
        <v>6101</v>
      </c>
      <c r="D246" s="487" t="s">
        <v>6229</v>
      </c>
      <c r="E246" s="487" t="s">
        <v>6034</v>
      </c>
      <c r="F246" s="272" t="s">
        <v>6031</v>
      </c>
      <c r="G246" s="256" t="s">
        <v>45</v>
      </c>
      <c r="H246" s="477" t="s">
        <v>7</v>
      </c>
      <c r="I246" s="359" t="s">
        <v>6</v>
      </c>
      <c r="J246" s="478">
        <v>45013</v>
      </c>
      <c r="K246" s="489"/>
      <c r="L246" s="489" t="s">
        <v>46</v>
      </c>
      <c r="M246" s="489" t="s">
        <v>46</v>
      </c>
      <c r="N246" s="1"/>
      <c r="O246" s="1"/>
      <c r="P246" s="1"/>
      <c r="Q246" s="1"/>
      <c r="R246" s="1"/>
      <c r="S246" s="1"/>
      <c r="T246" s="1"/>
      <c r="U246" s="1"/>
      <c r="V246" s="1"/>
      <c r="W246" s="1"/>
      <c r="X246" s="1"/>
      <c r="Y246" s="1"/>
      <c r="Z246" s="1"/>
    </row>
    <row r="247" spans="1:26" ht="15.75" customHeight="1">
      <c r="A247" s="1"/>
      <c r="B247" s="256" t="s">
        <v>6234</v>
      </c>
      <c r="C247" s="487" t="s">
        <v>6103</v>
      </c>
      <c r="D247" s="487" t="s">
        <v>6229</v>
      </c>
      <c r="E247" s="487" t="s">
        <v>6034</v>
      </c>
      <c r="F247" s="272" t="s">
        <v>6031</v>
      </c>
      <c r="G247" s="256" t="s">
        <v>45</v>
      </c>
      <c r="H247" s="477" t="s">
        <v>7</v>
      </c>
      <c r="I247" s="359" t="s">
        <v>6</v>
      </c>
      <c r="J247" s="478">
        <v>45013</v>
      </c>
      <c r="K247" s="489"/>
      <c r="L247" s="489" t="s">
        <v>46</v>
      </c>
      <c r="M247" s="489" t="s">
        <v>46</v>
      </c>
      <c r="N247" s="1"/>
      <c r="O247" s="1"/>
      <c r="P247" s="1"/>
      <c r="Q247" s="1"/>
      <c r="R247" s="1"/>
      <c r="S247" s="1"/>
      <c r="T247" s="1"/>
      <c r="U247" s="1"/>
      <c r="V247" s="1"/>
      <c r="W247" s="1"/>
      <c r="X247" s="1"/>
      <c r="Y247" s="1"/>
      <c r="Z247" s="1"/>
    </row>
    <row r="248" spans="1:26" ht="15.75" customHeight="1">
      <c r="A248" s="1"/>
      <c r="B248" s="256" t="s">
        <v>6235</v>
      </c>
      <c r="C248" s="487" t="s">
        <v>6105</v>
      </c>
      <c r="D248" s="487" t="s">
        <v>6229</v>
      </c>
      <c r="E248" s="487" t="s">
        <v>6030</v>
      </c>
      <c r="F248" s="272" t="s">
        <v>6031</v>
      </c>
      <c r="G248" s="256" t="s">
        <v>45</v>
      </c>
      <c r="H248" s="477" t="s">
        <v>7</v>
      </c>
      <c r="I248" s="359" t="s">
        <v>6</v>
      </c>
      <c r="J248" s="478">
        <v>45013</v>
      </c>
      <c r="K248" s="489"/>
      <c r="L248" s="489" t="s">
        <v>46</v>
      </c>
      <c r="M248" s="489" t="s">
        <v>46</v>
      </c>
      <c r="N248" s="1"/>
      <c r="O248" s="1"/>
      <c r="P248" s="1"/>
      <c r="Q248" s="1"/>
      <c r="R248" s="1"/>
      <c r="S248" s="1"/>
      <c r="T248" s="1"/>
      <c r="U248" s="1"/>
      <c r="V248" s="1"/>
      <c r="W248" s="1"/>
      <c r="X248" s="1"/>
      <c r="Y248" s="1"/>
      <c r="Z248" s="1"/>
    </row>
    <row r="249" spans="1:26" ht="15.75" customHeight="1">
      <c r="A249" s="1"/>
      <c r="B249" s="256" t="s">
        <v>6236</v>
      </c>
      <c r="C249" s="487" t="s">
        <v>6107</v>
      </c>
      <c r="D249" s="487" t="s">
        <v>6229</v>
      </c>
      <c r="E249" s="487" t="s">
        <v>6034</v>
      </c>
      <c r="F249" s="272" t="s">
        <v>6031</v>
      </c>
      <c r="G249" s="256" t="s">
        <v>45</v>
      </c>
      <c r="H249" s="477" t="s">
        <v>7</v>
      </c>
      <c r="I249" s="359" t="s">
        <v>6</v>
      </c>
      <c r="J249" s="478">
        <v>45013</v>
      </c>
      <c r="K249" s="489"/>
      <c r="L249" s="489" t="s">
        <v>46</v>
      </c>
      <c r="M249" s="489" t="s">
        <v>46</v>
      </c>
      <c r="N249" s="1"/>
      <c r="O249" s="1"/>
      <c r="P249" s="1"/>
      <c r="Q249" s="1"/>
      <c r="R249" s="1"/>
      <c r="S249" s="1"/>
      <c r="T249" s="1"/>
      <c r="U249" s="1"/>
      <c r="V249" s="1"/>
      <c r="W249" s="1"/>
      <c r="X249" s="1"/>
      <c r="Y249" s="1"/>
      <c r="Z249" s="1"/>
    </row>
    <row r="250" spans="1:26" ht="15.75" customHeight="1">
      <c r="A250" s="1"/>
      <c r="B250" s="256" t="s">
        <v>6237</v>
      </c>
      <c r="C250" s="487" t="s">
        <v>6109</v>
      </c>
      <c r="D250" s="487" t="s">
        <v>6229</v>
      </c>
      <c r="E250" s="487" t="s">
        <v>6034</v>
      </c>
      <c r="F250" s="272" t="s">
        <v>6031</v>
      </c>
      <c r="G250" s="256" t="s">
        <v>45</v>
      </c>
      <c r="H250" s="477" t="s">
        <v>7</v>
      </c>
      <c r="I250" s="359" t="s">
        <v>6</v>
      </c>
      <c r="J250" s="478">
        <v>45013</v>
      </c>
      <c r="K250" s="489"/>
      <c r="L250" s="489" t="s">
        <v>46</v>
      </c>
      <c r="M250" s="489" t="s">
        <v>46</v>
      </c>
      <c r="N250" s="1"/>
      <c r="O250" s="1"/>
      <c r="P250" s="1"/>
      <c r="Q250" s="1"/>
      <c r="R250" s="1"/>
      <c r="S250" s="1"/>
      <c r="T250" s="1"/>
      <c r="U250" s="1"/>
      <c r="V250" s="1"/>
      <c r="W250" s="1"/>
      <c r="X250" s="1"/>
      <c r="Y250" s="1"/>
      <c r="Z250" s="1"/>
    </row>
    <row r="251" spans="1:26" ht="15.75" customHeight="1">
      <c r="A251" s="1"/>
      <c r="B251" s="256" t="s">
        <v>6238</v>
      </c>
      <c r="C251" s="487" t="s">
        <v>6092</v>
      </c>
      <c r="D251" s="487" t="s">
        <v>6239</v>
      </c>
      <c r="E251" s="487" t="s">
        <v>6030</v>
      </c>
      <c r="F251" s="272" t="s">
        <v>6031</v>
      </c>
      <c r="G251" s="256" t="s">
        <v>45</v>
      </c>
      <c r="H251" s="477" t="s">
        <v>7</v>
      </c>
      <c r="I251" s="359" t="s">
        <v>6</v>
      </c>
      <c r="J251" s="478">
        <v>45013</v>
      </c>
      <c r="K251" s="489"/>
      <c r="L251" s="489" t="s">
        <v>46</v>
      </c>
      <c r="M251" s="489" t="s">
        <v>46</v>
      </c>
      <c r="N251" s="1"/>
      <c r="O251" s="1"/>
      <c r="P251" s="1"/>
      <c r="Q251" s="1"/>
      <c r="R251" s="1"/>
      <c r="S251" s="1"/>
      <c r="T251" s="1"/>
      <c r="U251" s="1"/>
      <c r="V251" s="1"/>
      <c r="W251" s="1"/>
      <c r="X251" s="1"/>
      <c r="Y251" s="1"/>
      <c r="Z251" s="1"/>
    </row>
    <row r="252" spans="1:26" ht="15.75" customHeight="1">
      <c r="A252" s="1"/>
      <c r="B252" s="256" t="s">
        <v>6240</v>
      </c>
      <c r="C252" s="487" t="s">
        <v>6095</v>
      </c>
      <c r="D252" s="487" t="s">
        <v>6239</v>
      </c>
      <c r="E252" s="487" t="s">
        <v>6034</v>
      </c>
      <c r="F252" s="272" t="s">
        <v>6031</v>
      </c>
      <c r="G252" s="256" t="s">
        <v>45</v>
      </c>
      <c r="H252" s="477" t="s">
        <v>7</v>
      </c>
      <c r="I252" s="359" t="s">
        <v>6</v>
      </c>
      <c r="J252" s="478">
        <v>45013</v>
      </c>
      <c r="K252" s="489"/>
      <c r="L252" s="489" t="s">
        <v>46</v>
      </c>
      <c r="M252" s="489" t="s">
        <v>46</v>
      </c>
      <c r="N252" s="1"/>
      <c r="O252" s="1"/>
      <c r="P252" s="1"/>
      <c r="Q252" s="1"/>
      <c r="R252" s="1"/>
      <c r="S252" s="1"/>
      <c r="T252" s="1"/>
      <c r="U252" s="1"/>
      <c r="V252" s="1"/>
      <c r="W252" s="1"/>
      <c r="X252" s="1"/>
      <c r="Y252" s="1"/>
      <c r="Z252" s="1"/>
    </row>
    <row r="253" spans="1:26" ht="15.75" customHeight="1">
      <c r="A253" s="1"/>
      <c r="B253" s="256" t="s">
        <v>6241</v>
      </c>
      <c r="C253" s="487" t="s">
        <v>6097</v>
      </c>
      <c r="D253" s="487" t="s">
        <v>6239</v>
      </c>
      <c r="E253" s="487" t="s">
        <v>6034</v>
      </c>
      <c r="F253" s="272" t="s">
        <v>6031</v>
      </c>
      <c r="G253" s="256" t="s">
        <v>45</v>
      </c>
      <c r="H253" s="477" t="s">
        <v>7</v>
      </c>
      <c r="I253" s="359" t="s">
        <v>6</v>
      </c>
      <c r="J253" s="478">
        <v>45013</v>
      </c>
      <c r="K253" s="489"/>
      <c r="L253" s="489" t="s">
        <v>46</v>
      </c>
      <c r="M253" s="489" t="s">
        <v>46</v>
      </c>
      <c r="N253" s="1"/>
      <c r="O253" s="1"/>
      <c r="P253" s="1"/>
      <c r="Q253" s="1"/>
      <c r="R253" s="1"/>
      <c r="S253" s="1"/>
      <c r="T253" s="1"/>
      <c r="U253" s="1"/>
      <c r="V253" s="1"/>
      <c r="W253" s="1"/>
      <c r="X253" s="1"/>
      <c r="Y253" s="1"/>
      <c r="Z253" s="1"/>
    </row>
    <row r="254" spans="1:26" ht="15.75" customHeight="1">
      <c r="A254" s="1"/>
      <c r="B254" s="256" t="s">
        <v>6242</v>
      </c>
      <c r="C254" s="487" t="s">
        <v>6099</v>
      </c>
      <c r="D254" s="487" t="s">
        <v>6239</v>
      </c>
      <c r="E254" s="487" t="s">
        <v>6030</v>
      </c>
      <c r="F254" s="272" t="s">
        <v>6031</v>
      </c>
      <c r="G254" s="256" t="s">
        <v>45</v>
      </c>
      <c r="H254" s="477" t="s">
        <v>7</v>
      </c>
      <c r="I254" s="359" t="s">
        <v>6</v>
      </c>
      <c r="J254" s="478">
        <v>45013</v>
      </c>
      <c r="K254" s="489"/>
      <c r="L254" s="489" t="s">
        <v>46</v>
      </c>
      <c r="M254" s="489" t="s">
        <v>46</v>
      </c>
      <c r="N254" s="1"/>
      <c r="O254" s="1"/>
      <c r="P254" s="1"/>
      <c r="Q254" s="1"/>
      <c r="R254" s="1"/>
      <c r="S254" s="1"/>
      <c r="T254" s="1"/>
      <c r="U254" s="1"/>
      <c r="V254" s="1"/>
      <c r="W254" s="1"/>
      <c r="X254" s="1"/>
      <c r="Y254" s="1"/>
      <c r="Z254" s="1"/>
    </row>
    <row r="255" spans="1:26" ht="15.75" customHeight="1">
      <c r="A255" s="1"/>
      <c r="B255" s="256" t="s">
        <v>6243</v>
      </c>
      <c r="C255" s="487" t="s">
        <v>6101</v>
      </c>
      <c r="D255" s="487" t="s">
        <v>6239</v>
      </c>
      <c r="E255" s="487" t="s">
        <v>6034</v>
      </c>
      <c r="F255" s="272" t="s">
        <v>6031</v>
      </c>
      <c r="G255" s="256" t="s">
        <v>45</v>
      </c>
      <c r="H255" s="477" t="s">
        <v>7</v>
      </c>
      <c r="I255" s="359" t="s">
        <v>6</v>
      </c>
      <c r="J255" s="478">
        <v>45013</v>
      </c>
      <c r="K255" s="489"/>
      <c r="L255" s="489" t="s">
        <v>46</v>
      </c>
      <c r="M255" s="489" t="s">
        <v>46</v>
      </c>
      <c r="N255" s="1"/>
      <c r="O255" s="1"/>
      <c r="P255" s="1"/>
      <c r="Q255" s="1"/>
      <c r="R255" s="1"/>
      <c r="S255" s="1"/>
      <c r="T255" s="1"/>
      <c r="U255" s="1"/>
      <c r="V255" s="1"/>
      <c r="W255" s="1"/>
      <c r="X255" s="1"/>
      <c r="Y255" s="1"/>
      <c r="Z255" s="1"/>
    </row>
    <row r="256" spans="1:26" ht="15.75" customHeight="1">
      <c r="A256" s="1"/>
      <c r="B256" s="256" t="s">
        <v>6244</v>
      </c>
      <c r="C256" s="487" t="s">
        <v>6103</v>
      </c>
      <c r="D256" s="487" t="s">
        <v>6239</v>
      </c>
      <c r="E256" s="487" t="s">
        <v>6034</v>
      </c>
      <c r="F256" s="272" t="s">
        <v>6031</v>
      </c>
      <c r="G256" s="256" t="s">
        <v>45</v>
      </c>
      <c r="H256" s="477" t="s">
        <v>7</v>
      </c>
      <c r="I256" s="359" t="s">
        <v>6</v>
      </c>
      <c r="J256" s="478">
        <v>45013</v>
      </c>
      <c r="K256" s="489"/>
      <c r="L256" s="489" t="s">
        <v>46</v>
      </c>
      <c r="M256" s="489" t="s">
        <v>46</v>
      </c>
      <c r="N256" s="1"/>
      <c r="O256" s="1"/>
      <c r="P256" s="1"/>
      <c r="Q256" s="1"/>
      <c r="R256" s="1"/>
      <c r="S256" s="1"/>
      <c r="T256" s="1"/>
      <c r="U256" s="1"/>
      <c r="V256" s="1"/>
      <c r="W256" s="1"/>
      <c r="X256" s="1"/>
      <c r="Y256" s="1"/>
      <c r="Z256" s="1"/>
    </row>
    <row r="257" spans="1:26" ht="15.75" customHeight="1">
      <c r="A257" s="1"/>
      <c r="B257" s="256" t="s">
        <v>6245</v>
      </c>
      <c r="C257" s="487" t="s">
        <v>6105</v>
      </c>
      <c r="D257" s="487" t="s">
        <v>6239</v>
      </c>
      <c r="E257" s="487" t="s">
        <v>6030</v>
      </c>
      <c r="F257" s="272" t="s">
        <v>6031</v>
      </c>
      <c r="G257" s="256" t="s">
        <v>45</v>
      </c>
      <c r="H257" s="477" t="s">
        <v>7</v>
      </c>
      <c r="I257" s="359" t="s">
        <v>6</v>
      </c>
      <c r="J257" s="478">
        <v>45013</v>
      </c>
      <c r="K257" s="489"/>
      <c r="L257" s="489" t="s">
        <v>46</v>
      </c>
      <c r="M257" s="489" t="s">
        <v>46</v>
      </c>
      <c r="N257" s="1"/>
      <c r="O257" s="1"/>
      <c r="P257" s="1"/>
      <c r="Q257" s="1"/>
      <c r="R257" s="1"/>
      <c r="S257" s="1"/>
      <c r="T257" s="1"/>
      <c r="U257" s="1"/>
      <c r="V257" s="1"/>
      <c r="W257" s="1"/>
      <c r="X257" s="1"/>
      <c r="Y257" s="1"/>
      <c r="Z257" s="1"/>
    </row>
    <row r="258" spans="1:26" ht="15.75" customHeight="1">
      <c r="A258" s="1"/>
      <c r="B258" s="256" t="s">
        <v>6246</v>
      </c>
      <c r="C258" s="487" t="s">
        <v>6107</v>
      </c>
      <c r="D258" s="487" t="s">
        <v>6239</v>
      </c>
      <c r="E258" s="487" t="s">
        <v>6034</v>
      </c>
      <c r="F258" s="272" t="s">
        <v>6031</v>
      </c>
      <c r="G258" s="256" t="s">
        <v>45</v>
      </c>
      <c r="H258" s="477" t="s">
        <v>7</v>
      </c>
      <c r="I258" s="359" t="s">
        <v>6</v>
      </c>
      <c r="J258" s="478">
        <v>45013</v>
      </c>
      <c r="K258" s="489"/>
      <c r="L258" s="489" t="s">
        <v>46</v>
      </c>
      <c r="M258" s="489" t="s">
        <v>46</v>
      </c>
      <c r="N258" s="1"/>
      <c r="O258" s="1"/>
      <c r="P258" s="1"/>
      <c r="Q258" s="1"/>
      <c r="R258" s="1"/>
      <c r="S258" s="1"/>
      <c r="T258" s="1"/>
      <c r="U258" s="1"/>
      <c r="V258" s="1"/>
      <c r="W258" s="1"/>
      <c r="X258" s="1"/>
      <c r="Y258" s="1"/>
      <c r="Z258" s="1"/>
    </row>
    <row r="259" spans="1:26" ht="15.75" customHeight="1">
      <c r="A259" s="481"/>
      <c r="B259" s="256" t="s">
        <v>6247</v>
      </c>
      <c r="C259" s="487" t="s">
        <v>6109</v>
      </c>
      <c r="D259" s="487" t="s">
        <v>6239</v>
      </c>
      <c r="E259" s="487" t="s">
        <v>6034</v>
      </c>
      <c r="F259" s="272" t="s">
        <v>6031</v>
      </c>
      <c r="G259" s="256" t="s">
        <v>45</v>
      </c>
      <c r="H259" s="477" t="s">
        <v>7</v>
      </c>
      <c r="I259" s="359" t="s">
        <v>6</v>
      </c>
      <c r="J259" s="478">
        <v>45013</v>
      </c>
      <c r="K259" s="489"/>
      <c r="L259" s="489" t="s">
        <v>46</v>
      </c>
      <c r="M259" s="489" t="s">
        <v>46</v>
      </c>
    </row>
    <row r="260" spans="1:26" ht="15.75" customHeight="1"/>
    <row r="261" spans="1:26" ht="15.75" customHeight="1"/>
    <row r="262" spans="1:26" ht="15.75" customHeight="1"/>
    <row r="263" spans="1:26" ht="15.75" customHeight="1"/>
    <row r="264" spans="1:26" ht="15.75" customHeight="1"/>
    <row r="265" spans="1:26" ht="15.75" customHeight="1"/>
    <row r="266" spans="1:26" ht="15.75" customHeight="1"/>
    <row r="267" spans="1:26" ht="15.75" customHeight="1"/>
    <row r="268" spans="1:26" ht="15.75" customHeight="1"/>
    <row r="269" spans="1:26" ht="15.75" customHeight="1"/>
    <row r="270" spans="1:26" ht="15.75" customHeight="1"/>
    <row r="271" spans="1:26" ht="15.75" customHeight="1"/>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mergeCells count="8">
    <mergeCell ref="C161:M161"/>
    <mergeCell ref="C180:M180"/>
    <mergeCell ref="C232:M232"/>
    <mergeCell ref="C99:M99"/>
    <mergeCell ref="C100:M100"/>
    <mergeCell ref="C113:M113"/>
    <mergeCell ref="C123:M123"/>
    <mergeCell ref="C133:M133"/>
  </mergeCells>
  <conditionalFormatting sqref="I2:I8 I11:I17 J9:J10">
    <cfRule type="cellIs" dxfId="448" priority="1" stopIfTrue="1" operator="equal">
      <formula>"failed"</formula>
    </cfRule>
  </conditionalFormatting>
  <conditionalFormatting sqref="K9:K10">
    <cfRule type="cellIs" dxfId="447" priority="2" stopIfTrue="1" operator="equal">
      <formula>"To Be Executed"</formula>
    </cfRule>
  </conditionalFormatting>
  <conditionalFormatting sqref="I19:I20">
    <cfRule type="cellIs" dxfId="446" priority="3" stopIfTrue="1" operator="equal">
      <formula>"failed"</formula>
    </cfRule>
  </conditionalFormatting>
  <conditionalFormatting sqref="I22:I23 I25:I47 I49:I53 I55:I61 I63:I74 I76:I80 I82:I90 I92:I98 I101:I112 I114:I122 I124:I132 I134:I160">
    <cfRule type="cellIs" dxfId="445" priority="4" stopIfTrue="1" operator="equal">
      <formula>$J$9</formula>
    </cfRule>
  </conditionalFormatting>
  <conditionalFormatting sqref="I22:I23 I25:I47 I49:I53 I55:I61 I63:I74 I76:I80 I82:I90 I92:I98 I101:I112 I114:I122 I124:I132 I134:I160">
    <cfRule type="cellIs" dxfId="444" priority="5" stopIfTrue="1" operator="equal">
      <formula>$J$10</formula>
    </cfRule>
  </conditionalFormatting>
  <conditionalFormatting sqref="I22:I23 I25:I47 I49:I53 I55:I61 I63:I74 I76:I80 I82:I90 I92:I98 I101:I112 I114:I122 I124:I132 I134:I160">
    <cfRule type="cellIs" dxfId="443" priority="6" stopIfTrue="1" operator="equal">
      <formula>$J$11</formula>
    </cfRule>
  </conditionalFormatting>
  <conditionalFormatting sqref="H22:H23 H25:H47 H49:H53 H55:H61 H63:H74 H76:H80 H82:H90 H92:H98 H101:H112 H114:H122 H124:H132 H134:H160">
    <cfRule type="cellIs" dxfId="442" priority="7" stopIfTrue="1" operator="equal">
      <formula>"To Be Executed"</formula>
    </cfRule>
  </conditionalFormatting>
  <conditionalFormatting sqref="H22:H23 H25:H47 H49:H53 H55:H61 H63:H74 H76:H80 H82:H90 H92:H98 H101:H112 H114:H122 H124:H132 H134:H160">
    <cfRule type="cellIs" dxfId="441" priority="8" stopIfTrue="1" operator="equal">
      <formula>"Completed"</formula>
    </cfRule>
  </conditionalFormatting>
  <conditionalFormatting sqref="H22:H23 H25:H47 H49:H53 H55:H61 H63:H74 H76:H80 H82:H90 H92:H98 H101:H112 H114:H122 H124:H132 H134:H160">
    <cfRule type="cellIs" dxfId="440" priority="9" stopIfTrue="1" operator="equal">
      <formula>"Change Request"</formula>
    </cfRule>
  </conditionalFormatting>
  <conditionalFormatting sqref="I162:I179 I181:I231 I233:I259">
    <cfRule type="cellIs" dxfId="439" priority="10" stopIfTrue="1" operator="equal">
      <formula>$J$9</formula>
    </cfRule>
  </conditionalFormatting>
  <conditionalFormatting sqref="I162:I179 I181:I231 I233:I259">
    <cfRule type="cellIs" dxfId="438" priority="11" stopIfTrue="1" operator="equal">
      <formula>$J$10</formula>
    </cfRule>
  </conditionalFormatting>
  <conditionalFormatting sqref="I162:I179 I181:I231 I233:I259">
    <cfRule type="cellIs" dxfId="437" priority="12" stopIfTrue="1" operator="equal">
      <formula>$J$11</formula>
    </cfRule>
  </conditionalFormatting>
  <conditionalFormatting sqref="H162:H179 H181:H231 H233:H259">
    <cfRule type="cellIs" dxfId="436" priority="13" stopIfTrue="1" operator="equal">
      <formula>"To Be Executed"</formula>
    </cfRule>
  </conditionalFormatting>
  <conditionalFormatting sqref="H162:H179 H181:H231 H233:H259">
    <cfRule type="cellIs" dxfId="435" priority="14" stopIfTrue="1" operator="equal">
      <formula>"Completed"</formula>
    </cfRule>
  </conditionalFormatting>
  <conditionalFormatting sqref="H162:H179 H181:H231 H233:H259">
    <cfRule type="cellIs" dxfId="434" priority="15" stopIfTrue="1" operator="equal">
      <formula>"Change Request"</formula>
    </cfRule>
  </conditionalFormatting>
  <dataValidations count="2">
    <dataValidation type="list" allowBlank="1" showErrorMessage="1" sqref="I22:I23 I25:I47 I49:I53 I55:I61 I63:I74 I76:I80 I82:I90 I92:I98 I101:I112 I114:I122 I124:I132 I134:I160 I162:I179 I181:I231 I233:I259">
      <formula1>$J$9:$J$11</formula1>
    </dataValidation>
    <dataValidation type="list" allowBlank="1" showErrorMessage="1" sqref="H22:H23 H25:H47 H49:H53 H55:H61 H63:H74 H76:H80 H82:H90 H92:H98 H101:H112 H114:H122 H124:H132 H134:H160 H162:H179 H181:H231 H233:H259">
      <formula1>$K$9:$K$11</formula1>
    </dataValidation>
  </dataValidations>
  <pageMargins left="0.7" right="0.7" top="0.75" bottom="0.75" header="0" footer="0"/>
  <pageSetup paperSize="9" orientation="portrait"/>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8D08D"/>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66.75" customWidth="1"/>
    <col min="7" max="7" width="30.75" customWidth="1"/>
    <col min="8" max="8" width="15.125" customWidth="1"/>
    <col min="9" max="9" width="7.625" customWidth="1"/>
    <col min="10" max="10" width="11.375" customWidth="1"/>
    <col min="11" max="11" width="35.5" customWidth="1"/>
    <col min="12" max="12" width="13" customWidth="1"/>
    <col min="13" max="13" width="11" customWidth="1"/>
    <col min="14" max="26" width="10.5" customWidth="1"/>
  </cols>
  <sheetData>
    <row r="1" spans="1:26" ht="15.75" customHeight="1">
      <c r="A1" s="34">
        <v>4</v>
      </c>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35"/>
      <c r="B2" s="50"/>
      <c r="C2" s="492"/>
      <c r="D2" s="493"/>
      <c r="E2" s="494"/>
      <c r="F2" s="495"/>
      <c r="G2" s="35"/>
      <c r="H2" s="50"/>
      <c r="I2" s="35"/>
      <c r="J2" s="35"/>
      <c r="K2" s="35"/>
      <c r="L2" s="35"/>
      <c r="M2" s="35"/>
      <c r="N2" s="35"/>
      <c r="O2" s="35"/>
      <c r="P2" s="35"/>
      <c r="Q2" s="35"/>
      <c r="R2" s="35"/>
      <c r="S2" s="35"/>
      <c r="T2" s="35"/>
      <c r="U2" s="35"/>
      <c r="V2" s="35"/>
      <c r="W2" s="35"/>
      <c r="X2" s="35"/>
      <c r="Y2" s="35"/>
      <c r="Z2" s="35"/>
    </row>
    <row r="3" spans="1:26" ht="15.75" customHeight="1">
      <c r="A3" s="35"/>
      <c r="B3" s="50"/>
      <c r="C3" s="496"/>
      <c r="D3" s="497"/>
      <c r="E3" s="50"/>
      <c r="F3" s="498"/>
      <c r="G3" s="35"/>
      <c r="H3" s="50"/>
      <c r="I3" s="35"/>
      <c r="J3" s="35"/>
      <c r="K3" s="35"/>
      <c r="L3" s="35"/>
      <c r="M3" s="35"/>
      <c r="N3" s="35"/>
      <c r="O3" s="35"/>
      <c r="P3" s="35"/>
      <c r="Q3" s="35"/>
      <c r="R3" s="35"/>
      <c r="S3" s="35"/>
      <c r="T3" s="35"/>
      <c r="U3" s="35"/>
      <c r="V3" s="35"/>
      <c r="W3" s="35"/>
      <c r="X3" s="35"/>
      <c r="Y3" s="35"/>
      <c r="Z3" s="35"/>
    </row>
    <row r="4" spans="1:26" ht="15.75" customHeight="1">
      <c r="A4" s="35"/>
      <c r="B4" s="50"/>
      <c r="C4" s="496"/>
      <c r="D4" s="497"/>
      <c r="E4" s="50"/>
      <c r="F4" s="498"/>
      <c r="G4" s="35"/>
      <c r="H4" s="50"/>
      <c r="I4" s="35"/>
      <c r="J4" s="35"/>
      <c r="K4" s="35"/>
      <c r="L4" s="35"/>
      <c r="M4" s="35"/>
      <c r="N4" s="35"/>
      <c r="O4" s="35"/>
      <c r="P4" s="35"/>
      <c r="Q4" s="35"/>
      <c r="R4" s="35"/>
      <c r="S4" s="35"/>
      <c r="T4" s="35"/>
      <c r="U4" s="35"/>
      <c r="V4" s="35"/>
      <c r="W4" s="35"/>
      <c r="X4" s="35"/>
      <c r="Y4" s="35"/>
      <c r="Z4" s="35"/>
    </row>
    <row r="5" spans="1:26" ht="15.75" customHeight="1">
      <c r="A5" s="35"/>
      <c r="B5" s="50"/>
      <c r="C5" s="496"/>
      <c r="D5" s="497"/>
      <c r="E5" s="499"/>
      <c r="F5" s="500"/>
      <c r="G5" s="35"/>
      <c r="H5" s="50"/>
      <c r="I5" s="35"/>
      <c r="J5" s="35"/>
      <c r="K5" s="35"/>
      <c r="L5" s="35"/>
      <c r="M5" s="35"/>
      <c r="N5" s="35"/>
      <c r="O5" s="35"/>
      <c r="P5" s="35"/>
      <c r="Q5" s="35"/>
      <c r="R5" s="35"/>
      <c r="S5" s="35"/>
      <c r="T5" s="35"/>
      <c r="U5" s="35"/>
      <c r="V5" s="35"/>
      <c r="W5" s="35"/>
      <c r="X5" s="35"/>
      <c r="Y5" s="35"/>
      <c r="Z5" s="35"/>
    </row>
    <row r="6" spans="1:26" ht="15.75" customHeight="1">
      <c r="A6" s="35"/>
      <c r="B6" s="50"/>
      <c r="C6" s="496"/>
      <c r="D6" s="497"/>
      <c r="E6" s="50"/>
      <c r="F6" s="498"/>
      <c r="G6" s="35"/>
      <c r="H6" s="50"/>
      <c r="I6" s="35"/>
      <c r="J6" s="35"/>
      <c r="K6" s="35"/>
      <c r="L6" s="35"/>
      <c r="M6" s="35"/>
      <c r="N6" s="35"/>
      <c r="O6" s="35"/>
      <c r="P6" s="35"/>
      <c r="Q6" s="35"/>
      <c r="R6" s="35"/>
      <c r="S6" s="35"/>
      <c r="T6" s="35"/>
      <c r="U6" s="35"/>
      <c r="V6" s="35"/>
      <c r="W6" s="35"/>
      <c r="X6" s="35"/>
      <c r="Y6" s="35"/>
      <c r="Z6" s="35"/>
    </row>
    <row r="7" spans="1:26" ht="15.75" customHeight="1">
      <c r="A7" s="35"/>
      <c r="B7" s="50"/>
      <c r="C7" s="501"/>
      <c r="D7" s="502"/>
      <c r="E7" s="503"/>
      <c r="F7" s="498"/>
      <c r="G7" s="35"/>
      <c r="H7" s="50"/>
      <c r="I7" s="35"/>
      <c r="J7" s="35"/>
      <c r="K7" s="35"/>
      <c r="L7" s="35"/>
      <c r="M7" s="35"/>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04" t="s">
        <v>1</v>
      </c>
      <c r="D9" s="504"/>
      <c r="E9" s="504" t="s">
        <v>2</v>
      </c>
      <c r="F9" s="504"/>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05" t="s">
        <v>5</v>
      </c>
      <c r="D10" s="52">
        <f>D11+D14</f>
        <v>84</v>
      </c>
      <c r="E10" s="52"/>
      <c r="F10" s="52"/>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05" t="s">
        <v>8</v>
      </c>
      <c r="D11" s="52">
        <f>COUNTIF($H$19:$H$64721,"COMPLETED")</f>
        <v>84</v>
      </c>
      <c r="E11" s="505" t="s">
        <v>9</v>
      </c>
      <c r="F11" s="506">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2" t="s">
        <v>12</v>
      </c>
      <c r="D12" s="52">
        <f>COUNTIF($I$19:$I$64721,"PASSED")</f>
        <v>84</v>
      </c>
      <c r="E12" s="52" t="s">
        <v>13</v>
      </c>
      <c r="F12" s="506">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2" t="s">
        <v>15</v>
      </c>
      <c r="D13" s="52">
        <f>COUNTIF($I$19:$I$64721,"FAILED")</f>
        <v>0</v>
      </c>
      <c r="E13" s="52" t="s">
        <v>16</v>
      </c>
      <c r="F13" s="506">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05" t="s">
        <v>18</v>
      </c>
      <c r="D14" s="52">
        <f>COUNTIF($H$19:$H$64721,"TO BE EXECUTED")</f>
        <v>0</v>
      </c>
      <c r="E14" s="505" t="s">
        <v>19</v>
      </c>
      <c r="F14" s="506">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2" t="s">
        <v>20</v>
      </c>
      <c r="D15" s="52">
        <f>COUNTIF($I$19:$I$64721,"BLOCKED")</f>
        <v>0</v>
      </c>
      <c r="E15" s="52" t="s">
        <v>21</v>
      </c>
      <c r="F15" s="506"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2" t="s">
        <v>22</v>
      </c>
      <c r="D16" s="52">
        <f>D14-D15</f>
        <v>0</v>
      </c>
      <c r="E16" s="52" t="s">
        <v>23</v>
      </c>
      <c r="F16" s="506"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05" t="s">
        <v>24</v>
      </c>
      <c r="D17" s="52">
        <f>COUNTIF($H$19:$H$64721,"Change Request")</f>
        <v>0</v>
      </c>
      <c r="E17" s="505" t="s">
        <v>25</v>
      </c>
      <c r="F17" s="506">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35"/>
      <c r="B19" s="504" t="s">
        <v>26</v>
      </c>
      <c r="C19" s="504" t="s">
        <v>27</v>
      </c>
      <c r="D19" s="504" t="s">
        <v>28</v>
      </c>
      <c r="E19" s="504" t="s">
        <v>29</v>
      </c>
      <c r="F19" s="504" t="s">
        <v>30</v>
      </c>
      <c r="G19" s="504" t="s">
        <v>31</v>
      </c>
      <c r="H19" s="504" t="s">
        <v>32</v>
      </c>
      <c r="I19" s="504" t="s">
        <v>33</v>
      </c>
      <c r="J19" s="504" t="s">
        <v>34</v>
      </c>
      <c r="K19" s="504" t="s">
        <v>35</v>
      </c>
      <c r="L19" s="504" t="s">
        <v>36</v>
      </c>
      <c r="M19" s="504" t="s">
        <v>37</v>
      </c>
      <c r="N19" s="35"/>
      <c r="O19" s="35"/>
      <c r="P19" s="35"/>
      <c r="Q19" s="35"/>
      <c r="R19" s="35"/>
      <c r="S19" s="35"/>
      <c r="T19" s="35"/>
      <c r="U19" s="35"/>
      <c r="V19" s="35"/>
      <c r="W19" s="35"/>
      <c r="X19" s="35"/>
      <c r="Y19" s="35"/>
      <c r="Z19" s="35"/>
    </row>
    <row r="20" spans="1:26" ht="15.75" customHeight="1">
      <c r="A20" s="507"/>
      <c r="B20" s="508"/>
      <c r="C20" s="508" t="s">
        <v>6248</v>
      </c>
      <c r="D20" s="508"/>
      <c r="E20" s="508"/>
      <c r="F20" s="508"/>
      <c r="G20" s="508"/>
      <c r="H20" s="508"/>
      <c r="I20" s="508"/>
      <c r="J20" s="508"/>
      <c r="K20" s="508"/>
      <c r="L20" s="508"/>
      <c r="M20" s="508"/>
      <c r="N20" s="507"/>
      <c r="O20" s="507"/>
      <c r="P20" s="507"/>
      <c r="Q20" s="507"/>
      <c r="R20" s="507"/>
      <c r="S20" s="507"/>
      <c r="T20" s="507"/>
      <c r="U20" s="507"/>
      <c r="V20" s="507"/>
      <c r="W20" s="507"/>
      <c r="X20" s="507"/>
      <c r="Y20" s="507"/>
      <c r="Z20" s="507"/>
    </row>
    <row r="21" spans="1:26" ht="15.75" customHeight="1">
      <c r="A21" s="35"/>
      <c r="B21" s="65" t="s">
        <v>282</v>
      </c>
      <c r="C21" s="509" t="s">
        <v>6249</v>
      </c>
      <c r="D21" s="510"/>
      <c r="E21" s="510"/>
      <c r="F21" s="510"/>
      <c r="G21" s="510"/>
      <c r="H21" s="510"/>
      <c r="I21" s="510"/>
      <c r="J21" s="510"/>
      <c r="K21" s="510"/>
      <c r="L21" s="510"/>
      <c r="M21" s="511"/>
      <c r="N21" s="35"/>
      <c r="O21" s="35"/>
      <c r="P21" s="35"/>
      <c r="Q21" s="35"/>
      <c r="R21" s="35"/>
      <c r="S21" s="35"/>
      <c r="T21" s="35"/>
      <c r="U21" s="35"/>
      <c r="V21" s="35"/>
      <c r="W21" s="35"/>
      <c r="X21" s="35"/>
      <c r="Y21" s="35"/>
      <c r="Z21" s="35"/>
    </row>
    <row r="22" spans="1:26" ht="15.75" customHeight="1">
      <c r="A22" s="35"/>
      <c r="B22" s="66" t="s">
        <v>6250</v>
      </c>
      <c r="C22" s="512" t="s">
        <v>6251</v>
      </c>
      <c r="D22" s="513" t="s">
        <v>6252</v>
      </c>
      <c r="E22" s="513"/>
      <c r="F22" s="514" t="s">
        <v>6253</v>
      </c>
      <c r="G22" s="515" t="s">
        <v>45</v>
      </c>
      <c r="H22" s="52" t="s">
        <v>7</v>
      </c>
      <c r="I22" s="56" t="s">
        <v>6</v>
      </c>
      <c r="J22" s="70"/>
      <c r="K22" s="516"/>
      <c r="L22" s="52" t="s">
        <v>46</v>
      </c>
      <c r="M22" s="52" t="s">
        <v>46</v>
      </c>
      <c r="N22" s="35"/>
      <c r="O22" s="35"/>
      <c r="P22" s="35"/>
      <c r="Q22" s="35"/>
      <c r="R22" s="35"/>
      <c r="S22" s="35"/>
      <c r="T22" s="35"/>
      <c r="U22" s="35"/>
      <c r="V22" s="35"/>
      <c r="W22" s="35"/>
      <c r="X22" s="35"/>
      <c r="Y22" s="35"/>
      <c r="Z22" s="35"/>
    </row>
    <row r="23" spans="1:26" ht="15.75" customHeight="1">
      <c r="A23" s="35"/>
      <c r="B23" s="66" t="s">
        <v>6254</v>
      </c>
      <c r="C23" s="52" t="s">
        <v>6255</v>
      </c>
      <c r="D23" s="66" t="s">
        <v>6256</v>
      </c>
      <c r="E23" s="66"/>
      <c r="F23" s="517" t="s">
        <v>6257</v>
      </c>
      <c r="G23" s="515" t="s">
        <v>45</v>
      </c>
      <c r="H23" s="52" t="s">
        <v>7</v>
      </c>
      <c r="I23" s="56" t="s">
        <v>6</v>
      </c>
      <c r="J23" s="70"/>
      <c r="K23" s="516"/>
      <c r="L23" s="52" t="s">
        <v>46</v>
      </c>
      <c r="M23" s="52" t="s">
        <v>46</v>
      </c>
      <c r="N23" s="34"/>
      <c r="O23" s="34"/>
      <c r="P23" s="34"/>
      <c r="Q23" s="34"/>
      <c r="R23" s="34"/>
      <c r="S23" s="34"/>
      <c r="T23" s="34"/>
      <c r="U23" s="34"/>
      <c r="V23" s="34"/>
      <c r="W23" s="34"/>
      <c r="X23" s="34"/>
      <c r="Y23" s="34"/>
      <c r="Z23" s="34"/>
    </row>
    <row r="24" spans="1:26" ht="15.75" customHeight="1">
      <c r="A24" s="35"/>
      <c r="B24" s="65"/>
      <c r="C24" s="509" t="s">
        <v>6258</v>
      </c>
      <c r="D24" s="510"/>
      <c r="E24" s="510"/>
      <c r="F24" s="510"/>
      <c r="G24" s="510"/>
      <c r="H24" s="510"/>
      <c r="I24" s="510"/>
      <c r="J24" s="510"/>
      <c r="K24" s="510"/>
      <c r="L24" s="510"/>
      <c r="M24" s="511"/>
      <c r="N24" s="35"/>
      <c r="O24" s="35"/>
      <c r="P24" s="35"/>
      <c r="Q24" s="35"/>
      <c r="R24" s="35"/>
      <c r="S24" s="35"/>
      <c r="T24" s="35"/>
      <c r="U24" s="35"/>
      <c r="V24" s="35"/>
      <c r="W24" s="35"/>
      <c r="X24" s="35"/>
      <c r="Y24" s="35"/>
      <c r="Z24" s="35"/>
    </row>
    <row r="25" spans="1:26" ht="15.75" customHeight="1">
      <c r="A25" s="35"/>
      <c r="B25" s="66" t="s">
        <v>6259</v>
      </c>
      <c r="C25" s="32" t="s">
        <v>6260</v>
      </c>
      <c r="D25" s="26" t="s">
        <v>6261</v>
      </c>
      <c r="E25" s="26"/>
      <c r="F25" s="27" t="s">
        <v>6262</v>
      </c>
      <c r="G25" s="515" t="s">
        <v>45</v>
      </c>
      <c r="H25" s="52" t="s">
        <v>7</v>
      </c>
      <c r="I25" s="56" t="s">
        <v>6</v>
      </c>
      <c r="J25" s="70"/>
      <c r="K25" s="516"/>
      <c r="L25" s="52" t="s">
        <v>46</v>
      </c>
      <c r="M25" s="52" t="s">
        <v>46</v>
      </c>
      <c r="N25" s="34"/>
      <c r="O25" s="34"/>
      <c r="P25" s="34"/>
      <c r="Q25" s="34"/>
      <c r="R25" s="34"/>
      <c r="S25" s="34"/>
      <c r="T25" s="34"/>
      <c r="U25" s="34"/>
      <c r="V25" s="34"/>
      <c r="W25" s="34"/>
      <c r="X25" s="34"/>
      <c r="Y25" s="34"/>
      <c r="Z25" s="34"/>
    </row>
    <row r="26" spans="1:26" ht="15.75" customHeight="1">
      <c r="A26" s="35"/>
      <c r="B26" s="66" t="s">
        <v>6263</v>
      </c>
      <c r="C26" s="32" t="s">
        <v>6264</v>
      </c>
      <c r="D26" s="26" t="s">
        <v>6261</v>
      </c>
      <c r="E26" s="26"/>
      <c r="F26" s="27" t="s">
        <v>6265</v>
      </c>
      <c r="G26" s="515" t="s">
        <v>45</v>
      </c>
      <c r="H26" s="52" t="s">
        <v>7</v>
      </c>
      <c r="I26" s="56" t="s">
        <v>6</v>
      </c>
      <c r="J26" s="70"/>
      <c r="K26" s="516"/>
      <c r="L26" s="52" t="s">
        <v>46</v>
      </c>
      <c r="M26" s="52" t="s">
        <v>46</v>
      </c>
      <c r="N26" s="34"/>
      <c r="O26" s="34"/>
      <c r="P26" s="34"/>
      <c r="Q26" s="34"/>
      <c r="R26" s="34"/>
      <c r="S26" s="34"/>
      <c r="T26" s="34"/>
      <c r="U26" s="34"/>
      <c r="V26" s="34"/>
      <c r="W26" s="34"/>
      <c r="X26" s="34"/>
      <c r="Y26" s="34"/>
      <c r="Z26" s="34"/>
    </row>
    <row r="27" spans="1:26" ht="15.75" customHeight="1">
      <c r="A27" s="35"/>
      <c r="B27" s="66" t="s">
        <v>6266</v>
      </c>
      <c r="C27" s="32" t="s">
        <v>6267</v>
      </c>
      <c r="D27" s="26" t="s">
        <v>6261</v>
      </c>
      <c r="E27" s="26"/>
      <c r="F27" s="27" t="s">
        <v>6268</v>
      </c>
      <c r="G27" s="515" t="s">
        <v>45</v>
      </c>
      <c r="H27" s="52" t="s">
        <v>7</v>
      </c>
      <c r="I27" s="56" t="s">
        <v>6</v>
      </c>
      <c r="J27" s="70"/>
      <c r="K27" s="516"/>
      <c r="L27" s="52" t="s">
        <v>46</v>
      </c>
      <c r="M27" s="52" t="s">
        <v>46</v>
      </c>
      <c r="N27" s="34"/>
      <c r="O27" s="34"/>
      <c r="P27" s="34"/>
      <c r="Q27" s="34"/>
      <c r="R27" s="34"/>
      <c r="S27" s="34"/>
      <c r="T27" s="34"/>
      <c r="U27" s="34"/>
      <c r="V27" s="34"/>
      <c r="W27" s="34"/>
      <c r="X27" s="34"/>
      <c r="Y27" s="34"/>
      <c r="Z27" s="34"/>
    </row>
    <row r="28" spans="1:26" ht="15.75" customHeight="1">
      <c r="A28" s="35"/>
      <c r="B28" s="66" t="s">
        <v>6269</v>
      </c>
      <c r="C28" s="32" t="s">
        <v>6270</v>
      </c>
      <c r="D28" s="26" t="s">
        <v>6271</v>
      </c>
      <c r="E28" s="26"/>
      <c r="F28" s="27" t="s">
        <v>6272</v>
      </c>
      <c r="G28" s="515" t="s">
        <v>45</v>
      </c>
      <c r="H28" s="52" t="s">
        <v>7</v>
      </c>
      <c r="I28" s="56" t="s">
        <v>6</v>
      </c>
      <c r="J28" s="70"/>
      <c r="K28" s="516"/>
      <c r="L28" s="52" t="s">
        <v>46</v>
      </c>
      <c r="M28" s="52" t="s">
        <v>46</v>
      </c>
      <c r="N28" s="34"/>
      <c r="O28" s="34"/>
      <c r="P28" s="34"/>
      <c r="Q28" s="34"/>
      <c r="R28" s="34"/>
      <c r="S28" s="34"/>
      <c r="T28" s="34"/>
      <c r="U28" s="34"/>
      <c r="V28" s="34"/>
      <c r="W28" s="34"/>
      <c r="X28" s="34"/>
      <c r="Y28" s="34"/>
      <c r="Z28" s="34"/>
    </row>
    <row r="29" spans="1:26" ht="15.75" customHeight="1">
      <c r="A29" s="35"/>
      <c r="B29" s="66" t="s">
        <v>6273</v>
      </c>
      <c r="C29" s="32" t="s">
        <v>6274</v>
      </c>
      <c r="D29" s="26" t="s">
        <v>6275</v>
      </c>
      <c r="E29" s="26"/>
      <c r="F29" s="27" t="s">
        <v>6276</v>
      </c>
      <c r="G29" s="515" t="s">
        <v>45</v>
      </c>
      <c r="H29" s="52" t="s">
        <v>7</v>
      </c>
      <c r="I29" s="56" t="s">
        <v>6</v>
      </c>
      <c r="J29" s="70"/>
      <c r="K29" s="516"/>
      <c r="L29" s="52" t="s">
        <v>46</v>
      </c>
      <c r="M29" s="52" t="s">
        <v>46</v>
      </c>
      <c r="N29" s="34"/>
      <c r="O29" s="34"/>
      <c r="P29" s="34"/>
      <c r="Q29" s="34"/>
      <c r="R29" s="34"/>
      <c r="S29" s="34"/>
      <c r="T29" s="34"/>
      <c r="U29" s="34"/>
      <c r="V29" s="34"/>
      <c r="W29" s="34"/>
      <c r="X29" s="34"/>
      <c r="Y29" s="34"/>
      <c r="Z29" s="34"/>
    </row>
    <row r="30" spans="1:26" ht="15.75" customHeight="1">
      <c r="A30" s="35"/>
      <c r="B30" s="66" t="s">
        <v>6277</v>
      </c>
      <c r="C30" s="32" t="s">
        <v>6278</v>
      </c>
      <c r="D30" s="26" t="s">
        <v>6279</v>
      </c>
      <c r="E30" s="26"/>
      <c r="F30" s="27" t="s">
        <v>6280</v>
      </c>
      <c r="G30" s="515" t="s">
        <v>45</v>
      </c>
      <c r="H30" s="52" t="s">
        <v>7</v>
      </c>
      <c r="I30" s="56" t="s">
        <v>6</v>
      </c>
      <c r="J30" s="70"/>
      <c r="K30" s="516"/>
      <c r="L30" s="52" t="s">
        <v>46</v>
      </c>
      <c r="M30" s="52" t="s">
        <v>46</v>
      </c>
      <c r="N30" s="34"/>
      <c r="O30" s="34"/>
      <c r="P30" s="34"/>
      <c r="Q30" s="34"/>
      <c r="R30" s="34"/>
      <c r="S30" s="34"/>
      <c r="T30" s="34"/>
      <c r="U30" s="34"/>
      <c r="V30" s="34"/>
      <c r="W30" s="34"/>
      <c r="X30" s="34"/>
      <c r="Y30" s="34"/>
      <c r="Z30" s="34"/>
    </row>
    <row r="31" spans="1:26" ht="15.75" customHeight="1">
      <c r="A31" s="35"/>
      <c r="B31" s="66" t="s">
        <v>6281</v>
      </c>
      <c r="C31" s="32" t="s">
        <v>6282</v>
      </c>
      <c r="D31" s="26" t="s">
        <v>6279</v>
      </c>
      <c r="E31" s="26"/>
      <c r="F31" s="27" t="s">
        <v>6280</v>
      </c>
      <c r="G31" s="515" t="s">
        <v>45</v>
      </c>
      <c r="H31" s="52" t="s">
        <v>7</v>
      </c>
      <c r="I31" s="56" t="s">
        <v>6</v>
      </c>
      <c r="J31" s="70"/>
      <c r="K31" s="516"/>
      <c r="L31" s="52" t="s">
        <v>46</v>
      </c>
      <c r="M31" s="52" t="s">
        <v>46</v>
      </c>
      <c r="N31" s="34"/>
      <c r="O31" s="34"/>
      <c r="P31" s="34"/>
      <c r="Q31" s="34"/>
      <c r="R31" s="34"/>
      <c r="S31" s="34"/>
      <c r="T31" s="34"/>
      <c r="U31" s="34"/>
      <c r="V31" s="34"/>
      <c r="W31" s="34"/>
      <c r="X31" s="34"/>
      <c r="Y31" s="34"/>
      <c r="Z31" s="34"/>
    </row>
    <row r="32" spans="1:26" ht="15.75" customHeight="1">
      <c r="A32" s="35"/>
      <c r="B32" s="66" t="s">
        <v>6283</v>
      </c>
      <c r="C32" s="32" t="s">
        <v>6284</v>
      </c>
      <c r="D32" s="26" t="s">
        <v>6279</v>
      </c>
      <c r="E32" s="26"/>
      <c r="F32" s="27" t="s">
        <v>6280</v>
      </c>
      <c r="G32" s="515" t="s">
        <v>45</v>
      </c>
      <c r="H32" s="52" t="s">
        <v>7</v>
      </c>
      <c r="I32" s="56" t="s">
        <v>6</v>
      </c>
      <c r="J32" s="70"/>
      <c r="K32" s="516"/>
      <c r="L32" s="52" t="s">
        <v>46</v>
      </c>
      <c r="M32" s="52" t="s">
        <v>46</v>
      </c>
      <c r="N32" s="34"/>
      <c r="O32" s="34"/>
      <c r="P32" s="34"/>
      <c r="Q32" s="34"/>
      <c r="R32" s="34"/>
      <c r="S32" s="34"/>
      <c r="T32" s="34"/>
      <c r="U32" s="34"/>
      <c r="V32" s="34"/>
      <c r="W32" s="34"/>
      <c r="X32" s="34"/>
      <c r="Y32" s="34"/>
      <c r="Z32" s="34"/>
    </row>
    <row r="33" spans="1:26" ht="15.75" customHeight="1">
      <c r="A33" s="35"/>
      <c r="B33" s="66" t="s">
        <v>6285</v>
      </c>
      <c r="C33" s="32" t="s">
        <v>6286</v>
      </c>
      <c r="D33" s="26" t="s">
        <v>6287</v>
      </c>
      <c r="E33" s="26"/>
      <c r="F33" s="27" t="s">
        <v>6288</v>
      </c>
      <c r="G33" s="515" t="s">
        <v>45</v>
      </c>
      <c r="H33" s="52" t="s">
        <v>7</v>
      </c>
      <c r="I33" s="56" t="s">
        <v>6</v>
      </c>
      <c r="J33" s="70"/>
      <c r="K33" s="516"/>
      <c r="L33" s="52" t="s">
        <v>46</v>
      </c>
      <c r="M33" s="52" t="s">
        <v>46</v>
      </c>
      <c r="N33" s="34"/>
      <c r="O33" s="34"/>
      <c r="P33" s="34"/>
      <c r="Q33" s="34"/>
      <c r="R33" s="34"/>
      <c r="S33" s="34"/>
      <c r="T33" s="34"/>
      <c r="U33" s="34"/>
      <c r="V33" s="34"/>
      <c r="W33" s="34"/>
      <c r="X33" s="34"/>
      <c r="Y33" s="34"/>
      <c r="Z33" s="34"/>
    </row>
    <row r="34" spans="1:26" ht="15.75" customHeight="1">
      <c r="A34" s="35"/>
      <c r="B34" s="66" t="s">
        <v>6289</v>
      </c>
      <c r="C34" s="32" t="s">
        <v>6290</v>
      </c>
      <c r="D34" s="26" t="s">
        <v>6261</v>
      </c>
      <c r="E34" s="26"/>
      <c r="F34" s="27" t="s">
        <v>6291</v>
      </c>
      <c r="G34" s="515" t="s">
        <v>45</v>
      </c>
      <c r="H34" s="52" t="s">
        <v>7</v>
      </c>
      <c r="I34" s="56" t="s">
        <v>6</v>
      </c>
      <c r="J34" s="70"/>
      <c r="K34" s="516"/>
      <c r="L34" s="52" t="s">
        <v>46</v>
      </c>
      <c r="M34" s="52" t="s">
        <v>46</v>
      </c>
      <c r="N34" s="34"/>
      <c r="O34" s="34"/>
      <c r="P34" s="34"/>
      <c r="Q34" s="34"/>
      <c r="R34" s="34"/>
      <c r="S34" s="34"/>
      <c r="T34" s="34"/>
      <c r="U34" s="34"/>
      <c r="V34" s="34"/>
      <c r="W34" s="34"/>
      <c r="X34" s="34"/>
      <c r="Y34" s="34"/>
      <c r="Z34" s="34"/>
    </row>
    <row r="35" spans="1:26" ht="15.75" customHeight="1">
      <c r="A35" s="35"/>
      <c r="B35" s="66" t="s">
        <v>6292</v>
      </c>
      <c r="C35" s="32" t="s">
        <v>6293</v>
      </c>
      <c r="D35" s="26" t="s">
        <v>6261</v>
      </c>
      <c r="E35" s="26"/>
      <c r="F35" s="27" t="s">
        <v>6294</v>
      </c>
      <c r="G35" s="515" t="s">
        <v>45</v>
      </c>
      <c r="H35" s="52" t="s">
        <v>7</v>
      </c>
      <c r="I35" s="56" t="s">
        <v>6</v>
      </c>
      <c r="J35" s="70"/>
      <c r="K35" s="516"/>
      <c r="L35" s="52" t="s">
        <v>46</v>
      </c>
      <c r="M35" s="52" t="s">
        <v>46</v>
      </c>
      <c r="N35" s="34"/>
      <c r="O35" s="34"/>
      <c r="P35" s="34"/>
      <c r="Q35" s="34"/>
      <c r="R35" s="34"/>
      <c r="S35" s="34"/>
      <c r="T35" s="34"/>
      <c r="U35" s="34"/>
      <c r="V35" s="34"/>
      <c r="W35" s="34"/>
      <c r="X35" s="34"/>
      <c r="Y35" s="34"/>
      <c r="Z35" s="34"/>
    </row>
    <row r="36" spans="1:26" ht="15.75" customHeight="1">
      <c r="A36" s="35"/>
      <c r="B36" s="66" t="s">
        <v>6295</v>
      </c>
      <c r="C36" s="32" t="s">
        <v>6296</v>
      </c>
      <c r="D36" s="26" t="s">
        <v>6261</v>
      </c>
      <c r="E36" s="26"/>
      <c r="F36" s="27" t="s">
        <v>6297</v>
      </c>
      <c r="G36" s="515" t="s">
        <v>45</v>
      </c>
      <c r="H36" s="52" t="s">
        <v>7</v>
      </c>
      <c r="I36" s="56" t="s">
        <v>6</v>
      </c>
      <c r="J36" s="70"/>
      <c r="K36" s="516"/>
      <c r="L36" s="52" t="s">
        <v>46</v>
      </c>
      <c r="M36" s="52" t="s">
        <v>46</v>
      </c>
      <c r="N36" s="34"/>
      <c r="O36" s="34"/>
      <c r="P36" s="34"/>
      <c r="Q36" s="34"/>
      <c r="R36" s="34"/>
      <c r="S36" s="34"/>
      <c r="T36" s="34"/>
      <c r="U36" s="34"/>
      <c r="V36" s="34"/>
      <c r="W36" s="34"/>
      <c r="X36" s="34"/>
      <c r="Y36" s="34"/>
      <c r="Z36" s="34"/>
    </row>
    <row r="37" spans="1:26" ht="15.75" customHeight="1">
      <c r="A37" s="35"/>
      <c r="B37" s="66" t="s">
        <v>6298</v>
      </c>
      <c r="C37" s="32" t="s">
        <v>6299</v>
      </c>
      <c r="D37" s="26" t="s">
        <v>6261</v>
      </c>
      <c r="E37" s="26"/>
      <c r="F37" s="27" t="s">
        <v>6300</v>
      </c>
      <c r="G37" s="515" t="s">
        <v>45</v>
      </c>
      <c r="H37" s="52" t="s">
        <v>7</v>
      </c>
      <c r="I37" s="56" t="s">
        <v>6</v>
      </c>
      <c r="J37" s="70"/>
      <c r="K37" s="516"/>
      <c r="L37" s="52" t="s">
        <v>46</v>
      </c>
      <c r="M37" s="52" t="s">
        <v>46</v>
      </c>
      <c r="N37" s="34"/>
      <c r="O37" s="34"/>
      <c r="P37" s="34"/>
      <c r="Q37" s="34"/>
      <c r="R37" s="34"/>
      <c r="S37" s="34"/>
      <c r="T37" s="34"/>
      <c r="U37" s="34"/>
      <c r="V37" s="34"/>
      <c r="W37" s="34"/>
      <c r="X37" s="34"/>
      <c r="Y37" s="34"/>
      <c r="Z37" s="34"/>
    </row>
    <row r="38" spans="1:26" ht="15.75" customHeight="1">
      <c r="A38" s="35"/>
      <c r="B38" s="66" t="s">
        <v>6301</v>
      </c>
      <c r="C38" s="32" t="s">
        <v>6302</v>
      </c>
      <c r="D38" s="26" t="s">
        <v>6261</v>
      </c>
      <c r="E38" s="26"/>
      <c r="F38" s="27" t="s">
        <v>6303</v>
      </c>
      <c r="G38" s="515" t="s">
        <v>45</v>
      </c>
      <c r="H38" s="52" t="s">
        <v>7</v>
      </c>
      <c r="I38" s="56" t="s">
        <v>6</v>
      </c>
      <c r="J38" s="70"/>
      <c r="K38" s="516"/>
      <c r="L38" s="52" t="s">
        <v>46</v>
      </c>
      <c r="M38" s="52" t="s">
        <v>46</v>
      </c>
      <c r="N38" s="34"/>
      <c r="O38" s="34"/>
      <c r="P38" s="34"/>
      <c r="Q38" s="34"/>
      <c r="R38" s="34"/>
      <c r="S38" s="34"/>
      <c r="T38" s="34"/>
      <c r="U38" s="34"/>
      <c r="V38" s="34"/>
      <c r="W38" s="34"/>
      <c r="X38" s="34"/>
      <c r="Y38" s="34"/>
      <c r="Z38" s="34"/>
    </row>
    <row r="39" spans="1:26" ht="15.75" customHeight="1">
      <c r="A39" s="35"/>
      <c r="B39" s="66" t="s">
        <v>6304</v>
      </c>
      <c r="C39" s="32" t="s">
        <v>6305</v>
      </c>
      <c r="D39" s="26" t="s">
        <v>6261</v>
      </c>
      <c r="E39" s="26"/>
      <c r="F39" s="27" t="s">
        <v>6306</v>
      </c>
      <c r="G39" s="515" t="s">
        <v>45</v>
      </c>
      <c r="H39" s="52" t="s">
        <v>7</v>
      </c>
      <c r="I39" s="56" t="s">
        <v>6</v>
      </c>
      <c r="J39" s="70"/>
      <c r="K39" s="516"/>
      <c r="L39" s="52" t="s">
        <v>46</v>
      </c>
      <c r="M39" s="52" t="s">
        <v>46</v>
      </c>
      <c r="N39" s="34"/>
      <c r="O39" s="34"/>
      <c r="P39" s="34"/>
      <c r="Q39" s="34"/>
      <c r="R39" s="34"/>
      <c r="S39" s="34"/>
      <c r="T39" s="34"/>
      <c r="U39" s="34"/>
      <c r="V39" s="34"/>
      <c r="W39" s="34"/>
      <c r="X39" s="34"/>
      <c r="Y39" s="34"/>
      <c r="Z39" s="34"/>
    </row>
    <row r="40" spans="1:26" ht="15.75" customHeight="1">
      <c r="A40" s="35"/>
      <c r="B40" s="66" t="s">
        <v>6307</v>
      </c>
      <c r="C40" s="32" t="s">
        <v>6308</v>
      </c>
      <c r="D40" s="26" t="s">
        <v>6261</v>
      </c>
      <c r="E40" s="26"/>
      <c r="F40" s="27" t="s">
        <v>6309</v>
      </c>
      <c r="G40" s="515" t="s">
        <v>45</v>
      </c>
      <c r="H40" s="52" t="s">
        <v>7</v>
      </c>
      <c r="I40" s="56" t="s">
        <v>6</v>
      </c>
      <c r="J40" s="70"/>
      <c r="K40" s="516"/>
      <c r="L40" s="52" t="s">
        <v>46</v>
      </c>
      <c r="M40" s="52" t="s">
        <v>46</v>
      </c>
      <c r="N40" s="34"/>
      <c r="O40" s="34"/>
      <c r="P40" s="34"/>
      <c r="Q40" s="34"/>
      <c r="R40" s="34"/>
      <c r="S40" s="34"/>
      <c r="T40" s="34"/>
      <c r="U40" s="34"/>
      <c r="V40" s="34"/>
      <c r="W40" s="34"/>
      <c r="X40" s="34"/>
      <c r="Y40" s="34"/>
      <c r="Z40" s="34"/>
    </row>
    <row r="41" spans="1:26" ht="15.75" customHeight="1">
      <c r="A41" s="35"/>
      <c r="B41" s="66" t="s">
        <v>6310</v>
      </c>
      <c r="C41" s="32" t="s">
        <v>6311</v>
      </c>
      <c r="D41" s="26" t="s">
        <v>6261</v>
      </c>
      <c r="E41" s="26"/>
      <c r="F41" s="27" t="s">
        <v>6312</v>
      </c>
      <c r="G41" s="515" t="s">
        <v>45</v>
      </c>
      <c r="H41" s="52" t="s">
        <v>7</v>
      </c>
      <c r="I41" s="56" t="s">
        <v>6</v>
      </c>
      <c r="J41" s="70"/>
      <c r="K41" s="516"/>
      <c r="L41" s="52" t="s">
        <v>46</v>
      </c>
      <c r="M41" s="52" t="s">
        <v>46</v>
      </c>
      <c r="N41" s="34"/>
      <c r="O41" s="34"/>
      <c r="P41" s="34"/>
      <c r="Q41" s="34"/>
      <c r="R41" s="34"/>
      <c r="S41" s="34"/>
      <c r="T41" s="34"/>
      <c r="U41" s="34"/>
      <c r="V41" s="34"/>
      <c r="W41" s="34"/>
      <c r="X41" s="34"/>
      <c r="Y41" s="34"/>
      <c r="Z41" s="34"/>
    </row>
    <row r="42" spans="1:26" ht="15.75" customHeight="1">
      <c r="A42" s="35"/>
      <c r="B42" s="66" t="s">
        <v>6313</v>
      </c>
      <c r="C42" s="32" t="s">
        <v>6314</v>
      </c>
      <c r="D42" s="26" t="s">
        <v>6261</v>
      </c>
      <c r="E42" s="26"/>
      <c r="F42" s="27" t="s">
        <v>6315</v>
      </c>
      <c r="G42" s="515" t="s">
        <v>45</v>
      </c>
      <c r="H42" s="52" t="s">
        <v>7</v>
      </c>
      <c r="I42" s="56" t="s">
        <v>6</v>
      </c>
      <c r="J42" s="70"/>
      <c r="K42" s="516"/>
      <c r="L42" s="52" t="s">
        <v>46</v>
      </c>
      <c r="M42" s="52" t="s">
        <v>46</v>
      </c>
      <c r="N42" s="34"/>
      <c r="O42" s="34"/>
      <c r="P42" s="34"/>
      <c r="Q42" s="34"/>
      <c r="R42" s="34"/>
      <c r="S42" s="34"/>
      <c r="T42" s="34"/>
      <c r="U42" s="34"/>
      <c r="V42" s="34"/>
      <c r="W42" s="34"/>
      <c r="X42" s="34"/>
      <c r="Y42" s="34"/>
      <c r="Z42" s="34"/>
    </row>
    <row r="43" spans="1:26" ht="15.75" customHeight="1">
      <c r="A43" s="35"/>
      <c r="B43" s="66" t="s">
        <v>6316</v>
      </c>
      <c r="C43" s="32" t="s">
        <v>6317</v>
      </c>
      <c r="D43" s="26" t="s">
        <v>6318</v>
      </c>
      <c r="E43" s="26"/>
      <c r="F43" s="27" t="s">
        <v>6319</v>
      </c>
      <c r="G43" s="515" t="s">
        <v>45</v>
      </c>
      <c r="H43" s="52" t="s">
        <v>7</v>
      </c>
      <c r="I43" s="56" t="s">
        <v>6</v>
      </c>
      <c r="J43" s="70"/>
      <c r="K43" s="516"/>
      <c r="L43" s="52" t="s">
        <v>46</v>
      </c>
      <c r="M43" s="52" t="s">
        <v>46</v>
      </c>
      <c r="N43" s="34"/>
      <c r="O43" s="34"/>
      <c r="P43" s="34"/>
      <c r="Q43" s="34"/>
      <c r="R43" s="34"/>
      <c r="S43" s="34"/>
      <c r="T43" s="34"/>
      <c r="U43" s="34"/>
      <c r="V43" s="34"/>
      <c r="W43" s="34"/>
      <c r="X43" s="34"/>
      <c r="Y43" s="34"/>
      <c r="Z43" s="34"/>
    </row>
    <row r="44" spans="1:26" ht="15.75" customHeight="1">
      <c r="A44" s="35"/>
      <c r="B44" s="66" t="s">
        <v>6320</v>
      </c>
      <c r="C44" s="32" t="s">
        <v>6321</v>
      </c>
      <c r="D44" s="26" t="s">
        <v>6322</v>
      </c>
      <c r="E44" s="26"/>
      <c r="F44" s="27" t="s">
        <v>6323</v>
      </c>
      <c r="G44" s="515" t="s">
        <v>45</v>
      </c>
      <c r="H44" s="52" t="s">
        <v>7</v>
      </c>
      <c r="I44" s="56" t="s">
        <v>6</v>
      </c>
      <c r="J44" s="70"/>
      <c r="K44" s="516"/>
      <c r="L44" s="52" t="s">
        <v>46</v>
      </c>
      <c r="M44" s="52" t="s">
        <v>46</v>
      </c>
      <c r="N44" s="34"/>
      <c r="O44" s="34"/>
      <c r="P44" s="34"/>
      <c r="Q44" s="34"/>
      <c r="R44" s="34"/>
      <c r="S44" s="34"/>
      <c r="T44" s="34"/>
      <c r="U44" s="34"/>
      <c r="V44" s="34"/>
      <c r="W44" s="34"/>
      <c r="X44" s="34"/>
      <c r="Y44" s="34"/>
      <c r="Z44" s="34"/>
    </row>
    <row r="45" spans="1:26" ht="15.75" customHeight="1">
      <c r="A45" s="35"/>
      <c r="B45" s="65"/>
      <c r="C45" s="509" t="s">
        <v>6324</v>
      </c>
      <c r="D45" s="510"/>
      <c r="E45" s="510"/>
      <c r="F45" s="510"/>
      <c r="G45" s="510"/>
      <c r="H45" s="510"/>
      <c r="I45" s="510"/>
      <c r="J45" s="510"/>
      <c r="K45" s="510"/>
      <c r="L45" s="510"/>
      <c r="M45" s="511"/>
      <c r="N45" s="35"/>
      <c r="O45" s="35"/>
      <c r="P45" s="35"/>
      <c r="Q45" s="35"/>
      <c r="R45" s="35"/>
      <c r="S45" s="35"/>
      <c r="T45" s="35"/>
      <c r="U45" s="35"/>
      <c r="V45" s="35"/>
      <c r="W45" s="35"/>
      <c r="X45" s="35"/>
      <c r="Y45" s="35"/>
      <c r="Z45" s="35"/>
    </row>
    <row r="46" spans="1:26" ht="15.75" customHeight="1">
      <c r="A46" s="35"/>
      <c r="B46" s="66" t="s">
        <v>6325</v>
      </c>
      <c r="C46" s="211" t="s">
        <v>6326</v>
      </c>
      <c r="D46" s="66" t="s">
        <v>6256</v>
      </c>
      <c r="E46" s="66"/>
      <c r="F46" s="517" t="s">
        <v>6327</v>
      </c>
      <c r="G46" s="515" t="s">
        <v>45</v>
      </c>
      <c r="H46" s="52" t="s">
        <v>7</v>
      </c>
      <c r="I46" s="56" t="s">
        <v>6</v>
      </c>
      <c r="J46" s="70"/>
      <c r="K46" s="516"/>
      <c r="L46" s="52" t="s">
        <v>46</v>
      </c>
      <c r="M46" s="52" t="s">
        <v>46</v>
      </c>
      <c r="N46" s="34"/>
      <c r="O46" s="34"/>
      <c r="P46" s="34"/>
      <c r="Q46" s="34"/>
      <c r="R46" s="34"/>
      <c r="S46" s="34"/>
      <c r="T46" s="34"/>
      <c r="U46" s="34"/>
      <c r="V46" s="34"/>
      <c r="W46" s="34"/>
      <c r="X46" s="34"/>
      <c r="Y46" s="34"/>
      <c r="Z46" s="34"/>
    </row>
    <row r="47" spans="1:26" ht="15.75" customHeight="1">
      <c r="A47" s="35"/>
      <c r="B47" s="66" t="s">
        <v>6328</v>
      </c>
      <c r="C47" s="211" t="s">
        <v>6329</v>
      </c>
      <c r="D47" s="66" t="s">
        <v>6256</v>
      </c>
      <c r="E47" s="66"/>
      <c r="F47" s="518" t="s">
        <v>6330</v>
      </c>
      <c r="G47" s="515" t="s">
        <v>45</v>
      </c>
      <c r="H47" s="52" t="s">
        <v>7</v>
      </c>
      <c r="I47" s="56" t="s">
        <v>6</v>
      </c>
      <c r="J47" s="70"/>
      <c r="K47" s="516"/>
      <c r="L47" s="52" t="s">
        <v>46</v>
      </c>
      <c r="M47" s="52" t="s">
        <v>46</v>
      </c>
      <c r="N47" s="34"/>
      <c r="O47" s="34"/>
      <c r="P47" s="34"/>
      <c r="Q47" s="34"/>
      <c r="R47" s="34"/>
      <c r="S47" s="34"/>
      <c r="T47" s="34"/>
      <c r="U47" s="34"/>
      <c r="V47" s="34"/>
      <c r="W47" s="34"/>
      <c r="X47" s="34"/>
      <c r="Y47" s="34"/>
      <c r="Z47" s="34"/>
    </row>
    <row r="48" spans="1:26" ht="15.75" customHeight="1">
      <c r="A48" s="35"/>
      <c r="B48" s="66" t="s">
        <v>6331</v>
      </c>
      <c r="C48" s="211" t="s">
        <v>6332</v>
      </c>
      <c r="D48" s="66" t="s">
        <v>6256</v>
      </c>
      <c r="E48" s="66"/>
      <c r="F48" s="518" t="s">
        <v>6330</v>
      </c>
      <c r="G48" s="515" t="s">
        <v>45</v>
      </c>
      <c r="H48" s="52" t="s">
        <v>7</v>
      </c>
      <c r="I48" s="56" t="s">
        <v>6</v>
      </c>
      <c r="J48" s="70"/>
      <c r="K48" s="516"/>
      <c r="L48" s="52" t="s">
        <v>46</v>
      </c>
      <c r="M48" s="52" t="s">
        <v>46</v>
      </c>
      <c r="N48" s="34"/>
      <c r="O48" s="34"/>
      <c r="P48" s="34"/>
      <c r="Q48" s="34"/>
      <c r="R48" s="34"/>
      <c r="S48" s="34"/>
      <c r="T48" s="34"/>
      <c r="U48" s="34"/>
      <c r="V48" s="34"/>
      <c r="W48" s="34"/>
      <c r="X48" s="34"/>
      <c r="Y48" s="34"/>
      <c r="Z48" s="34"/>
    </row>
    <row r="49" spans="1:26" ht="15.75" customHeight="1">
      <c r="A49" s="35"/>
      <c r="B49" s="66" t="s">
        <v>6333</v>
      </c>
      <c r="C49" s="211" t="s">
        <v>6334</v>
      </c>
      <c r="D49" s="66" t="s">
        <v>6256</v>
      </c>
      <c r="E49" s="66"/>
      <c r="F49" s="518" t="s">
        <v>6330</v>
      </c>
      <c r="G49" s="515" t="s">
        <v>45</v>
      </c>
      <c r="H49" s="52" t="s">
        <v>7</v>
      </c>
      <c r="I49" s="56" t="s">
        <v>6</v>
      </c>
      <c r="J49" s="70"/>
      <c r="K49" s="516"/>
      <c r="L49" s="52" t="s">
        <v>46</v>
      </c>
      <c r="M49" s="52" t="s">
        <v>46</v>
      </c>
      <c r="N49" s="34"/>
      <c r="O49" s="34"/>
      <c r="P49" s="34"/>
      <c r="Q49" s="34"/>
      <c r="R49" s="34"/>
      <c r="S49" s="34"/>
      <c r="T49" s="34"/>
      <c r="U49" s="34"/>
      <c r="V49" s="34"/>
      <c r="W49" s="34"/>
      <c r="X49" s="34"/>
      <c r="Y49" s="34"/>
      <c r="Z49" s="34"/>
    </row>
    <row r="50" spans="1:26" ht="15.75" customHeight="1">
      <c r="A50" s="35"/>
      <c r="B50" s="66" t="s">
        <v>6335</v>
      </c>
      <c r="C50" s="211" t="s">
        <v>6336</v>
      </c>
      <c r="D50" s="66" t="s">
        <v>6256</v>
      </c>
      <c r="E50" s="66"/>
      <c r="F50" s="518" t="s">
        <v>6330</v>
      </c>
      <c r="G50" s="515" t="s">
        <v>45</v>
      </c>
      <c r="H50" s="52" t="s">
        <v>7</v>
      </c>
      <c r="I50" s="56" t="s">
        <v>6</v>
      </c>
      <c r="J50" s="70"/>
      <c r="K50" s="516"/>
      <c r="L50" s="52" t="s">
        <v>46</v>
      </c>
      <c r="M50" s="52" t="s">
        <v>46</v>
      </c>
      <c r="N50" s="34"/>
      <c r="O50" s="34"/>
      <c r="P50" s="34"/>
      <c r="Q50" s="34"/>
      <c r="R50" s="34"/>
      <c r="S50" s="34"/>
      <c r="T50" s="34"/>
      <c r="U50" s="34"/>
      <c r="V50" s="34"/>
      <c r="W50" s="34"/>
      <c r="X50" s="34"/>
      <c r="Y50" s="34"/>
      <c r="Z50" s="34"/>
    </row>
    <row r="51" spans="1:26" ht="15.75" customHeight="1">
      <c r="A51" s="35"/>
      <c r="B51" s="66" t="s">
        <v>6337</v>
      </c>
      <c r="C51" s="52" t="s">
        <v>6338</v>
      </c>
      <c r="D51" s="66" t="s">
        <v>6256</v>
      </c>
      <c r="E51" s="66"/>
      <c r="F51" s="518" t="s">
        <v>6330</v>
      </c>
      <c r="G51" s="515" t="s">
        <v>45</v>
      </c>
      <c r="H51" s="52" t="s">
        <v>7</v>
      </c>
      <c r="I51" s="56" t="s">
        <v>6</v>
      </c>
      <c r="J51" s="70"/>
      <c r="K51" s="516"/>
      <c r="L51" s="52" t="s">
        <v>46</v>
      </c>
      <c r="M51" s="52" t="s">
        <v>46</v>
      </c>
      <c r="N51" s="34"/>
      <c r="O51" s="34"/>
      <c r="P51" s="34"/>
      <c r="Q51" s="34"/>
      <c r="R51" s="34"/>
      <c r="S51" s="34"/>
      <c r="T51" s="34"/>
      <c r="U51" s="34"/>
      <c r="V51" s="34"/>
      <c r="W51" s="34"/>
      <c r="X51" s="34"/>
      <c r="Y51" s="34"/>
      <c r="Z51" s="34"/>
    </row>
    <row r="52" spans="1:26" ht="15.75" customHeight="1">
      <c r="A52" s="35"/>
      <c r="B52" s="66" t="s">
        <v>6339</v>
      </c>
      <c r="C52" s="52" t="s">
        <v>6340</v>
      </c>
      <c r="D52" s="66" t="s">
        <v>6256</v>
      </c>
      <c r="E52" s="66"/>
      <c r="F52" s="518" t="s">
        <v>6330</v>
      </c>
      <c r="G52" s="515" t="s">
        <v>45</v>
      </c>
      <c r="H52" s="52" t="s">
        <v>7</v>
      </c>
      <c r="I52" s="56" t="s">
        <v>6</v>
      </c>
      <c r="J52" s="70"/>
      <c r="K52" s="516"/>
      <c r="L52" s="52" t="s">
        <v>46</v>
      </c>
      <c r="M52" s="52" t="s">
        <v>46</v>
      </c>
      <c r="N52" s="34"/>
      <c r="O52" s="34"/>
      <c r="P52" s="34"/>
      <c r="Q52" s="34"/>
      <c r="R52" s="34"/>
      <c r="S52" s="34"/>
      <c r="T52" s="34"/>
      <c r="U52" s="34"/>
      <c r="V52" s="34"/>
      <c r="W52" s="34"/>
      <c r="X52" s="34"/>
      <c r="Y52" s="34"/>
      <c r="Z52" s="34"/>
    </row>
    <row r="53" spans="1:26" ht="15.75" customHeight="1">
      <c r="A53" s="35"/>
      <c r="B53" s="66" t="s">
        <v>6341</v>
      </c>
      <c r="C53" s="52" t="s">
        <v>6342</v>
      </c>
      <c r="D53" s="66" t="s">
        <v>6256</v>
      </c>
      <c r="E53" s="66"/>
      <c r="F53" s="518" t="s">
        <v>6330</v>
      </c>
      <c r="G53" s="515" t="s">
        <v>45</v>
      </c>
      <c r="H53" s="52" t="s">
        <v>7</v>
      </c>
      <c r="I53" s="56" t="s">
        <v>6</v>
      </c>
      <c r="J53" s="70"/>
      <c r="K53" s="516"/>
      <c r="L53" s="52" t="s">
        <v>46</v>
      </c>
      <c r="M53" s="52" t="s">
        <v>46</v>
      </c>
      <c r="N53" s="34"/>
      <c r="O53" s="34"/>
      <c r="P53" s="34"/>
      <c r="Q53" s="34"/>
      <c r="R53" s="34"/>
      <c r="S53" s="34"/>
      <c r="T53" s="34"/>
      <c r="U53" s="34"/>
      <c r="V53" s="34"/>
      <c r="W53" s="34"/>
      <c r="X53" s="34"/>
      <c r="Y53" s="34"/>
      <c r="Z53" s="34"/>
    </row>
    <row r="54" spans="1:26" ht="15.75" customHeight="1">
      <c r="A54" s="35"/>
      <c r="B54" s="66" t="s">
        <v>6343</v>
      </c>
      <c r="C54" s="52" t="s">
        <v>6344</v>
      </c>
      <c r="D54" s="66" t="s">
        <v>6256</v>
      </c>
      <c r="E54" s="66"/>
      <c r="F54" s="518" t="s">
        <v>6330</v>
      </c>
      <c r="G54" s="515" t="s">
        <v>45</v>
      </c>
      <c r="H54" s="52" t="s">
        <v>7</v>
      </c>
      <c r="I54" s="56" t="s">
        <v>6</v>
      </c>
      <c r="J54" s="70"/>
      <c r="K54" s="516"/>
      <c r="L54" s="52" t="s">
        <v>46</v>
      </c>
      <c r="M54" s="52" t="s">
        <v>46</v>
      </c>
      <c r="N54" s="34"/>
      <c r="O54" s="34"/>
      <c r="P54" s="34"/>
      <c r="Q54" s="34"/>
      <c r="R54" s="34"/>
      <c r="S54" s="34"/>
      <c r="T54" s="34"/>
      <c r="U54" s="34"/>
      <c r="V54" s="34"/>
      <c r="W54" s="34"/>
      <c r="X54" s="34"/>
      <c r="Y54" s="34"/>
      <c r="Z54" s="34"/>
    </row>
    <row r="55" spans="1:26" ht="15.75" customHeight="1">
      <c r="A55" s="35"/>
      <c r="B55" s="66" t="s">
        <v>6345</v>
      </c>
      <c r="C55" s="52" t="s">
        <v>6346</v>
      </c>
      <c r="D55" s="66" t="s">
        <v>6256</v>
      </c>
      <c r="E55" s="66"/>
      <c r="F55" s="518" t="s">
        <v>6330</v>
      </c>
      <c r="G55" s="515" t="s">
        <v>45</v>
      </c>
      <c r="H55" s="52" t="s">
        <v>7</v>
      </c>
      <c r="I55" s="56" t="s">
        <v>6</v>
      </c>
      <c r="J55" s="70"/>
      <c r="K55" s="516"/>
      <c r="L55" s="52" t="s">
        <v>46</v>
      </c>
      <c r="M55" s="52" t="s">
        <v>46</v>
      </c>
      <c r="N55" s="34"/>
      <c r="O55" s="34"/>
      <c r="P55" s="34"/>
      <c r="Q55" s="34"/>
      <c r="R55" s="34"/>
      <c r="S55" s="34"/>
      <c r="T55" s="34"/>
      <c r="U55" s="34"/>
      <c r="V55" s="34"/>
      <c r="W55" s="34"/>
      <c r="X55" s="34"/>
      <c r="Y55" s="34"/>
      <c r="Z55" s="34"/>
    </row>
    <row r="56" spans="1:26" ht="15.75" customHeight="1">
      <c r="A56" s="35"/>
      <c r="B56" s="66" t="s">
        <v>6347</v>
      </c>
      <c r="C56" s="52" t="s">
        <v>6348</v>
      </c>
      <c r="D56" s="66" t="s">
        <v>6256</v>
      </c>
      <c r="E56" s="66"/>
      <c r="F56" s="518" t="s">
        <v>6330</v>
      </c>
      <c r="G56" s="515" t="s">
        <v>45</v>
      </c>
      <c r="H56" s="52" t="s">
        <v>7</v>
      </c>
      <c r="I56" s="56" t="s">
        <v>6</v>
      </c>
      <c r="J56" s="70"/>
      <c r="K56" s="516"/>
      <c r="L56" s="52" t="s">
        <v>46</v>
      </c>
      <c r="M56" s="52" t="s">
        <v>46</v>
      </c>
      <c r="N56" s="34"/>
      <c r="O56" s="34"/>
      <c r="P56" s="34"/>
      <c r="Q56" s="34"/>
      <c r="R56" s="34"/>
      <c r="S56" s="34"/>
      <c r="T56" s="34"/>
      <c r="U56" s="34"/>
      <c r="V56" s="34"/>
      <c r="W56" s="34"/>
      <c r="X56" s="34"/>
      <c r="Y56" s="34"/>
      <c r="Z56" s="34"/>
    </row>
    <row r="57" spans="1:26" ht="15.75" customHeight="1">
      <c r="A57" s="35"/>
      <c r="B57" s="66" t="s">
        <v>6349</v>
      </c>
      <c r="C57" s="52" t="s">
        <v>6350</v>
      </c>
      <c r="D57" s="66" t="s">
        <v>6256</v>
      </c>
      <c r="E57" s="66"/>
      <c r="F57" s="518" t="s">
        <v>6330</v>
      </c>
      <c r="G57" s="515" t="s">
        <v>45</v>
      </c>
      <c r="H57" s="52" t="s">
        <v>7</v>
      </c>
      <c r="I57" s="56" t="s">
        <v>6</v>
      </c>
      <c r="J57" s="70"/>
      <c r="K57" s="516"/>
      <c r="L57" s="52" t="s">
        <v>46</v>
      </c>
      <c r="M57" s="52" t="s">
        <v>46</v>
      </c>
      <c r="N57" s="34"/>
      <c r="O57" s="34"/>
      <c r="P57" s="34"/>
      <c r="Q57" s="34"/>
      <c r="R57" s="34"/>
      <c r="S57" s="34"/>
      <c r="T57" s="34"/>
      <c r="U57" s="34"/>
      <c r="V57" s="34"/>
      <c r="W57" s="34"/>
      <c r="X57" s="34"/>
      <c r="Y57" s="34"/>
      <c r="Z57" s="34"/>
    </row>
    <row r="58" spans="1:26" ht="15.75" customHeight="1">
      <c r="A58" s="35"/>
      <c r="B58" s="66" t="s">
        <v>6351</v>
      </c>
      <c r="C58" s="52" t="s">
        <v>6352</v>
      </c>
      <c r="D58" s="66" t="s">
        <v>6256</v>
      </c>
      <c r="E58" s="66"/>
      <c r="F58" s="518" t="s">
        <v>6330</v>
      </c>
      <c r="G58" s="515" t="s">
        <v>45</v>
      </c>
      <c r="H58" s="52" t="s">
        <v>7</v>
      </c>
      <c r="I58" s="56" t="s">
        <v>6</v>
      </c>
      <c r="J58" s="70"/>
      <c r="K58" s="516"/>
      <c r="L58" s="52" t="s">
        <v>46</v>
      </c>
      <c r="M58" s="52" t="s">
        <v>46</v>
      </c>
      <c r="N58" s="34"/>
      <c r="O58" s="34"/>
      <c r="P58" s="34"/>
      <c r="Q58" s="34"/>
      <c r="R58" s="34"/>
      <c r="S58" s="34"/>
      <c r="T58" s="34"/>
      <c r="U58" s="34"/>
      <c r="V58" s="34"/>
      <c r="W58" s="34"/>
      <c r="X58" s="34"/>
      <c r="Y58" s="34"/>
      <c r="Z58" s="34"/>
    </row>
    <row r="59" spans="1:26" ht="15.75" customHeight="1">
      <c r="A59" s="35"/>
      <c r="B59" s="66" t="s">
        <v>6353</v>
      </c>
      <c r="C59" s="52" t="s">
        <v>6354</v>
      </c>
      <c r="D59" s="66" t="s">
        <v>6256</v>
      </c>
      <c r="E59" s="66"/>
      <c r="F59" s="518" t="s">
        <v>6330</v>
      </c>
      <c r="G59" s="515" t="s">
        <v>45</v>
      </c>
      <c r="H59" s="52" t="s">
        <v>7</v>
      </c>
      <c r="I59" s="56" t="s">
        <v>6</v>
      </c>
      <c r="J59" s="70"/>
      <c r="K59" s="516"/>
      <c r="L59" s="52" t="s">
        <v>46</v>
      </c>
      <c r="M59" s="52" t="s">
        <v>46</v>
      </c>
      <c r="N59" s="34"/>
      <c r="O59" s="34"/>
      <c r="P59" s="34"/>
      <c r="Q59" s="34"/>
      <c r="R59" s="34"/>
      <c r="S59" s="34"/>
      <c r="T59" s="34"/>
      <c r="U59" s="34"/>
      <c r="V59" s="34"/>
      <c r="W59" s="34"/>
      <c r="X59" s="34"/>
      <c r="Y59" s="34"/>
      <c r="Z59" s="34"/>
    </row>
    <row r="60" spans="1:26" ht="15.75" customHeight="1">
      <c r="A60" s="35"/>
      <c r="B60" s="66" t="s">
        <v>6355</v>
      </c>
      <c r="C60" s="52" t="s">
        <v>6356</v>
      </c>
      <c r="D60" s="66" t="s">
        <v>6256</v>
      </c>
      <c r="E60" s="66"/>
      <c r="F60" s="518" t="s">
        <v>6330</v>
      </c>
      <c r="G60" s="515" t="s">
        <v>45</v>
      </c>
      <c r="H60" s="52" t="s">
        <v>7</v>
      </c>
      <c r="I60" s="56" t="s">
        <v>6</v>
      </c>
      <c r="J60" s="70"/>
      <c r="K60" s="516"/>
      <c r="L60" s="52" t="s">
        <v>46</v>
      </c>
      <c r="M60" s="52" t="s">
        <v>46</v>
      </c>
      <c r="N60" s="34"/>
      <c r="O60" s="34"/>
      <c r="P60" s="34"/>
      <c r="Q60" s="34"/>
      <c r="R60" s="34"/>
      <c r="S60" s="34"/>
      <c r="T60" s="34"/>
      <c r="U60" s="34"/>
      <c r="V60" s="34"/>
      <c r="W60" s="34"/>
      <c r="X60" s="34"/>
      <c r="Y60" s="34"/>
      <c r="Z60" s="34"/>
    </row>
    <row r="61" spans="1:26" ht="15.75" customHeight="1">
      <c r="A61" s="35"/>
      <c r="B61" s="66" t="s">
        <v>6357</v>
      </c>
      <c r="C61" s="52" t="s">
        <v>6358</v>
      </c>
      <c r="D61" s="66" t="s">
        <v>6256</v>
      </c>
      <c r="E61" s="66"/>
      <c r="F61" s="518" t="s">
        <v>6330</v>
      </c>
      <c r="G61" s="515" t="s">
        <v>45</v>
      </c>
      <c r="H61" s="52" t="s">
        <v>7</v>
      </c>
      <c r="I61" s="56" t="s">
        <v>6</v>
      </c>
      <c r="J61" s="70"/>
      <c r="K61" s="516"/>
      <c r="L61" s="52" t="s">
        <v>46</v>
      </c>
      <c r="M61" s="52" t="s">
        <v>46</v>
      </c>
      <c r="N61" s="34"/>
      <c r="O61" s="34"/>
      <c r="P61" s="34"/>
      <c r="Q61" s="34"/>
      <c r="R61" s="34"/>
      <c r="S61" s="34"/>
      <c r="T61" s="34"/>
      <c r="U61" s="34"/>
      <c r="V61" s="34"/>
      <c r="W61" s="34"/>
      <c r="X61" s="34"/>
      <c r="Y61" s="34"/>
      <c r="Z61" s="34"/>
    </row>
    <row r="62" spans="1:26" ht="15.75" customHeight="1">
      <c r="A62" s="35"/>
      <c r="B62" s="66" t="s">
        <v>6359</v>
      </c>
      <c r="C62" s="52" t="s">
        <v>6360</v>
      </c>
      <c r="D62" s="66" t="s">
        <v>6256</v>
      </c>
      <c r="E62" s="66"/>
      <c r="F62" s="518" t="s">
        <v>6330</v>
      </c>
      <c r="G62" s="515" t="s">
        <v>45</v>
      </c>
      <c r="H62" s="52" t="s">
        <v>7</v>
      </c>
      <c r="I62" s="56" t="s">
        <v>6</v>
      </c>
      <c r="J62" s="70"/>
      <c r="K62" s="516"/>
      <c r="L62" s="52" t="s">
        <v>46</v>
      </c>
      <c r="M62" s="52" t="s">
        <v>46</v>
      </c>
      <c r="N62" s="34"/>
      <c r="O62" s="34"/>
      <c r="P62" s="34"/>
      <c r="Q62" s="34"/>
      <c r="R62" s="34"/>
      <c r="S62" s="34"/>
      <c r="T62" s="34"/>
      <c r="U62" s="34"/>
      <c r="V62" s="34"/>
      <c r="W62" s="34"/>
      <c r="X62" s="34"/>
      <c r="Y62" s="34"/>
      <c r="Z62" s="34"/>
    </row>
    <row r="63" spans="1:26" ht="15.75" customHeight="1">
      <c r="A63" s="35"/>
      <c r="B63" s="65"/>
      <c r="C63" s="509" t="s">
        <v>6361</v>
      </c>
      <c r="D63" s="510"/>
      <c r="E63" s="510"/>
      <c r="F63" s="510"/>
      <c r="G63" s="510"/>
      <c r="H63" s="510"/>
      <c r="I63" s="510"/>
      <c r="J63" s="510"/>
      <c r="K63" s="510"/>
      <c r="L63" s="510"/>
      <c r="M63" s="511"/>
      <c r="N63" s="35"/>
      <c r="O63" s="35"/>
      <c r="P63" s="35"/>
      <c r="Q63" s="35"/>
      <c r="R63" s="35"/>
      <c r="S63" s="35"/>
      <c r="T63" s="35"/>
      <c r="U63" s="35"/>
      <c r="V63" s="35"/>
      <c r="W63" s="35"/>
      <c r="X63" s="35"/>
      <c r="Y63" s="35"/>
      <c r="Z63" s="35"/>
    </row>
    <row r="64" spans="1:26" ht="15.75" customHeight="1">
      <c r="A64" s="35"/>
      <c r="B64" s="66" t="s">
        <v>6362</v>
      </c>
      <c r="C64" s="52" t="s">
        <v>6363</v>
      </c>
      <c r="D64" s="66" t="s">
        <v>6256</v>
      </c>
      <c r="E64" s="66"/>
      <c r="F64" s="517" t="s">
        <v>6364</v>
      </c>
      <c r="G64" s="515" t="s">
        <v>45</v>
      </c>
      <c r="H64" s="52" t="s">
        <v>7</v>
      </c>
      <c r="I64" s="56" t="s">
        <v>6</v>
      </c>
      <c r="J64" s="70"/>
      <c r="K64" s="516"/>
      <c r="L64" s="52" t="s">
        <v>46</v>
      </c>
      <c r="M64" s="52" t="s">
        <v>46</v>
      </c>
      <c r="N64" s="34"/>
      <c r="O64" s="34"/>
      <c r="P64" s="34"/>
      <c r="Q64" s="34"/>
      <c r="R64" s="34"/>
      <c r="S64" s="34"/>
      <c r="T64" s="34"/>
      <c r="U64" s="34"/>
      <c r="V64" s="34"/>
      <c r="W64" s="34"/>
      <c r="X64" s="34"/>
      <c r="Y64" s="34"/>
      <c r="Z64" s="34"/>
    </row>
    <row r="65" spans="1:26" ht="15.75" customHeight="1">
      <c r="A65" s="35"/>
      <c r="B65" s="66" t="s">
        <v>6365</v>
      </c>
      <c r="C65" s="52" t="s">
        <v>6366</v>
      </c>
      <c r="D65" s="66" t="s">
        <v>6256</v>
      </c>
      <c r="E65" s="66"/>
      <c r="F65" s="518" t="s">
        <v>6330</v>
      </c>
      <c r="G65" s="515" t="s">
        <v>45</v>
      </c>
      <c r="H65" s="52" t="s">
        <v>7</v>
      </c>
      <c r="I65" s="56" t="s">
        <v>6</v>
      </c>
      <c r="J65" s="70"/>
      <c r="K65" s="516"/>
      <c r="L65" s="52" t="s">
        <v>46</v>
      </c>
      <c r="M65" s="52" t="s">
        <v>46</v>
      </c>
      <c r="N65" s="34"/>
      <c r="O65" s="34"/>
      <c r="P65" s="34"/>
      <c r="Q65" s="34"/>
      <c r="R65" s="34"/>
      <c r="S65" s="34"/>
      <c r="T65" s="34"/>
      <c r="U65" s="34"/>
      <c r="V65" s="34"/>
      <c r="W65" s="34"/>
      <c r="X65" s="34"/>
      <c r="Y65" s="34"/>
      <c r="Z65" s="34"/>
    </row>
    <row r="66" spans="1:26" ht="15.75" customHeight="1">
      <c r="A66" s="35"/>
      <c r="B66" s="66" t="s">
        <v>6367</v>
      </c>
      <c r="C66" s="52" t="s">
        <v>6368</v>
      </c>
      <c r="D66" s="66" t="s">
        <v>6256</v>
      </c>
      <c r="E66" s="66"/>
      <c r="F66" s="518" t="s">
        <v>6330</v>
      </c>
      <c r="G66" s="515" t="s">
        <v>45</v>
      </c>
      <c r="H66" s="52" t="s">
        <v>7</v>
      </c>
      <c r="I66" s="56" t="s">
        <v>6</v>
      </c>
      <c r="J66" s="70"/>
      <c r="K66" s="516"/>
      <c r="L66" s="52" t="s">
        <v>46</v>
      </c>
      <c r="M66" s="52" t="s">
        <v>46</v>
      </c>
      <c r="N66" s="34"/>
      <c r="O66" s="34"/>
      <c r="P66" s="34"/>
      <c r="Q66" s="34"/>
      <c r="R66" s="34"/>
      <c r="S66" s="34"/>
      <c r="T66" s="34"/>
      <c r="U66" s="34"/>
      <c r="V66" s="34"/>
      <c r="W66" s="34"/>
      <c r="X66" s="34"/>
      <c r="Y66" s="34"/>
      <c r="Z66" s="34"/>
    </row>
    <row r="67" spans="1:26" ht="15.75" customHeight="1">
      <c r="A67" s="35"/>
      <c r="B67" s="66" t="s">
        <v>6369</v>
      </c>
      <c r="C67" s="52" t="s">
        <v>6370</v>
      </c>
      <c r="D67" s="66" t="s">
        <v>6256</v>
      </c>
      <c r="E67" s="66"/>
      <c r="F67" s="518" t="s">
        <v>6330</v>
      </c>
      <c r="G67" s="515" t="s">
        <v>45</v>
      </c>
      <c r="H67" s="52" t="s">
        <v>7</v>
      </c>
      <c r="I67" s="56" t="s">
        <v>6</v>
      </c>
      <c r="J67" s="70"/>
      <c r="K67" s="516"/>
      <c r="L67" s="52" t="s">
        <v>46</v>
      </c>
      <c r="M67" s="52" t="s">
        <v>46</v>
      </c>
      <c r="N67" s="34"/>
      <c r="O67" s="34"/>
      <c r="P67" s="34"/>
      <c r="Q67" s="34"/>
      <c r="R67" s="34"/>
      <c r="S67" s="34"/>
      <c r="T67" s="34"/>
      <c r="U67" s="34"/>
      <c r="V67" s="34"/>
      <c r="W67" s="34"/>
      <c r="X67" s="34"/>
      <c r="Y67" s="34"/>
      <c r="Z67" s="34"/>
    </row>
    <row r="68" spans="1:26" ht="15.75" customHeight="1">
      <c r="A68" s="35"/>
      <c r="B68" s="66" t="s">
        <v>6371</v>
      </c>
      <c r="C68" s="52" t="s">
        <v>6372</v>
      </c>
      <c r="D68" s="66" t="s">
        <v>6256</v>
      </c>
      <c r="E68" s="66"/>
      <c r="F68" s="518" t="s">
        <v>6330</v>
      </c>
      <c r="G68" s="515" t="s">
        <v>45</v>
      </c>
      <c r="H68" s="52" t="s">
        <v>7</v>
      </c>
      <c r="I68" s="56" t="s">
        <v>6</v>
      </c>
      <c r="J68" s="70"/>
      <c r="K68" s="516"/>
      <c r="L68" s="52" t="s">
        <v>46</v>
      </c>
      <c r="M68" s="52" t="s">
        <v>46</v>
      </c>
      <c r="N68" s="34"/>
      <c r="O68" s="34"/>
      <c r="P68" s="34"/>
      <c r="Q68" s="34"/>
      <c r="R68" s="34"/>
      <c r="S68" s="34"/>
      <c r="T68" s="34"/>
      <c r="U68" s="34"/>
      <c r="V68" s="34"/>
      <c r="W68" s="34"/>
      <c r="X68" s="34"/>
      <c r="Y68" s="34"/>
      <c r="Z68" s="34"/>
    </row>
    <row r="69" spans="1:26" ht="15.75" customHeight="1">
      <c r="A69" s="35"/>
      <c r="B69" s="66" t="s">
        <v>6373</v>
      </c>
      <c r="C69" s="52" t="s">
        <v>6374</v>
      </c>
      <c r="D69" s="66" t="s">
        <v>6256</v>
      </c>
      <c r="E69" s="66"/>
      <c r="F69" s="518" t="s">
        <v>6330</v>
      </c>
      <c r="G69" s="515" t="s">
        <v>45</v>
      </c>
      <c r="H69" s="52" t="s">
        <v>7</v>
      </c>
      <c r="I69" s="56" t="s">
        <v>6</v>
      </c>
      <c r="J69" s="70"/>
      <c r="K69" s="516"/>
      <c r="L69" s="52" t="s">
        <v>46</v>
      </c>
      <c r="M69" s="52" t="s">
        <v>46</v>
      </c>
      <c r="N69" s="34"/>
      <c r="O69" s="34"/>
      <c r="P69" s="34"/>
      <c r="Q69" s="34"/>
      <c r="R69" s="34"/>
      <c r="S69" s="34"/>
      <c r="T69" s="34"/>
      <c r="U69" s="34"/>
      <c r="V69" s="34"/>
      <c r="W69" s="34"/>
      <c r="X69" s="34"/>
      <c r="Y69" s="34"/>
      <c r="Z69" s="34"/>
    </row>
    <row r="70" spans="1:26" ht="15.75" customHeight="1">
      <c r="A70" s="35"/>
      <c r="B70" s="66" t="s">
        <v>6375</v>
      </c>
      <c r="C70" s="52" t="s">
        <v>6376</v>
      </c>
      <c r="D70" s="66" t="s">
        <v>6256</v>
      </c>
      <c r="E70" s="66"/>
      <c r="F70" s="518" t="s">
        <v>6330</v>
      </c>
      <c r="G70" s="515" t="s">
        <v>45</v>
      </c>
      <c r="H70" s="52" t="s">
        <v>7</v>
      </c>
      <c r="I70" s="56" t="s">
        <v>6</v>
      </c>
      <c r="J70" s="70"/>
      <c r="K70" s="516"/>
      <c r="L70" s="52" t="s">
        <v>46</v>
      </c>
      <c r="M70" s="52" t="s">
        <v>46</v>
      </c>
      <c r="N70" s="34"/>
      <c r="O70" s="34"/>
      <c r="P70" s="34"/>
      <c r="Q70" s="34"/>
      <c r="R70" s="34"/>
      <c r="S70" s="34"/>
      <c r="T70" s="34"/>
      <c r="U70" s="34"/>
      <c r="V70" s="34"/>
      <c r="W70" s="34"/>
      <c r="X70" s="34"/>
      <c r="Y70" s="34"/>
      <c r="Z70" s="34"/>
    </row>
    <row r="71" spans="1:26" ht="15.75" customHeight="1">
      <c r="A71" s="35"/>
      <c r="B71" s="65"/>
      <c r="C71" s="509" t="s">
        <v>6377</v>
      </c>
      <c r="D71" s="510"/>
      <c r="E71" s="510"/>
      <c r="F71" s="510"/>
      <c r="G71" s="510"/>
      <c r="H71" s="510"/>
      <c r="I71" s="510"/>
      <c r="J71" s="510"/>
      <c r="K71" s="510"/>
      <c r="L71" s="510"/>
      <c r="M71" s="511"/>
      <c r="N71" s="35"/>
      <c r="O71" s="35"/>
      <c r="P71" s="35"/>
      <c r="Q71" s="35"/>
      <c r="R71" s="35"/>
      <c r="S71" s="35"/>
      <c r="T71" s="35"/>
      <c r="U71" s="35"/>
      <c r="V71" s="35"/>
      <c r="W71" s="35"/>
      <c r="X71" s="35"/>
      <c r="Y71" s="35"/>
      <c r="Z71" s="35"/>
    </row>
    <row r="72" spans="1:26" ht="15.75" customHeight="1">
      <c r="A72" s="35"/>
      <c r="B72" s="66" t="s">
        <v>6378</v>
      </c>
      <c r="C72" s="52" t="s">
        <v>6379</v>
      </c>
      <c r="D72" s="66" t="s">
        <v>6256</v>
      </c>
      <c r="E72" s="66"/>
      <c r="F72" s="517" t="s">
        <v>6380</v>
      </c>
      <c r="G72" s="515" t="s">
        <v>45</v>
      </c>
      <c r="H72" s="52" t="s">
        <v>7</v>
      </c>
      <c r="I72" s="56" t="s">
        <v>6</v>
      </c>
      <c r="J72" s="70"/>
      <c r="K72" s="516"/>
      <c r="L72" s="52" t="s">
        <v>46</v>
      </c>
      <c r="M72" s="52" t="s">
        <v>46</v>
      </c>
      <c r="N72" s="34"/>
      <c r="O72" s="34"/>
      <c r="P72" s="34"/>
      <c r="Q72" s="34"/>
      <c r="R72" s="34"/>
      <c r="S72" s="34"/>
      <c r="T72" s="34"/>
      <c r="U72" s="34"/>
      <c r="V72" s="34"/>
      <c r="W72" s="34"/>
      <c r="X72" s="34"/>
      <c r="Y72" s="34"/>
      <c r="Z72" s="34"/>
    </row>
    <row r="73" spans="1:26" ht="15.75" customHeight="1">
      <c r="A73" s="35"/>
      <c r="B73" s="66" t="s">
        <v>6381</v>
      </c>
      <c r="C73" s="52" t="s">
        <v>6382</v>
      </c>
      <c r="D73" s="66" t="s">
        <v>6256</v>
      </c>
      <c r="E73" s="66"/>
      <c r="F73" s="518" t="s">
        <v>6330</v>
      </c>
      <c r="G73" s="515" t="s">
        <v>45</v>
      </c>
      <c r="H73" s="52" t="s">
        <v>7</v>
      </c>
      <c r="I73" s="56" t="s">
        <v>6</v>
      </c>
      <c r="J73" s="70"/>
      <c r="K73" s="516"/>
      <c r="L73" s="52" t="s">
        <v>46</v>
      </c>
      <c r="M73" s="52" t="s">
        <v>46</v>
      </c>
      <c r="N73" s="34"/>
      <c r="O73" s="34"/>
      <c r="P73" s="34"/>
      <c r="Q73" s="34"/>
      <c r="R73" s="34"/>
      <c r="S73" s="34"/>
      <c r="T73" s="34"/>
      <c r="U73" s="34"/>
      <c r="V73" s="34"/>
      <c r="W73" s="34"/>
      <c r="X73" s="34"/>
      <c r="Y73" s="34"/>
      <c r="Z73" s="34"/>
    </row>
    <row r="74" spans="1:26" ht="15.75" customHeight="1">
      <c r="A74" s="35"/>
      <c r="B74" s="66" t="s">
        <v>6383</v>
      </c>
      <c r="C74" s="52" t="s">
        <v>6384</v>
      </c>
      <c r="D74" s="66" t="s">
        <v>6256</v>
      </c>
      <c r="E74" s="66"/>
      <c r="F74" s="518" t="s">
        <v>6330</v>
      </c>
      <c r="G74" s="515" t="s">
        <v>45</v>
      </c>
      <c r="H74" s="52" t="s">
        <v>7</v>
      </c>
      <c r="I74" s="56" t="s">
        <v>6</v>
      </c>
      <c r="J74" s="70"/>
      <c r="K74" s="516"/>
      <c r="L74" s="52" t="s">
        <v>46</v>
      </c>
      <c r="M74" s="52" t="s">
        <v>46</v>
      </c>
      <c r="N74" s="34"/>
      <c r="O74" s="34"/>
      <c r="P74" s="34"/>
      <c r="Q74" s="34"/>
      <c r="R74" s="34"/>
      <c r="S74" s="34"/>
      <c r="T74" s="34"/>
      <c r="U74" s="34"/>
      <c r="V74" s="34"/>
      <c r="W74" s="34"/>
      <c r="X74" s="34"/>
      <c r="Y74" s="34"/>
      <c r="Z74" s="34"/>
    </row>
    <row r="75" spans="1:26" ht="15.75" customHeight="1">
      <c r="A75" s="35"/>
      <c r="B75" s="66" t="s">
        <v>6385</v>
      </c>
      <c r="C75" s="52" t="s">
        <v>6386</v>
      </c>
      <c r="D75" s="66" t="s">
        <v>6256</v>
      </c>
      <c r="E75" s="66"/>
      <c r="F75" s="518" t="s">
        <v>6330</v>
      </c>
      <c r="G75" s="515" t="s">
        <v>45</v>
      </c>
      <c r="H75" s="52" t="s">
        <v>7</v>
      </c>
      <c r="I75" s="56" t="s">
        <v>6</v>
      </c>
      <c r="J75" s="70"/>
      <c r="K75" s="516"/>
      <c r="L75" s="52" t="s">
        <v>46</v>
      </c>
      <c r="M75" s="52" t="s">
        <v>46</v>
      </c>
      <c r="N75" s="34"/>
      <c r="O75" s="34"/>
      <c r="P75" s="34"/>
      <c r="Q75" s="34"/>
      <c r="R75" s="34"/>
      <c r="S75" s="34"/>
      <c r="T75" s="34"/>
      <c r="U75" s="34"/>
      <c r="V75" s="34"/>
      <c r="W75" s="34"/>
      <c r="X75" s="34"/>
      <c r="Y75" s="34"/>
      <c r="Z75" s="34"/>
    </row>
    <row r="76" spans="1:26" ht="15.75" customHeight="1">
      <c r="A76" s="35"/>
      <c r="B76" s="66" t="s">
        <v>6387</v>
      </c>
      <c r="C76" s="52" t="s">
        <v>6388</v>
      </c>
      <c r="D76" s="66" t="s">
        <v>6256</v>
      </c>
      <c r="E76" s="66"/>
      <c r="F76" s="518" t="s">
        <v>6330</v>
      </c>
      <c r="G76" s="515" t="s">
        <v>45</v>
      </c>
      <c r="H76" s="52" t="s">
        <v>7</v>
      </c>
      <c r="I76" s="56" t="s">
        <v>6</v>
      </c>
      <c r="J76" s="70"/>
      <c r="K76" s="516"/>
      <c r="L76" s="52" t="s">
        <v>46</v>
      </c>
      <c r="M76" s="52" t="s">
        <v>46</v>
      </c>
      <c r="N76" s="34"/>
      <c r="O76" s="34"/>
      <c r="P76" s="34"/>
      <c r="Q76" s="34"/>
      <c r="R76" s="34"/>
      <c r="S76" s="34"/>
      <c r="T76" s="34"/>
      <c r="U76" s="34"/>
      <c r="V76" s="34"/>
      <c r="W76" s="34"/>
      <c r="X76" s="34"/>
      <c r="Y76" s="34"/>
      <c r="Z76" s="34"/>
    </row>
    <row r="77" spans="1:26" ht="15.75" customHeight="1">
      <c r="A77" s="35"/>
      <c r="B77" s="66" t="s">
        <v>6389</v>
      </c>
      <c r="C77" s="52" t="s">
        <v>6390</v>
      </c>
      <c r="D77" s="66" t="s">
        <v>6256</v>
      </c>
      <c r="E77" s="66"/>
      <c r="F77" s="518" t="s">
        <v>6330</v>
      </c>
      <c r="G77" s="515" t="s">
        <v>45</v>
      </c>
      <c r="H77" s="52" t="s">
        <v>7</v>
      </c>
      <c r="I77" s="56" t="s">
        <v>6</v>
      </c>
      <c r="J77" s="70"/>
      <c r="K77" s="516"/>
      <c r="L77" s="52" t="s">
        <v>46</v>
      </c>
      <c r="M77" s="52" t="s">
        <v>46</v>
      </c>
      <c r="N77" s="34"/>
      <c r="O77" s="34"/>
      <c r="P77" s="34"/>
      <c r="Q77" s="34"/>
      <c r="R77" s="34"/>
      <c r="S77" s="34"/>
      <c r="T77" s="34"/>
      <c r="U77" s="34"/>
      <c r="V77" s="34"/>
      <c r="W77" s="34"/>
      <c r="X77" s="34"/>
      <c r="Y77" s="34"/>
      <c r="Z77" s="34"/>
    </row>
    <row r="78" spans="1:26" ht="15.75" customHeight="1">
      <c r="A78" s="35"/>
      <c r="B78" s="66" t="s">
        <v>6391</v>
      </c>
      <c r="C78" s="52" t="s">
        <v>6392</v>
      </c>
      <c r="D78" s="66" t="s">
        <v>6256</v>
      </c>
      <c r="E78" s="66"/>
      <c r="F78" s="518" t="s">
        <v>6330</v>
      </c>
      <c r="G78" s="515" t="s">
        <v>45</v>
      </c>
      <c r="H78" s="52" t="s">
        <v>7</v>
      </c>
      <c r="I78" s="56" t="s">
        <v>6</v>
      </c>
      <c r="J78" s="70"/>
      <c r="K78" s="516"/>
      <c r="L78" s="52" t="s">
        <v>46</v>
      </c>
      <c r="M78" s="52" t="s">
        <v>46</v>
      </c>
      <c r="N78" s="34"/>
      <c r="O78" s="34"/>
      <c r="P78" s="34"/>
      <c r="Q78" s="34"/>
      <c r="R78" s="34"/>
      <c r="S78" s="34"/>
      <c r="T78" s="34"/>
      <c r="U78" s="34"/>
      <c r="V78" s="34"/>
      <c r="W78" s="34"/>
      <c r="X78" s="34"/>
      <c r="Y78" s="34"/>
      <c r="Z78" s="34"/>
    </row>
    <row r="79" spans="1:26" ht="15.75" customHeight="1">
      <c r="A79" s="35"/>
      <c r="B79" s="66" t="s">
        <v>6393</v>
      </c>
      <c r="C79" s="52" t="s">
        <v>6394</v>
      </c>
      <c r="D79" s="66" t="s">
        <v>6256</v>
      </c>
      <c r="E79" s="66"/>
      <c r="F79" s="518" t="s">
        <v>6330</v>
      </c>
      <c r="G79" s="515" t="s">
        <v>45</v>
      </c>
      <c r="H79" s="52" t="s">
        <v>7</v>
      </c>
      <c r="I79" s="56" t="s">
        <v>6</v>
      </c>
      <c r="J79" s="70"/>
      <c r="K79" s="516"/>
      <c r="L79" s="52" t="s">
        <v>46</v>
      </c>
      <c r="M79" s="52" t="s">
        <v>46</v>
      </c>
      <c r="N79" s="34"/>
      <c r="O79" s="34"/>
      <c r="P79" s="34"/>
      <c r="Q79" s="34"/>
      <c r="R79" s="34"/>
      <c r="S79" s="34"/>
      <c r="T79" s="34"/>
      <c r="U79" s="34"/>
      <c r="V79" s="34"/>
      <c r="W79" s="34"/>
      <c r="X79" s="34"/>
      <c r="Y79" s="34"/>
      <c r="Z79" s="34"/>
    </row>
    <row r="80" spans="1:26" ht="15.75" customHeight="1">
      <c r="A80" s="35"/>
      <c r="B80" s="66" t="s">
        <v>6395</v>
      </c>
      <c r="C80" s="52" t="s">
        <v>6396</v>
      </c>
      <c r="D80" s="66" t="s">
        <v>6256</v>
      </c>
      <c r="E80" s="66"/>
      <c r="F80" s="518" t="s">
        <v>6330</v>
      </c>
      <c r="G80" s="515" t="s">
        <v>45</v>
      </c>
      <c r="H80" s="52" t="s">
        <v>7</v>
      </c>
      <c r="I80" s="56" t="s">
        <v>6</v>
      </c>
      <c r="J80" s="70"/>
      <c r="K80" s="516"/>
      <c r="L80" s="52" t="s">
        <v>46</v>
      </c>
      <c r="M80" s="52" t="s">
        <v>46</v>
      </c>
      <c r="N80" s="34"/>
      <c r="O80" s="34"/>
      <c r="P80" s="34"/>
      <c r="Q80" s="34"/>
      <c r="R80" s="34"/>
      <c r="S80" s="34"/>
      <c r="T80" s="34"/>
      <c r="U80" s="34"/>
      <c r="V80" s="34"/>
      <c r="W80" s="34"/>
      <c r="X80" s="34"/>
      <c r="Y80" s="34"/>
      <c r="Z80" s="34"/>
    </row>
    <row r="81" spans="1:26" ht="15.75" customHeight="1">
      <c r="A81" s="35"/>
      <c r="B81" s="66" t="s">
        <v>6397</v>
      </c>
      <c r="C81" s="52" t="s">
        <v>6398</v>
      </c>
      <c r="D81" s="66" t="s">
        <v>6256</v>
      </c>
      <c r="E81" s="66"/>
      <c r="F81" s="518" t="s">
        <v>6330</v>
      </c>
      <c r="G81" s="515" t="s">
        <v>45</v>
      </c>
      <c r="H81" s="52" t="s">
        <v>7</v>
      </c>
      <c r="I81" s="56" t="s">
        <v>6</v>
      </c>
      <c r="J81" s="70"/>
      <c r="K81" s="516"/>
      <c r="L81" s="52" t="s">
        <v>46</v>
      </c>
      <c r="M81" s="52" t="s">
        <v>46</v>
      </c>
      <c r="N81" s="34"/>
      <c r="O81" s="34"/>
      <c r="P81" s="34"/>
      <c r="Q81" s="34"/>
      <c r="R81" s="34"/>
      <c r="S81" s="34"/>
      <c r="T81" s="34"/>
      <c r="U81" s="34"/>
      <c r="V81" s="34"/>
      <c r="W81" s="34"/>
      <c r="X81" s="34"/>
      <c r="Y81" s="34"/>
      <c r="Z81" s="34"/>
    </row>
    <row r="82" spans="1:26" ht="15.75" customHeight="1">
      <c r="A82" s="35"/>
      <c r="B82" s="66" t="s">
        <v>6399</v>
      </c>
      <c r="C82" s="52" t="s">
        <v>6400</v>
      </c>
      <c r="D82" s="66" t="s">
        <v>6256</v>
      </c>
      <c r="E82" s="66"/>
      <c r="F82" s="518" t="s">
        <v>6330</v>
      </c>
      <c r="G82" s="515" t="s">
        <v>45</v>
      </c>
      <c r="H82" s="52" t="s">
        <v>7</v>
      </c>
      <c r="I82" s="56" t="s">
        <v>6</v>
      </c>
      <c r="J82" s="70"/>
      <c r="K82" s="516"/>
      <c r="L82" s="52" t="s">
        <v>46</v>
      </c>
      <c r="M82" s="52" t="s">
        <v>46</v>
      </c>
      <c r="N82" s="34"/>
      <c r="O82" s="34"/>
      <c r="P82" s="34"/>
      <c r="Q82" s="34"/>
      <c r="R82" s="34"/>
      <c r="S82" s="34"/>
      <c r="T82" s="34"/>
      <c r="U82" s="34"/>
      <c r="V82" s="34"/>
      <c r="W82" s="34"/>
      <c r="X82" s="34"/>
      <c r="Y82" s="34"/>
      <c r="Z82" s="34"/>
    </row>
    <row r="83" spans="1:26" ht="15.75" customHeight="1">
      <c r="A83" s="35"/>
      <c r="B83" s="66" t="s">
        <v>6401</v>
      </c>
      <c r="C83" s="52" t="s">
        <v>6402</v>
      </c>
      <c r="D83" s="66" t="s">
        <v>6256</v>
      </c>
      <c r="E83" s="66"/>
      <c r="F83" s="518" t="s">
        <v>6330</v>
      </c>
      <c r="G83" s="515" t="s">
        <v>45</v>
      </c>
      <c r="H83" s="52" t="s">
        <v>7</v>
      </c>
      <c r="I83" s="56" t="s">
        <v>6</v>
      </c>
      <c r="J83" s="70"/>
      <c r="K83" s="516"/>
      <c r="L83" s="52" t="s">
        <v>46</v>
      </c>
      <c r="M83" s="52" t="s">
        <v>46</v>
      </c>
      <c r="N83" s="34"/>
      <c r="O83" s="34"/>
      <c r="P83" s="34"/>
      <c r="Q83" s="34"/>
      <c r="R83" s="34"/>
      <c r="S83" s="34"/>
      <c r="T83" s="34"/>
      <c r="U83" s="34"/>
      <c r="V83" s="34"/>
      <c r="W83" s="34"/>
      <c r="X83" s="34"/>
      <c r="Y83" s="34"/>
      <c r="Z83" s="34"/>
    </row>
    <row r="84" spans="1:26" ht="15.75" customHeight="1">
      <c r="A84" s="35"/>
      <c r="B84" s="66" t="s">
        <v>6403</v>
      </c>
      <c r="C84" s="52" t="s">
        <v>6404</v>
      </c>
      <c r="D84" s="66" t="s">
        <v>6256</v>
      </c>
      <c r="E84" s="66"/>
      <c r="F84" s="518" t="s">
        <v>6330</v>
      </c>
      <c r="G84" s="515" t="s">
        <v>45</v>
      </c>
      <c r="H84" s="52" t="s">
        <v>7</v>
      </c>
      <c r="I84" s="56" t="s">
        <v>6</v>
      </c>
      <c r="J84" s="70"/>
      <c r="K84" s="516"/>
      <c r="L84" s="52" t="s">
        <v>46</v>
      </c>
      <c r="M84" s="52" t="s">
        <v>46</v>
      </c>
      <c r="N84" s="34"/>
      <c r="O84" s="34"/>
      <c r="P84" s="34"/>
      <c r="Q84" s="34"/>
      <c r="R84" s="34"/>
      <c r="S84" s="34"/>
      <c r="T84" s="34"/>
      <c r="U84" s="34"/>
      <c r="V84" s="34"/>
      <c r="W84" s="34"/>
      <c r="X84" s="34"/>
      <c r="Y84" s="34"/>
      <c r="Z84" s="34"/>
    </row>
    <row r="85" spans="1:26" ht="15.75" customHeight="1">
      <c r="A85" s="35"/>
      <c r="B85" s="66" t="s">
        <v>6405</v>
      </c>
      <c r="C85" s="52" t="s">
        <v>6406</v>
      </c>
      <c r="D85" s="66" t="s">
        <v>6256</v>
      </c>
      <c r="E85" s="66"/>
      <c r="F85" s="518" t="s">
        <v>6330</v>
      </c>
      <c r="G85" s="515" t="s">
        <v>45</v>
      </c>
      <c r="H85" s="52" t="s">
        <v>7</v>
      </c>
      <c r="I85" s="56" t="s">
        <v>6</v>
      </c>
      <c r="J85" s="70"/>
      <c r="K85" s="516"/>
      <c r="L85" s="52" t="s">
        <v>46</v>
      </c>
      <c r="M85" s="52" t="s">
        <v>46</v>
      </c>
      <c r="N85" s="34"/>
      <c r="O85" s="34"/>
      <c r="P85" s="34"/>
      <c r="Q85" s="34"/>
      <c r="R85" s="34"/>
      <c r="S85" s="34"/>
      <c r="T85" s="34"/>
      <c r="U85" s="34"/>
      <c r="V85" s="34"/>
      <c r="W85" s="34"/>
      <c r="X85" s="34"/>
      <c r="Y85" s="34"/>
      <c r="Z85" s="34"/>
    </row>
    <row r="86" spans="1:26" ht="15.75" customHeight="1">
      <c r="A86" s="35"/>
      <c r="B86" s="66" t="s">
        <v>6407</v>
      </c>
      <c r="C86" s="52" t="s">
        <v>6408</v>
      </c>
      <c r="D86" s="66" t="s">
        <v>6256</v>
      </c>
      <c r="E86" s="66"/>
      <c r="F86" s="518" t="s">
        <v>6330</v>
      </c>
      <c r="G86" s="515" t="s">
        <v>45</v>
      </c>
      <c r="H86" s="52" t="s">
        <v>7</v>
      </c>
      <c r="I86" s="56" t="s">
        <v>6</v>
      </c>
      <c r="J86" s="70"/>
      <c r="K86" s="516"/>
      <c r="L86" s="52" t="s">
        <v>46</v>
      </c>
      <c r="M86" s="52" t="s">
        <v>46</v>
      </c>
      <c r="N86" s="34"/>
      <c r="O86" s="34"/>
      <c r="P86" s="34"/>
      <c r="Q86" s="34"/>
      <c r="R86" s="34"/>
      <c r="S86" s="34"/>
      <c r="T86" s="34"/>
      <c r="U86" s="34"/>
      <c r="V86" s="34"/>
      <c r="W86" s="34"/>
      <c r="X86" s="34"/>
      <c r="Y86" s="34"/>
      <c r="Z86" s="34"/>
    </row>
    <row r="87" spans="1:26" ht="15.75" customHeight="1">
      <c r="A87" s="35"/>
      <c r="B87" s="66" t="s">
        <v>6409</v>
      </c>
      <c r="C87" s="52" t="s">
        <v>6410</v>
      </c>
      <c r="D87" s="66" t="s">
        <v>6256</v>
      </c>
      <c r="E87" s="66"/>
      <c r="F87" s="518" t="s">
        <v>6330</v>
      </c>
      <c r="G87" s="515" t="s">
        <v>45</v>
      </c>
      <c r="H87" s="52" t="s">
        <v>7</v>
      </c>
      <c r="I87" s="56" t="s">
        <v>6</v>
      </c>
      <c r="J87" s="70"/>
      <c r="K87" s="516"/>
      <c r="L87" s="52" t="s">
        <v>46</v>
      </c>
      <c r="M87" s="52" t="s">
        <v>46</v>
      </c>
      <c r="N87" s="34"/>
      <c r="O87" s="34"/>
      <c r="P87" s="34"/>
      <c r="Q87" s="34"/>
      <c r="R87" s="34"/>
      <c r="S87" s="34"/>
      <c r="T87" s="34"/>
      <c r="U87" s="34"/>
      <c r="V87" s="34"/>
      <c r="W87" s="34"/>
      <c r="X87" s="34"/>
      <c r="Y87" s="34"/>
      <c r="Z87" s="34"/>
    </row>
    <row r="88" spans="1:26" ht="15.75" customHeight="1">
      <c r="A88" s="35"/>
      <c r="B88" s="66" t="s">
        <v>6411</v>
      </c>
      <c r="C88" s="52" t="s">
        <v>6412</v>
      </c>
      <c r="D88" s="66" t="s">
        <v>6256</v>
      </c>
      <c r="E88" s="66"/>
      <c r="F88" s="518" t="s">
        <v>6330</v>
      </c>
      <c r="G88" s="515" t="s">
        <v>45</v>
      </c>
      <c r="H88" s="52" t="s">
        <v>7</v>
      </c>
      <c r="I88" s="56" t="s">
        <v>6</v>
      </c>
      <c r="J88" s="70"/>
      <c r="K88" s="516"/>
      <c r="L88" s="52" t="s">
        <v>46</v>
      </c>
      <c r="M88" s="52" t="s">
        <v>46</v>
      </c>
      <c r="N88" s="34"/>
      <c r="O88" s="34"/>
      <c r="P88" s="34"/>
      <c r="Q88" s="34"/>
      <c r="R88" s="34"/>
      <c r="S88" s="34"/>
      <c r="T88" s="34"/>
      <c r="U88" s="34"/>
      <c r="V88" s="34"/>
      <c r="W88" s="34"/>
      <c r="X88" s="34"/>
      <c r="Y88" s="34"/>
      <c r="Z88" s="34"/>
    </row>
    <row r="89" spans="1:26" ht="15.75" customHeight="1">
      <c r="A89" s="519"/>
      <c r="B89" s="520"/>
      <c r="C89" s="25" t="s">
        <v>5970</v>
      </c>
      <c r="D89" s="25"/>
      <c r="E89" s="25"/>
      <c r="F89" s="25"/>
      <c r="G89" s="25"/>
      <c r="H89" s="25"/>
      <c r="I89" s="25"/>
      <c r="J89" s="25"/>
      <c r="K89" s="25"/>
      <c r="L89" s="25"/>
      <c r="M89" s="25"/>
      <c r="N89" s="521"/>
      <c r="O89" s="521"/>
      <c r="P89" s="521"/>
      <c r="Q89" s="521"/>
      <c r="R89" s="521"/>
      <c r="S89" s="521"/>
      <c r="T89" s="521"/>
      <c r="U89" s="521"/>
      <c r="V89" s="521"/>
      <c r="W89" s="521"/>
      <c r="X89" s="521"/>
      <c r="Y89" s="521"/>
      <c r="Z89" s="521"/>
    </row>
    <row r="90" spans="1:26" ht="15.75" customHeight="1">
      <c r="A90" s="522"/>
      <c r="B90" s="351" t="s">
        <v>6007</v>
      </c>
      <c r="C90" s="32" t="s">
        <v>5972</v>
      </c>
      <c r="D90" s="66" t="s">
        <v>6413</v>
      </c>
      <c r="E90" s="32"/>
      <c r="F90" s="27" t="s">
        <v>5974</v>
      </c>
      <c r="G90" s="515" t="s">
        <v>45</v>
      </c>
      <c r="H90" s="52" t="s">
        <v>7</v>
      </c>
      <c r="I90" s="56" t="s">
        <v>6</v>
      </c>
      <c r="J90" s="70"/>
      <c r="K90" s="516"/>
      <c r="L90" s="52" t="s">
        <v>46</v>
      </c>
      <c r="M90" s="523" t="s">
        <v>5975</v>
      </c>
      <c r="N90" s="521"/>
      <c r="O90" s="521"/>
      <c r="P90" s="521"/>
      <c r="Q90" s="521"/>
      <c r="R90" s="521"/>
      <c r="S90" s="521"/>
      <c r="T90" s="521"/>
      <c r="U90" s="521"/>
      <c r="V90" s="521"/>
      <c r="W90" s="521"/>
      <c r="X90" s="521"/>
      <c r="Y90" s="521"/>
      <c r="Z90" s="521"/>
    </row>
    <row r="91" spans="1:26" ht="15.75" customHeight="1">
      <c r="A91" s="522"/>
      <c r="B91" s="351" t="s">
        <v>6011</v>
      </c>
      <c r="C91" s="32" t="s">
        <v>5977</v>
      </c>
      <c r="D91" s="66" t="s">
        <v>6413</v>
      </c>
      <c r="E91" s="32"/>
      <c r="F91" s="27" t="s">
        <v>5979</v>
      </c>
      <c r="G91" s="515" t="s">
        <v>45</v>
      </c>
      <c r="H91" s="52" t="s">
        <v>7</v>
      </c>
      <c r="I91" s="56" t="s">
        <v>6</v>
      </c>
      <c r="J91" s="70"/>
      <c r="K91" s="516"/>
      <c r="L91" s="52" t="s">
        <v>46</v>
      </c>
      <c r="M91" s="523" t="s">
        <v>5975</v>
      </c>
      <c r="N91" s="521"/>
      <c r="O91" s="521"/>
      <c r="P91" s="521"/>
      <c r="Q91" s="521"/>
      <c r="R91" s="521"/>
      <c r="S91" s="521"/>
      <c r="T91" s="521"/>
      <c r="U91" s="521"/>
      <c r="V91" s="521"/>
      <c r="W91" s="521"/>
      <c r="X91" s="521"/>
      <c r="Y91" s="521"/>
      <c r="Z91" s="521"/>
    </row>
    <row r="92" spans="1:26" ht="15.75" customHeight="1">
      <c r="A92" s="522"/>
      <c r="B92" s="351" t="s">
        <v>6015</v>
      </c>
      <c r="C92" s="32" t="s">
        <v>5981</v>
      </c>
      <c r="D92" s="66" t="s">
        <v>6413</v>
      </c>
      <c r="E92" s="32"/>
      <c r="F92" s="27" t="s">
        <v>5983</v>
      </c>
      <c r="G92" s="515" t="s">
        <v>45</v>
      </c>
      <c r="H92" s="52" t="s">
        <v>7</v>
      </c>
      <c r="I92" s="56" t="s">
        <v>6</v>
      </c>
      <c r="J92" s="70"/>
      <c r="K92" s="516"/>
      <c r="L92" s="52" t="s">
        <v>46</v>
      </c>
      <c r="M92" s="523" t="s">
        <v>5975</v>
      </c>
      <c r="N92" s="521"/>
      <c r="O92" s="521"/>
      <c r="P92" s="521"/>
      <c r="Q92" s="521"/>
      <c r="R92" s="521"/>
      <c r="S92" s="521"/>
      <c r="T92" s="521"/>
      <c r="U92" s="521"/>
      <c r="V92" s="521"/>
      <c r="W92" s="521"/>
      <c r="X92" s="521"/>
      <c r="Y92" s="521"/>
      <c r="Z92" s="521"/>
    </row>
    <row r="93" spans="1:26" ht="15.75" customHeight="1">
      <c r="A93" s="522"/>
      <c r="B93" s="351" t="s">
        <v>6017</v>
      </c>
      <c r="C93" s="32" t="s">
        <v>5985</v>
      </c>
      <c r="D93" s="66" t="s">
        <v>6413</v>
      </c>
      <c r="E93" s="32"/>
      <c r="F93" s="27" t="s">
        <v>5987</v>
      </c>
      <c r="G93" s="515" t="s">
        <v>45</v>
      </c>
      <c r="H93" s="52" t="s">
        <v>7</v>
      </c>
      <c r="I93" s="56" t="s">
        <v>6</v>
      </c>
      <c r="J93" s="70"/>
      <c r="K93" s="516"/>
      <c r="L93" s="52" t="s">
        <v>46</v>
      </c>
      <c r="M93" s="523" t="s">
        <v>5975</v>
      </c>
      <c r="N93" s="521"/>
      <c r="O93" s="521"/>
      <c r="P93" s="521"/>
      <c r="Q93" s="521"/>
      <c r="R93" s="521"/>
      <c r="S93" s="521"/>
      <c r="T93" s="521"/>
      <c r="U93" s="521"/>
      <c r="V93" s="521"/>
      <c r="W93" s="521"/>
      <c r="X93" s="521"/>
      <c r="Y93" s="521"/>
      <c r="Z93" s="521"/>
    </row>
    <row r="94" spans="1:26" ht="15.75" customHeight="1">
      <c r="A94" s="522"/>
      <c r="B94" s="351" t="s">
        <v>6019</v>
      </c>
      <c r="C94" s="32" t="s">
        <v>5989</v>
      </c>
      <c r="D94" s="66" t="s">
        <v>6413</v>
      </c>
      <c r="E94" s="32"/>
      <c r="F94" s="27" t="s">
        <v>5991</v>
      </c>
      <c r="G94" s="515" t="s">
        <v>45</v>
      </c>
      <c r="H94" s="52" t="s">
        <v>7</v>
      </c>
      <c r="I94" s="56" t="s">
        <v>6</v>
      </c>
      <c r="J94" s="70"/>
      <c r="K94" s="516"/>
      <c r="L94" s="52" t="s">
        <v>46</v>
      </c>
      <c r="M94" s="523" t="s">
        <v>5975</v>
      </c>
      <c r="N94" s="521"/>
      <c r="O94" s="521"/>
      <c r="P94" s="521"/>
      <c r="Q94" s="521"/>
      <c r="R94" s="521"/>
      <c r="S94" s="521"/>
      <c r="T94" s="521"/>
      <c r="U94" s="521"/>
      <c r="V94" s="521"/>
      <c r="W94" s="521"/>
      <c r="X94" s="521"/>
      <c r="Y94" s="521"/>
      <c r="Z94" s="521"/>
    </row>
    <row r="95" spans="1:26" ht="15.75" customHeight="1">
      <c r="A95" s="522"/>
      <c r="B95" s="351" t="s">
        <v>6021</v>
      </c>
      <c r="C95" s="32" t="s">
        <v>5993</v>
      </c>
      <c r="D95" s="66" t="s">
        <v>6413</v>
      </c>
      <c r="E95" s="32"/>
      <c r="F95" s="27" t="s">
        <v>5995</v>
      </c>
      <c r="G95" s="515" t="s">
        <v>45</v>
      </c>
      <c r="H95" s="52" t="s">
        <v>7</v>
      </c>
      <c r="I95" s="56" t="s">
        <v>6</v>
      </c>
      <c r="J95" s="70"/>
      <c r="K95" s="516"/>
      <c r="L95" s="52" t="s">
        <v>46</v>
      </c>
      <c r="M95" s="523" t="s">
        <v>5975</v>
      </c>
      <c r="N95" s="521"/>
      <c r="O95" s="521"/>
      <c r="P95" s="521"/>
      <c r="Q95" s="521"/>
      <c r="R95" s="521"/>
      <c r="S95" s="521"/>
      <c r="T95" s="521"/>
      <c r="U95" s="521"/>
      <c r="V95" s="521"/>
      <c r="W95" s="521"/>
      <c r="X95" s="521"/>
      <c r="Y95" s="521"/>
      <c r="Z95" s="521"/>
    </row>
    <row r="96" spans="1:26" ht="15.75" customHeight="1">
      <c r="A96" s="522"/>
      <c r="B96" s="351" t="s">
        <v>6023</v>
      </c>
      <c r="C96" s="32" t="s">
        <v>5997</v>
      </c>
      <c r="D96" s="66" t="s">
        <v>6413</v>
      </c>
      <c r="E96" s="32"/>
      <c r="F96" s="27" t="s">
        <v>5999</v>
      </c>
      <c r="G96" s="515" t="s">
        <v>45</v>
      </c>
      <c r="H96" s="52" t="s">
        <v>7</v>
      </c>
      <c r="I96" s="56" t="s">
        <v>6</v>
      </c>
      <c r="J96" s="70"/>
      <c r="K96" s="516"/>
      <c r="L96" s="52" t="s">
        <v>46</v>
      </c>
      <c r="M96" s="523" t="s">
        <v>5975</v>
      </c>
      <c r="N96" s="521"/>
      <c r="O96" s="521"/>
      <c r="P96" s="521"/>
      <c r="Q96" s="521"/>
      <c r="R96" s="521"/>
      <c r="S96" s="521"/>
      <c r="T96" s="521"/>
      <c r="U96" s="521"/>
      <c r="V96" s="521"/>
      <c r="W96" s="521"/>
      <c r="X96" s="521"/>
      <c r="Y96" s="521"/>
      <c r="Z96" s="521"/>
    </row>
    <row r="97" spans="1:26" ht="15.75" customHeight="1">
      <c r="A97" s="522"/>
      <c r="B97" s="351" t="s">
        <v>6027</v>
      </c>
      <c r="C97" s="32" t="s">
        <v>6001</v>
      </c>
      <c r="D97" s="66" t="s">
        <v>6413</v>
      </c>
      <c r="E97" s="32"/>
      <c r="F97" s="27" t="s">
        <v>6003</v>
      </c>
      <c r="G97" s="515" t="s">
        <v>45</v>
      </c>
      <c r="H97" s="52" t="s">
        <v>7</v>
      </c>
      <c r="I97" s="56" t="s">
        <v>6</v>
      </c>
      <c r="J97" s="70"/>
      <c r="K97" s="516"/>
      <c r="L97" s="52" t="s">
        <v>46</v>
      </c>
      <c r="M97" s="523" t="s">
        <v>5975</v>
      </c>
      <c r="N97" s="521"/>
      <c r="O97" s="521"/>
      <c r="P97" s="521"/>
      <c r="Q97" s="521"/>
      <c r="R97" s="521"/>
      <c r="S97" s="521"/>
      <c r="T97" s="521"/>
      <c r="U97" s="521"/>
      <c r="V97" s="521"/>
      <c r="W97" s="521"/>
      <c r="X97" s="521"/>
      <c r="Y97" s="521"/>
      <c r="Z97" s="521"/>
    </row>
    <row r="98" spans="1:26" ht="15.75" customHeight="1">
      <c r="A98" s="522"/>
      <c r="B98" s="351" t="s">
        <v>6032</v>
      </c>
      <c r="C98" s="32" t="s">
        <v>5899</v>
      </c>
      <c r="D98" s="66" t="s">
        <v>6413</v>
      </c>
      <c r="E98" s="26"/>
      <c r="F98" s="27" t="s">
        <v>5900</v>
      </c>
      <c r="G98" s="26" t="s">
        <v>45</v>
      </c>
      <c r="H98" s="15" t="s">
        <v>7</v>
      </c>
      <c r="I98" s="523" t="s">
        <v>6</v>
      </c>
      <c r="J98" s="524">
        <v>44995</v>
      </c>
      <c r="K98" s="489"/>
      <c r="L98" s="523" t="s">
        <v>46</v>
      </c>
      <c r="M98" s="523" t="s">
        <v>5975</v>
      </c>
      <c r="N98" s="521"/>
      <c r="O98" s="521"/>
      <c r="P98" s="521"/>
      <c r="Q98" s="521"/>
      <c r="R98" s="521"/>
      <c r="S98" s="521"/>
      <c r="T98" s="521"/>
      <c r="U98" s="521"/>
      <c r="V98" s="521"/>
      <c r="W98" s="521"/>
      <c r="X98" s="521"/>
      <c r="Y98" s="521"/>
      <c r="Z98" s="521"/>
    </row>
    <row r="99" spans="1:26" ht="15.75" customHeight="1">
      <c r="A99" s="519"/>
      <c r="B99" s="520"/>
      <c r="C99" s="25" t="s">
        <v>6006</v>
      </c>
      <c r="D99" s="25"/>
      <c r="E99" s="25"/>
      <c r="F99" s="25"/>
      <c r="G99" s="25"/>
      <c r="H99" s="25"/>
      <c r="I99" s="25"/>
      <c r="J99" s="25"/>
      <c r="K99" s="25"/>
      <c r="L99" s="25"/>
      <c r="M99" s="25"/>
      <c r="N99" s="521"/>
      <c r="O99" s="521"/>
      <c r="P99" s="521"/>
      <c r="Q99" s="521"/>
      <c r="R99" s="521"/>
      <c r="S99" s="521"/>
      <c r="T99" s="521"/>
      <c r="U99" s="521"/>
      <c r="V99" s="521"/>
      <c r="W99" s="521"/>
      <c r="X99" s="521"/>
      <c r="Y99" s="521"/>
      <c r="Z99" s="521"/>
    </row>
    <row r="100" spans="1:26" ht="15.75" customHeight="1">
      <c r="A100" s="522"/>
      <c r="B100" s="351" t="s">
        <v>6035</v>
      </c>
      <c r="C100" s="32" t="s">
        <v>6008</v>
      </c>
      <c r="D100" s="66" t="s">
        <v>6414</v>
      </c>
      <c r="E100" s="26"/>
      <c r="F100" s="27" t="s">
        <v>6010</v>
      </c>
      <c r="G100" s="515" t="s">
        <v>45</v>
      </c>
      <c r="H100" s="52" t="s">
        <v>7</v>
      </c>
      <c r="I100" s="56" t="s">
        <v>6</v>
      </c>
      <c r="J100" s="70"/>
      <c r="K100" s="516"/>
      <c r="L100" s="52" t="s">
        <v>46</v>
      </c>
      <c r="M100" s="52" t="s">
        <v>46</v>
      </c>
      <c r="N100" s="521"/>
      <c r="O100" s="521"/>
      <c r="P100" s="521"/>
      <c r="Q100" s="521"/>
      <c r="R100" s="521"/>
      <c r="S100" s="521"/>
      <c r="T100" s="521"/>
      <c r="U100" s="521"/>
      <c r="V100" s="521"/>
      <c r="W100" s="521"/>
      <c r="X100" s="521"/>
      <c r="Y100" s="521"/>
      <c r="Z100" s="521"/>
    </row>
    <row r="101" spans="1:26" ht="15.75" customHeight="1">
      <c r="A101" s="522"/>
      <c r="B101" s="351" t="s">
        <v>6037</v>
      </c>
      <c r="C101" s="32" t="s">
        <v>6012</v>
      </c>
      <c r="D101" s="66" t="s">
        <v>6414</v>
      </c>
      <c r="E101" s="26"/>
      <c r="F101" s="518" t="s">
        <v>6330</v>
      </c>
      <c r="G101" s="515" t="s">
        <v>45</v>
      </c>
      <c r="H101" s="52" t="s">
        <v>7</v>
      </c>
      <c r="I101" s="56" t="s">
        <v>6</v>
      </c>
      <c r="J101" s="70"/>
      <c r="K101" s="516"/>
      <c r="L101" s="52" t="s">
        <v>46</v>
      </c>
      <c r="M101" s="52" t="s">
        <v>46</v>
      </c>
      <c r="N101" s="521"/>
      <c r="O101" s="521"/>
      <c r="P101" s="521"/>
      <c r="Q101" s="521"/>
      <c r="R101" s="521"/>
      <c r="S101" s="521"/>
      <c r="T101" s="521"/>
      <c r="U101" s="521"/>
      <c r="V101" s="521"/>
      <c r="W101" s="521"/>
      <c r="X101" s="521"/>
      <c r="Y101" s="521"/>
      <c r="Z101" s="521"/>
    </row>
    <row r="102" spans="1:26" ht="15.75" customHeight="1">
      <c r="A102" s="522"/>
      <c r="B102" s="351" t="s">
        <v>6039</v>
      </c>
      <c r="C102" s="32" t="s">
        <v>6016</v>
      </c>
      <c r="D102" s="66" t="s">
        <v>6414</v>
      </c>
      <c r="E102" s="26"/>
      <c r="F102" s="518" t="s">
        <v>6330</v>
      </c>
      <c r="G102" s="515" t="s">
        <v>45</v>
      </c>
      <c r="H102" s="52" t="s">
        <v>7</v>
      </c>
      <c r="I102" s="56" t="s">
        <v>6</v>
      </c>
      <c r="J102" s="70"/>
      <c r="K102" s="516"/>
      <c r="L102" s="52" t="s">
        <v>46</v>
      </c>
      <c r="M102" s="52" t="s">
        <v>46</v>
      </c>
      <c r="N102" s="521"/>
      <c r="O102" s="521"/>
      <c r="P102" s="521"/>
      <c r="Q102" s="521"/>
      <c r="R102" s="521"/>
      <c r="S102" s="521"/>
      <c r="T102" s="521"/>
      <c r="U102" s="521"/>
      <c r="V102" s="521"/>
      <c r="W102" s="521"/>
      <c r="X102" s="521"/>
      <c r="Y102" s="521"/>
      <c r="Z102" s="521"/>
    </row>
    <row r="103" spans="1:26" ht="15.75" customHeight="1">
      <c r="A103" s="522"/>
      <c r="B103" s="351" t="s">
        <v>6041</v>
      </c>
      <c r="C103" s="32" t="s">
        <v>6018</v>
      </c>
      <c r="D103" s="66" t="s">
        <v>6414</v>
      </c>
      <c r="E103" s="26"/>
      <c r="F103" s="518" t="s">
        <v>6330</v>
      </c>
      <c r="G103" s="515" t="s">
        <v>45</v>
      </c>
      <c r="H103" s="52" t="s">
        <v>7</v>
      </c>
      <c r="I103" s="56" t="s">
        <v>6</v>
      </c>
      <c r="J103" s="70"/>
      <c r="K103" s="516"/>
      <c r="L103" s="52" t="s">
        <v>46</v>
      </c>
      <c r="M103" s="52" t="s">
        <v>46</v>
      </c>
      <c r="N103" s="521"/>
      <c r="O103" s="521"/>
      <c r="P103" s="521"/>
      <c r="Q103" s="521"/>
      <c r="R103" s="521"/>
      <c r="S103" s="521"/>
      <c r="T103" s="521"/>
      <c r="U103" s="521"/>
      <c r="V103" s="521"/>
      <c r="W103" s="521"/>
      <c r="X103" s="521"/>
      <c r="Y103" s="521"/>
      <c r="Z103" s="521"/>
    </row>
    <row r="104" spans="1:26" ht="15.75" customHeight="1">
      <c r="A104" s="522"/>
      <c r="B104" s="351" t="s">
        <v>6043</v>
      </c>
      <c r="C104" s="32" t="s">
        <v>6020</v>
      </c>
      <c r="D104" s="66" t="s">
        <v>6414</v>
      </c>
      <c r="E104" s="26"/>
      <c r="F104" s="518" t="s">
        <v>6330</v>
      </c>
      <c r="G104" s="515" t="s">
        <v>45</v>
      </c>
      <c r="H104" s="52" t="s">
        <v>7</v>
      </c>
      <c r="I104" s="56" t="s">
        <v>6</v>
      </c>
      <c r="J104" s="70"/>
      <c r="K104" s="516"/>
      <c r="L104" s="52" t="s">
        <v>46</v>
      </c>
      <c r="M104" s="52" t="s">
        <v>46</v>
      </c>
      <c r="N104" s="521"/>
      <c r="O104" s="521"/>
      <c r="P104" s="521"/>
      <c r="Q104" s="521"/>
      <c r="R104" s="521"/>
      <c r="S104" s="521"/>
      <c r="T104" s="521"/>
      <c r="U104" s="521"/>
      <c r="V104" s="521"/>
      <c r="W104" s="521"/>
      <c r="X104" s="521"/>
      <c r="Y104" s="521"/>
      <c r="Z104" s="521"/>
    </row>
    <row r="105" spans="1:26" ht="15.75" customHeight="1">
      <c r="A105" s="522"/>
      <c r="B105" s="351" t="s">
        <v>6045</v>
      </c>
      <c r="C105" s="32" t="s">
        <v>6022</v>
      </c>
      <c r="D105" s="66" t="s">
        <v>6414</v>
      </c>
      <c r="E105" s="26"/>
      <c r="F105" s="518" t="s">
        <v>6330</v>
      </c>
      <c r="G105" s="515" t="s">
        <v>45</v>
      </c>
      <c r="H105" s="52" t="s">
        <v>7</v>
      </c>
      <c r="I105" s="56" t="s">
        <v>6</v>
      </c>
      <c r="J105" s="70"/>
      <c r="K105" s="516"/>
      <c r="L105" s="52" t="s">
        <v>46</v>
      </c>
      <c r="M105" s="52" t="s">
        <v>46</v>
      </c>
      <c r="N105" s="521"/>
      <c r="O105" s="521"/>
      <c r="P105" s="521"/>
      <c r="Q105" s="521"/>
      <c r="R105" s="521"/>
      <c r="S105" s="521"/>
      <c r="T105" s="521"/>
      <c r="U105" s="521"/>
      <c r="V105" s="521"/>
      <c r="W105" s="521"/>
      <c r="X105" s="521"/>
      <c r="Y105" s="521"/>
      <c r="Z105" s="521"/>
    </row>
    <row r="106" spans="1:26" ht="15.75" customHeight="1">
      <c r="A106" s="522"/>
      <c r="B106" s="351" t="s">
        <v>6047</v>
      </c>
      <c r="C106" s="32" t="s">
        <v>5207</v>
      </c>
      <c r="D106" s="66" t="s">
        <v>6414</v>
      </c>
      <c r="E106" s="26"/>
      <c r="F106" s="27" t="s">
        <v>234</v>
      </c>
      <c r="G106" s="515" t="s">
        <v>45</v>
      </c>
      <c r="H106" s="52" t="s">
        <v>7</v>
      </c>
      <c r="I106" s="56" t="s">
        <v>6</v>
      </c>
      <c r="J106" s="70"/>
      <c r="K106" s="516"/>
      <c r="L106" s="52" t="s">
        <v>46</v>
      </c>
      <c r="M106" s="52" t="s">
        <v>46</v>
      </c>
      <c r="N106" s="521"/>
      <c r="O106" s="521"/>
      <c r="P106" s="521"/>
      <c r="Q106" s="521"/>
      <c r="R106" s="521"/>
      <c r="S106" s="521"/>
      <c r="T106" s="521"/>
      <c r="U106" s="521"/>
      <c r="V106" s="521"/>
      <c r="W106" s="521"/>
      <c r="X106" s="521"/>
      <c r="Y106" s="521"/>
      <c r="Z106" s="521"/>
    </row>
    <row r="107" spans="1:26" ht="15.75" customHeight="1">
      <c r="A107" s="519"/>
      <c r="B107" s="525" t="s">
        <v>280</v>
      </c>
      <c r="C107" s="553" t="s">
        <v>6415</v>
      </c>
      <c r="D107" s="554"/>
      <c r="E107" s="554"/>
      <c r="F107" s="554"/>
      <c r="G107" s="554"/>
      <c r="H107" s="554"/>
      <c r="I107" s="554"/>
      <c r="J107" s="554"/>
      <c r="K107" s="554"/>
      <c r="L107" s="554"/>
      <c r="M107" s="555"/>
      <c r="N107" s="521"/>
      <c r="O107" s="521"/>
      <c r="P107" s="521"/>
      <c r="Q107" s="521"/>
      <c r="R107" s="521"/>
      <c r="S107" s="521"/>
      <c r="T107" s="521"/>
      <c r="U107" s="521"/>
      <c r="V107" s="521"/>
      <c r="W107" s="521"/>
      <c r="X107" s="521"/>
      <c r="Y107" s="521"/>
      <c r="Z107" s="521"/>
    </row>
    <row r="108" spans="1:26" ht="15.75" customHeight="1">
      <c r="A108" s="522"/>
      <c r="B108" s="351" t="s">
        <v>6049</v>
      </c>
      <c r="C108" s="32" t="s">
        <v>6416</v>
      </c>
      <c r="D108" s="66" t="s">
        <v>6417</v>
      </c>
      <c r="E108" s="26"/>
      <c r="F108" s="27" t="s">
        <v>6323</v>
      </c>
      <c r="G108" s="515" t="s">
        <v>45</v>
      </c>
      <c r="H108" s="52" t="s">
        <v>7</v>
      </c>
      <c r="I108" s="56" t="s">
        <v>6</v>
      </c>
      <c r="J108" s="70"/>
      <c r="K108" s="516"/>
      <c r="L108" s="52" t="s">
        <v>46</v>
      </c>
      <c r="M108" s="52" t="s">
        <v>46</v>
      </c>
      <c r="N108" s="521"/>
      <c r="O108" s="521"/>
      <c r="P108" s="521"/>
      <c r="Q108" s="521"/>
      <c r="R108" s="521"/>
      <c r="S108" s="521"/>
      <c r="T108" s="521"/>
      <c r="U108" s="521"/>
      <c r="V108" s="521"/>
      <c r="W108" s="521"/>
      <c r="X108" s="521"/>
      <c r="Y108" s="521"/>
      <c r="Z108" s="521"/>
    </row>
    <row r="109" spans="1:26" ht="15.75" customHeight="1">
      <c r="A109" s="522"/>
      <c r="B109" s="351" t="s">
        <v>6050</v>
      </c>
      <c r="C109" s="32" t="s">
        <v>6418</v>
      </c>
      <c r="D109" s="66" t="s">
        <v>6417</v>
      </c>
      <c r="E109" s="26"/>
      <c r="F109" s="27" t="s">
        <v>6323</v>
      </c>
      <c r="G109" s="515" t="s">
        <v>45</v>
      </c>
      <c r="H109" s="52" t="s">
        <v>7</v>
      </c>
      <c r="I109" s="56" t="s">
        <v>6</v>
      </c>
      <c r="J109" s="70"/>
      <c r="K109" s="516"/>
      <c r="L109" s="52" t="s">
        <v>46</v>
      </c>
      <c r="M109" s="52" t="s">
        <v>46</v>
      </c>
      <c r="N109" s="521"/>
      <c r="O109" s="521"/>
      <c r="P109" s="521"/>
      <c r="Q109" s="521"/>
      <c r="R109" s="521"/>
      <c r="S109" s="521"/>
      <c r="T109" s="521"/>
      <c r="U109" s="521"/>
      <c r="V109" s="521"/>
      <c r="W109" s="521"/>
      <c r="X109" s="521"/>
      <c r="Y109" s="521"/>
      <c r="Z109" s="521"/>
    </row>
    <row r="110" spans="1:26" ht="15.75" customHeight="1">
      <c r="A110" s="35"/>
      <c r="B110" s="351" t="s">
        <v>6052</v>
      </c>
      <c r="C110" s="32" t="s">
        <v>6419</v>
      </c>
      <c r="D110" s="66" t="s">
        <v>6417</v>
      </c>
      <c r="E110" s="66"/>
      <c r="F110" s="518" t="s">
        <v>6330</v>
      </c>
      <c r="G110" s="515" t="s">
        <v>45</v>
      </c>
      <c r="H110" s="52" t="s">
        <v>7</v>
      </c>
      <c r="I110" s="56" t="s">
        <v>6</v>
      </c>
      <c r="J110" s="70"/>
      <c r="K110" s="516"/>
      <c r="L110" s="52" t="s">
        <v>46</v>
      </c>
      <c r="M110" s="52" t="s">
        <v>46</v>
      </c>
      <c r="N110" s="34"/>
      <c r="O110" s="34"/>
      <c r="P110" s="34"/>
      <c r="Q110" s="34"/>
      <c r="R110" s="34"/>
      <c r="S110" s="34"/>
      <c r="T110" s="34"/>
      <c r="U110" s="34"/>
      <c r="V110" s="34"/>
      <c r="W110" s="34"/>
      <c r="X110" s="34"/>
      <c r="Y110" s="34"/>
      <c r="Z110" s="34"/>
    </row>
    <row r="111" spans="1:26" ht="15.75" customHeight="1">
      <c r="A111" s="522"/>
      <c r="B111" s="351" t="s">
        <v>6058</v>
      </c>
      <c r="C111" s="32" t="s">
        <v>6420</v>
      </c>
      <c r="D111" s="66" t="s">
        <v>6417</v>
      </c>
      <c r="E111" s="26"/>
      <c r="F111" s="27" t="s">
        <v>6323</v>
      </c>
      <c r="G111" s="515" t="s">
        <v>45</v>
      </c>
      <c r="H111" s="52" t="s">
        <v>7</v>
      </c>
      <c r="I111" s="56" t="s">
        <v>6</v>
      </c>
      <c r="J111" s="70"/>
      <c r="K111" s="516"/>
      <c r="L111" s="52" t="s">
        <v>46</v>
      </c>
      <c r="M111" s="52" t="s">
        <v>46</v>
      </c>
      <c r="N111" s="521"/>
      <c r="O111" s="521"/>
      <c r="P111" s="521"/>
      <c r="Q111" s="521"/>
      <c r="R111" s="521"/>
      <c r="S111" s="521"/>
      <c r="T111" s="521"/>
      <c r="U111" s="521"/>
      <c r="V111" s="521"/>
      <c r="W111" s="521"/>
      <c r="X111" s="521"/>
      <c r="Y111" s="521"/>
      <c r="Z111" s="521"/>
    </row>
    <row r="112" spans="1:26" ht="15.75" customHeight="1">
      <c r="A112" s="522"/>
      <c r="B112" s="351" t="s">
        <v>6060</v>
      </c>
      <c r="C112" s="32" t="s">
        <v>6421</v>
      </c>
      <c r="D112" s="66" t="s">
        <v>6417</v>
      </c>
      <c r="E112" s="26"/>
      <c r="F112" s="27" t="s">
        <v>6323</v>
      </c>
      <c r="G112" s="515" t="s">
        <v>45</v>
      </c>
      <c r="H112" s="52" t="s">
        <v>7</v>
      </c>
      <c r="I112" s="56" t="s">
        <v>6</v>
      </c>
      <c r="J112" s="70"/>
      <c r="K112" s="516"/>
      <c r="L112" s="52" t="s">
        <v>46</v>
      </c>
      <c r="M112" s="52" t="s">
        <v>46</v>
      </c>
      <c r="N112" s="521"/>
      <c r="O112" s="521"/>
      <c r="P112" s="521"/>
      <c r="Q112" s="521"/>
      <c r="R112" s="521"/>
      <c r="S112" s="521"/>
      <c r="T112" s="521"/>
      <c r="U112" s="521"/>
      <c r="V112" s="521"/>
      <c r="W112" s="521"/>
      <c r="X112" s="521"/>
      <c r="Y112" s="521"/>
      <c r="Z112" s="521"/>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526"/>
      <c r="B212" s="526"/>
      <c r="C212" s="526"/>
      <c r="D212" s="526"/>
      <c r="E212" s="526"/>
      <c r="F212" s="526"/>
      <c r="G212" s="526"/>
      <c r="H212" s="526"/>
      <c r="I212" s="526"/>
      <c r="J212" s="526"/>
      <c r="K212" s="526"/>
      <c r="L212" s="526"/>
      <c r="M212" s="526"/>
      <c r="N212" s="526"/>
      <c r="O212" s="526"/>
      <c r="P212" s="526"/>
      <c r="Q212" s="526"/>
      <c r="R212" s="526"/>
      <c r="S212" s="526"/>
      <c r="T212" s="526"/>
      <c r="U212" s="526"/>
      <c r="V212" s="526"/>
      <c r="W212" s="526"/>
      <c r="X212" s="526"/>
      <c r="Y212" s="526"/>
      <c r="Z212" s="526"/>
    </row>
    <row r="213" spans="1:26" ht="15.75" customHeight="1">
      <c r="A213" s="526"/>
      <c r="B213" s="526"/>
      <c r="C213" s="526"/>
      <c r="D213" s="526"/>
      <c r="E213" s="526"/>
      <c r="F213" s="526"/>
      <c r="G213" s="526"/>
      <c r="H213" s="526"/>
      <c r="I213" s="526"/>
      <c r="J213" s="526"/>
      <c r="K213" s="526"/>
      <c r="L213" s="526"/>
      <c r="M213" s="526"/>
      <c r="N213" s="526"/>
      <c r="O213" s="526"/>
      <c r="P213" s="526"/>
      <c r="Q213" s="526"/>
      <c r="R213" s="526"/>
      <c r="S213" s="526"/>
      <c r="T213" s="526"/>
      <c r="U213" s="526"/>
      <c r="V213" s="526"/>
      <c r="W213" s="526"/>
      <c r="X213" s="526"/>
      <c r="Y213" s="526"/>
      <c r="Z213" s="526"/>
    </row>
    <row r="214" spans="1:26" ht="15.75" customHeight="1">
      <c r="A214" s="526"/>
      <c r="B214" s="526"/>
      <c r="C214" s="526"/>
      <c r="D214" s="526"/>
      <c r="E214" s="526"/>
      <c r="F214" s="526"/>
      <c r="G214" s="526"/>
      <c r="H214" s="526"/>
      <c r="I214" s="526"/>
      <c r="J214" s="526"/>
      <c r="K214" s="526"/>
      <c r="L214" s="526"/>
      <c r="M214" s="526"/>
      <c r="N214" s="526"/>
      <c r="O214" s="526"/>
      <c r="P214" s="526"/>
      <c r="Q214" s="526"/>
      <c r="R214" s="526"/>
      <c r="S214" s="526"/>
      <c r="T214" s="526"/>
      <c r="U214" s="526"/>
      <c r="V214" s="526"/>
      <c r="W214" s="526"/>
      <c r="X214" s="526"/>
      <c r="Y214" s="526"/>
      <c r="Z214" s="526"/>
    </row>
    <row r="215" spans="1:26" ht="15.75" customHeight="1">
      <c r="A215" s="526"/>
      <c r="B215" s="526"/>
      <c r="C215" s="526"/>
      <c r="D215" s="526"/>
      <c r="E215" s="526"/>
      <c r="F215" s="526"/>
      <c r="G215" s="526"/>
      <c r="H215" s="526"/>
      <c r="I215" s="526"/>
      <c r="J215" s="526"/>
      <c r="K215" s="526"/>
      <c r="L215" s="526"/>
      <c r="M215" s="526"/>
      <c r="N215" s="526"/>
      <c r="O215" s="526"/>
      <c r="P215" s="526"/>
      <c r="Q215" s="526"/>
      <c r="R215" s="526"/>
      <c r="S215" s="526"/>
      <c r="T215" s="526"/>
      <c r="U215" s="526"/>
      <c r="V215" s="526"/>
      <c r="W215" s="526"/>
      <c r="X215" s="526"/>
      <c r="Y215" s="526"/>
      <c r="Z215" s="526"/>
    </row>
    <row r="216" spans="1:26" ht="15.75" customHeight="1">
      <c r="A216" s="526"/>
      <c r="B216" s="526"/>
      <c r="C216" s="526"/>
      <c r="D216" s="526"/>
      <c r="E216" s="526"/>
      <c r="F216" s="526"/>
      <c r="G216" s="526"/>
      <c r="H216" s="526"/>
      <c r="I216" s="526"/>
      <c r="J216" s="526"/>
      <c r="K216" s="526"/>
      <c r="L216" s="526"/>
      <c r="M216" s="526"/>
      <c r="N216" s="526"/>
      <c r="O216" s="526"/>
      <c r="P216" s="526"/>
      <c r="Q216" s="526"/>
      <c r="R216" s="526"/>
      <c r="S216" s="526"/>
      <c r="T216" s="526"/>
      <c r="U216" s="526"/>
      <c r="V216" s="526"/>
      <c r="W216" s="526"/>
      <c r="X216" s="526"/>
      <c r="Y216" s="526"/>
      <c r="Z216" s="526"/>
    </row>
    <row r="217" spans="1:26" ht="15.75" customHeight="1">
      <c r="A217" s="526"/>
      <c r="B217" s="526"/>
      <c r="C217" s="526"/>
      <c r="D217" s="526"/>
      <c r="E217" s="526"/>
      <c r="F217" s="526"/>
      <c r="G217" s="526"/>
      <c r="H217" s="526"/>
      <c r="I217" s="526"/>
      <c r="J217" s="526"/>
      <c r="K217" s="526"/>
      <c r="L217" s="526"/>
      <c r="M217" s="526"/>
      <c r="N217" s="526"/>
      <c r="O217" s="526"/>
      <c r="P217" s="526"/>
      <c r="Q217" s="526"/>
      <c r="R217" s="526"/>
      <c r="S217" s="526"/>
      <c r="T217" s="526"/>
      <c r="U217" s="526"/>
      <c r="V217" s="526"/>
      <c r="W217" s="526"/>
      <c r="X217" s="526"/>
      <c r="Y217" s="526"/>
      <c r="Z217" s="526"/>
    </row>
    <row r="218" spans="1:26" ht="15.75" customHeight="1">
      <c r="A218" s="526"/>
      <c r="B218" s="526"/>
      <c r="C218" s="526"/>
      <c r="D218" s="526"/>
      <c r="E218" s="526"/>
      <c r="F218" s="526"/>
      <c r="G218" s="526"/>
      <c r="H218" s="526"/>
      <c r="I218" s="526"/>
      <c r="J218" s="526"/>
      <c r="K218" s="526"/>
      <c r="L218" s="526"/>
      <c r="M218" s="526"/>
      <c r="N218" s="526"/>
      <c r="O218" s="526"/>
      <c r="P218" s="526"/>
      <c r="Q218" s="526"/>
      <c r="R218" s="526"/>
      <c r="S218" s="526"/>
      <c r="T218" s="526"/>
      <c r="U218" s="526"/>
      <c r="V218" s="526"/>
      <c r="W218" s="526"/>
      <c r="X218" s="526"/>
      <c r="Y218" s="526"/>
      <c r="Z218" s="526"/>
    </row>
    <row r="219" spans="1:26" ht="15.75" customHeight="1">
      <c r="A219" s="526"/>
      <c r="B219" s="526"/>
      <c r="C219" s="526"/>
      <c r="D219" s="526"/>
      <c r="E219" s="526"/>
      <c r="F219" s="526"/>
      <c r="G219" s="526"/>
      <c r="H219" s="526"/>
      <c r="I219" s="526"/>
      <c r="J219" s="526"/>
      <c r="K219" s="526"/>
      <c r="L219" s="526"/>
      <c r="M219" s="526"/>
      <c r="N219" s="526"/>
      <c r="O219" s="526"/>
      <c r="P219" s="526"/>
      <c r="Q219" s="526"/>
      <c r="R219" s="526"/>
      <c r="S219" s="526"/>
      <c r="T219" s="526"/>
      <c r="U219" s="526"/>
      <c r="V219" s="526"/>
      <c r="W219" s="526"/>
      <c r="X219" s="526"/>
      <c r="Y219" s="526"/>
      <c r="Z219" s="526"/>
    </row>
    <row r="220" spans="1:26" ht="15.75" customHeight="1">
      <c r="A220" s="526"/>
      <c r="B220" s="526"/>
      <c r="C220" s="526"/>
      <c r="D220" s="526"/>
      <c r="E220" s="526"/>
      <c r="F220" s="526"/>
      <c r="G220" s="526"/>
      <c r="H220" s="526"/>
      <c r="I220" s="526"/>
      <c r="J220" s="526"/>
      <c r="K220" s="526"/>
      <c r="L220" s="526"/>
      <c r="M220" s="526"/>
      <c r="N220" s="526"/>
      <c r="O220" s="526"/>
      <c r="P220" s="526"/>
      <c r="Q220" s="526"/>
      <c r="R220" s="526"/>
      <c r="S220" s="526"/>
      <c r="T220" s="526"/>
      <c r="U220" s="526"/>
      <c r="V220" s="526"/>
      <c r="W220" s="526"/>
      <c r="X220" s="526"/>
      <c r="Y220" s="526"/>
      <c r="Z220" s="526"/>
    </row>
    <row r="221" spans="1:26" ht="15.75" customHeight="1">
      <c r="A221" s="526"/>
      <c r="B221" s="526"/>
      <c r="C221" s="526"/>
      <c r="D221" s="526"/>
      <c r="E221" s="526"/>
      <c r="F221" s="526"/>
      <c r="G221" s="526"/>
      <c r="H221" s="526"/>
      <c r="I221" s="526"/>
      <c r="J221" s="526"/>
      <c r="K221" s="526"/>
      <c r="L221" s="526"/>
      <c r="M221" s="526"/>
      <c r="N221" s="526"/>
      <c r="O221" s="526"/>
      <c r="P221" s="526"/>
      <c r="Q221" s="526"/>
      <c r="R221" s="526"/>
      <c r="S221" s="526"/>
      <c r="T221" s="526"/>
      <c r="U221" s="526"/>
      <c r="V221" s="526"/>
      <c r="W221" s="526"/>
      <c r="X221" s="526"/>
      <c r="Y221" s="526"/>
      <c r="Z221" s="526"/>
    </row>
    <row r="222" spans="1:26" ht="15.75" customHeight="1">
      <c r="A222" s="526"/>
      <c r="B222" s="526"/>
      <c r="C222" s="526"/>
      <c r="D222" s="526"/>
      <c r="E222" s="526"/>
      <c r="F222" s="526"/>
      <c r="G222" s="526"/>
      <c r="H222" s="526"/>
      <c r="I222" s="526"/>
      <c r="J222" s="526"/>
      <c r="K222" s="526"/>
      <c r="L222" s="526"/>
      <c r="M222" s="526"/>
      <c r="N222" s="526"/>
      <c r="O222" s="526"/>
      <c r="P222" s="526"/>
      <c r="Q222" s="526"/>
      <c r="R222" s="526"/>
      <c r="S222" s="526"/>
      <c r="T222" s="526"/>
      <c r="U222" s="526"/>
      <c r="V222" s="526"/>
      <c r="W222" s="526"/>
      <c r="X222" s="526"/>
      <c r="Y222" s="526"/>
      <c r="Z222" s="526"/>
    </row>
    <row r="223" spans="1:26" ht="15.75" customHeight="1">
      <c r="A223" s="526"/>
      <c r="B223" s="526"/>
      <c r="C223" s="526"/>
      <c r="D223" s="526"/>
      <c r="E223" s="526"/>
      <c r="F223" s="526"/>
      <c r="G223" s="526"/>
      <c r="H223" s="526"/>
      <c r="I223" s="526"/>
      <c r="J223" s="526"/>
      <c r="K223" s="526"/>
      <c r="L223" s="526"/>
      <c r="M223" s="526"/>
      <c r="N223" s="526"/>
      <c r="O223" s="526"/>
      <c r="P223" s="526"/>
      <c r="Q223" s="526"/>
      <c r="R223" s="526"/>
      <c r="S223" s="526"/>
      <c r="T223" s="526"/>
      <c r="U223" s="526"/>
      <c r="V223" s="526"/>
      <c r="W223" s="526"/>
      <c r="X223" s="526"/>
      <c r="Y223" s="526"/>
      <c r="Z223" s="526"/>
    </row>
    <row r="224" spans="1:26" ht="15.75" customHeight="1">
      <c r="A224" s="526"/>
      <c r="B224" s="526"/>
      <c r="C224" s="526"/>
      <c r="D224" s="526"/>
      <c r="E224" s="526"/>
      <c r="F224" s="526"/>
      <c r="G224" s="526"/>
      <c r="H224" s="526"/>
      <c r="I224" s="526"/>
      <c r="J224" s="526"/>
      <c r="K224" s="526"/>
      <c r="L224" s="526"/>
      <c r="M224" s="526"/>
      <c r="N224" s="526"/>
      <c r="O224" s="526"/>
      <c r="P224" s="526"/>
      <c r="Q224" s="526"/>
      <c r="R224" s="526"/>
      <c r="S224" s="526"/>
      <c r="T224" s="526"/>
      <c r="U224" s="526"/>
      <c r="V224" s="526"/>
      <c r="W224" s="526"/>
      <c r="X224" s="526"/>
      <c r="Y224" s="526"/>
      <c r="Z224" s="526"/>
    </row>
    <row r="225" spans="1:26" ht="15.75" customHeight="1">
      <c r="A225" s="526"/>
      <c r="B225" s="526"/>
      <c r="C225" s="526"/>
      <c r="D225" s="526"/>
      <c r="E225" s="526"/>
      <c r="F225" s="526"/>
      <c r="G225" s="526"/>
      <c r="H225" s="526"/>
      <c r="I225" s="526"/>
      <c r="J225" s="526"/>
      <c r="K225" s="526"/>
      <c r="L225" s="526"/>
      <c r="M225" s="526"/>
      <c r="N225" s="526"/>
      <c r="O225" s="526"/>
      <c r="P225" s="526"/>
      <c r="Q225" s="526"/>
      <c r="R225" s="526"/>
      <c r="S225" s="526"/>
      <c r="T225" s="526"/>
      <c r="U225" s="526"/>
      <c r="V225" s="526"/>
      <c r="W225" s="526"/>
      <c r="X225" s="526"/>
      <c r="Y225" s="526"/>
      <c r="Z225" s="526"/>
    </row>
    <row r="226" spans="1:26" ht="15.75" customHeight="1">
      <c r="A226" s="526"/>
      <c r="B226" s="526"/>
      <c r="C226" s="526"/>
      <c r="D226" s="526"/>
      <c r="E226" s="526"/>
      <c r="F226" s="526"/>
      <c r="G226" s="526"/>
      <c r="H226" s="526"/>
      <c r="I226" s="526"/>
      <c r="J226" s="526"/>
      <c r="K226" s="526"/>
      <c r="L226" s="526"/>
      <c r="M226" s="526"/>
      <c r="N226" s="526"/>
      <c r="O226" s="526"/>
      <c r="P226" s="526"/>
      <c r="Q226" s="526"/>
      <c r="R226" s="526"/>
      <c r="S226" s="526"/>
      <c r="T226" s="526"/>
      <c r="U226" s="526"/>
      <c r="V226" s="526"/>
      <c r="W226" s="526"/>
      <c r="X226" s="526"/>
      <c r="Y226" s="526"/>
      <c r="Z226" s="526"/>
    </row>
    <row r="227" spans="1:26" ht="15.75" customHeight="1">
      <c r="A227" s="526"/>
      <c r="B227" s="526"/>
      <c r="C227" s="526"/>
      <c r="D227" s="526"/>
      <c r="E227" s="526"/>
      <c r="F227" s="526"/>
      <c r="G227" s="526"/>
      <c r="H227" s="526"/>
      <c r="I227" s="526"/>
      <c r="J227" s="526"/>
      <c r="K227" s="526"/>
      <c r="L227" s="526"/>
      <c r="M227" s="526"/>
      <c r="N227" s="526"/>
      <c r="O227" s="526"/>
      <c r="P227" s="526"/>
      <c r="Q227" s="526"/>
      <c r="R227" s="526"/>
      <c r="S227" s="526"/>
      <c r="T227" s="526"/>
      <c r="U227" s="526"/>
      <c r="V227" s="526"/>
      <c r="W227" s="526"/>
      <c r="X227" s="526"/>
      <c r="Y227" s="526"/>
      <c r="Z227" s="526"/>
    </row>
    <row r="228" spans="1:26" ht="15.75" customHeight="1">
      <c r="A228" s="526"/>
      <c r="B228" s="526"/>
      <c r="C228" s="526"/>
      <c r="D228" s="526"/>
      <c r="E228" s="526"/>
      <c r="F228" s="526"/>
      <c r="G228" s="526"/>
      <c r="H228" s="526"/>
      <c r="I228" s="526"/>
      <c r="J228" s="526"/>
      <c r="K228" s="526"/>
      <c r="L228" s="526"/>
      <c r="M228" s="526"/>
      <c r="N228" s="526"/>
      <c r="O228" s="526"/>
      <c r="P228" s="526"/>
      <c r="Q228" s="526"/>
      <c r="R228" s="526"/>
      <c r="S228" s="526"/>
      <c r="T228" s="526"/>
      <c r="U228" s="526"/>
      <c r="V228" s="526"/>
      <c r="W228" s="526"/>
      <c r="X228" s="526"/>
      <c r="Y228" s="526"/>
      <c r="Z228" s="526"/>
    </row>
    <row r="229" spans="1:26" ht="15.75" customHeight="1">
      <c r="A229" s="526"/>
      <c r="B229" s="526"/>
      <c r="C229" s="526"/>
      <c r="D229" s="526"/>
      <c r="E229" s="526"/>
      <c r="F229" s="526"/>
      <c r="G229" s="526"/>
      <c r="H229" s="526"/>
      <c r="I229" s="526"/>
      <c r="J229" s="526"/>
      <c r="K229" s="526"/>
      <c r="L229" s="526"/>
      <c r="M229" s="526"/>
      <c r="N229" s="526"/>
      <c r="O229" s="526"/>
      <c r="P229" s="526"/>
      <c r="Q229" s="526"/>
      <c r="R229" s="526"/>
      <c r="S229" s="526"/>
      <c r="T229" s="526"/>
      <c r="U229" s="526"/>
      <c r="V229" s="526"/>
      <c r="W229" s="526"/>
      <c r="X229" s="526"/>
      <c r="Y229" s="526"/>
      <c r="Z229" s="526"/>
    </row>
    <row r="230" spans="1:26" ht="15.75" customHeight="1">
      <c r="A230" s="526"/>
      <c r="B230" s="526"/>
      <c r="C230" s="526"/>
      <c r="D230" s="526"/>
      <c r="E230" s="526"/>
      <c r="F230" s="526"/>
      <c r="G230" s="526"/>
      <c r="H230" s="526"/>
      <c r="I230" s="526"/>
      <c r="J230" s="526"/>
      <c r="K230" s="526"/>
      <c r="L230" s="526"/>
      <c r="M230" s="526"/>
      <c r="N230" s="526"/>
      <c r="O230" s="526"/>
      <c r="P230" s="526"/>
      <c r="Q230" s="526"/>
      <c r="R230" s="526"/>
      <c r="S230" s="526"/>
      <c r="T230" s="526"/>
      <c r="U230" s="526"/>
      <c r="V230" s="526"/>
      <c r="W230" s="526"/>
      <c r="X230" s="526"/>
      <c r="Y230" s="526"/>
      <c r="Z230" s="526"/>
    </row>
    <row r="231" spans="1:26" ht="15.75" customHeight="1">
      <c r="A231" s="526"/>
      <c r="B231" s="526"/>
      <c r="C231" s="526"/>
      <c r="D231" s="526"/>
      <c r="E231" s="526"/>
      <c r="F231" s="526"/>
      <c r="G231" s="526"/>
      <c r="H231" s="526"/>
      <c r="I231" s="526"/>
      <c r="J231" s="526"/>
      <c r="K231" s="526"/>
      <c r="L231" s="526"/>
      <c r="M231" s="526"/>
      <c r="N231" s="526"/>
      <c r="O231" s="526"/>
      <c r="P231" s="526"/>
      <c r="Q231" s="526"/>
      <c r="R231" s="526"/>
      <c r="S231" s="526"/>
      <c r="T231" s="526"/>
      <c r="U231" s="526"/>
      <c r="V231" s="526"/>
      <c r="W231" s="526"/>
      <c r="X231" s="526"/>
      <c r="Y231" s="526"/>
      <c r="Z231" s="526"/>
    </row>
    <row r="232" spans="1:26" ht="15.75" customHeight="1">
      <c r="A232" s="526"/>
      <c r="B232" s="526"/>
      <c r="C232" s="526"/>
      <c r="D232" s="526"/>
      <c r="E232" s="526"/>
      <c r="F232" s="526"/>
      <c r="G232" s="526"/>
      <c r="H232" s="526"/>
      <c r="I232" s="526"/>
      <c r="J232" s="526"/>
      <c r="K232" s="526"/>
      <c r="L232" s="526"/>
      <c r="M232" s="526"/>
      <c r="N232" s="526"/>
      <c r="O232" s="526"/>
      <c r="P232" s="526"/>
      <c r="Q232" s="526"/>
      <c r="R232" s="526"/>
      <c r="S232" s="526"/>
      <c r="T232" s="526"/>
      <c r="U232" s="526"/>
      <c r="V232" s="526"/>
      <c r="W232" s="526"/>
      <c r="X232" s="526"/>
      <c r="Y232" s="526"/>
      <c r="Z232" s="526"/>
    </row>
    <row r="233" spans="1:26" ht="15.75" customHeight="1">
      <c r="A233" s="526"/>
      <c r="B233" s="526"/>
      <c r="C233" s="526"/>
      <c r="D233" s="526"/>
      <c r="E233" s="526"/>
      <c r="F233" s="526"/>
      <c r="G233" s="526"/>
      <c r="H233" s="526"/>
      <c r="I233" s="526"/>
      <c r="J233" s="526"/>
      <c r="K233" s="526"/>
      <c r="L233" s="526"/>
      <c r="M233" s="526"/>
      <c r="N233" s="526"/>
      <c r="O233" s="526"/>
      <c r="P233" s="526"/>
      <c r="Q233" s="526"/>
      <c r="R233" s="526"/>
      <c r="S233" s="526"/>
      <c r="T233" s="526"/>
      <c r="U233" s="526"/>
      <c r="V233" s="526"/>
      <c r="W233" s="526"/>
      <c r="X233" s="526"/>
      <c r="Y233" s="526"/>
      <c r="Z233" s="526"/>
    </row>
    <row r="234" spans="1:26" ht="15.75" customHeight="1">
      <c r="A234" s="526"/>
      <c r="B234" s="526"/>
      <c r="C234" s="526"/>
      <c r="D234" s="526"/>
      <c r="E234" s="526"/>
      <c r="F234" s="526"/>
      <c r="G234" s="526"/>
      <c r="H234" s="526"/>
      <c r="I234" s="526"/>
      <c r="J234" s="526"/>
      <c r="K234" s="526"/>
      <c r="L234" s="526"/>
      <c r="M234" s="526"/>
      <c r="N234" s="526"/>
      <c r="O234" s="526"/>
      <c r="P234" s="526"/>
      <c r="Q234" s="526"/>
      <c r="R234" s="526"/>
      <c r="S234" s="526"/>
      <c r="T234" s="526"/>
      <c r="U234" s="526"/>
      <c r="V234" s="526"/>
      <c r="W234" s="526"/>
      <c r="X234" s="526"/>
      <c r="Y234" s="526"/>
      <c r="Z234" s="526"/>
    </row>
    <row r="235" spans="1:26" ht="15.75" customHeight="1">
      <c r="A235" s="526"/>
      <c r="B235" s="526"/>
      <c r="C235" s="526"/>
      <c r="D235" s="526"/>
      <c r="E235" s="526"/>
      <c r="F235" s="526"/>
      <c r="G235" s="526"/>
      <c r="H235" s="526"/>
      <c r="I235" s="526"/>
      <c r="J235" s="526"/>
      <c r="K235" s="526"/>
      <c r="L235" s="526"/>
      <c r="M235" s="526"/>
      <c r="N235" s="526"/>
      <c r="O235" s="526"/>
      <c r="P235" s="526"/>
      <c r="Q235" s="526"/>
      <c r="R235" s="526"/>
      <c r="S235" s="526"/>
      <c r="T235" s="526"/>
      <c r="U235" s="526"/>
      <c r="V235" s="526"/>
      <c r="W235" s="526"/>
      <c r="X235" s="526"/>
      <c r="Y235" s="526"/>
      <c r="Z235" s="526"/>
    </row>
    <row r="236" spans="1:26" ht="15.75" customHeight="1">
      <c r="A236" s="526"/>
      <c r="B236" s="526"/>
      <c r="C236" s="526"/>
      <c r="D236" s="526"/>
      <c r="E236" s="526"/>
      <c r="F236" s="526"/>
      <c r="G236" s="526"/>
      <c r="H236" s="526"/>
      <c r="I236" s="526"/>
      <c r="J236" s="526"/>
      <c r="K236" s="526"/>
      <c r="L236" s="526"/>
      <c r="M236" s="526"/>
      <c r="N236" s="526"/>
      <c r="O236" s="526"/>
      <c r="P236" s="526"/>
      <c r="Q236" s="526"/>
      <c r="R236" s="526"/>
      <c r="S236" s="526"/>
      <c r="T236" s="526"/>
      <c r="U236" s="526"/>
      <c r="V236" s="526"/>
      <c r="W236" s="526"/>
      <c r="X236" s="526"/>
      <c r="Y236" s="526"/>
      <c r="Z236" s="526"/>
    </row>
    <row r="237" spans="1:26" ht="15.75" customHeight="1">
      <c r="A237" s="526"/>
      <c r="B237" s="526"/>
      <c r="C237" s="526"/>
      <c r="D237" s="526"/>
      <c r="E237" s="526"/>
      <c r="F237" s="526"/>
      <c r="G237" s="526"/>
      <c r="H237" s="526"/>
      <c r="I237" s="526"/>
      <c r="J237" s="526"/>
      <c r="K237" s="526"/>
      <c r="L237" s="526"/>
      <c r="M237" s="526"/>
      <c r="N237" s="526"/>
      <c r="O237" s="526"/>
      <c r="P237" s="526"/>
      <c r="Q237" s="526"/>
      <c r="R237" s="526"/>
      <c r="S237" s="526"/>
      <c r="T237" s="526"/>
      <c r="U237" s="526"/>
      <c r="V237" s="526"/>
      <c r="W237" s="526"/>
      <c r="X237" s="526"/>
      <c r="Y237" s="526"/>
      <c r="Z237" s="526"/>
    </row>
    <row r="238" spans="1:26" ht="15.75" customHeight="1">
      <c r="A238" s="526"/>
      <c r="B238" s="526"/>
      <c r="C238" s="526"/>
      <c r="D238" s="526"/>
      <c r="E238" s="526"/>
      <c r="F238" s="526"/>
      <c r="G238" s="526"/>
      <c r="H238" s="526"/>
      <c r="I238" s="526"/>
      <c r="J238" s="526"/>
      <c r="K238" s="526"/>
      <c r="L238" s="526"/>
      <c r="M238" s="526"/>
      <c r="N238" s="526"/>
      <c r="O238" s="526"/>
      <c r="P238" s="526"/>
      <c r="Q238" s="526"/>
      <c r="R238" s="526"/>
      <c r="S238" s="526"/>
      <c r="T238" s="526"/>
      <c r="U238" s="526"/>
      <c r="V238" s="526"/>
      <c r="W238" s="526"/>
      <c r="X238" s="526"/>
      <c r="Y238" s="526"/>
      <c r="Z238" s="526"/>
    </row>
    <row r="239" spans="1:26" ht="15.75" customHeight="1">
      <c r="A239" s="526"/>
      <c r="B239" s="526"/>
      <c r="C239" s="526"/>
      <c r="D239" s="526"/>
      <c r="E239" s="526"/>
      <c r="F239" s="526"/>
      <c r="G239" s="526"/>
      <c r="H239" s="526"/>
      <c r="I239" s="526"/>
      <c r="J239" s="526"/>
      <c r="K239" s="526"/>
      <c r="L239" s="526"/>
      <c r="M239" s="526"/>
      <c r="N239" s="526"/>
      <c r="O239" s="526"/>
      <c r="P239" s="526"/>
      <c r="Q239" s="526"/>
      <c r="R239" s="526"/>
      <c r="S239" s="526"/>
      <c r="T239" s="526"/>
      <c r="U239" s="526"/>
      <c r="V239" s="526"/>
      <c r="W239" s="526"/>
      <c r="X239" s="526"/>
      <c r="Y239" s="526"/>
      <c r="Z239" s="526"/>
    </row>
    <row r="240" spans="1:26" ht="15.75" customHeight="1">
      <c r="A240" s="526"/>
      <c r="B240" s="526"/>
      <c r="C240" s="526"/>
      <c r="D240" s="526"/>
      <c r="E240" s="526"/>
      <c r="F240" s="526"/>
      <c r="G240" s="526"/>
      <c r="H240" s="526"/>
      <c r="I240" s="526"/>
      <c r="J240" s="526"/>
      <c r="K240" s="526"/>
      <c r="L240" s="526"/>
      <c r="M240" s="526"/>
      <c r="N240" s="526"/>
      <c r="O240" s="526"/>
      <c r="P240" s="526"/>
      <c r="Q240" s="526"/>
      <c r="R240" s="526"/>
      <c r="S240" s="526"/>
      <c r="T240" s="526"/>
      <c r="U240" s="526"/>
      <c r="V240" s="526"/>
      <c r="W240" s="526"/>
      <c r="X240" s="526"/>
      <c r="Y240" s="526"/>
      <c r="Z240" s="526"/>
    </row>
    <row r="241" spans="1:26" ht="15.75" customHeight="1">
      <c r="A241" s="526"/>
      <c r="B241" s="526"/>
      <c r="C241" s="526"/>
      <c r="D241" s="526"/>
      <c r="E241" s="526"/>
      <c r="F241" s="526"/>
      <c r="G241" s="526"/>
      <c r="H241" s="526"/>
      <c r="I241" s="526"/>
      <c r="J241" s="526"/>
      <c r="K241" s="526"/>
      <c r="L241" s="526"/>
      <c r="M241" s="526"/>
      <c r="N241" s="526"/>
      <c r="O241" s="526"/>
      <c r="P241" s="526"/>
      <c r="Q241" s="526"/>
      <c r="R241" s="526"/>
      <c r="S241" s="526"/>
      <c r="T241" s="526"/>
      <c r="U241" s="526"/>
      <c r="V241" s="526"/>
      <c r="W241" s="526"/>
      <c r="X241" s="526"/>
      <c r="Y241" s="526"/>
      <c r="Z241" s="526"/>
    </row>
    <row r="242" spans="1:26" ht="15.75" customHeight="1">
      <c r="A242" s="526"/>
      <c r="B242" s="526"/>
      <c r="C242" s="526"/>
      <c r="D242" s="526"/>
      <c r="E242" s="526"/>
      <c r="F242" s="526"/>
      <c r="G242" s="526"/>
      <c r="H242" s="526"/>
      <c r="I242" s="526"/>
      <c r="J242" s="526"/>
      <c r="K242" s="526"/>
      <c r="L242" s="526"/>
      <c r="M242" s="526"/>
      <c r="N242" s="526"/>
      <c r="O242" s="526"/>
      <c r="P242" s="526"/>
      <c r="Q242" s="526"/>
      <c r="R242" s="526"/>
      <c r="S242" s="526"/>
      <c r="T242" s="526"/>
      <c r="U242" s="526"/>
      <c r="V242" s="526"/>
      <c r="W242" s="526"/>
      <c r="X242" s="526"/>
      <c r="Y242" s="526"/>
      <c r="Z242" s="526"/>
    </row>
    <row r="243" spans="1:26" ht="15.75" customHeight="1">
      <c r="A243" s="526"/>
      <c r="B243" s="526"/>
      <c r="C243" s="526"/>
      <c r="D243" s="526"/>
      <c r="E243" s="526"/>
      <c r="F243" s="526"/>
      <c r="G243" s="526"/>
      <c r="H243" s="526"/>
      <c r="I243" s="526"/>
      <c r="J243" s="526"/>
      <c r="K243" s="526"/>
      <c r="L243" s="526"/>
      <c r="M243" s="526"/>
      <c r="N243" s="526"/>
      <c r="O243" s="526"/>
      <c r="P243" s="526"/>
      <c r="Q243" s="526"/>
      <c r="R243" s="526"/>
      <c r="S243" s="526"/>
      <c r="T243" s="526"/>
      <c r="U243" s="526"/>
      <c r="V243" s="526"/>
      <c r="W243" s="526"/>
      <c r="X243" s="526"/>
      <c r="Y243" s="526"/>
      <c r="Z243" s="526"/>
    </row>
    <row r="244" spans="1:26" ht="15.75" customHeight="1">
      <c r="A244" s="526"/>
      <c r="B244" s="526"/>
      <c r="C244" s="526"/>
      <c r="D244" s="526"/>
      <c r="E244" s="526"/>
      <c r="F244" s="526"/>
      <c r="G244" s="526"/>
      <c r="H244" s="526"/>
      <c r="I244" s="526"/>
      <c r="J244" s="526"/>
      <c r="K244" s="526"/>
      <c r="L244" s="526"/>
      <c r="M244" s="526"/>
      <c r="N244" s="526"/>
      <c r="O244" s="526"/>
      <c r="P244" s="526"/>
      <c r="Q244" s="526"/>
      <c r="R244" s="526"/>
      <c r="S244" s="526"/>
      <c r="T244" s="526"/>
      <c r="U244" s="526"/>
      <c r="V244" s="526"/>
      <c r="W244" s="526"/>
      <c r="X244" s="526"/>
      <c r="Y244" s="526"/>
      <c r="Z244" s="526"/>
    </row>
    <row r="245" spans="1:26" ht="15.75" customHeight="1">
      <c r="A245" s="526"/>
      <c r="B245" s="526"/>
      <c r="C245" s="526"/>
      <c r="D245" s="526"/>
      <c r="E245" s="526"/>
      <c r="F245" s="526"/>
      <c r="G245" s="526"/>
      <c r="H245" s="526"/>
      <c r="I245" s="526"/>
      <c r="J245" s="526"/>
      <c r="K245" s="526"/>
      <c r="L245" s="526"/>
      <c r="M245" s="526"/>
      <c r="N245" s="526"/>
      <c r="O245" s="526"/>
      <c r="P245" s="526"/>
      <c r="Q245" s="526"/>
      <c r="R245" s="526"/>
      <c r="S245" s="526"/>
      <c r="T245" s="526"/>
      <c r="U245" s="526"/>
      <c r="V245" s="526"/>
      <c r="W245" s="526"/>
      <c r="X245" s="526"/>
      <c r="Y245" s="526"/>
      <c r="Z245" s="526"/>
    </row>
    <row r="246" spans="1:26" ht="15.75" customHeight="1">
      <c r="A246" s="526"/>
      <c r="B246" s="526"/>
      <c r="C246" s="526"/>
      <c r="D246" s="526"/>
      <c r="E246" s="526"/>
      <c r="F246" s="526"/>
      <c r="G246" s="526"/>
      <c r="H246" s="526"/>
      <c r="I246" s="526"/>
      <c r="J246" s="526"/>
      <c r="K246" s="526"/>
      <c r="L246" s="526"/>
      <c r="M246" s="526"/>
      <c r="N246" s="526"/>
      <c r="O246" s="526"/>
      <c r="P246" s="526"/>
      <c r="Q246" s="526"/>
      <c r="R246" s="526"/>
      <c r="S246" s="526"/>
      <c r="T246" s="526"/>
      <c r="U246" s="526"/>
      <c r="V246" s="526"/>
      <c r="W246" s="526"/>
      <c r="X246" s="526"/>
      <c r="Y246" s="526"/>
      <c r="Z246" s="526"/>
    </row>
    <row r="247" spans="1:26" ht="15.75" customHeight="1">
      <c r="A247" s="526"/>
      <c r="B247" s="526"/>
      <c r="C247" s="526"/>
      <c r="D247" s="526"/>
      <c r="E247" s="526"/>
      <c r="F247" s="526"/>
      <c r="G247" s="526"/>
      <c r="H247" s="526"/>
      <c r="I247" s="526"/>
      <c r="J247" s="526"/>
      <c r="K247" s="526"/>
      <c r="L247" s="526"/>
      <c r="M247" s="526"/>
      <c r="N247" s="526"/>
      <c r="O247" s="526"/>
      <c r="P247" s="526"/>
      <c r="Q247" s="526"/>
      <c r="R247" s="526"/>
      <c r="S247" s="526"/>
      <c r="T247" s="526"/>
      <c r="U247" s="526"/>
      <c r="V247" s="526"/>
      <c r="W247" s="526"/>
      <c r="X247" s="526"/>
      <c r="Y247" s="526"/>
      <c r="Z247" s="526"/>
    </row>
    <row r="248" spans="1:26" ht="15.75" customHeight="1">
      <c r="A248" s="526"/>
      <c r="B248" s="526"/>
      <c r="C248" s="526"/>
      <c r="D248" s="526"/>
      <c r="E248" s="526"/>
      <c r="F248" s="526"/>
      <c r="G248" s="526"/>
      <c r="H248" s="526"/>
      <c r="I248" s="526"/>
      <c r="J248" s="526"/>
      <c r="K248" s="526"/>
      <c r="L248" s="526"/>
      <c r="M248" s="526"/>
      <c r="N248" s="526"/>
      <c r="O248" s="526"/>
      <c r="P248" s="526"/>
      <c r="Q248" s="526"/>
      <c r="R248" s="526"/>
      <c r="S248" s="526"/>
      <c r="T248" s="526"/>
      <c r="U248" s="526"/>
      <c r="V248" s="526"/>
      <c r="W248" s="526"/>
      <c r="X248" s="526"/>
      <c r="Y248" s="526"/>
      <c r="Z248" s="526"/>
    </row>
    <row r="249" spans="1:26" ht="15.75" customHeight="1">
      <c r="A249" s="526"/>
      <c r="B249" s="526"/>
      <c r="C249" s="526"/>
      <c r="D249" s="526"/>
      <c r="E249" s="526"/>
      <c r="F249" s="526"/>
      <c r="G249" s="526"/>
      <c r="H249" s="526"/>
      <c r="I249" s="526"/>
      <c r="J249" s="526"/>
      <c r="K249" s="526"/>
      <c r="L249" s="526"/>
      <c r="M249" s="526"/>
      <c r="N249" s="526"/>
      <c r="O249" s="526"/>
      <c r="P249" s="526"/>
      <c r="Q249" s="526"/>
      <c r="R249" s="526"/>
      <c r="S249" s="526"/>
      <c r="T249" s="526"/>
      <c r="U249" s="526"/>
      <c r="V249" s="526"/>
      <c r="W249" s="526"/>
      <c r="X249" s="526"/>
      <c r="Y249" s="526"/>
      <c r="Z249" s="526"/>
    </row>
    <row r="250" spans="1:26" ht="15.75" customHeight="1">
      <c r="A250" s="526"/>
      <c r="B250" s="526"/>
      <c r="C250" s="526"/>
      <c r="D250" s="526"/>
      <c r="E250" s="526"/>
      <c r="F250" s="526"/>
      <c r="G250" s="526"/>
      <c r="H250" s="526"/>
      <c r="I250" s="526"/>
      <c r="J250" s="526"/>
      <c r="K250" s="526"/>
      <c r="L250" s="526"/>
      <c r="M250" s="526"/>
      <c r="N250" s="526"/>
      <c r="O250" s="526"/>
      <c r="P250" s="526"/>
      <c r="Q250" s="526"/>
      <c r="R250" s="526"/>
      <c r="S250" s="526"/>
      <c r="T250" s="526"/>
      <c r="U250" s="526"/>
      <c r="V250" s="526"/>
      <c r="W250" s="526"/>
      <c r="X250" s="526"/>
      <c r="Y250" s="526"/>
      <c r="Z250" s="526"/>
    </row>
    <row r="251" spans="1:26" ht="15.75" customHeight="1">
      <c r="A251" s="526"/>
      <c r="B251" s="526"/>
      <c r="C251" s="526"/>
      <c r="D251" s="526"/>
      <c r="E251" s="526"/>
      <c r="F251" s="526"/>
      <c r="G251" s="526"/>
      <c r="H251" s="526"/>
      <c r="I251" s="526"/>
      <c r="J251" s="526"/>
      <c r="K251" s="526"/>
      <c r="L251" s="526"/>
      <c r="M251" s="526"/>
      <c r="N251" s="526"/>
      <c r="O251" s="526"/>
      <c r="P251" s="526"/>
      <c r="Q251" s="526"/>
      <c r="R251" s="526"/>
      <c r="S251" s="526"/>
      <c r="T251" s="526"/>
      <c r="U251" s="526"/>
      <c r="V251" s="526"/>
      <c r="W251" s="526"/>
      <c r="X251" s="526"/>
      <c r="Y251" s="526"/>
      <c r="Z251" s="526"/>
    </row>
    <row r="252" spans="1:26" ht="15.75" customHeight="1">
      <c r="A252" s="526"/>
      <c r="B252" s="526"/>
      <c r="C252" s="526"/>
      <c r="D252" s="526"/>
      <c r="E252" s="526"/>
      <c r="F252" s="526"/>
      <c r="G252" s="526"/>
      <c r="H252" s="526"/>
      <c r="I252" s="526"/>
      <c r="J252" s="526"/>
      <c r="K252" s="526"/>
      <c r="L252" s="526"/>
      <c r="M252" s="526"/>
      <c r="N252" s="526"/>
      <c r="O252" s="526"/>
      <c r="P252" s="526"/>
      <c r="Q252" s="526"/>
      <c r="R252" s="526"/>
      <c r="S252" s="526"/>
      <c r="T252" s="526"/>
      <c r="U252" s="526"/>
      <c r="V252" s="526"/>
      <c r="W252" s="526"/>
      <c r="X252" s="526"/>
      <c r="Y252" s="526"/>
      <c r="Z252" s="526"/>
    </row>
    <row r="253" spans="1:26" ht="15.75" customHeight="1">
      <c r="A253" s="526"/>
      <c r="B253" s="526"/>
      <c r="C253" s="526"/>
      <c r="D253" s="526"/>
      <c r="E253" s="526"/>
      <c r="F253" s="526"/>
      <c r="G253" s="526"/>
      <c r="H253" s="526"/>
      <c r="I253" s="526"/>
      <c r="J253" s="526"/>
      <c r="K253" s="526"/>
      <c r="L253" s="526"/>
      <c r="M253" s="526"/>
      <c r="N253" s="526"/>
      <c r="O253" s="526"/>
      <c r="P253" s="526"/>
      <c r="Q253" s="526"/>
      <c r="R253" s="526"/>
      <c r="S253" s="526"/>
      <c r="T253" s="526"/>
      <c r="U253" s="526"/>
      <c r="V253" s="526"/>
      <c r="W253" s="526"/>
      <c r="X253" s="526"/>
      <c r="Y253" s="526"/>
      <c r="Z253" s="526"/>
    </row>
    <row r="254" spans="1:26" ht="15.75" customHeight="1">
      <c r="A254" s="526"/>
      <c r="B254" s="526"/>
      <c r="C254" s="526"/>
      <c r="D254" s="526"/>
      <c r="E254" s="526"/>
      <c r="F254" s="526"/>
      <c r="G254" s="526"/>
      <c r="H254" s="526"/>
      <c r="I254" s="526"/>
      <c r="J254" s="526"/>
      <c r="K254" s="526"/>
      <c r="L254" s="526"/>
      <c r="M254" s="526"/>
      <c r="N254" s="526"/>
      <c r="O254" s="526"/>
      <c r="P254" s="526"/>
      <c r="Q254" s="526"/>
      <c r="R254" s="526"/>
      <c r="S254" s="526"/>
      <c r="T254" s="526"/>
      <c r="U254" s="526"/>
      <c r="V254" s="526"/>
      <c r="W254" s="526"/>
      <c r="X254" s="526"/>
      <c r="Y254" s="526"/>
      <c r="Z254" s="526"/>
    </row>
    <row r="255" spans="1:26" ht="15.75" customHeight="1">
      <c r="A255" s="526"/>
      <c r="B255" s="526"/>
      <c r="C255" s="526"/>
      <c r="D255" s="526"/>
      <c r="E255" s="526"/>
      <c r="F255" s="526"/>
      <c r="G255" s="526"/>
      <c r="H255" s="526"/>
      <c r="I255" s="526"/>
      <c r="J255" s="526"/>
      <c r="K255" s="526"/>
      <c r="L255" s="526"/>
      <c r="M255" s="526"/>
      <c r="N255" s="526"/>
      <c r="O255" s="526"/>
      <c r="P255" s="526"/>
      <c r="Q255" s="526"/>
      <c r="R255" s="526"/>
      <c r="S255" s="526"/>
      <c r="T255" s="526"/>
      <c r="U255" s="526"/>
      <c r="V255" s="526"/>
      <c r="W255" s="526"/>
      <c r="X255" s="526"/>
      <c r="Y255" s="526"/>
      <c r="Z255" s="526"/>
    </row>
    <row r="256" spans="1:26" ht="15.75" customHeight="1">
      <c r="A256" s="526"/>
      <c r="B256" s="526"/>
      <c r="C256" s="526"/>
      <c r="D256" s="526"/>
      <c r="E256" s="526"/>
      <c r="F256" s="526"/>
      <c r="G256" s="526"/>
      <c r="H256" s="526"/>
      <c r="I256" s="526"/>
      <c r="J256" s="526"/>
      <c r="K256" s="526"/>
      <c r="L256" s="526"/>
      <c r="M256" s="526"/>
      <c r="N256" s="526"/>
      <c r="O256" s="526"/>
      <c r="P256" s="526"/>
      <c r="Q256" s="526"/>
      <c r="R256" s="526"/>
      <c r="S256" s="526"/>
      <c r="T256" s="526"/>
      <c r="U256" s="526"/>
      <c r="V256" s="526"/>
      <c r="W256" s="526"/>
      <c r="X256" s="526"/>
      <c r="Y256" s="526"/>
      <c r="Z256" s="526"/>
    </row>
    <row r="257" spans="1:26" ht="15.75" customHeight="1">
      <c r="A257" s="526"/>
      <c r="B257" s="526"/>
      <c r="C257" s="526"/>
      <c r="D257" s="526"/>
      <c r="E257" s="526"/>
      <c r="F257" s="526"/>
      <c r="G257" s="526"/>
      <c r="H257" s="526"/>
      <c r="I257" s="526"/>
      <c r="J257" s="526"/>
      <c r="K257" s="526"/>
      <c r="L257" s="526"/>
      <c r="M257" s="526"/>
      <c r="N257" s="526"/>
      <c r="O257" s="526"/>
      <c r="P257" s="526"/>
      <c r="Q257" s="526"/>
      <c r="R257" s="526"/>
      <c r="S257" s="526"/>
      <c r="T257" s="526"/>
      <c r="U257" s="526"/>
      <c r="V257" s="526"/>
      <c r="W257" s="526"/>
      <c r="X257" s="526"/>
      <c r="Y257" s="526"/>
      <c r="Z257" s="526"/>
    </row>
    <row r="258" spans="1:26" ht="15.75" customHeight="1">
      <c r="A258" s="526"/>
      <c r="B258" s="526"/>
      <c r="C258" s="526"/>
      <c r="D258" s="526"/>
      <c r="E258" s="526"/>
      <c r="F258" s="526"/>
      <c r="G258" s="526"/>
      <c r="H258" s="526"/>
      <c r="I258" s="526"/>
      <c r="J258" s="526"/>
      <c r="K258" s="526"/>
      <c r="L258" s="526"/>
      <c r="M258" s="526"/>
      <c r="N258" s="526"/>
      <c r="O258" s="526"/>
      <c r="P258" s="526"/>
      <c r="Q258" s="526"/>
      <c r="R258" s="526"/>
      <c r="S258" s="526"/>
      <c r="T258" s="526"/>
      <c r="U258" s="526"/>
      <c r="V258" s="526"/>
      <c r="W258" s="526"/>
      <c r="X258" s="526"/>
      <c r="Y258" s="526"/>
      <c r="Z258" s="526"/>
    </row>
    <row r="259" spans="1:26" ht="15.75" customHeight="1">
      <c r="A259" s="526"/>
      <c r="B259" s="526"/>
      <c r="C259" s="526"/>
      <c r="D259" s="526"/>
      <c r="E259" s="526"/>
      <c r="F259" s="526"/>
      <c r="G259" s="526"/>
      <c r="H259" s="526"/>
      <c r="I259" s="526"/>
      <c r="J259" s="526"/>
      <c r="K259" s="526"/>
      <c r="L259" s="526"/>
      <c r="M259" s="526"/>
      <c r="N259" s="526"/>
      <c r="O259" s="526"/>
      <c r="P259" s="526"/>
      <c r="Q259" s="526"/>
      <c r="R259" s="526"/>
      <c r="S259" s="526"/>
      <c r="T259" s="526"/>
      <c r="U259" s="526"/>
      <c r="V259" s="526"/>
      <c r="W259" s="526"/>
      <c r="X259" s="526"/>
      <c r="Y259" s="526"/>
      <c r="Z259" s="526"/>
    </row>
    <row r="260" spans="1:26" ht="15.75" customHeight="1">
      <c r="A260" s="526"/>
      <c r="B260" s="526"/>
      <c r="C260" s="526"/>
      <c r="D260" s="526"/>
      <c r="E260" s="526"/>
      <c r="F260" s="526"/>
      <c r="G260" s="526"/>
      <c r="H260" s="526"/>
      <c r="I260" s="526"/>
      <c r="J260" s="526"/>
      <c r="K260" s="526"/>
      <c r="L260" s="526"/>
      <c r="M260" s="526"/>
      <c r="N260" s="526"/>
      <c r="O260" s="526"/>
      <c r="P260" s="526"/>
      <c r="Q260" s="526"/>
      <c r="R260" s="526"/>
      <c r="S260" s="526"/>
      <c r="T260" s="526"/>
      <c r="U260" s="526"/>
      <c r="V260" s="526"/>
      <c r="W260" s="526"/>
      <c r="X260" s="526"/>
      <c r="Y260" s="526"/>
      <c r="Z260" s="526"/>
    </row>
    <row r="261" spans="1:26" ht="15.75" customHeight="1">
      <c r="A261" s="526"/>
      <c r="B261" s="526"/>
      <c r="C261" s="526"/>
      <c r="D261" s="526"/>
      <c r="E261" s="526"/>
      <c r="F261" s="526"/>
      <c r="G261" s="526"/>
      <c r="H261" s="526"/>
      <c r="I261" s="526"/>
      <c r="J261" s="526"/>
      <c r="K261" s="526"/>
      <c r="L261" s="526"/>
      <c r="M261" s="526"/>
      <c r="N261" s="526"/>
      <c r="O261" s="526"/>
      <c r="P261" s="526"/>
      <c r="Q261" s="526"/>
      <c r="R261" s="526"/>
      <c r="S261" s="526"/>
      <c r="T261" s="526"/>
      <c r="U261" s="526"/>
      <c r="V261" s="526"/>
      <c r="W261" s="526"/>
      <c r="X261" s="526"/>
      <c r="Y261" s="526"/>
      <c r="Z261" s="526"/>
    </row>
    <row r="262" spans="1:26" ht="15.75" customHeight="1">
      <c r="A262" s="526"/>
      <c r="B262" s="526"/>
      <c r="C262" s="526"/>
      <c r="D262" s="526"/>
      <c r="E262" s="526"/>
      <c r="F262" s="526"/>
      <c r="G262" s="526"/>
      <c r="H262" s="526"/>
      <c r="I262" s="526"/>
      <c r="J262" s="526"/>
      <c r="K262" s="526"/>
      <c r="L262" s="526"/>
      <c r="M262" s="526"/>
      <c r="N262" s="526"/>
      <c r="O262" s="526"/>
      <c r="P262" s="526"/>
      <c r="Q262" s="526"/>
      <c r="R262" s="526"/>
      <c r="S262" s="526"/>
      <c r="T262" s="526"/>
      <c r="U262" s="526"/>
      <c r="V262" s="526"/>
      <c r="W262" s="526"/>
      <c r="X262" s="526"/>
      <c r="Y262" s="526"/>
      <c r="Z262" s="526"/>
    </row>
    <row r="263" spans="1:26" ht="15.75" customHeight="1">
      <c r="A263" s="526"/>
      <c r="B263" s="526"/>
      <c r="C263" s="526"/>
      <c r="D263" s="526"/>
      <c r="E263" s="526"/>
      <c r="F263" s="526"/>
      <c r="G263" s="526"/>
      <c r="H263" s="526"/>
      <c r="I263" s="526"/>
      <c r="J263" s="526"/>
      <c r="K263" s="526"/>
      <c r="L263" s="526"/>
      <c r="M263" s="526"/>
      <c r="N263" s="526"/>
      <c r="O263" s="526"/>
      <c r="P263" s="526"/>
      <c r="Q263" s="526"/>
      <c r="R263" s="526"/>
      <c r="S263" s="526"/>
      <c r="T263" s="526"/>
      <c r="U263" s="526"/>
      <c r="V263" s="526"/>
      <c r="W263" s="526"/>
      <c r="X263" s="526"/>
      <c r="Y263" s="526"/>
      <c r="Z263" s="526"/>
    </row>
    <row r="264" spans="1:26" ht="15.75" customHeight="1">
      <c r="A264" s="526"/>
      <c r="B264" s="526"/>
      <c r="C264" s="526"/>
      <c r="D264" s="526"/>
      <c r="E264" s="526"/>
      <c r="F264" s="526"/>
      <c r="G264" s="526"/>
      <c r="H264" s="526"/>
      <c r="I264" s="526"/>
      <c r="J264" s="526"/>
      <c r="K264" s="526"/>
      <c r="L264" s="526"/>
      <c r="M264" s="526"/>
      <c r="N264" s="526"/>
      <c r="O264" s="526"/>
      <c r="P264" s="526"/>
      <c r="Q264" s="526"/>
      <c r="R264" s="526"/>
      <c r="S264" s="526"/>
      <c r="T264" s="526"/>
      <c r="U264" s="526"/>
      <c r="V264" s="526"/>
      <c r="W264" s="526"/>
      <c r="X264" s="526"/>
      <c r="Y264" s="526"/>
      <c r="Z264" s="526"/>
    </row>
    <row r="265" spans="1:26" ht="15.75" customHeight="1">
      <c r="A265" s="526"/>
      <c r="B265" s="526"/>
      <c r="C265" s="526"/>
      <c r="D265" s="526"/>
      <c r="E265" s="526"/>
      <c r="F265" s="526"/>
      <c r="G265" s="526"/>
      <c r="H265" s="526"/>
      <c r="I265" s="526"/>
      <c r="J265" s="526"/>
      <c r="K265" s="526"/>
      <c r="L265" s="526"/>
      <c r="M265" s="526"/>
      <c r="N265" s="526"/>
      <c r="O265" s="526"/>
      <c r="P265" s="526"/>
      <c r="Q265" s="526"/>
      <c r="R265" s="526"/>
      <c r="S265" s="526"/>
      <c r="T265" s="526"/>
      <c r="U265" s="526"/>
      <c r="V265" s="526"/>
      <c r="W265" s="526"/>
      <c r="X265" s="526"/>
      <c r="Y265" s="526"/>
      <c r="Z265" s="526"/>
    </row>
    <row r="266" spans="1:26" ht="15.75" customHeight="1">
      <c r="A266" s="526"/>
      <c r="B266" s="526"/>
      <c r="C266" s="526"/>
      <c r="D266" s="526"/>
      <c r="E266" s="526"/>
      <c r="F266" s="526"/>
      <c r="G266" s="526"/>
      <c r="H266" s="526"/>
      <c r="I266" s="526"/>
      <c r="J266" s="526"/>
      <c r="K266" s="526"/>
      <c r="L266" s="526"/>
      <c r="M266" s="526"/>
      <c r="N266" s="526"/>
      <c r="O266" s="526"/>
      <c r="P266" s="526"/>
      <c r="Q266" s="526"/>
      <c r="R266" s="526"/>
      <c r="S266" s="526"/>
      <c r="T266" s="526"/>
      <c r="U266" s="526"/>
      <c r="V266" s="526"/>
      <c r="W266" s="526"/>
      <c r="X266" s="526"/>
      <c r="Y266" s="526"/>
      <c r="Z266" s="526"/>
    </row>
    <row r="267" spans="1:26" ht="15.75" customHeight="1">
      <c r="A267" s="526"/>
      <c r="B267" s="526"/>
      <c r="C267" s="526"/>
      <c r="D267" s="526"/>
      <c r="E267" s="526"/>
      <c r="F267" s="526"/>
      <c r="G267" s="526"/>
      <c r="H267" s="526"/>
      <c r="I267" s="526"/>
      <c r="J267" s="526"/>
      <c r="K267" s="526"/>
      <c r="L267" s="526"/>
      <c r="M267" s="526"/>
      <c r="N267" s="526"/>
      <c r="O267" s="526"/>
      <c r="P267" s="526"/>
      <c r="Q267" s="526"/>
      <c r="R267" s="526"/>
      <c r="S267" s="526"/>
      <c r="T267" s="526"/>
      <c r="U267" s="526"/>
      <c r="V267" s="526"/>
      <c r="W267" s="526"/>
      <c r="X267" s="526"/>
      <c r="Y267" s="526"/>
      <c r="Z267" s="526"/>
    </row>
    <row r="268" spans="1:26" ht="15.75" customHeight="1">
      <c r="A268" s="526"/>
      <c r="B268" s="526"/>
      <c r="C268" s="526"/>
      <c r="D268" s="526"/>
      <c r="E268" s="526"/>
      <c r="F268" s="526"/>
      <c r="G268" s="526"/>
      <c r="H268" s="526"/>
      <c r="I268" s="526"/>
      <c r="J268" s="526"/>
      <c r="K268" s="526"/>
      <c r="L268" s="526"/>
      <c r="M268" s="526"/>
      <c r="N268" s="526"/>
      <c r="O268" s="526"/>
      <c r="P268" s="526"/>
      <c r="Q268" s="526"/>
      <c r="R268" s="526"/>
      <c r="S268" s="526"/>
      <c r="T268" s="526"/>
      <c r="U268" s="526"/>
      <c r="V268" s="526"/>
      <c r="W268" s="526"/>
      <c r="X268" s="526"/>
      <c r="Y268" s="526"/>
      <c r="Z268" s="526"/>
    </row>
    <row r="269" spans="1:26" ht="15.75" customHeight="1">
      <c r="A269" s="526"/>
      <c r="B269" s="526"/>
      <c r="C269" s="526"/>
      <c r="D269" s="526"/>
      <c r="E269" s="526"/>
      <c r="F269" s="526"/>
      <c r="G269" s="526"/>
      <c r="H269" s="526"/>
      <c r="I269" s="526"/>
      <c r="J269" s="526"/>
      <c r="K269" s="526"/>
      <c r="L269" s="526"/>
      <c r="M269" s="526"/>
      <c r="N269" s="526"/>
      <c r="O269" s="526"/>
      <c r="P269" s="526"/>
      <c r="Q269" s="526"/>
      <c r="R269" s="526"/>
      <c r="S269" s="526"/>
      <c r="T269" s="526"/>
      <c r="U269" s="526"/>
      <c r="V269" s="526"/>
      <c r="W269" s="526"/>
      <c r="X269" s="526"/>
      <c r="Y269" s="526"/>
      <c r="Z269" s="526"/>
    </row>
    <row r="270" spans="1:26" ht="15.75" customHeight="1">
      <c r="A270" s="526"/>
      <c r="B270" s="526"/>
      <c r="C270" s="526"/>
      <c r="D270" s="526"/>
      <c r="E270" s="526"/>
      <c r="F270" s="526"/>
      <c r="G270" s="526"/>
      <c r="H270" s="526"/>
      <c r="I270" s="526"/>
      <c r="J270" s="526"/>
      <c r="K270" s="526"/>
      <c r="L270" s="526"/>
      <c r="M270" s="526"/>
      <c r="N270" s="526"/>
      <c r="O270" s="526"/>
      <c r="P270" s="526"/>
      <c r="Q270" s="526"/>
      <c r="R270" s="526"/>
      <c r="S270" s="526"/>
      <c r="T270" s="526"/>
      <c r="U270" s="526"/>
      <c r="V270" s="526"/>
      <c r="W270" s="526"/>
      <c r="X270" s="526"/>
      <c r="Y270" s="526"/>
      <c r="Z270" s="526"/>
    </row>
    <row r="271" spans="1:26" ht="15.75" customHeight="1">
      <c r="A271" s="526"/>
      <c r="B271" s="526"/>
      <c r="C271" s="526"/>
      <c r="D271" s="526"/>
      <c r="E271" s="526"/>
      <c r="F271" s="526"/>
      <c r="G271" s="526"/>
      <c r="H271" s="526"/>
      <c r="I271" s="526"/>
      <c r="J271" s="526"/>
      <c r="K271" s="526"/>
      <c r="L271" s="526"/>
      <c r="M271" s="526"/>
      <c r="N271" s="526"/>
      <c r="O271" s="526"/>
      <c r="P271" s="526"/>
      <c r="Q271" s="526"/>
      <c r="R271" s="526"/>
      <c r="S271" s="526"/>
      <c r="T271" s="526"/>
      <c r="U271" s="526"/>
      <c r="V271" s="526"/>
      <c r="W271" s="526"/>
      <c r="X271" s="526"/>
      <c r="Y271" s="526"/>
      <c r="Z271" s="526"/>
    </row>
    <row r="272" spans="1:26" ht="15.75" customHeight="1">
      <c r="A272" s="526"/>
      <c r="B272" s="526"/>
      <c r="C272" s="526"/>
      <c r="D272" s="526"/>
      <c r="E272" s="526"/>
      <c r="F272" s="526"/>
      <c r="G272" s="526"/>
      <c r="H272" s="526"/>
      <c r="I272" s="526"/>
      <c r="J272" s="526"/>
      <c r="K272" s="526"/>
      <c r="L272" s="526"/>
      <c r="M272" s="526"/>
      <c r="N272" s="526"/>
      <c r="O272" s="526"/>
      <c r="P272" s="526"/>
      <c r="Q272" s="526"/>
      <c r="R272" s="526"/>
      <c r="S272" s="526"/>
      <c r="T272" s="526"/>
      <c r="U272" s="526"/>
      <c r="V272" s="526"/>
      <c r="W272" s="526"/>
      <c r="X272" s="526"/>
      <c r="Y272" s="526"/>
      <c r="Z272" s="526"/>
    </row>
    <row r="273" spans="1:26" ht="15.75" customHeight="1">
      <c r="A273" s="526"/>
      <c r="B273" s="526"/>
      <c r="C273" s="526"/>
      <c r="D273" s="526"/>
      <c r="E273" s="526"/>
      <c r="F273" s="526"/>
      <c r="G273" s="526"/>
      <c r="H273" s="526"/>
      <c r="I273" s="526"/>
      <c r="J273" s="526"/>
      <c r="K273" s="526"/>
      <c r="L273" s="526"/>
      <c r="M273" s="526"/>
      <c r="N273" s="526"/>
      <c r="O273" s="526"/>
      <c r="P273" s="526"/>
      <c r="Q273" s="526"/>
      <c r="R273" s="526"/>
      <c r="S273" s="526"/>
      <c r="T273" s="526"/>
      <c r="U273" s="526"/>
      <c r="V273" s="526"/>
      <c r="W273" s="526"/>
      <c r="X273" s="526"/>
      <c r="Y273" s="526"/>
      <c r="Z273" s="526"/>
    </row>
    <row r="274" spans="1:26" ht="15.75" customHeight="1">
      <c r="A274" s="526"/>
      <c r="B274" s="526"/>
      <c r="C274" s="526"/>
      <c r="D274" s="526"/>
      <c r="E274" s="526"/>
      <c r="F274" s="526"/>
      <c r="G274" s="526"/>
      <c r="H274" s="526"/>
      <c r="I274" s="526"/>
      <c r="J274" s="526"/>
      <c r="K274" s="526"/>
      <c r="L274" s="526"/>
      <c r="M274" s="526"/>
      <c r="N274" s="526"/>
      <c r="O274" s="526"/>
      <c r="P274" s="526"/>
      <c r="Q274" s="526"/>
      <c r="R274" s="526"/>
      <c r="S274" s="526"/>
      <c r="T274" s="526"/>
      <c r="U274" s="526"/>
      <c r="V274" s="526"/>
      <c r="W274" s="526"/>
      <c r="X274" s="526"/>
      <c r="Y274" s="526"/>
      <c r="Z274" s="526"/>
    </row>
    <row r="275" spans="1:26" ht="15.75" customHeight="1">
      <c r="A275" s="526"/>
      <c r="B275" s="526"/>
      <c r="C275" s="526"/>
      <c r="D275" s="526"/>
      <c r="E275" s="526"/>
      <c r="F275" s="526"/>
      <c r="G275" s="526"/>
      <c r="H275" s="526"/>
      <c r="I275" s="526"/>
      <c r="J275" s="526"/>
      <c r="K275" s="526"/>
      <c r="L275" s="526"/>
      <c r="M275" s="526"/>
      <c r="N275" s="526"/>
      <c r="O275" s="526"/>
      <c r="P275" s="526"/>
      <c r="Q275" s="526"/>
      <c r="R275" s="526"/>
      <c r="S275" s="526"/>
      <c r="T275" s="526"/>
      <c r="U275" s="526"/>
      <c r="V275" s="526"/>
      <c r="W275" s="526"/>
      <c r="X275" s="526"/>
      <c r="Y275" s="526"/>
      <c r="Z275" s="526"/>
    </row>
    <row r="276" spans="1:26" ht="15.75" customHeight="1">
      <c r="A276" s="526"/>
      <c r="B276" s="526"/>
      <c r="C276" s="526"/>
      <c r="D276" s="526"/>
      <c r="E276" s="526"/>
      <c r="F276" s="526"/>
      <c r="G276" s="526"/>
      <c r="H276" s="526"/>
      <c r="I276" s="526"/>
      <c r="J276" s="526"/>
      <c r="K276" s="526"/>
      <c r="L276" s="526"/>
      <c r="M276" s="526"/>
      <c r="N276" s="526"/>
      <c r="O276" s="526"/>
      <c r="P276" s="526"/>
      <c r="Q276" s="526"/>
      <c r="R276" s="526"/>
      <c r="S276" s="526"/>
      <c r="T276" s="526"/>
      <c r="U276" s="526"/>
      <c r="V276" s="526"/>
      <c r="W276" s="526"/>
      <c r="X276" s="526"/>
      <c r="Y276" s="526"/>
      <c r="Z276" s="526"/>
    </row>
    <row r="277" spans="1:26" ht="15.75" customHeight="1">
      <c r="A277" s="526"/>
      <c r="B277" s="526"/>
      <c r="C277" s="526"/>
      <c r="D277" s="526"/>
      <c r="E277" s="526"/>
      <c r="F277" s="526"/>
      <c r="G277" s="526"/>
      <c r="H277" s="526"/>
      <c r="I277" s="526"/>
      <c r="J277" s="526"/>
      <c r="K277" s="526"/>
      <c r="L277" s="526"/>
      <c r="M277" s="526"/>
      <c r="N277" s="526"/>
      <c r="O277" s="526"/>
      <c r="P277" s="526"/>
      <c r="Q277" s="526"/>
      <c r="R277" s="526"/>
      <c r="S277" s="526"/>
      <c r="T277" s="526"/>
      <c r="U277" s="526"/>
      <c r="V277" s="526"/>
      <c r="W277" s="526"/>
      <c r="X277" s="526"/>
      <c r="Y277" s="526"/>
      <c r="Z277" s="526"/>
    </row>
    <row r="278" spans="1:26" ht="15.75" customHeight="1">
      <c r="A278" s="526"/>
      <c r="B278" s="526"/>
      <c r="C278" s="526"/>
      <c r="D278" s="526"/>
      <c r="E278" s="526"/>
      <c r="F278" s="526"/>
      <c r="G278" s="526"/>
      <c r="H278" s="526"/>
      <c r="I278" s="526"/>
      <c r="J278" s="526"/>
      <c r="K278" s="526"/>
      <c r="L278" s="526"/>
      <c r="M278" s="526"/>
      <c r="N278" s="526"/>
      <c r="O278" s="526"/>
      <c r="P278" s="526"/>
      <c r="Q278" s="526"/>
      <c r="R278" s="526"/>
      <c r="S278" s="526"/>
      <c r="T278" s="526"/>
      <c r="U278" s="526"/>
      <c r="V278" s="526"/>
      <c r="W278" s="526"/>
      <c r="X278" s="526"/>
      <c r="Y278" s="526"/>
      <c r="Z278" s="526"/>
    </row>
    <row r="279" spans="1:26" ht="15.75" customHeight="1">
      <c r="A279" s="526"/>
      <c r="B279" s="526"/>
      <c r="C279" s="526"/>
      <c r="D279" s="526"/>
      <c r="E279" s="526"/>
      <c r="F279" s="526"/>
      <c r="G279" s="526"/>
      <c r="H279" s="526"/>
      <c r="I279" s="526"/>
      <c r="J279" s="526"/>
      <c r="K279" s="526"/>
      <c r="L279" s="526"/>
      <c r="M279" s="526"/>
      <c r="N279" s="526"/>
      <c r="O279" s="526"/>
      <c r="P279" s="526"/>
      <c r="Q279" s="526"/>
      <c r="R279" s="526"/>
      <c r="S279" s="526"/>
      <c r="T279" s="526"/>
      <c r="U279" s="526"/>
      <c r="V279" s="526"/>
      <c r="W279" s="526"/>
      <c r="X279" s="526"/>
      <c r="Y279" s="526"/>
      <c r="Z279" s="526"/>
    </row>
    <row r="280" spans="1:26" ht="15.75" customHeight="1">
      <c r="A280" s="526"/>
      <c r="B280" s="526"/>
      <c r="C280" s="526"/>
      <c r="D280" s="526"/>
      <c r="E280" s="526"/>
      <c r="F280" s="526"/>
      <c r="G280" s="526"/>
      <c r="H280" s="526"/>
      <c r="I280" s="526"/>
      <c r="J280" s="526"/>
      <c r="K280" s="526"/>
      <c r="L280" s="526"/>
      <c r="M280" s="526"/>
      <c r="N280" s="526"/>
      <c r="O280" s="526"/>
      <c r="P280" s="526"/>
      <c r="Q280" s="526"/>
      <c r="R280" s="526"/>
      <c r="S280" s="526"/>
      <c r="T280" s="526"/>
      <c r="U280" s="526"/>
      <c r="V280" s="526"/>
      <c r="W280" s="526"/>
      <c r="X280" s="526"/>
      <c r="Y280" s="526"/>
      <c r="Z280" s="526"/>
    </row>
    <row r="281" spans="1:26" ht="15.75" customHeight="1">
      <c r="A281" s="526"/>
      <c r="B281" s="526"/>
      <c r="C281" s="526"/>
      <c r="D281" s="526"/>
      <c r="E281" s="526"/>
      <c r="F281" s="526"/>
      <c r="G281" s="526"/>
      <c r="H281" s="526"/>
      <c r="I281" s="526"/>
      <c r="J281" s="526"/>
      <c r="K281" s="526"/>
      <c r="L281" s="526"/>
      <c r="M281" s="526"/>
      <c r="N281" s="526"/>
      <c r="O281" s="526"/>
      <c r="P281" s="526"/>
      <c r="Q281" s="526"/>
      <c r="R281" s="526"/>
      <c r="S281" s="526"/>
      <c r="T281" s="526"/>
      <c r="U281" s="526"/>
      <c r="V281" s="526"/>
      <c r="W281" s="526"/>
      <c r="X281" s="526"/>
      <c r="Y281" s="526"/>
      <c r="Z281" s="526"/>
    </row>
    <row r="282" spans="1:26" ht="15.75" customHeight="1">
      <c r="A282" s="526"/>
      <c r="B282" s="526"/>
      <c r="C282" s="526"/>
      <c r="D282" s="526"/>
      <c r="E282" s="526"/>
      <c r="F282" s="526"/>
      <c r="G282" s="526"/>
      <c r="H282" s="526"/>
      <c r="I282" s="526"/>
      <c r="J282" s="526"/>
      <c r="K282" s="526"/>
      <c r="L282" s="526"/>
      <c r="M282" s="526"/>
      <c r="N282" s="526"/>
      <c r="O282" s="526"/>
      <c r="P282" s="526"/>
      <c r="Q282" s="526"/>
      <c r="R282" s="526"/>
      <c r="S282" s="526"/>
      <c r="T282" s="526"/>
      <c r="U282" s="526"/>
      <c r="V282" s="526"/>
      <c r="W282" s="526"/>
      <c r="X282" s="526"/>
      <c r="Y282" s="526"/>
      <c r="Z282" s="526"/>
    </row>
    <row r="283" spans="1:26" ht="15.75" customHeight="1">
      <c r="A283" s="526"/>
      <c r="B283" s="526"/>
      <c r="C283" s="526"/>
      <c r="D283" s="526"/>
      <c r="E283" s="526"/>
      <c r="F283" s="526"/>
      <c r="G283" s="526"/>
      <c r="H283" s="526"/>
      <c r="I283" s="526"/>
      <c r="J283" s="526"/>
      <c r="K283" s="526"/>
      <c r="L283" s="526"/>
      <c r="M283" s="526"/>
      <c r="N283" s="526"/>
      <c r="O283" s="526"/>
      <c r="P283" s="526"/>
      <c r="Q283" s="526"/>
      <c r="R283" s="526"/>
      <c r="S283" s="526"/>
      <c r="T283" s="526"/>
      <c r="U283" s="526"/>
      <c r="V283" s="526"/>
      <c r="W283" s="526"/>
      <c r="X283" s="526"/>
      <c r="Y283" s="526"/>
      <c r="Z283" s="526"/>
    </row>
    <row r="284" spans="1:26" ht="15.75" customHeight="1">
      <c r="A284" s="526"/>
      <c r="B284" s="526"/>
      <c r="C284" s="526"/>
      <c r="D284" s="526"/>
      <c r="E284" s="526"/>
      <c r="F284" s="526"/>
      <c r="G284" s="526"/>
      <c r="H284" s="526"/>
      <c r="I284" s="526"/>
      <c r="J284" s="526"/>
      <c r="K284" s="526"/>
      <c r="L284" s="526"/>
      <c r="M284" s="526"/>
      <c r="N284" s="526"/>
      <c r="O284" s="526"/>
      <c r="P284" s="526"/>
      <c r="Q284" s="526"/>
      <c r="R284" s="526"/>
      <c r="S284" s="526"/>
      <c r="T284" s="526"/>
      <c r="U284" s="526"/>
      <c r="V284" s="526"/>
      <c r="W284" s="526"/>
      <c r="X284" s="526"/>
      <c r="Y284" s="526"/>
      <c r="Z284" s="526"/>
    </row>
    <row r="285" spans="1:26" ht="15.75" customHeight="1">
      <c r="A285" s="526"/>
      <c r="B285" s="526"/>
      <c r="C285" s="526"/>
      <c r="D285" s="526"/>
      <c r="E285" s="526"/>
      <c r="F285" s="526"/>
      <c r="G285" s="526"/>
      <c r="H285" s="526"/>
      <c r="I285" s="526"/>
      <c r="J285" s="526"/>
      <c r="K285" s="526"/>
      <c r="L285" s="526"/>
      <c r="M285" s="526"/>
      <c r="N285" s="526"/>
      <c r="O285" s="526"/>
      <c r="P285" s="526"/>
      <c r="Q285" s="526"/>
      <c r="R285" s="526"/>
      <c r="S285" s="526"/>
      <c r="T285" s="526"/>
      <c r="U285" s="526"/>
      <c r="V285" s="526"/>
      <c r="W285" s="526"/>
      <c r="X285" s="526"/>
      <c r="Y285" s="526"/>
      <c r="Z285" s="526"/>
    </row>
    <row r="286" spans="1:26" ht="15.75" customHeight="1">
      <c r="A286" s="526"/>
      <c r="B286" s="526"/>
      <c r="C286" s="526"/>
      <c r="D286" s="526"/>
      <c r="E286" s="526"/>
      <c r="F286" s="526"/>
      <c r="G286" s="526"/>
      <c r="H286" s="526"/>
      <c r="I286" s="526"/>
      <c r="J286" s="526"/>
      <c r="K286" s="526"/>
      <c r="L286" s="526"/>
      <c r="M286" s="526"/>
      <c r="N286" s="526"/>
      <c r="O286" s="526"/>
      <c r="P286" s="526"/>
      <c r="Q286" s="526"/>
      <c r="R286" s="526"/>
      <c r="S286" s="526"/>
      <c r="T286" s="526"/>
      <c r="U286" s="526"/>
      <c r="V286" s="526"/>
      <c r="W286" s="526"/>
      <c r="X286" s="526"/>
      <c r="Y286" s="526"/>
      <c r="Z286" s="526"/>
    </row>
    <row r="287" spans="1:26" ht="15.75" customHeight="1">
      <c r="A287" s="526"/>
      <c r="B287" s="526"/>
      <c r="C287" s="526"/>
      <c r="D287" s="526"/>
      <c r="E287" s="526"/>
      <c r="F287" s="526"/>
      <c r="G287" s="526"/>
      <c r="H287" s="526"/>
      <c r="I287" s="526"/>
      <c r="J287" s="526"/>
      <c r="K287" s="526"/>
      <c r="L287" s="526"/>
      <c r="M287" s="526"/>
      <c r="N287" s="526"/>
      <c r="O287" s="526"/>
      <c r="P287" s="526"/>
      <c r="Q287" s="526"/>
      <c r="R287" s="526"/>
      <c r="S287" s="526"/>
      <c r="T287" s="526"/>
      <c r="U287" s="526"/>
      <c r="V287" s="526"/>
      <c r="W287" s="526"/>
      <c r="X287" s="526"/>
      <c r="Y287" s="526"/>
      <c r="Z287" s="526"/>
    </row>
    <row r="288" spans="1:26" ht="15.75" customHeight="1">
      <c r="A288" s="526"/>
      <c r="B288" s="526"/>
      <c r="C288" s="526"/>
      <c r="D288" s="526"/>
      <c r="E288" s="526"/>
      <c r="F288" s="526"/>
      <c r="G288" s="526"/>
      <c r="H288" s="526"/>
      <c r="I288" s="526"/>
      <c r="J288" s="526"/>
      <c r="K288" s="526"/>
      <c r="L288" s="526"/>
      <c r="M288" s="526"/>
      <c r="N288" s="526"/>
      <c r="O288" s="526"/>
      <c r="P288" s="526"/>
      <c r="Q288" s="526"/>
      <c r="R288" s="526"/>
      <c r="S288" s="526"/>
      <c r="T288" s="526"/>
      <c r="U288" s="526"/>
      <c r="V288" s="526"/>
      <c r="W288" s="526"/>
      <c r="X288" s="526"/>
      <c r="Y288" s="526"/>
      <c r="Z288" s="526"/>
    </row>
    <row r="289" spans="1:26" ht="15.75" customHeight="1">
      <c r="A289" s="526"/>
      <c r="B289" s="526"/>
      <c r="C289" s="526"/>
      <c r="D289" s="526"/>
      <c r="E289" s="526"/>
      <c r="F289" s="526"/>
      <c r="G289" s="526"/>
      <c r="H289" s="526"/>
      <c r="I289" s="526"/>
      <c r="J289" s="526"/>
      <c r="K289" s="526"/>
      <c r="L289" s="526"/>
      <c r="M289" s="526"/>
      <c r="N289" s="526"/>
      <c r="O289" s="526"/>
      <c r="P289" s="526"/>
      <c r="Q289" s="526"/>
      <c r="R289" s="526"/>
      <c r="S289" s="526"/>
      <c r="T289" s="526"/>
      <c r="U289" s="526"/>
      <c r="V289" s="526"/>
      <c r="W289" s="526"/>
      <c r="X289" s="526"/>
      <c r="Y289" s="526"/>
      <c r="Z289" s="526"/>
    </row>
    <row r="290" spans="1:26" ht="15.75" customHeight="1">
      <c r="A290" s="526"/>
      <c r="B290" s="526"/>
      <c r="C290" s="526"/>
      <c r="D290" s="526"/>
      <c r="E290" s="526"/>
      <c r="F290" s="526"/>
      <c r="G290" s="526"/>
      <c r="H290" s="526"/>
      <c r="I290" s="526"/>
      <c r="J290" s="526"/>
      <c r="K290" s="526"/>
      <c r="L290" s="526"/>
      <c r="M290" s="526"/>
      <c r="N290" s="526"/>
      <c r="O290" s="526"/>
      <c r="P290" s="526"/>
      <c r="Q290" s="526"/>
      <c r="R290" s="526"/>
      <c r="S290" s="526"/>
      <c r="T290" s="526"/>
      <c r="U290" s="526"/>
      <c r="V290" s="526"/>
      <c r="W290" s="526"/>
      <c r="X290" s="526"/>
      <c r="Y290" s="526"/>
      <c r="Z290" s="526"/>
    </row>
    <row r="291" spans="1:26" ht="15.75" customHeight="1">
      <c r="A291" s="526"/>
      <c r="B291" s="526"/>
      <c r="C291" s="526"/>
      <c r="D291" s="526"/>
      <c r="E291" s="526"/>
      <c r="F291" s="526"/>
      <c r="G291" s="526"/>
      <c r="H291" s="526"/>
      <c r="I291" s="526"/>
      <c r="J291" s="526"/>
      <c r="K291" s="526"/>
      <c r="L291" s="526"/>
      <c r="M291" s="526"/>
      <c r="N291" s="526"/>
      <c r="O291" s="526"/>
      <c r="P291" s="526"/>
      <c r="Q291" s="526"/>
      <c r="R291" s="526"/>
      <c r="S291" s="526"/>
      <c r="T291" s="526"/>
      <c r="U291" s="526"/>
      <c r="V291" s="526"/>
      <c r="W291" s="526"/>
      <c r="X291" s="526"/>
      <c r="Y291" s="526"/>
      <c r="Z291" s="526"/>
    </row>
    <row r="292" spans="1:26" ht="15.75" customHeight="1">
      <c r="A292" s="526"/>
      <c r="B292" s="526"/>
      <c r="C292" s="526"/>
      <c r="D292" s="526"/>
      <c r="E292" s="526"/>
      <c r="F292" s="526"/>
      <c r="G292" s="526"/>
      <c r="H292" s="526"/>
      <c r="I292" s="526"/>
      <c r="J292" s="526"/>
      <c r="K292" s="526"/>
      <c r="L292" s="526"/>
      <c r="M292" s="526"/>
      <c r="N292" s="526"/>
      <c r="O292" s="526"/>
      <c r="P292" s="526"/>
      <c r="Q292" s="526"/>
      <c r="R292" s="526"/>
      <c r="S292" s="526"/>
      <c r="T292" s="526"/>
      <c r="U292" s="526"/>
      <c r="V292" s="526"/>
      <c r="W292" s="526"/>
      <c r="X292" s="526"/>
      <c r="Y292" s="526"/>
      <c r="Z292" s="526"/>
    </row>
    <row r="293" spans="1:26" ht="15.75" customHeight="1">
      <c r="A293" s="526"/>
      <c r="B293" s="526"/>
      <c r="C293" s="526"/>
      <c r="D293" s="526"/>
      <c r="E293" s="526"/>
      <c r="F293" s="526"/>
      <c r="G293" s="526"/>
      <c r="H293" s="526"/>
      <c r="I293" s="526"/>
      <c r="J293" s="526"/>
      <c r="K293" s="526"/>
      <c r="L293" s="526"/>
      <c r="M293" s="526"/>
      <c r="N293" s="526"/>
      <c r="O293" s="526"/>
      <c r="P293" s="526"/>
      <c r="Q293" s="526"/>
      <c r="R293" s="526"/>
      <c r="S293" s="526"/>
      <c r="T293" s="526"/>
      <c r="U293" s="526"/>
      <c r="V293" s="526"/>
      <c r="W293" s="526"/>
      <c r="X293" s="526"/>
      <c r="Y293" s="526"/>
      <c r="Z293" s="526"/>
    </row>
    <row r="294" spans="1:26" ht="15.75" customHeight="1">
      <c r="A294" s="526"/>
      <c r="B294" s="526"/>
      <c r="C294" s="526"/>
      <c r="D294" s="526"/>
      <c r="E294" s="526"/>
      <c r="F294" s="526"/>
      <c r="G294" s="526"/>
      <c r="H294" s="526"/>
      <c r="I294" s="526"/>
      <c r="J294" s="526"/>
      <c r="K294" s="526"/>
      <c r="L294" s="526"/>
      <c r="M294" s="526"/>
      <c r="N294" s="526"/>
      <c r="O294" s="526"/>
      <c r="P294" s="526"/>
      <c r="Q294" s="526"/>
      <c r="R294" s="526"/>
      <c r="S294" s="526"/>
      <c r="T294" s="526"/>
      <c r="U294" s="526"/>
      <c r="V294" s="526"/>
      <c r="W294" s="526"/>
      <c r="X294" s="526"/>
      <c r="Y294" s="526"/>
      <c r="Z294" s="526"/>
    </row>
    <row r="295" spans="1:26" ht="15.75" customHeight="1">
      <c r="A295" s="526"/>
      <c r="B295" s="526"/>
      <c r="C295" s="526"/>
      <c r="D295" s="526"/>
      <c r="E295" s="526"/>
      <c r="F295" s="526"/>
      <c r="G295" s="526"/>
      <c r="H295" s="526"/>
      <c r="I295" s="526"/>
      <c r="J295" s="526"/>
      <c r="K295" s="526"/>
      <c r="L295" s="526"/>
      <c r="M295" s="526"/>
      <c r="N295" s="526"/>
      <c r="O295" s="526"/>
      <c r="P295" s="526"/>
      <c r="Q295" s="526"/>
      <c r="R295" s="526"/>
      <c r="S295" s="526"/>
      <c r="T295" s="526"/>
      <c r="U295" s="526"/>
      <c r="V295" s="526"/>
      <c r="W295" s="526"/>
      <c r="X295" s="526"/>
      <c r="Y295" s="526"/>
      <c r="Z295" s="526"/>
    </row>
    <row r="296" spans="1:26" ht="15.75" customHeight="1">
      <c r="A296" s="526"/>
      <c r="B296" s="526"/>
      <c r="C296" s="526"/>
      <c r="D296" s="526"/>
      <c r="E296" s="526"/>
      <c r="F296" s="526"/>
      <c r="G296" s="526"/>
      <c r="H296" s="526"/>
      <c r="I296" s="526"/>
      <c r="J296" s="526"/>
      <c r="K296" s="526"/>
      <c r="L296" s="526"/>
      <c r="M296" s="526"/>
      <c r="N296" s="526"/>
      <c r="O296" s="526"/>
      <c r="P296" s="526"/>
      <c r="Q296" s="526"/>
      <c r="R296" s="526"/>
      <c r="S296" s="526"/>
      <c r="T296" s="526"/>
      <c r="U296" s="526"/>
      <c r="V296" s="526"/>
      <c r="W296" s="526"/>
      <c r="X296" s="526"/>
      <c r="Y296" s="526"/>
      <c r="Z296" s="526"/>
    </row>
    <row r="297" spans="1:26" ht="15.75" customHeight="1">
      <c r="A297" s="526"/>
      <c r="B297" s="526"/>
      <c r="C297" s="526"/>
      <c r="D297" s="526"/>
      <c r="E297" s="526"/>
      <c r="F297" s="526"/>
      <c r="G297" s="526"/>
      <c r="H297" s="526"/>
      <c r="I297" s="526"/>
      <c r="J297" s="526"/>
      <c r="K297" s="526"/>
      <c r="L297" s="526"/>
      <c r="M297" s="526"/>
      <c r="N297" s="526"/>
      <c r="O297" s="526"/>
      <c r="P297" s="526"/>
      <c r="Q297" s="526"/>
      <c r="R297" s="526"/>
      <c r="S297" s="526"/>
      <c r="T297" s="526"/>
      <c r="U297" s="526"/>
      <c r="V297" s="526"/>
      <c r="W297" s="526"/>
      <c r="X297" s="526"/>
      <c r="Y297" s="526"/>
      <c r="Z297" s="526"/>
    </row>
    <row r="298" spans="1:26" ht="15.75" customHeight="1">
      <c r="A298" s="526"/>
      <c r="B298" s="526"/>
      <c r="C298" s="526"/>
      <c r="D298" s="526"/>
      <c r="E298" s="526"/>
      <c r="F298" s="526"/>
      <c r="G298" s="526"/>
      <c r="H298" s="526"/>
      <c r="I298" s="526"/>
      <c r="J298" s="526"/>
      <c r="K298" s="526"/>
      <c r="L298" s="526"/>
      <c r="M298" s="526"/>
      <c r="N298" s="526"/>
      <c r="O298" s="526"/>
      <c r="P298" s="526"/>
      <c r="Q298" s="526"/>
      <c r="R298" s="526"/>
      <c r="S298" s="526"/>
      <c r="T298" s="526"/>
      <c r="U298" s="526"/>
      <c r="V298" s="526"/>
      <c r="W298" s="526"/>
      <c r="X298" s="526"/>
      <c r="Y298" s="526"/>
      <c r="Z298" s="526"/>
    </row>
    <row r="299" spans="1:26" ht="15.75" customHeight="1">
      <c r="A299" s="526"/>
      <c r="B299" s="526"/>
      <c r="C299" s="526"/>
      <c r="D299" s="526"/>
      <c r="E299" s="526"/>
      <c r="F299" s="526"/>
      <c r="G299" s="526"/>
      <c r="H299" s="526"/>
      <c r="I299" s="526"/>
      <c r="J299" s="526"/>
      <c r="K299" s="526"/>
      <c r="L299" s="526"/>
      <c r="M299" s="526"/>
      <c r="N299" s="526"/>
      <c r="O299" s="526"/>
      <c r="P299" s="526"/>
      <c r="Q299" s="526"/>
      <c r="R299" s="526"/>
      <c r="S299" s="526"/>
      <c r="T299" s="526"/>
      <c r="U299" s="526"/>
      <c r="V299" s="526"/>
      <c r="W299" s="526"/>
      <c r="X299" s="526"/>
      <c r="Y299" s="526"/>
      <c r="Z299" s="526"/>
    </row>
    <row r="300" spans="1:26" ht="15.75" customHeight="1">
      <c r="A300" s="526"/>
      <c r="B300" s="526"/>
      <c r="C300" s="526"/>
      <c r="D300" s="526"/>
      <c r="E300" s="526"/>
      <c r="F300" s="526"/>
      <c r="G300" s="526"/>
      <c r="H300" s="526"/>
      <c r="I300" s="526"/>
      <c r="J300" s="526"/>
      <c r="K300" s="526"/>
      <c r="L300" s="526"/>
      <c r="M300" s="526"/>
      <c r="N300" s="526"/>
      <c r="O300" s="526"/>
      <c r="P300" s="526"/>
      <c r="Q300" s="526"/>
      <c r="R300" s="526"/>
      <c r="S300" s="526"/>
      <c r="T300" s="526"/>
      <c r="U300" s="526"/>
      <c r="V300" s="526"/>
      <c r="W300" s="526"/>
      <c r="X300" s="526"/>
      <c r="Y300" s="526"/>
      <c r="Z300" s="526"/>
    </row>
    <row r="301" spans="1:26" ht="15.75" customHeight="1">
      <c r="A301" s="526"/>
      <c r="B301" s="526"/>
      <c r="C301" s="526"/>
      <c r="D301" s="526"/>
      <c r="E301" s="526"/>
      <c r="F301" s="526"/>
      <c r="G301" s="526"/>
      <c r="H301" s="526"/>
      <c r="I301" s="526"/>
      <c r="J301" s="526"/>
      <c r="K301" s="526"/>
      <c r="L301" s="526"/>
      <c r="M301" s="526"/>
      <c r="N301" s="526"/>
      <c r="O301" s="526"/>
      <c r="P301" s="526"/>
      <c r="Q301" s="526"/>
      <c r="R301" s="526"/>
      <c r="S301" s="526"/>
      <c r="T301" s="526"/>
      <c r="U301" s="526"/>
      <c r="V301" s="526"/>
      <c r="W301" s="526"/>
      <c r="X301" s="526"/>
      <c r="Y301" s="526"/>
      <c r="Z301" s="526"/>
    </row>
    <row r="302" spans="1:26" ht="15.75" customHeight="1">
      <c r="A302" s="526"/>
      <c r="B302" s="526"/>
      <c r="C302" s="526"/>
      <c r="D302" s="526"/>
      <c r="E302" s="526"/>
      <c r="F302" s="526"/>
      <c r="G302" s="526"/>
      <c r="H302" s="526"/>
      <c r="I302" s="526"/>
      <c r="J302" s="526"/>
      <c r="K302" s="526"/>
      <c r="L302" s="526"/>
      <c r="M302" s="526"/>
      <c r="N302" s="526"/>
      <c r="O302" s="526"/>
      <c r="P302" s="526"/>
      <c r="Q302" s="526"/>
      <c r="R302" s="526"/>
      <c r="S302" s="526"/>
      <c r="T302" s="526"/>
      <c r="U302" s="526"/>
      <c r="V302" s="526"/>
      <c r="W302" s="526"/>
      <c r="X302" s="526"/>
      <c r="Y302" s="526"/>
      <c r="Z302" s="526"/>
    </row>
    <row r="303" spans="1:26" ht="15.75" customHeight="1">
      <c r="A303" s="526"/>
      <c r="B303" s="526"/>
      <c r="C303" s="526"/>
      <c r="D303" s="526"/>
      <c r="E303" s="526"/>
      <c r="F303" s="526"/>
      <c r="G303" s="526"/>
      <c r="H303" s="526"/>
      <c r="I303" s="526"/>
      <c r="J303" s="526"/>
      <c r="K303" s="526"/>
      <c r="L303" s="526"/>
      <c r="M303" s="526"/>
      <c r="N303" s="526"/>
      <c r="O303" s="526"/>
      <c r="P303" s="526"/>
      <c r="Q303" s="526"/>
      <c r="R303" s="526"/>
      <c r="S303" s="526"/>
      <c r="T303" s="526"/>
      <c r="U303" s="526"/>
      <c r="V303" s="526"/>
      <c r="W303" s="526"/>
      <c r="X303" s="526"/>
      <c r="Y303" s="526"/>
      <c r="Z303" s="526"/>
    </row>
    <row r="304" spans="1:26" ht="15.75" customHeight="1">
      <c r="A304" s="526"/>
      <c r="B304" s="526"/>
      <c r="C304" s="526"/>
      <c r="D304" s="526"/>
      <c r="E304" s="526"/>
      <c r="F304" s="526"/>
      <c r="G304" s="526"/>
      <c r="H304" s="526"/>
      <c r="I304" s="526"/>
      <c r="J304" s="526"/>
      <c r="K304" s="526"/>
      <c r="L304" s="526"/>
      <c r="M304" s="526"/>
      <c r="N304" s="526"/>
      <c r="O304" s="526"/>
      <c r="P304" s="526"/>
      <c r="Q304" s="526"/>
      <c r="R304" s="526"/>
      <c r="S304" s="526"/>
      <c r="T304" s="526"/>
      <c r="U304" s="526"/>
      <c r="V304" s="526"/>
      <c r="W304" s="526"/>
      <c r="X304" s="526"/>
      <c r="Y304" s="526"/>
      <c r="Z304" s="526"/>
    </row>
    <row r="305" spans="1:26" ht="15.75" customHeight="1">
      <c r="A305" s="526"/>
      <c r="B305" s="526"/>
      <c r="C305" s="526"/>
      <c r="D305" s="526"/>
      <c r="E305" s="526"/>
      <c r="F305" s="526"/>
      <c r="G305" s="526"/>
      <c r="H305" s="526"/>
      <c r="I305" s="526"/>
      <c r="J305" s="526"/>
      <c r="K305" s="526"/>
      <c r="L305" s="526"/>
      <c r="M305" s="526"/>
      <c r="N305" s="526"/>
      <c r="O305" s="526"/>
      <c r="P305" s="526"/>
      <c r="Q305" s="526"/>
      <c r="R305" s="526"/>
      <c r="S305" s="526"/>
      <c r="T305" s="526"/>
      <c r="U305" s="526"/>
      <c r="V305" s="526"/>
      <c r="W305" s="526"/>
      <c r="X305" s="526"/>
      <c r="Y305" s="526"/>
      <c r="Z305" s="526"/>
    </row>
    <row r="306" spans="1:26" ht="15.75" customHeight="1">
      <c r="A306" s="526"/>
      <c r="B306" s="526"/>
      <c r="C306" s="526"/>
      <c r="D306" s="526"/>
      <c r="E306" s="526"/>
      <c r="F306" s="526"/>
      <c r="G306" s="526"/>
      <c r="H306" s="526"/>
      <c r="I306" s="526"/>
      <c r="J306" s="526"/>
      <c r="K306" s="526"/>
      <c r="L306" s="526"/>
      <c r="M306" s="526"/>
      <c r="N306" s="526"/>
      <c r="O306" s="526"/>
      <c r="P306" s="526"/>
      <c r="Q306" s="526"/>
      <c r="R306" s="526"/>
      <c r="S306" s="526"/>
      <c r="T306" s="526"/>
      <c r="U306" s="526"/>
      <c r="V306" s="526"/>
      <c r="W306" s="526"/>
      <c r="X306" s="526"/>
      <c r="Y306" s="526"/>
      <c r="Z306" s="526"/>
    </row>
    <row r="307" spans="1:26" ht="15.75" customHeight="1">
      <c r="A307" s="526"/>
      <c r="B307" s="526"/>
      <c r="C307" s="526"/>
      <c r="D307" s="526"/>
      <c r="E307" s="526"/>
      <c r="F307" s="526"/>
      <c r="G307" s="526"/>
      <c r="H307" s="526"/>
      <c r="I307" s="526"/>
      <c r="J307" s="526"/>
      <c r="K307" s="526"/>
      <c r="L307" s="526"/>
      <c r="M307" s="526"/>
      <c r="N307" s="526"/>
      <c r="O307" s="526"/>
      <c r="P307" s="526"/>
      <c r="Q307" s="526"/>
      <c r="R307" s="526"/>
      <c r="S307" s="526"/>
      <c r="T307" s="526"/>
      <c r="U307" s="526"/>
      <c r="V307" s="526"/>
      <c r="W307" s="526"/>
      <c r="X307" s="526"/>
      <c r="Y307" s="526"/>
      <c r="Z307" s="526"/>
    </row>
    <row r="308" spans="1:26" ht="15.75" customHeight="1">
      <c r="A308" s="526"/>
      <c r="B308" s="526"/>
      <c r="C308" s="526"/>
      <c r="D308" s="526"/>
      <c r="E308" s="526"/>
      <c r="F308" s="526"/>
      <c r="G308" s="526"/>
      <c r="H308" s="526"/>
      <c r="I308" s="526"/>
      <c r="J308" s="526"/>
      <c r="K308" s="526"/>
      <c r="L308" s="526"/>
      <c r="M308" s="526"/>
      <c r="N308" s="526"/>
      <c r="O308" s="526"/>
      <c r="P308" s="526"/>
      <c r="Q308" s="526"/>
      <c r="R308" s="526"/>
      <c r="S308" s="526"/>
      <c r="T308" s="526"/>
      <c r="U308" s="526"/>
      <c r="V308" s="526"/>
      <c r="W308" s="526"/>
      <c r="X308" s="526"/>
      <c r="Y308" s="526"/>
      <c r="Z308" s="526"/>
    </row>
    <row r="309" spans="1:26" ht="15.75" customHeight="1">
      <c r="A309" s="526"/>
      <c r="B309" s="526"/>
      <c r="C309" s="526"/>
      <c r="D309" s="526"/>
      <c r="E309" s="526"/>
      <c r="F309" s="526"/>
      <c r="G309" s="526"/>
      <c r="H309" s="526"/>
      <c r="I309" s="526"/>
      <c r="J309" s="526"/>
      <c r="K309" s="526"/>
      <c r="L309" s="526"/>
      <c r="M309" s="526"/>
      <c r="N309" s="526"/>
      <c r="O309" s="526"/>
      <c r="P309" s="526"/>
      <c r="Q309" s="526"/>
      <c r="R309" s="526"/>
      <c r="S309" s="526"/>
      <c r="T309" s="526"/>
      <c r="U309" s="526"/>
      <c r="V309" s="526"/>
      <c r="W309" s="526"/>
      <c r="X309" s="526"/>
      <c r="Y309" s="526"/>
      <c r="Z309" s="526"/>
    </row>
    <row r="310" spans="1:26" ht="15.75" customHeight="1">
      <c r="A310" s="526"/>
      <c r="B310" s="526"/>
      <c r="C310" s="526"/>
      <c r="D310" s="526"/>
      <c r="E310" s="526"/>
      <c r="F310" s="526"/>
      <c r="G310" s="526"/>
      <c r="H310" s="526"/>
      <c r="I310" s="526"/>
      <c r="J310" s="526"/>
      <c r="K310" s="526"/>
      <c r="L310" s="526"/>
      <c r="M310" s="526"/>
      <c r="N310" s="526"/>
      <c r="O310" s="526"/>
      <c r="P310" s="526"/>
      <c r="Q310" s="526"/>
      <c r="R310" s="526"/>
      <c r="S310" s="526"/>
      <c r="T310" s="526"/>
      <c r="U310" s="526"/>
      <c r="V310" s="526"/>
      <c r="W310" s="526"/>
      <c r="X310" s="526"/>
      <c r="Y310" s="526"/>
      <c r="Z310" s="526"/>
    </row>
    <row r="311" spans="1:26" ht="15.75" customHeight="1">
      <c r="A311" s="526"/>
      <c r="B311" s="526"/>
      <c r="C311" s="526"/>
      <c r="D311" s="526"/>
      <c r="E311" s="526"/>
      <c r="F311" s="526"/>
      <c r="G311" s="526"/>
      <c r="H311" s="526"/>
      <c r="I311" s="526"/>
      <c r="J311" s="526"/>
      <c r="K311" s="526"/>
      <c r="L311" s="526"/>
      <c r="M311" s="526"/>
      <c r="N311" s="526"/>
      <c r="O311" s="526"/>
      <c r="P311" s="526"/>
      <c r="Q311" s="526"/>
      <c r="R311" s="526"/>
      <c r="S311" s="526"/>
      <c r="T311" s="526"/>
      <c r="U311" s="526"/>
      <c r="V311" s="526"/>
      <c r="W311" s="526"/>
      <c r="X311" s="526"/>
      <c r="Y311" s="526"/>
      <c r="Z311" s="526"/>
    </row>
    <row r="312" spans="1:26" ht="15.75" customHeight="1">
      <c r="A312" s="526"/>
      <c r="B312" s="526"/>
      <c r="C312" s="526"/>
      <c r="D312" s="526"/>
      <c r="E312" s="526"/>
      <c r="F312" s="526"/>
      <c r="G312" s="526"/>
      <c r="H312" s="526"/>
      <c r="I312" s="526"/>
      <c r="J312" s="526"/>
      <c r="K312" s="526"/>
      <c r="L312" s="526"/>
      <c r="M312" s="526"/>
      <c r="N312" s="526"/>
      <c r="O312" s="526"/>
      <c r="P312" s="526"/>
      <c r="Q312" s="526"/>
      <c r="R312" s="526"/>
      <c r="S312" s="526"/>
      <c r="T312" s="526"/>
      <c r="U312" s="526"/>
      <c r="V312" s="526"/>
      <c r="W312" s="526"/>
      <c r="X312" s="526"/>
      <c r="Y312" s="526"/>
      <c r="Z312" s="526"/>
    </row>
    <row r="313" spans="1:26" ht="15.75" customHeight="1">
      <c r="A313" s="527"/>
      <c r="B313" s="527"/>
      <c r="C313" s="527"/>
      <c r="D313" s="527"/>
      <c r="E313" s="527"/>
      <c r="F313" s="527"/>
      <c r="G313" s="527"/>
      <c r="H313" s="527"/>
      <c r="I313" s="527"/>
      <c r="J313" s="527"/>
      <c r="K313" s="527"/>
      <c r="L313" s="527"/>
      <c r="M313" s="527"/>
      <c r="N313" s="527"/>
      <c r="O313" s="527"/>
      <c r="P313" s="527"/>
      <c r="Q313" s="527"/>
      <c r="R313" s="527"/>
      <c r="S313" s="527"/>
      <c r="T313" s="527"/>
      <c r="U313" s="527"/>
      <c r="V313" s="527"/>
      <c r="W313" s="527"/>
      <c r="X313" s="527"/>
      <c r="Y313" s="527"/>
      <c r="Z313" s="527"/>
    </row>
    <row r="314" spans="1:26" ht="15.75" customHeight="1">
      <c r="A314" s="527"/>
      <c r="B314" s="527"/>
      <c r="C314" s="527"/>
      <c r="D314" s="527"/>
      <c r="E314" s="527"/>
      <c r="F314" s="527"/>
      <c r="G314" s="527"/>
      <c r="H314" s="527"/>
      <c r="I314" s="527"/>
      <c r="J314" s="527"/>
      <c r="K314" s="527"/>
      <c r="L314" s="527"/>
      <c r="M314" s="527"/>
      <c r="N314" s="527"/>
      <c r="O314" s="527"/>
      <c r="P314" s="527"/>
      <c r="Q314" s="527"/>
      <c r="R314" s="527"/>
      <c r="S314" s="527"/>
      <c r="T314" s="527"/>
      <c r="U314" s="527"/>
      <c r="V314" s="527"/>
      <c r="W314" s="527"/>
      <c r="X314" s="527"/>
      <c r="Y314" s="527"/>
      <c r="Z314" s="527"/>
    </row>
    <row r="315" spans="1:26" ht="15.75" customHeight="1">
      <c r="A315" s="527"/>
      <c r="B315" s="527"/>
      <c r="C315" s="527"/>
      <c r="D315" s="527"/>
      <c r="E315" s="527"/>
      <c r="F315" s="527"/>
      <c r="G315" s="527"/>
      <c r="H315" s="527"/>
      <c r="I315" s="527"/>
      <c r="J315" s="527"/>
      <c r="K315" s="527"/>
      <c r="L315" s="527"/>
      <c r="M315" s="527"/>
      <c r="N315" s="527"/>
      <c r="O315" s="527"/>
      <c r="P315" s="527"/>
      <c r="Q315" s="527"/>
      <c r="R315" s="527"/>
      <c r="S315" s="527"/>
      <c r="T315" s="527"/>
      <c r="U315" s="527"/>
      <c r="V315" s="527"/>
      <c r="W315" s="527"/>
      <c r="X315" s="527"/>
      <c r="Y315" s="527"/>
      <c r="Z315" s="527"/>
    </row>
    <row r="316" spans="1:26" ht="15.75" customHeight="1">
      <c r="A316" s="527"/>
      <c r="B316" s="527"/>
      <c r="C316" s="527"/>
      <c r="D316" s="527"/>
      <c r="E316" s="527"/>
      <c r="F316" s="527"/>
      <c r="G316" s="527"/>
      <c r="H316" s="527"/>
      <c r="I316" s="527"/>
      <c r="J316" s="527"/>
      <c r="K316" s="527"/>
      <c r="L316" s="527"/>
      <c r="M316" s="527"/>
      <c r="N316" s="527"/>
      <c r="O316" s="527"/>
      <c r="P316" s="527"/>
      <c r="Q316" s="527"/>
      <c r="R316" s="527"/>
      <c r="S316" s="527"/>
      <c r="T316" s="527"/>
      <c r="U316" s="527"/>
      <c r="V316" s="527"/>
      <c r="W316" s="527"/>
      <c r="X316" s="527"/>
      <c r="Y316" s="527"/>
      <c r="Z316" s="527"/>
    </row>
    <row r="317" spans="1:26" ht="15.75" customHeight="1">
      <c r="A317" s="527"/>
      <c r="B317" s="527"/>
      <c r="C317" s="527"/>
      <c r="D317" s="527"/>
      <c r="E317" s="527"/>
      <c r="F317" s="527"/>
      <c r="G317" s="527"/>
      <c r="H317" s="527"/>
      <c r="I317" s="527"/>
      <c r="J317" s="527"/>
      <c r="K317" s="527"/>
      <c r="L317" s="527"/>
      <c r="M317" s="527"/>
      <c r="N317" s="527"/>
      <c r="O317" s="527"/>
      <c r="P317" s="527"/>
      <c r="Q317" s="527"/>
      <c r="R317" s="527"/>
      <c r="S317" s="527"/>
      <c r="T317" s="527"/>
      <c r="U317" s="527"/>
      <c r="V317" s="527"/>
      <c r="W317" s="527"/>
      <c r="X317" s="527"/>
      <c r="Y317" s="527"/>
      <c r="Z317" s="527"/>
    </row>
    <row r="318" spans="1:26" ht="15.75" customHeight="1">
      <c r="A318" s="527"/>
      <c r="B318" s="527"/>
      <c r="C318" s="527"/>
      <c r="D318" s="527"/>
      <c r="E318" s="527"/>
      <c r="F318" s="527"/>
      <c r="G318" s="527"/>
      <c r="H318" s="527"/>
      <c r="I318" s="527"/>
      <c r="J318" s="527"/>
      <c r="K318" s="527"/>
      <c r="L318" s="527"/>
      <c r="M318" s="527"/>
      <c r="N318" s="527"/>
      <c r="O318" s="527"/>
      <c r="P318" s="527"/>
      <c r="Q318" s="527"/>
      <c r="R318" s="527"/>
      <c r="S318" s="527"/>
      <c r="T318" s="527"/>
      <c r="U318" s="527"/>
      <c r="V318" s="527"/>
      <c r="W318" s="527"/>
      <c r="X318" s="527"/>
      <c r="Y318" s="527"/>
      <c r="Z318" s="527"/>
    </row>
    <row r="319" spans="1:26" ht="15.75" customHeight="1">
      <c r="A319" s="527"/>
      <c r="B319" s="527"/>
      <c r="C319" s="527"/>
      <c r="D319" s="527"/>
      <c r="E319" s="527"/>
      <c r="F319" s="527"/>
      <c r="G319" s="527"/>
      <c r="H319" s="527"/>
      <c r="I319" s="527"/>
      <c r="J319" s="527"/>
      <c r="K319" s="527"/>
      <c r="L319" s="527"/>
      <c r="M319" s="527"/>
      <c r="N319" s="527"/>
      <c r="O319" s="527"/>
      <c r="P319" s="527"/>
      <c r="Q319" s="527"/>
      <c r="R319" s="527"/>
      <c r="S319" s="527"/>
      <c r="T319" s="527"/>
      <c r="U319" s="527"/>
      <c r="V319" s="527"/>
      <c r="W319" s="527"/>
      <c r="X319" s="527"/>
      <c r="Y319" s="527"/>
      <c r="Z319" s="527"/>
    </row>
    <row r="320" spans="1:26" ht="15.75" customHeight="1">
      <c r="A320" s="527"/>
      <c r="B320" s="527"/>
      <c r="C320" s="527"/>
      <c r="D320" s="527"/>
      <c r="E320" s="527"/>
      <c r="F320" s="527"/>
      <c r="G320" s="527"/>
      <c r="H320" s="527"/>
      <c r="I320" s="527"/>
      <c r="J320" s="527"/>
      <c r="K320" s="527"/>
      <c r="L320" s="527"/>
      <c r="M320" s="527"/>
      <c r="N320" s="527"/>
      <c r="O320" s="527"/>
      <c r="P320" s="527"/>
      <c r="Q320" s="527"/>
      <c r="R320" s="527"/>
      <c r="S320" s="527"/>
      <c r="T320" s="527"/>
      <c r="U320" s="527"/>
      <c r="V320" s="527"/>
      <c r="W320" s="527"/>
      <c r="X320" s="527"/>
      <c r="Y320" s="527"/>
      <c r="Z320" s="527"/>
    </row>
    <row r="321" spans="1:26" ht="15.75" customHeight="1">
      <c r="A321" s="527"/>
      <c r="B321" s="527"/>
      <c r="C321" s="527"/>
      <c r="D321" s="527"/>
      <c r="E321" s="527"/>
      <c r="F321" s="527"/>
      <c r="G321" s="527"/>
      <c r="H321" s="527"/>
      <c r="I321" s="527"/>
      <c r="J321" s="527"/>
      <c r="K321" s="527"/>
      <c r="L321" s="527"/>
      <c r="M321" s="527"/>
      <c r="N321" s="527"/>
      <c r="O321" s="527"/>
      <c r="P321" s="527"/>
      <c r="Q321" s="527"/>
      <c r="R321" s="527"/>
      <c r="S321" s="527"/>
      <c r="T321" s="527"/>
      <c r="U321" s="527"/>
      <c r="V321" s="527"/>
      <c r="W321" s="527"/>
      <c r="X321" s="527"/>
      <c r="Y321" s="527"/>
      <c r="Z321" s="527"/>
    </row>
    <row r="322" spans="1:26" ht="15.75" customHeight="1">
      <c r="A322" s="527"/>
      <c r="B322" s="527"/>
      <c r="C322" s="527"/>
      <c r="D322" s="527"/>
      <c r="E322" s="527"/>
      <c r="F322" s="527"/>
      <c r="G322" s="527"/>
      <c r="H322" s="527"/>
      <c r="I322" s="527"/>
      <c r="J322" s="527"/>
      <c r="K322" s="527"/>
      <c r="L322" s="527"/>
      <c r="M322" s="527"/>
      <c r="N322" s="527"/>
      <c r="O322" s="527"/>
      <c r="P322" s="527"/>
      <c r="Q322" s="527"/>
      <c r="R322" s="527"/>
      <c r="S322" s="527"/>
      <c r="T322" s="527"/>
      <c r="U322" s="527"/>
      <c r="V322" s="527"/>
      <c r="W322" s="527"/>
      <c r="X322" s="527"/>
      <c r="Y322" s="527"/>
      <c r="Z322" s="527"/>
    </row>
    <row r="323" spans="1:26" ht="15.75" customHeight="1">
      <c r="A323" s="527"/>
      <c r="B323" s="527"/>
      <c r="C323" s="527"/>
      <c r="D323" s="527"/>
      <c r="E323" s="527"/>
      <c r="F323" s="527"/>
      <c r="G323" s="527"/>
      <c r="H323" s="527"/>
      <c r="I323" s="527"/>
      <c r="J323" s="527"/>
      <c r="K323" s="527"/>
      <c r="L323" s="527"/>
      <c r="M323" s="527"/>
      <c r="N323" s="527"/>
      <c r="O323" s="527"/>
      <c r="P323" s="527"/>
      <c r="Q323" s="527"/>
      <c r="R323" s="527"/>
      <c r="S323" s="527"/>
      <c r="T323" s="527"/>
      <c r="U323" s="527"/>
      <c r="V323" s="527"/>
      <c r="W323" s="527"/>
      <c r="X323" s="527"/>
      <c r="Y323" s="527"/>
      <c r="Z323" s="527"/>
    </row>
    <row r="324" spans="1:26" ht="15.75" customHeight="1">
      <c r="A324" s="527"/>
      <c r="B324" s="527"/>
      <c r="C324" s="527"/>
      <c r="D324" s="527"/>
      <c r="E324" s="527"/>
      <c r="F324" s="527"/>
      <c r="G324" s="527"/>
      <c r="H324" s="527"/>
      <c r="I324" s="527"/>
      <c r="J324" s="527"/>
      <c r="K324" s="527"/>
      <c r="L324" s="527"/>
      <c r="M324" s="527"/>
      <c r="N324" s="527"/>
      <c r="O324" s="527"/>
      <c r="P324" s="527"/>
      <c r="Q324" s="527"/>
      <c r="R324" s="527"/>
      <c r="S324" s="527"/>
      <c r="T324" s="527"/>
      <c r="U324" s="527"/>
      <c r="V324" s="527"/>
      <c r="W324" s="527"/>
      <c r="X324" s="527"/>
      <c r="Y324" s="527"/>
      <c r="Z324" s="527"/>
    </row>
    <row r="325" spans="1:26" ht="15.75" customHeight="1">
      <c r="A325" s="527"/>
      <c r="B325" s="527"/>
      <c r="C325" s="527"/>
      <c r="D325" s="527"/>
      <c r="E325" s="527"/>
      <c r="F325" s="527"/>
      <c r="G325" s="527"/>
      <c r="H325" s="527"/>
      <c r="I325" s="527"/>
      <c r="J325" s="527"/>
      <c r="K325" s="527"/>
      <c r="L325" s="527"/>
      <c r="M325" s="527"/>
      <c r="N325" s="527"/>
      <c r="O325" s="527"/>
      <c r="P325" s="527"/>
      <c r="Q325" s="527"/>
      <c r="R325" s="527"/>
      <c r="S325" s="527"/>
      <c r="T325" s="527"/>
      <c r="U325" s="527"/>
      <c r="V325" s="527"/>
      <c r="W325" s="527"/>
      <c r="X325" s="527"/>
      <c r="Y325" s="527"/>
      <c r="Z325" s="527"/>
    </row>
    <row r="326" spans="1:26" ht="15.75" customHeight="1">
      <c r="A326" s="527"/>
      <c r="B326" s="527"/>
      <c r="C326" s="527"/>
      <c r="D326" s="527"/>
      <c r="E326" s="527"/>
      <c r="F326" s="527"/>
      <c r="G326" s="527"/>
      <c r="H326" s="527"/>
      <c r="I326" s="527"/>
      <c r="J326" s="527"/>
      <c r="K326" s="527"/>
      <c r="L326" s="527"/>
      <c r="M326" s="527"/>
      <c r="N326" s="527"/>
      <c r="O326" s="527"/>
      <c r="P326" s="527"/>
      <c r="Q326" s="527"/>
      <c r="R326" s="527"/>
      <c r="S326" s="527"/>
      <c r="T326" s="527"/>
      <c r="U326" s="527"/>
      <c r="V326" s="527"/>
      <c r="W326" s="527"/>
      <c r="X326" s="527"/>
      <c r="Y326" s="527"/>
      <c r="Z326" s="527"/>
    </row>
    <row r="327" spans="1:26" ht="15.75" customHeight="1">
      <c r="A327" s="527"/>
      <c r="B327" s="527"/>
      <c r="C327" s="527"/>
      <c r="D327" s="527"/>
      <c r="E327" s="527"/>
      <c r="F327" s="527"/>
      <c r="G327" s="527"/>
      <c r="H327" s="527"/>
      <c r="I327" s="527"/>
      <c r="J327" s="527"/>
      <c r="K327" s="527"/>
      <c r="L327" s="527"/>
      <c r="M327" s="527"/>
      <c r="N327" s="527"/>
      <c r="O327" s="527"/>
      <c r="P327" s="527"/>
      <c r="Q327" s="527"/>
      <c r="R327" s="527"/>
      <c r="S327" s="527"/>
      <c r="T327" s="527"/>
      <c r="U327" s="527"/>
      <c r="V327" s="527"/>
      <c r="W327" s="527"/>
      <c r="X327" s="527"/>
      <c r="Y327" s="527"/>
      <c r="Z327" s="527"/>
    </row>
    <row r="328" spans="1:26" ht="15.75" customHeight="1">
      <c r="A328" s="527"/>
      <c r="B328" s="527"/>
      <c r="C328" s="527"/>
      <c r="D328" s="527"/>
      <c r="E328" s="527"/>
      <c r="F328" s="527"/>
      <c r="G328" s="527"/>
      <c r="H328" s="527"/>
      <c r="I328" s="527"/>
      <c r="J328" s="527"/>
      <c r="K328" s="527"/>
      <c r="L328" s="527"/>
      <c r="M328" s="527"/>
      <c r="N328" s="527"/>
      <c r="O328" s="527"/>
      <c r="P328" s="527"/>
      <c r="Q328" s="527"/>
      <c r="R328" s="527"/>
      <c r="S328" s="527"/>
      <c r="T328" s="527"/>
      <c r="U328" s="527"/>
      <c r="V328" s="527"/>
      <c r="W328" s="527"/>
      <c r="X328" s="527"/>
      <c r="Y328" s="527"/>
      <c r="Z328" s="527"/>
    </row>
    <row r="329" spans="1:26" ht="15.75" customHeight="1">
      <c r="A329" s="527"/>
      <c r="B329" s="527"/>
      <c r="C329" s="527"/>
      <c r="D329" s="527"/>
      <c r="E329" s="527"/>
      <c r="F329" s="527"/>
      <c r="G329" s="527"/>
      <c r="H329" s="527"/>
      <c r="I329" s="527"/>
      <c r="J329" s="527"/>
      <c r="K329" s="527"/>
      <c r="L329" s="527"/>
      <c r="M329" s="527"/>
      <c r="N329" s="527"/>
      <c r="O329" s="527"/>
      <c r="P329" s="527"/>
      <c r="Q329" s="527"/>
      <c r="R329" s="527"/>
      <c r="S329" s="527"/>
      <c r="T329" s="527"/>
      <c r="U329" s="527"/>
      <c r="V329" s="527"/>
      <c r="W329" s="527"/>
      <c r="X329" s="527"/>
      <c r="Y329" s="527"/>
      <c r="Z329" s="527"/>
    </row>
    <row r="330" spans="1:26" ht="15.75" customHeight="1">
      <c r="A330" s="527"/>
      <c r="B330" s="527"/>
      <c r="C330" s="527"/>
      <c r="D330" s="527"/>
      <c r="E330" s="527"/>
      <c r="F330" s="527"/>
      <c r="G330" s="527"/>
      <c r="H330" s="527"/>
      <c r="I330" s="527"/>
      <c r="J330" s="527"/>
      <c r="K330" s="527"/>
      <c r="L330" s="527"/>
      <c r="M330" s="527"/>
      <c r="N330" s="527"/>
      <c r="O330" s="527"/>
      <c r="P330" s="527"/>
      <c r="Q330" s="527"/>
      <c r="R330" s="527"/>
      <c r="S330" s="527"/>
      <c r="T330" s="527"/>
      <c r="U330" s="527"/>
      <c r="V330" s="527"/>
      <c r="W330" s="527"/>
      <c r="X330" s="527"/>
      <c r="Y330" s="527"/>
      <c r="Z330" s="527"/>
    </row>
    <row r="331" spans="1:26" ht="15.75" customHeight="1">
      <c r="A331" s="527"/>
      <c r="B331" s="527"/>
      <c r="C331" s="527"/>
      <c r="D331" s="527"/>
      <c r="E331" s="527"/>
      <c r="F331" s="527"/>
      <c r="G331" s="527"/>
      <c r="H331" s="527"/>
      <c r="I331" s="527"/>
      <c r="J331" s="527"/>
      <c r="K331" s="527"/>
      <c r="L331" s="527"/>
      <c r="M331" s="527"/>
      <c r="N331" s="527"/>
      <c r="O331" s="527"/>
      <c r="P331" s="527"/>
      <c r="Q331" s="527"/>
      <c r="R331" s="527"/>
      <c r="S331" s="527"/>
      <c r="T331" s="527"/>
      <c r="U331" s="527"/>
      <c r="V331" s="527"/>
      <c r="W331" s="527"/>
      <c r="X331" s="527"/>
      <c r="Y331" s="527"/>
      <c r="Z331" s="527"/>
    </row>
    <row r="332" spans="1:26" ht="15.75" customHeight="1">
      <c r="A332" s="527"/>
      <c r="B332" s="527"/>
      <c r="C332" s="527"/>
      <c r="D332" s="527"/>
      <c r="E332" s="527"/>
      <c r="F332" s="527"/>
      <c r="G332" s="527"/>
      <c r="H332" s="527"/>
      <c r="I332" s="527"/>
      <c r="J332" s="527"/>
      <c r="K332" s="527"/>
      <c r="L332" s="527"/>
      <c r="M332" s="527"/>
      <c r="N332" s="527"/>
      <c r="O332" s="527"/>
      <c r="P332" s="527"/>
      <c r="Q332" s="527"/>
      <c r="R332" s="527"/>
      <c r="S332" s="527"/>
      <c r="T332" s="527"/>
      <c r="U332" s="527"/>
      <c r="V332" s="527"/>
      <c r="W332" s="527"/>
      <c r="X332" s="527"/>
      <c r="Y332" s="527"/>
      <c r="Z332" s="527"/>
    </row>
    <row r="333" spans="1:26" ht="15.75" customHeight="1">
      <c r="A333" s="527"/>
      <c r="B333" s="527"/>
      <c r="C333" s="527"/>
      <c r="D333" s="527"/>
      <c r="E333" s="527"/>
      <c r="F333" s="527"/>
      <c r="G333" s="527"/>
      <c r="H333" s="527"/>
      <c r="I333" s="527"/>
      <c r="J333" s="527"/>
      <c r="K333" s="527"/>
      <c r="L333" s="527"/>
      <c r="M333" s="527"/>
      <c r="N333" s="527"/>
      <c r="O333" s="527"/>
      <c r="P333" s="527"/>
      <c r="Q333" s="527"/>
      <c r="R333" s="527"/>
      <c r="S333" s="527"/>
      <c r="T333" s="527"/>
      <c r="U333" s="527"/>
      <c r="V333" s="527"/>
      <c r="W333" s="527"/>
      <c r="X333" s="527"/>
      <c r="Y333" s="527"/>
      <c r="Z333" s="527"/>
    </row>
    <row r="334" spans="1:26" ht="15.75" customHeight="1">
      <c r="A334" s="527"/>
      <c r="B334" s="527"/>
      <c r="C334" s="527"/>
      <c r="D334" s="527"/>
      <c r="E334" s="527"/>
      <c r="F334" s="527"/>
      <c r="G334" s="527"/>
      <c r="H334" s="527"/>
      <c r="I334" s="527"/>
      <c r="J334" s="527"/>
      <c r="K334" s="527"/>
      <c r="L334" s="527"/>
      <c r="M334" s="527"/>
      <c r="N334" s="527"/>
      <c r="O334" s="527"/>
      <c r="P334" s="527"/>
      <c r="Q334" s="527"/>
      <c r="R334" s="527"/>
      <c r="S334" s="527"/>
      <c r="T334" s="527"/>
      <c r="U334" s="527"/>
      <c r="V334" s="527"/>
      <c r="W334" s="527"/>
      <c r="X334" s="527"/>
      <c r="Y334" s="527"/>
      <c r="Z334" s="527"/>
    </row>
    <row r="335" spans="1:26" ht="15.75" customHeight="1">
      <c r="A335" s="527"/>
      <c r="B335" s="527"/>
      <c r="C335" s="527"/>
      <c r="D335" s="527"/>
      <c r="E335" s="527"/>
      <c r="F335" s="527"/>
      <c r="G335" s="527"/>
      <c r="H335" s="527"/>
      <c r="I335" s="527"/>
      <c r="J335" s="527"/>
      <c r="K335" s="527"/>
      <c r="L335" s="527"/>
      <c r="M335" s="527"/>
      <c r="N335" s="527"/>
      <c r="O335" s="527"/>
      <c r="P335" s="527"/>
      <c r="Q335" s="527"/>
      <c r="R335" s="527"/>
      <c r="S335" s="527"/>
      <c r="T335" s="527"/>
      <c r="U335" s="527"/>
      <c r="V335" s="527"/>
      <c r="W335" s="527"/>
      <c r="X335" s="527"/>
      <c r="Y335" s="527"/>
      <c r="Z335" s="527"/>
    </row>
    <row r="336" spans="1:26" ht="15.75" customHeight="1">
      <c r="A336" s="527"/>
      <c r="B336" s="527"/>
      <c r="C336" s="527"/>
      <c r="D336" s="527"/>
      <c r="E336" s="527"/>
      <c r="F336" s="527"/>
      <c r="G336" s="527"/>
      <c r="H336" s="527"/>
      <c r="I336" s="527"/>
      <c r="J336" s="527"/>
      <c r="K336" s="527"/>
      <c r="L336" s="527"/>
      <c r="M336" s="527"/>
      <c r="N336" s="527"/>
      <c r="O336" s="527"/>
      <c r="P336" s="527"/>
      <c r="Q336" s="527"/>
      <c r="R336" s="527"/>
      <c r="S336" s="527"/>
      <c r="T336" s="527"/>
      <c r="U336" s="527"/>
      <c r="V336" s="527"/>
      <c r="W336" s="527"/>
      <c r="X336" s="527"/>
      <c r="Y336" s="527"/>
      <c r="Z336" s="527"/>
    </row>
    <row r="337" spans="1:26" ht="15.75" customHeight="1">
      <c r="A337" s="527"/>
      <c r="B337" s="527"/>
      <c r="C337" s="527"/>
      <c r="D337" s="527"/>
      <c r="E337" s="527"/>
      <c r="F337" s="527"/>
      <c r="G337" s="527"/>
      <c r="H337" s="527"/>
      <c r="I337" s="527"/>
      <c r="J337" s="527"/>
      <c r="K337" s="527"/>
      <c r="L337" s="527"/>
      <c r="M337" s="527"/>
      <c r="N337" s="527"/>
      <c r="O337" s="527"/>
      <c r="P337" s="527"/>
      <c r="Q337" s="527"/>
      <c r="R337" s="527"/>
      <c r="S337" s="527"/>
      <c r="T337" s="527"/>
      <c r="U337" s="527"/>
      <c r="V337" s="527"/>
      <c r="W337" s="527"/>
      <c r="X337" s="527"/>
      <c r="Y337" s="527"/>
      <c r="Z337" s="527"/>
    </row>
    <row r="338" spans="1:26" ht="15.75" customHeight="1">
      <c r="A338" s="527"/>
      <c r="B338" s="527"/>
      <c r="C338" s="527"/>
      <c r="D338" s="527"/>
      <c r="E338" s="527"/>
      <c r="F338" s="527"/>
      <c r="G338" s="527"/>
      <c r="H338" s="527"/>
      <c r="I338" s="527"/>
      <c r="J338" s="527"/>
      <c r="K338" s="527"/>
      <c r="L338" s="527"/>
      <c r="M338" s="527"/>
      <c r="N338" s="527"/>
      <c r="O338" s="527"/>
      <c r="P338" s="527"/>
      <c r="Q338" s="527"/>
      <c r="R338" s="527"/>
      <c r="S338" s="527"/>
      <c r="T338" s="527"/>
      <c r="U338" s="527"/>
      <c r="V338" s="527"/>
      <c r="W338" s="527"/>
      <c r="X338" s="527"/>
      <c r="Y338" s="527"/>
      <c r="Z338" s="527"/>
    </row>
    <row r="339" spans="1:26" ht="15.75" customHeight="1">
      <c r="A339" s="527"/>
      <c r="B339" s="527"/>
      <c r="C339" s="527"/>
      <c r="D339" s="527"/>
      <c r="E339" s="527"/>
      <c r="F339" s="527"/>
      <c r="G339" s="527"/>
      <c r="H339" s="527"/>
      <c r="I339" s="527"/>
      <c r="J339" s="527"/>
      <c r="K339" s="527"/>
      <c r="L339" s="527"/>
      <c r="M339" s="527"/>
      <c r="N339" s="527"/>
      <c r="O339" s="527"/>
      <c r="P339" s="527"/>
      <c r="Q339" s="527"/>
      <c r="R339" s="527"/>
      <c r="S339" s="527"/>
      <c r="T339" s="527"/>
      <c r="U339" s="527"/>
      <c r="V339" s="527"/>
      <c r="W339" s="527"/>
      <c r="X339" s="527"/>
      <c r="Y339" s="527"/>
      <c r="Z339" s="527"/>
    </row>
    <row r="340" spans="1:26" ht="15.75" customHeight="1">
      <c r="A340" s="527"/>
      <c r="B340" s="527"/>
      <c r="C340" s="527"/>
      <c r="D340" s="527"/>
      <c r="E340" s="527"/>
      <c r="F340" s="527"/>
      <c r="G340" s="527"/>
      <c r="H340" s="527"/>
      <c r="I340" s="527"/>
      <c r="J340" s="527"/>
      <c r="K340" s="527"/>
      <c r="L340" s="527"/>
      <c r="M340" s="527"/>
      <c r="N340" s="527"/>
      <c r="O340" s="527"/>
      <c r="P340" s="527"/>
      <c r="Q340" s="527"/>
      <c r="R340" s="527"/>
      <c r="S340" s="527"/>
      <c r="T340" s="527"/>
      <c r="U340" s="527"/>
      <c r="V340" s="527"/>
      <c r="W340" s="527"/>
      <c r="X340" s="527"/>
      <c r="Y340" s="527"/>
      <c r="Z340" s="527"/>
    </row>
    <row r="341" spans="1:26" ht="15.75" customHeight="1">
      <c r="A341" s="527"/>
      <c r="B341" s="527"/>
      <c r="C341" s="527"/>
      <c r="D341" s="527"/>
      <c r="E341" s="527"/>
      <c r="F341" s="527"/>
      <c r="G341" s="527"/>
      <c r="H341" s="527"/>
      <c r="I341" s="527"/>
      <c r="J341" s="527"/>
      <c r="K341" s="527"/>
      <c r="L341" s="527"/>
      <c r="M341" s="527"/>
      <c r="N341" s="527"/>
      <c r="O341" s="527"/>
      <c r="P341" s="527"/>
      <c r="Q341" s="527"/>
      <c r="R341" s="527"/>
      <c r="S341" s="527"/>
      <c r="T341" s="527"/>
      <c r="U341" s="527"/>
      <c r="V341" s="527"/>
      <c r="W341" s="527"/>
      <c r="X341" s="527"/>
      <c r="Y341" s="527"/>
      <c r="Z341" s="527"/>
    </row>
    <row r="342" spans="1:26" ht="15.75" customHeight="1">
      <c r="A342" s="527"/>
      <c r="B342" s="527"/>
      <c r="C342" s="527"/>
      <c r="D342" s="527"/>
      <c r="E342" s="527"/>
      <c r="F342" s="527"/>
      <c r="G342" s="527"/>
      <c r="H342" s="527"/>
      <c r="I342" s="527"/>
      <c r="J342" s="527"/>
      <c r="K342" s="527"/>
      <c r="L342" s="527"/>
      <c r="M342" s="527"/>
      <c r="N342" s="527"/>
      <c r="O342" s="527"/>
      <c r="P342" s="527"/>
      <c r="Q342" s="527"/>
      <c r="R342" s="527"/>
      <c r="S342" s="527"/>
      <c r="T342" s="527"/>
      <c r="U342" s="527"/>
      <c r="V342" s="527"/>
      <c r="W342" s="527"/>
      <c r="X342" s="527"/>
      <c r="Y342" s="527"/>
      <c r="Z342" s="527"/>
    </row>
    <row r="343" spans="1:26" ht="15.75" customHeight="1">
      <c r="A343" s="527"/>
      <c r="B343" s="527"/>
      <c r="C343" s="527"/>
      <c r="D343" s="527"/>
      <c r="E343" s="527"/>
      <c r="F343" s="527"/>
      <c r="G343" s="527"/>
      <c r="H343" s="527"/>
      <c r="I343" s="527"/>
      <c r="J343" s="527"/>
      <c r="K343" s="527"/>
      <c r="L343" s="527"/>
      <c r="M343" s="527"/>
      <c r="N343" s="527"/>
      <c r="O343" s="527"/>
      <c r="P343" s="527"/>
      <c r="Q343" s="527"/>
      <c r="R343" s="527"/>
      <c r="S343" s="527"/>
      <c r="T343" s="527"/>
      <c r="U343" s="527"/>
      <c r="V343" s="527"/>
      <c r="W343" s="527"/>
      <c r="X343" s="527"/>
      <c r="Y343" s="527"/>
      <c r="Z343" s="527"/>
    </row>
    <row r="344" spans="1:26" ht="15.75" customHeight="1">
      <c r="A344" s="527"/>
      <c r="B344" s="527"/>
      <c r="C344" s="527"/>
      <c r="D344" s="527"/>
      <c r="E344" s="527"/>
      <c r="F344" s="527"/>
      <c r="G344" s="527"/>
      <c r="H344" s="527"/>
      <c r="I344" s="527"/>
      <c r="J344" s="527"/>
      <c r="K344" s="527"/>
      <c r="L344" s="527"/>
      <c r="M344" s="527"/>
      <c r="N344" s="527"/>
      <c r="O344" s="527"/>
      <c r="P344" s="527"/>
      <c r="Q344" s="527"/>
      <c r="R344" s="527"/>
      <c r="S344" s="527"/>
      <c r="T344" s="527"/>
      <c r="U344" s="527"/>
      <c r="V344" s="527"/>
      <c r="W344" s="527"/>
      <c r="X344" s="527"/>
      <c r="Y344" s="527"/>
      <c r="Z344" s="527"/>
    </row>
    <row r="345" spans="1:26" ht="15.75" customHeight="1">
      <c r="A345" s="527"/>
      <c r="B345" s="527"/>
      <c r="C345" s="527"/>
      <c r="D345" s="527"/>
      <c r="E345" s="527"/>
      <c r="F345" s="527"/>
      <c r="G345" s="527"/>
      <c r="H345" s="527"/>
      <c r="I345" s="527"/>
      <c r="J345" s="527"/>
      <c r="K345" s="527"/>
      <c r="L345" s="527"/>
      <c r="M345" s="527"/>
      <c r="N345" s="527"/>
      <c r="O345" s="527"/>
      <c r="P345" s="527"/>
      <c r="Q345" s="527"/>
      <c r="R345" s="527"/>
      <c r="S345" s="527"/>
      <c r="T345" s="527"/>
      <c r="U345" s="527"/>
      <c r="V345" s="527"/>
      <c r="W345" s="527"/>
      <c r="X345" s="527"/>
      <c r="Y345" s="527"/>
      <c r="Z345" s="527"/>
    </row>
    <row r="346" spans="1:26" ht="15.75" customHeight="1">
      <c r="A346" s="527"/>
      <c r="B346" s="527"/>
      <c r="C346" s="527"/>
      <c r="D346" s="527"/>
      <c r="E346" s="527"/>
      <c r="F346" s="527"/>
      <c r="G346" s="527"/>
      <c r="H346" s="527"/>
      <c r="I346" s="527"/>
      <c r="J346" s="527"/>
      <c r="K346" s="527"/>
      <c r="L346" s="527"/>
      <c r="M346" s="527"/>
      <c r="N346" s="527"/>
      <c r="O346" s="527"/>
      <c r="P346" s="527"/>
      <c r="Q346" s="527"/>
      <c r="R346" s="527"/>
      <c r="S346" s="527"/>
      <c r="T346" s="527"/>
      <c r="U346" s="527"/>
      <c r="V346" s="527"/>
      <c r="W346" s="527"/>
      <c r="X346" s="527"/>
      <c r="Y346" s="527"/>
      <c r="Z346" s="527"/>
    </row>
    <row r="347" spans="1:26" ht="15.75" customHeight="1">
      <c r="A347" s="527"/>
      <c r="B347" s="527"/>
      <c r="C347" s="527"/>
      <c r="D347" s="527"/>
      <c r="E347" s="527"/>
      <c r="F347" s="527"/>
      <c r="G347" s="527"/>
      <c r="H347" s="527"/>
      <c r="I347" s="527"/>
      <c r="J347" s="527"/>
      <c r="K347" s="527"/>
      <c r="L347" s="527"/>
      <c r="M347" s="527"/>
      <c r="N347" s="527"/>
      <c r="O347" s="527"/>
      <c r="P347" s="527"/>
      <c r="Q347" s="527"/>
      <c r="R347" s="527"/>
      <c r="S347" s="527"/>
      <c r="T347" s="527"/>
      <c r="U347" s="527"/>
      <c r="V347" s="527"/>
      <c r="W347" s="527"/>
      <c r="X347" s="527"/>
      <c r="Y347" s="527"/>
      <c r="Z347" s="527"/>
    </row>
    <row r="348" spans="1:26" ht="15.75" customHeight="1">
      <c r="A348" s="527"/>
      <c r="B348" s="527"/>
      <c r="C348" s="527"/>
      <c r="D348" s="527"/>
      <c r="E348" s="527"/>
      <c r="F348" s="527"/>
      <c r="G348" s="527"/>
      <c r="H348" s="527"/>
      <c r="I348" s="527"/>
      <c r="J348" s="527"/>
      <c r="K348" s="527"/>
      <c r="L348" s="527"/>
      <c r="M348" s="527"/>
      <c r="N348" s="527"/>
      <c r="O348" s="527"/>
      <c r="P348" s="527"/>
      <c r="Q348" s="527"/>
      <c r="R348" s="527"/>
      <c r="S348" s="527"/>
      <c r="T348" s="527"/>
      <c r="U348" s="527"/>
      <c r="V348" s="527"/>
      <c r="W348" s="527"/>
      <c r="X348" s="527"/>
      <c r="Y348" s="527"/>
      <c r="Z348" s="527"/>
    </row>
    <row r="349" spans="1:26" ht="15.75" customHeight="1">
      <c r="A349" s="527"/>
      <c r="B349" s="527"/>
      <c r="C349" s="527"/>
      <c r="D349" s="527"/>
      <c r="E349" s="527"/>
      <c r="F349" s="527"/>
      <c r="G349" s="527"/>
      <c r="H349" s="527"/>
      <c r="I349" s="527"/>
      <c r="J349" s="527"/>
      <c r="K349" s="527"/>
      <c r="L349" s="527"/>
      <c r="M349" s="527"/>
      <c r="N349" s="527"/>
      <c r="O349" s="527"/>
      <c r="P349" s="527"/>
      <c r="Q349" s="527"/>
      <c r="R349" s="527"/>
      <c r="S349" s="527"/>
      <c r="T349" s="527"/>
      <c r="U349" s="527"/>
      <c r="V349" s="527"/>
      <c r="W349" s="527"/>
      <c r="X349" s="527"/>
      <c r="Y349" s="527"/>
      <c r="Z349" s="527"/>
    </row>
    <row r="350" spans="1:26" ht="15.75" customHeight="1">
      <c r="A350" s="527"/>
      <c r="B350" s="527"/>
      <c r="C350" s="527"/>
      <c r="D350" s="527"/>
      <c r="E350" s="527"/>
      <c r="F350" s="527"/>
      <c r="G350" s="527"/>
      <c r="H350" s="527"/>
      <c r="I350" s="527"/>
      <c r="J350" s="527"/>
      <c r="K350" s="527"/>
      <c r="L350" s="527"/>
      <c r="M350" s="527"/>
      <c r="N350" s="527"/>
      <c r="O350" s="527"/>
      <c r="P350" s="527"/>
      <c r="Q350" s="527"/>
      <c r="R350" s="527"/>
      <c r="S350" s="527"/>
      <c r="T350" s="527"/>
      <c r="U350" s="527"/>
      <c r="V350" s="527"/>
      <c r="W350" s="527"/>
      <c r="X350" s="527"/>
      <c r="Y350" s="527"/>
      <c r="Z350" s="527"/>
    </row>
    <row r="351" spans="1:26" ht="15.75" customHeight="1">
      <c r="A351" s="527"/>
      <c r="B351" s="527"/>
      <c r="C351" s="527"/>
      <c r="D351" s="527"/>
      <c r="E351" s="527"/>
      <c r="F351" s="527"/>
      <c r="G351" s="527"/>
      <c r="H351" s="527"/>
      <c r="I351" s="527"/>
      <c r="J351" s="527"/>
      <c r="K351" s="527"/>
      <c r="L351" s="527"/>
      <c r="M351" s="527"/>
      <c r="N351" s="527"/>
      <c r="O351" s="527"/>
      <c r="P351" s="527"/>
      <c r="Q351" s="527"/>
      <c r="R351" s="527"/>
      <c r="S351" s="527"/>
      <c r="T351" s="527"/>
      <c r="U351" s="527"/>
      <c r="V351" s="527"/>
      <c r="W351" s="527"/>
      <c r="X351" s="527"/>
      <c r="Y351" s="527"/>
      <c r="Z351" s="527"/>
    </row>
    <row r="352" spans="1:26" ht="15.75" customHeight="1">
      <c r="A352" s="527"/>
      <c r="B352" s="527"/>
      <c r="C352" s="527"/>
      <c r="D352" s="527"/>
      <c r="E352" s="527"/>
      <c r="F352" s="527"/>
      <c r="G352" s="527"/>
      <c r="H352" s="527"/>
      <c r="I352" s="527"/>
      <c r="J352" s="527"/>
      <c r="K352" s="527"/>
      <c r="L352" s="527"/>
      <c r="M352" s="527"/>
      <c r="N352" s="527"/>
      <c r="O352" s="527"/>
      <c r="P352" s="527"/>
      <c r="Q352" s="527"/>
      <c r="R352" s="527"/>
      <c r="S352" s="527"/>
      <c r="T352" s="527"/>
      <c r="U352" s="527"/>
      <c r="V352" s="527"/>
      <c r="W352" s="527"/>
      <c r="X352" s="527"/>
      <c r="Y352" s="527"/>
      <c r="Z352" s="527"/>
    </row>
    <row r="353" spans="1:26" ht="15.75" customHeight="1">
      <c r="A353" s="527"/>
      <c r="B353" s="527"/>
      <c r="C353" s="527"/>
      <c r="D353" s="527"/>
      <c r="E353" s="527"/>
      <c r="F353" s="527"/>
      <c r="G353" s="527"/>
      <c r="H353" s="527"/>
      <c r="I353" s="527"/>
      <c r="J353" s="527"/>
      <c r="K353" s="527"/>
      <c r="L353" s="527"/>
      <c r="M353" s="527"/>
      <c r="N353" s="527"/>
      <c r="O353" s="527"/>
      <c r="P353" s="527"/>
      <c r="Q353" s="527"/>
      <c r="R353" s="527"/>
      <c r="S353" s="527"/>
      <c r="T353" s="527"/>
      <c r="U353" s="527"/>
      <c r="V353" s="527"/>
      <c r="W353" s="527"/>
      <c r="X353" s="527"/>
      <c r="Y353" s="527"/>
      <c r="Z353" s="527"/>
    </row>
    <row r="354" spans="1:26" ht="15.75" customHeight="1">
      <c r="A354" s="527"/>
      <c r="B354" s="527"/>
      <c r="C354" s="527"/>
      <c r="D354" s="527"/>
      <c r="E354" s="527"/>
      <c r="F354" s="527"/>
      <c r="G354" s="527"/>
      <c r="H354" s="527"/>
      <c r="I354" s="527"/>
      <c r="J354" s="527"/>
      <c r="K354" s="527"/>
      <c r="L354" s="527"/>
      <c r="M354" s="527"/>
      <c r="N354" s="527"/>
      <c r="O354" s="527"/>
      <c r="P354" s="527"/>
      <c r="Q354" s="527"/>
      <c r="R354" s="527"/>
      <c r="S354" s="527"/>
      <c r="T354" s="527"/>
      <c r="U354" s="527"/>
      <c r="V354" s="527"/>
      <c r="W354" s="527"/>
      <c r="X354" s="527"/>
      <c r="Y354" s="527"/>
      <c r="Z354" s="527"/>
    </row>
    <row r="355" spans="1:26" ht="15.75" customHeight="1">
      <c r="A355" s="527"/>
      <c r="B355" s="527"/>
      <c r="C355" s="527"/>
      <c r="D355" s="527"/>
      <c r="E355" s="527"/>
      <c r="F355" s="527"/>
      <c r="G355" s="527"/>
      <c r="H355" s="527"/>
      <c r="I355" s="527"/>
      <c r="J355" s="527"/>
      <c r="K355" s="527"/>
      <c r="L355" s="527"/>
      <c r="M355" s="527"/>
      <c r="N355" s="527"/>
      <c r="O355" s="527"/>
      <c r="P355" s="527"/>
      <c r="Q355" s="527"/>
      <c r="R355" s="527"/>
      <c r="S355" s="527"/>
      <c r="T355" s="527"/>
      <c r="U355" s="527"/>
      <c r="V355" s="527"/>
      <c r="W355" s="527"/>
      <c r="X355" s="527"/>
      <c r="Y355" s="527"/>
      <c r="Z355" s="527"/>
    </row>
    <row r="356" spans="1:26" ht="15.75" customHeight="1">
      <c r="A356" s="527"/>
      <c r="B356" s="527"/>
      <c r="C356" s="527"/>
      <c r="D356" s="527"/>
      <c r="E356" s="527"/>
      <c r="F356" s="527"/>
      <c r="G356" s="527"/>
      <c r="H356" s="527"/>
      <c r="I356" s="527"/>
      <c r="J356" s="527"/>
      <c r="K356" s="527"/>
      <c r="L356" s="527"/>
      <c r="M356" s="527"/>
      <c r="N356" s="527"/>
      <c r="O356" s="527"/>
      <c r="P356" s="527"/>
      <c r="Q356" s="527"/>
      <c r="R356" s="527"/>
      <c r="S356" s="527"/>
      <c r="T356" s="527"/>
      <c r="U356" s="527"/>
      <c r="V356" s="527"/>
      <c r="W356" s="527"/>
      <c r="X356" s="527"/>
      <c r="Y356" s="527"/>
      <c r="Z356" s="527"/>
    </row>
    <row r="357" spans="1:26" ht="15.75" customHeight="1">
      <c r="A357" s="527"/>
      <c r="B357" s="527"/>
      <c r="C357" s="527"/>
      <c r="D357" s="527"/>
      <c r="E357" s="527"/>
      <c r="F357" s="527"/>
      <c r="G357" s="527"/>
      <c r="H357" s="527"/>
      <c r="I357" s="527"/>
      <c r="J357" s="527"/>
      <c r="K357" s="527"/>
      <c r="L357" s="527"/>
      <c r="M357" s="527"/>
      <c r="N357" s="527"/>
      <c r="O357" s="527"/>
      <c r="P357" s="527"/>
      <c r="Q357" s="527"/>
      <c r="R357" s="527"/>
      <c r="S357" s="527"/>
      <c r="T357" s="527"/>
      <c r="U357" s="527"/>
      <c r="V357" s="527"/>
      <c r="W357" s="527"/>
      <c r="X357" s="527"/>
      <c r="Y357" s="527"/>
      <c r="Z357" s="527"/>
    </row>
    <row r="358" spans="1:26" ht="15.75" customHeight="1">
      <c r="A358" s="527"/>
      <c r="B358" s="527"/>
      <c r="C358" s="527"/>
      <c r="D358" s="527"/>
      <c r="E358" s="527"/>
      <c r="F358" s="527"/>
      <c r="G358" s="527"/>
      <c r="H358" s="527"/>
      <c r="I358" s="527"/>
      <c r="J358" s="527"/>
      <c r="K358" s="527"/>
      <c r="L358" s="527"/>
      <c r="M358" s="527"/>
      <c r="N358" s="527"/>
      <c r="O358" s="527"/>
      <c r="P358" s="527"/>
      <c r="Q358" s="527"/>
      <c r="R358" s="527"/>
      <c r="S358" s="527"/>
      <c r="T358" s="527"/>
      <c r="U358" s="527"/>
      <c r="V358" s="527"/>
      <c r="W358" s="527"/>
      <c r="X358" s="527"/>
      <c r="Y358" s="527"/>
      <c r="Z358" s="527"/>
    </row>
    <row r="359" spans="1:26" ht="15.75" customHeight="1">
      <c r="A359" s="527"/>
      <c r="B359" s="527"/>
      <c r="C359" s="527"/>
      <c r="D359" s="527"/>
      <c r="E359" s="527"/>
      <c r="F359" s="527"/>
      <c r="G359" s="527"/>
      <c r="H359" s="527"/>
      <c r="I359" s="527"/>
      <c r="J359" s="527"/>
      <c r="K359" s="527"/>
      <c r="L359" s="527"/>
      <c r="M359" s="527"/>
      <c r="N359" s="527"/>
      <c r="O359" s="527"/>
      <c r="P359" s="527"/>
      <c r="Q359" s="527"/>
      <c r="R359" s="527"/>
      <c r="S359" s="527"/>
      <c r="T359" s="527"/>
      <c r="U359" s="527"/>
      <c r="V359" s="527"/>
      <c r="W359" s="527"/>
      <c r="X359" s="527"/>
      <c r="Y359" s="527"/>
      <c r="Z359" s="527"/>
    </row>
    <row r="360" spans="1:26" ht="15.75" customHeight="1">
      <c r="A360" s="527"/>
      <c r="B360" s="527"/>
      <c r="C360" s="527"/>
      <c r="D360" s="527"/>
      <c r="E360" s="527"/>
      <c r="F360" s="527"/>
      <c r="G360" s="527"/>
      <c r="H360" s="527"/>
      <c r="I360" s="527"/>
      <c r="J360" s="527"/>
      <c r="K360" s="527"/>
      <c r="L360" s="527"/>
      <c r="M360" s="527"/>
      <c r="N360" s="527"/>
      <c r="O360" s="527"/>
      <c r="P360" s="527"/>
      <c r="Q360" s="527"/>
      <c r="R360" s="527"/>
      <c r="S360" s="527"/>
      <c r="T360" s="527"/>
      <c r="U360" s="527"/>
      <c r="V360" s="527"/>
      <c r="W360" s="527"/>
      <c r="X360" s="527"/>
      <c r="Y360" s="527"/>
      <c r="Z360" s="527"/>
    </row>
    <row r="361" spans="1:26" ht="15.75" customHeight="1">
      <c r="A361" s="527"/>
      <c r="B361" s="527"/>
      <c r="C361" s="527"/>
      <c r="D361" s="527"/>
      <c r="E361" s="527"/>
      <c r="F361" s="527"/>
      <c r="G361" s="527"/>
      <c r="H361" s="527"/>
      <c r="I361" s="527"/>
      <c r="J361" s="527"/>
      <c r="K361" s="527"/>
      <c r="L361" s="527"/>
      <c r="M361" s="527"/>
      <c r="N361" s="527"/>
      <c r="O361" s="527"/>
      <c r="P361" s="527"/>
      <c r="Q361" s="527"/>
      <c r="R361" s="527"/>
      <c r="S361" s="527"/>
      <c r="T361" s="527"/>
      <c r="U361" s="527"/>
      <c r="V361" s="527"/>
      <c r="W361" s="527"/>
      <c r="X361" s="527"/>
      <c r="Y361" s="527"/>
      <c r="Z361" s="527"/>
    </row>
    <row r="362" spans="1:26" ht="15.75" customHeight="1">
      <c r="A362" s="527"/>
      <c r="B362" s="527"/>
      <c r="C362" s="527"/>
      <c r="D362" s="527"/>
      <c r="E362" s="527"/>
      <c r="F362" s="527"/>
      <c r="G362" s="527"/>
      <c r="H362" s="527"/>
      <c r="I362" s="527"/>
      <c r="J362" s="527"/>
      <c r="K362" s="527"/>
      <c r="L362" s="527"/>
      <c r="M362" s="527"/>
      <c r="N362" s="527"/>
      <c r="O362" s="527"/>
      <c r="P362" s="527"/>
      <c r="Q362" s="527"/>
      <c r="R362" s="527"/>
      <c r="S362" s="527"/>
      <c r="T362" s="527"/>
      <c r="U362" s="527"/>
      <c r="V362" s="527"/>
      <c r="W362" s="527"/>
      <c r="X362" s="527"/>
      <c r="Y362" s="527"/>
      <c r="Z362" s="527"/>
    </row>
    <row r="363" spans="1:26" ht="15.75" customHeight="1">
      <c r="A363" s="527"/>
      <c r="B363" s="527"/>
      <c r="C363" s="527"/>
      <c r="D363" s="527"/>
      <c r="E363" s="527"/>
      <c r="F363" s="527"/>
      <c r="G363" s="527"/>
      <c r="H363" s="527"/>
      <c r="I363" s="527"/>
      <c r="J363" s="527"/>
      <c r="K363" s="527"/>
      <c r="L363" s="527"/>
      <c r="M363" s="527"/>
      <c r="N363" s="527"/>
      <c r="O363" s="527"/>
      <c r="P363" s="527"/>
      <c r="Q363" s="527"/>
      <c r="R363" s="527"/>
      <c r="S363" s="527"/>
      <c r="T363" s="527"/>
      <c r="U363" s="527"/>
      <c r="V363" s="527"/>
      <c r="W363" s="527"/>
      <c r="X363" s="527"/>
      <c r="Y363" s="527"/>
      <c r="Z363" s="527"/>
    </row>
    <row r="364" spans="1:26" ht="15.75" customHeight="1">
      <c r="A364" s="527"/>
      <c r="B364" s="527"/>
      <c r="C364" s="527"/>
      <c r="D364" s="527"/>
      <c r="E364" s="527"/>
      <c r="F364" s="527"/>
      <c r="G364" s="527"/>
      <c r="H364" s="527"/>
      <c r="I364" s="527"/>
      <c r="J364" s="527"/>
      <c r="K364" s="527"/>
      <c r="L364" s="527"/>
      <c r="M364" s="527"/>
      <c r="N364" s="527"/>
      <c r="O364" s="527"/>
      <c r="P364" s="527"/>
      <c r="Q364" s="527"/>
      <c r="R364" s="527"/>
      <c r="S364" s="527"/>
      <c r="T364" s="527"/>
      <c r="U364" s="527"/>
      <c r="V364" s="527"/>
      <c r="W364" s="527"/>
      <c r="X364" s="527"/>
      <c r="Y364" s="527"/>
      <c r="Z364" s="527"/>
    </row>
    <row r="365" spans="1:26" ht="15.75" customHeight="1">
      <c r="A365" s="527"/>
      <c r="B365" s="527"/>
      <c r="C365" s="527"/>
      <c r="D365" s="527"/>
      <c r="E365" s="527"/>
      <c r="F365" s="527"/>
      <c r="G365" s="527"/>
      <c r="H365" s="527"/>
      <c r="I365" s="527"/>
      <c r="J365" s="527"/>
      <c r="K365" s="527"/>
      <c r="L365" s="527"/>
      <c r="M365" s="527"/>
      <c r="N365" s="527"/>
      <c r="O365" s="527"/>
      <c r="P365" s="527"/>
      <c r="Q365" s="527"/>
      <c r="R365" s="527"/>
      <c r="S365" s="527"/>
      <c r="T365" s="527"/>
      <c r="U365" s="527"/>
      <c r="V365" s="527"/>
      <c r="W365" s="527"/>
      <c r="X365" s="527"/>
      <c r="Y365" s="527"/>
      <c r="Z365" s="527"/>
    </row>
    <row r="366" spans="1:26" ht="15.75" customHeight="1">
      <c r="A366" s="527"/>
      <c r="B366" s="527"/>
      <c r="C366" s="527"/>
      <c r="D366" s="527"/>
      <c r="E366" s="527"/>
      <c r="F366" s="527"/>
      <c r="G366" s="527"/>
      <c r="H366" s="527"/>
      <c r="I366" s="527"/>
      <c r="J366" s="527"/>
      <c r="K366" s="527"/>
      <c r="L366" s="527"/>
      <c r="M366" s="527"/>
      <c r="N366" s="527"/>
      <c r="O366" s="527"/>
      <c r="P366" s="527"/>
      <c r="Q366" s="527"/>
      <c r="R366" s="527"/>
      <c r="S366" s="527"/>
      <c r="T366" s="527"/>
      <c r="U366" s="527"/>
      <c r="V366" s="527"/>
      <c r="W366" s="527"/>
      <c r="X366" s="527"/>
      <c r="Y366" s="527"/>
      <c r="Z366" s="527"/>
    </row>
    <row r="367" spans="1:26" ht="15.75" customHeight="1">
      <c r="A367" s="527"/>
      <c r="B367" s="527"/>
      <c r="C367" s="527"/>
      <c r="D367" s="527"/>
      <c r="E367" s="527"/>
      <c r="F367" s="527"/>
      <c r="G367" s="527"/>
      <c r="H367" s="527"/>
      <c r="I367" s="527"/>
      <c r="J367" s="527"/>
      <c r="K367" s="527"/>
      <c r="L367" s="527"/>
      <c r="M367" s="527"/>
      <c r="N367" s="527"/>
      <c r="O367" s="527"/>
      <c r="P367" s="527"/>
      <c r="Q367" s="527"/>
      <c r="R367" s="527"/>
      <c r="S367" s="527"/>
      <c r="T367" s="527"/>
      <c r="U367" s="527"/>
      <c r="V367" s="527"/>
      <c r="W367" s="527"/>
      <c r="X367" s="527"/>
      <c r="Y367" s="527"/>
      <c r="Z367" s="527"/>
    </row>
    <row r="368" spans="1:26" ht="15.75" customHeight="1">
      <c r="A368" s="527"/>
      <c r="B368" s="527"/>
      <c r="C368" s="527"/>
      <c r="D368" s="527"/>
      <c r="E368" s="527"/>
      <c r="F368" s="527"/>
      <c r="G368" s="527"/>
      <c r="H368" s="527"/>
      <c r="I368" s="527"/>
      <c r="J368" s="527"/>
      <c r="K368" s="527"/>
      <c r="L368" s="527"/>
      <c r="M368" s="527"/>
      <c r="N368" s="527"/>
      <c r="O368" s="527"/>
      <c r="P368" s="527"/>
      <c r="Q368" s="527"/>
      <c r="R368" s="527"/>
      <c r="S368" s="527"/>
      <c r="T368" s="527"/>
      <c r="U368" s="527"/>
      <c r="V368" s="527"/>
      <c r="W368" s="527"/>
      <c r="X368" s="527"/>
      <c r="Y368" s="527"/>
      <c r="Z368" s="527"/>
    </row>
    <row r="369" spans="1:26" ht="15.75" customHeight="1">
      <c r="A369" s="527"/>
      <c r="B369" s="527"/>
      <c r="C369" s="527"/>
      <c r="D369" s="527"/>
      <c r="E369" s="527"/>
      <c r="F369" s="527"/>
      <c r="G369" s="527"/>
      <c r="H369" s="527"/>
      <c r="I369" s="527"/>
      <c r="J369" s="527"/>
      <c r="K369" s="527"/>
      <c r="L369" s="527"/>
      <c r="M369" s="527"/>
      <c r="N369" s="527"/>
      <c r="O369" s="527"/>
      <c r="P369" s="527"/>
      <c r="Q369" s="527"/>
      <c r="R369" s="527"/>
      <c r="S369" s="527"/>
      <c r="T369" s="527"/>
      <c r="U369" s="527"/>
      <c r="V369" s="527"/>
      <c r="W369" s="527"/>
      <c r="X369" s="527"/>
      <c r="Y369" s="527"/>
      <c r="Z369" s="527"/>
    </row>
    <row r="370" spans="1:26" ht="15.75" customHeight="1">
      <c r="A370" s="527"/>
      <c r="B370" s="527"/>
      <c r="C370" s="527"/>
      <c r="D370" s="527"/>
      <c r="E370" s="527"/>
      <c r="F370" s="527"/>
      <c r="G370" s="527"/>
      <c r="H370" s="527"/>
      <c r="I370" s="527"/>
      <c r="J370" s="527"/>
      <c r="K370" s="527"/>
      <c r="L370" s="527"/>
      <c r="M370" s="527"/>
      <c r="N370" s="527"/>
      <c r="O370" s="527"/>
      <c r="P370" s="527"/>
      <c r="Q370" s="527"/>
      <c r="R370" s="527"/>
      <c r="S370" s="527"/>
      <c r="T370" s="527"/>
      <c r="U370" s="527"/>
      <c r="V370" s="527"/>
      <c r="W370" s="527"/>
      <c r="X370" s="527"/>
      <c r="Y370" s="527"/>
      <c r="Z370" s="527"/>
    </row>
    <row r="371" spans="1:26" ht="15.75" customHeight="1">
      <c r="A371" s="527"/>
      <c r="B371" s="527"/>
      <c r="C371" s="527"/>
      <c r="D371" s="527"/>
      <c r="E371" s="527"/>
      <c r="F371" s="527"/>
      <c r="G371" s="527"/>
      <c r="H371" s="527"/>
      <c r="I371" s="527"/>
      <c r="J371" s="527"/>
      <c r="K371" s="527"/>
      <c r="L371" s="527"/>
      <c r="M371" s="527"/>
      <c r="N371" s="527"/>
      <c r="O371" s="527"/>
      <c r="P371" s="527"/>
      <c r="Q371" s="527"/>
      <c r="R371" s="527"/>
      <c r="S371" s="527"/>
      <c r="T371" s="527"/>
      <c r="U371" s="527"/>
      <c r="V371" s="527"/>
      <c r="W371" s="527"/>
      <c r="X371" s="527"/>
      <c r="Y371" s="527"/>
      <c r="Z371" s="527"/>
    </row>
    <row r="372" spans="1:26" ht="15.75" customHeight="1">
      <c r="A372" s="527"/>
      <c r="B372" s="527"/>
      <c r="C372" s="527"/>
      <c r="D372" s="527"/>
      <c r="E372" s="527"/>
      <c r="F372" s="527"/>
      <c r="G372" s="527"/>
      <c r="H372" s="527"/>
      <c r="I372" s="527"/>
      <c r="J372" s="527"/>
      <c r="K372" s="527"/>
      <c r="L372" s="527"/>
      <c r="M372" s="527"/>
      <c r="N372" s="527"/>
      <c r="O372" s="527"/>
      <c r="P372" s="527"/>
      <c r="Q372" s="527"/>
      <c r="R372" s="527"/>
      <c r="S372" s="527"/>
      <c r="T372" s="527"/>
      <c r="U372" s="527"/>
      <c r="V372" s="527"/>
      <c r="W372" s="527"/>
      <c r="X372" s="527"/>
      <c r="Y372" s="527"/>
      <c r="Z372" s="527"/>
    </row>
    <row r="373" spans="1:26" ht="15.75" customHeight="1">
      <c r="A373" s="527"/>
      <c r="B373" s="527"/>
      <c r="C373" s="527"/>
      <c r="D373" s="527"/>
      <c r="E373" s="527"/>
      <c r="F373" s="527"/>
      <c r="G373" s="527"/>
      <c r="H373" s="527"/>
      <c r="I373" s="527"/>
      <c r="J373" s="527"/>
      <c r="K373" s="527"/>
      <c r="L373" s="527"/>
      <c r="M373" s="527"/>
      <c r="N373" s="527"/>
      <c r="O373" s="527"/>
      <c r="P373" s="527"/>
      <c r="Q373" s="527"/>
      <c r="R373" s="527"/>
      <c r="S373" s="527"/>
      <c r="T373" s="527"/>
      <c r="U373" s="527"/>
      <c r="V373" s="527"/>
      <c r="W373" s="527"/>
      <c r="X373" s="527"/>
      <c r="Y373" s="527"/>
      <c r="Z373" s="527"/>
    </row>
    <row r="374" spans="1:26" ht="15.75" customHeight="1">
      <c r="A374" s="527"/>
      <c r="B374" s="527"/>
      <c r="C374" s="527"/>
      <c r="D374" s="527"/>
      <c r="E374" s="527"/>
      <c r="F374" s="527"/>
      <c r="G374" s="527"/>
      <c r="H374" s="527"/>
      <c r="I374" s="527"/>
      <c r="J374" s="527"/>
      <c r="K374" s="527"/>
      <c r="L374" s="527"/>
      <c r="M374" s="527"/>
      <c r="N374" s="527"/>
      <c r="O374" s="527"/>
      <c r="P374" s="527"/>
      <c r="Q374" s="527"/>
      <c r="R374" s="527"/>
      <c r="S374" s="527"/>
      <c r="T374" s="527"/>
      <c r="U374" s="527"/>
      <c r="V374" s="527"/>
      <c r="W374" s="527"/>
      <c r="X374" s="527"/>
      <c r="Y374" s="527"/>
      <c r="Z374" s="527"/>
    </row>
    <row r="375" spans="1:26" ht="15.75" customHeight="1">
      <c r="A375" s="527"/>
      <c r="B375" s="527"/>
      <c r="C375" s="527"/>
      <c r="D375" s="527"/>
      <c r="E375" s="527"/>
      <c r="F375" s="527"/>
      <c r="G375" s="527"/>
      <c r="H375" s="527"/>
      <c r="I375" s="527"/>
      <c r="J375" s="527"/>
      <c r="K375" s="527"/>
      <c r="L375" s="527"/>
      <c r="M375" s="527"/>
      <c r="N375" s="527"/>
      <c r="O375" s="527"/>
      <c r="P375" s="527"/>
      <c r="Q375" s="527"/>
      <c r="R375" s="527"/>
      <c r="S375" s="527"/>
      <c r="T375" s="527"/>
      <c r="U375" s="527"/>
      <c r="V375" s="527"/>
      <c r="W375" s="527"/>
      <c r="X375" s="527"/>
      <c r="Y375" s="527"/>
      <c r="Z375" s="527"/>
    </row>
    <row r="376" spans="1:26" ht="15.75" customHeight="1">
      <c r="A376" s="527"/>
      <c r="B376" s="527"/>
      <c r="C376" s="527"/>
      <c r="D376" s="527"/>
      <c r="E376" s="527"/>
      <c r="F376" s="527"/>
      <c r="G376" s="527"/>
      <c r="H376" s="527"/>
      <c r="I376" s="527"/>
      <c r="J376" s="527"/>
      <c r="K376" s="527"/>
      <c r="L376" s="527"/>
      <c r="M376" s="527"/>
      <c r="N376" s="527"/>
      <c r="O376" s="527"/>
      <c r="P376" s="527"/>
      <c r="Q376" s="527"/>
      <c r="R376" s="527"/>
      <c r="S376" s="527"/>
      <c r="T376" s="527"/>
      <c r="U376" s="527"/>
      <c r="V376" s="527"/>
      <c r="W376" s="527"/>
      <c r="X376" s="527"/>
      <c r="Y376" s="527"/>
      <c r="Z376" s="527"/>
    </row>
    <row r="377" spans="1:26" ht="15.75" customHeight="1">
      <c r="A377" s="527"/>
      <c r="B377" s="527"/>
      <c r="C377" s="527"/>
      <c r="D377" s="527"/>
      <c r="E377" s="527"/>
      <c r="F377" s="527"/>
      <c r="G377" s="527"/>
      <c r="H377" s="527"/>
      <c r="I377" s="527"/>
      <c r="J377" s="527"/>
      <c r="K377" s="527"/>
      <c r="L377" s="527"/>
      <c r="M377" s="527"/>
      <c r="N377" s="527"/>
      <c r="O377" s="527"/>
      <c r="P377" s="527"/>
      <c r="Q377" s="527"/>
      <c r="R377" s="527"/>
      <c r="S377" s="527"/>
      <c r="T377" s="527"/>
      <c r="U377" s="527"/>
      <c r="V377" s="527"/>
      <c r="W377" s="527"/>
      <c r="X377" s="527"/>
      <c r="Y377" s="527"/>
      <c r="Z377" s="527"/>
    </row>
    <row r="378" spans="1:26" ht="15.75" customHeight="1">
      <c r="A378" s="527"/>
      <c r="B378" s="527"/>
      <c r="C378" s="527"/>
      <c r="D378" s="527"/>
      <c r="E378" s="527"/>
      <c r="F378" s="527"/>
      <c r="G378" s="527"/>
      <c r="H378" s="527"/>
      <c r="I378" s="527"/>
      <c r="J378" s="527"/>
      <c r="K378" s="527"/>
      <c r="L378" s="527"/>
      <c r="M378" s="527"/>
      <c r="N378" s="527"/>
      <c r="O378" s="527"/>
      <c r="P378" s="527"/>
      <c r="Q378" s="527"/>
      <c r="R378" s="527"/>
      <c r="S378" s="527"/>
      <c r="T378" s="527"/>
      <c r="U378" s="527"/>
      <c r="V378" s="527"/>
      <c r="W378" s="527"/>
      <c r="X378" s="527"/>
      <c r="Y378" s="527"/>
      <c r="Z378" s="527"/>
    </row>
    <row r="379" spans="1:26" ht="15.75" customHeight="1">
      <c r="A379" s="527"/>
      <c r="B379" s="527"/>
      <c r="C379" s="527"/>
      <c r="D379" s="527"/>
      <c r="E379" s="527"/>
      <c r="F379" s="527"/>
      <c r="G379" s="527"/>
      <c r="H379" s="527"/>
      <c r="I379" s="527"/>
      <c r="J379" s="527"/>
      <c r="K379" s="527"/>
      <c r="L379" s="527"/>
      <c r="M379" s="527"/>
      <c r="N379" s="527"/>
      <c r="O379" s="527"/>
      <c r="P379" s="527"/>
      <c r="Q379" s="527"/>
      <c r="R379" s="527"/>
      <c r="S379" s="527"/>
      <c r="T379" s="527"/>
      <c r="U379" s="527"/>
      <c r="V379" s="527"/>
      <c r="W379" s="527"/>
      <c r="X379" s="527"/>
      <c r="Y379" s="527"/>
      <c r="Z379" s="527"/>
    </row>
    <row r="380" spans="1:26" ht="15.75" customHeight="1">
      <c r="A380" s="527"/>
      <c r="B380" s="527"/>
      <c r="C380" s="527"/>
      <c r="D380" s="527"/>
      <c r="E380" s="527"/>
      <c r="F380" s="527"/>
      <c r="G380" s="527"/>
      <c r="H380" s="527"/>
      <c r="I380" s="527"/>
      <c r="J380" s="527"/>
      <c r="K380" s="527"/>
      <c r="L380" s="527"/>
      <c r="M380" s="527"/>
      <c r="N380" s="527"/>
      <c r="O380" s="527"/>
      <c r="P380" s="527"/>
      <c r="Q380" s="527"/>
      <c r="R380" s="527"/>
      <c r="S380" s="527"/>
      <c r="T380" s="527"/>
      <c r="U380" s="527"/>
      <c r="V380" s="527"/>
      <c r="W380" s="527"/>
      <c r="X380" s="527"/>
      <c r="Y380" s="527"/>
      <c r="Z380" s="527"/>
    </row>
    <row r="381" spans="1:26" ht="15.75" customHeight="1">
      <c r="A381" s="527"/>
      <c r="B381" s="527"/>
      <c r="C381" s="527"/>
      <c r="D381" s="527"/>
      <c r="E381" s="527"/>
      <c r="F381" s="527"/>
      <c r="G381" s="527"/>
      <c r="H381" s="527"/>
      <c r="I381" s="527"/>
      <c r="J381" s="527"/>
      <c r="K381" s="527"/>
      <c r="L381" s="527"/>
      <c r="M381" s="527"/>
      <c r="N381" s="527"/>
      <c r="O381" s="527"/>
      <c r="P381" s="527"/>
      <c r="Q381" s="527"/>
      <c r="R381" s="527"/>
      <c r="S381" s="527"/>
      <c r="T381" s="527"/>
      <c r="U381" s="527"/>
      <c r="V381" s="527"/>
      <c r="W381" s="527"/>
      <c r="X381" s="527"/>
      <c r="Y381" s="527"/>
      <c r="Z381" s="527"/>
    </row>
    <row r="382" spans="1:26" ht="15.75" customHeight="1">
      <c r="A382" s="527"/>
      <c r="B382" s="527"/>
      <c r="C382" s="527"/>
      <c r="D382" s="527"/>
      <c r="E382" s="527"/>
      <c r="F382" s="527"/>
      <c r="G382" s="527"/>
      <c r="H382" s="527"/>
      <c r="I382" s="527"/>
      <c r="J382" s="527"/>
      <c r="K382" s="527"/>
      <c r="L382" s="527"/>
      <c r="M382" s="527"/>
      <c r="N382" s="527"/>
      <c r="O382" s="527"/>
      <c r="P382" s="527"/>
      <c r="Q382" s="527"/>
      <c r="R382" s="527"/>
      <c r="S382" s="527"/>
      <c r="T382" s="527"/>
      <c r="U382" s="527"/>
      <c r="V382" s="527"/>
      <c r="W382" s="527"/>
      <c r="X382" s="527"/>
      <c r="Y382" s="527"/>
      <c r="Z382" s="527"/>
    </row>
    <row r="383" spans="1:26" ht="15.75" customHeight="1">
      <c r="A383" s="527"/>
      <c r="B383" s="527"/>
      <c r="C383" s="527"/>
      <c r="D383" s="527"/>
      <c r="E383" s="527"/>
      <c r="F383" s="527"/>
      <c r="G383" s="527"/>
      <c r="H383" s="527"/>
      <c r="I383" s="527"/>
      <c r="J383" s="527"/>
      <c r="K383" s="527"/>
      <c r="L383" s="527"/>
      <c r="M383" s="527"/>
      <c r="N383" s="527"/>
      <c r="O383" s="527"/>
      <c r="P383" s="527"/>
      <c r="Q383" s="527"/>
      <c r="R383" s="527"/>
      <c r="S383" s="527"/>
      <c r="T383" s="527"/>
      <c r="U383" s="527"/>
      <c r="V383" s="527"/>
      <c r="W383" s="527"/>
      <c r="X383" s="527"/>
      <c r="Y383" s="527"/>
      <c r="Z383" s="527"/>
    </row>
    <row r="384" spans="1:26" ht="15.75" customHeight="1">
      <c r="A384" s="527"/>
      <c r="B384" s="527"/>
      <c r="C384" s="527"/>
      <c r="D384" s="527"/>
      <c r="E384" s="527"/>
      <c r="F384" s="527"/>
      <c r="G384" s="527"/>
      <c r="H384" s="527"/>
      <c r="I384" s="527"/>
      <c r="J384" s="527"/>
      <c r="K384" s="527"/>
      <c r="L384" s="527"/>
      <c r="M384" s="527"/>
      <c r="N384" s="527"/>
      <c r="O384" s="527"/>
      <c r="P384" s="527"/>
      <c r="Q384" s="527"/>
      <c r="R384" s="527"/>
      <c r="S384" s="527"/>
      <c r="T384" s="527"/>
      <c r="U384" s="527"/>
      <c r="V384" s="527"/>
      <c r="W384" s="527"/>
      <c r="X384" s="527"/>
      <c r="Y384" s="527"/>
      <c r="Z384" s="527"/>
    </row>
    <row r="385" spans="1:26" ht="15.75" customHeight="1">
      <c r="A385" s="527"/>
      <c r="B385" s="527"/>
      <c r="C385" s="527"/>
      <c r="D385" s="527"/>
      <c r="E385" s="527"/>
      <c r="F385" s="527"/>
      <c r="G385" s="527"/>
      <c r="H385" s="527"/>
      <c r="I385" s="527"/>
      <c r="J385" s="527"/>
      <c r="K385" s="527"/>
      <c r="L385" s="527"/>
      <c r="M385" s="527"/>
      <c r="N385" s="527"/>
      <c r="O385" s="527"/>
      <c r="P385" s="527"/>
      <c r="Q385" s="527"/>
      <c r="R385" s="527"/>
      <c r="S385" s="527"/>
      <c r="T385" s="527"/>
      <c r="U385" s="527"/>
      <c r="V385" s="527"/>
      <c r="W385" s="527"/>
      <c r="X385" s="527"/>
      <c r="Y385" s="527"/>
      <c r="Z385" s="527"/>
    </row>
    <row r="386" spans="1:26" ht="15.75" customHeight="1">
      <c r="A386" s="527"/>
      <c r="B386" s="527"/>
      <c r="C386" s="527"/>
      <c r="D386" s="527"/>
      <c r="E386" s="527"/>
      <c r="F386" s="527"/>
      <c r="G386" s="527"/>
      <c r="H386" s="527"/>
      <c r="I386" s="527"/>
      <c r="J386" s="527"/>
      <c r="K386" s="527"/>
      <c r="L386" s="527"/>
      <c r="M386" s="527"/>
      <c r="N386" s="527"/>
      <c r="O386" s="527"/>
      <c r="P386" s="527"/>
      <c r="Q386" s="527"/>
      <c r="R386" s="527"/>
      <c r="S386" s="527"/>
      <c r="T386" s="527"/>
      <c r="U386" s="527"/>
      <c r="V386" s="527"/>
      <c r="W386" s="527"/>
      <c r="X386" s="527"/>
      <c r="Y386" s="527"/>
      <c r="Z386" s="527"/>
    </row>
    <row r="387" spans="1:26" ht="15.75" customHeight="1">
      <c r="A387" s="527"/>
      <c r="B387" s="527"/>
      <c r="C387" s="527"/>
      <c r="D387" s="527"/>
      <c r="E387" s="527"/>
      <c r="F387" s="527"/>
      <c r="G387" s="527"/>
      <c r="H387" s="527"/>
      <c r="I387" s="527"/>
      <c r="J387" s="527"/>
      <c r="K387" s="527"/>
      <c r="L387" s="527"/>
      <c r="M387" s="527"/>
      <c r="N387" s="527"/>
      <c r="O387" s="527"/>
      <c r="P387" s="527"/>
      <c r="Q387" s="527"/>
      <c r="R387" s="527"/>
      <c r="S387" s="527"/>
      <c r="T387" s="527"/>
      <c r="U387" s="527"/>
      <c r="V387" s="527"/>
      <c r="W387" s="527"/>
      <c r="X387" s="527"/>
      <c r="Y387" s="527"/>
      <c r="Z387" s="527"/>
    </row>
    <row r="388" spans="1:26" ht="15.75" customHeight="1">
      <c r="A388" s="527"/>
      <c r="B388" s="527"/>
      <c r="C388" s="527"/>
      <c r="D388" s="527"/>
      <c r="E388" s="527"/>
      <c r="F388" s="527"/>
      <c r="G388" s="527"/>
      <c r="H388" s="527"/>
      <c r="I388" s="527"/>
      <c r="J388" s="527"/>
      <c r="K388" s="527"/>
      <c r="L388" s="527"/>
      <c r="M388" s="527"/>
      <c r="N388" s="527"/>
      <c r="O388" s="527"/>
      <c r="P388" s="527"/>
      <c r="Q388" s="527"/>
      <c r="R388" s="527"/>
      <c r="S388" s="527"/>
      <c r="T388" s="527"/>
      <c r="U388" s="527"/>
      <c r="V388" s="527"/>
      <c r="W388" s="527"/>
      <c r="X388" s="527"/>
      <c r="Y388" s="527"/>
      <c r="Z388" s="527"/>
    </row>
    <row r="389" spans="1:26" ht="15.75" customHeight="1">
      <c r="A389" s="527"/>
      <c r="B389" s="527"/>
      <c r="C389" s="527"/>
      <c r="D389" s="527"/>
      <c r="E389" s="527"/>
      <c r="F389" s="527"/>
      <c r="G389" s="527"/>
      <c r="H389" s="527"/>
      <c r="I389" s="527"/>
      <c r="J389" s="527"/>
      <c r="K389" s="527"/>
      <c r="L389" s="527"/>
      <c r="M389" s="527"/>
      <c r="N389" s="527"/>
      <c r="O389" s="527"/>
      <c r="P389" s="527"/>
      <c r="Q389" s="527"/>
      <c r="R389" s="527"/>
      <c r="S389" s="527"/>
      <c r="T389" s="527"/>
      <c r="U389" s="527"/>
      <c r="V389" s="527"/>
      <c r="W389" s="527"/>
      <c r="X389" s="527"/>
      <c r="Y389" s="527"/>
      <c r="Z389" s="527"/>
    </row>
    <row r="390" spans="1:26" ht="15.75" customHeight="1">
      <c r="A390" s="527"/>
      <c r="B390" s="527"/>
      <c r="C390" s="527"/>
      <c r="D390" s="527"/>
      <c r="E390" s="527"/>
      <c r="F390" s="527"/>
      <c r="G390" s="527"/>
      <c r="H390" s="527"/>
      <c r="I390" s="527"/>
      <c r="J390" s="527"/>
      <c r="K390" s="527"/>
      <c r="L390" s="527"/>
      <c r="M390" s="527"/>
      <c r="N390" s="527"/>
      <c r="O390" s="527"/>
      <c r="P390" s="527"/>
      <c r="Q390" s="527"/>
      <c r="R390" s="527"/>
      <c r="S390" s="527"/>
      <c r="T390" s="527"/>
      <c r="U390" s="527"/>
      <c r="V390" s="527"/>
      <c r="W390" s="527"/>
      <c r="X390" s="527"/>
      <c r="Y390" s="527"/>
      <c r="Z390" s="527"/>
    </row>
    <row r="391" spans="1:26" ht="15.75" customHeight="1">
      <c r="A391" s="527"/>
      <c r="B391" s="527"/>
      <c r="C391" s="527"/>
      <c r="D391" s="527"/>
      <c r="E391" s="527"/>
      <c r="F391" s="527"/>
      <c r="G391" s="527"/>
      <c r="H391" s="527"/>
      <c r="I391" s="527"/>
      <c r="J391" s="527"/>
      <c r="K391" s="527"/>
      <c r="L391" s="527"/>
      <c r="M391" s="527"/>
      <c r="N391" s="527"/>
      <c r="O391" s="527"/>
      <c r="P391" s="527"/>
      <c r="Q391" s="527"/>
      <c r="R391" s="527"/>
      <c r="S391" s="527"/>
      <c r="T391" s="527"/>
      <c r="U391" s="527"/>
      <c r="V391" s="527"/>
      <c r="W391" s="527"/>
      <c r="X391" s="527"/>
      <c r="Y391" s="527"/>
      <c r="Z391" s="527"/>
    </row>
    <row r="392" spans="1:26" ht="15.75" customHeight="1">
      <c r="A392" s="527"/>
      <c r="B392" s="527"/>
      <c r="C392" s="527"/>
      <c r="D392" s="527"/>
      <c r="E392" s="527"/>
      <c r="F392" s="527"/>
      <c r="G392" s="527"/>
      <c r="H392" s="527"/>
      <c r="I392" s="527"/>
      <c r="J392" s="527"/>
      <c r="K392" s="527"/>
      <c r="L392" s="527"/>
      <c r="M392" s="527"/>
      <c r="N392" s="527"/>
      <c r="O392" s="527"/>
      <c r="P392" s="527"/>
      <c r="Q392" s="527"/>
      <c r="R392" s="527"/>
      <c r="S392" s="527"/>
      <c r="T392" s="527"/>
      <c r="U392" s="527"/>
      <c r="V392" s="527"/>
      <c r="W392" s="527"/>
      <c r="X392" s="527"/>
      <c r="Y392" s="527"/>
      <c r="Z392" s="527"/>
    </row>
    <row r="393" spans="1:26" ht="15.75" customHeight="1">
      <c r="A393" s="527"/>
      <c r="B393" s="527"/>
      <c r="C393" s="527"/>
      <c r="D393" s="527"/>
      <c r="E393" s="527"/>
      <c r="F393" s="527"/>
      <c r="G393" s="527"/>
      <c r="H393" s="527"/>
      <c r="I393" s="527"/>
      <c r="J393" s="527"/>
      <c r="K393" s="527"/>
      <c r="L393" s="527"/>
      <c r="M393" s="527"/>
      <c r="N393" s="527"/>
      <c r="O393" s="527"/>
      <c r="P393" s="527"/>
      <c r="Q393" s="527"/>
      <c r="R393" s="527"/>
      <c r="S393" s="527"/>
      <c r="T393" s="527"/>
      <c r="U393" s="527"/>
      <c r="V393" s="527"/>
      <c r="W393" s="527"/>
      <c r="X393" s="527"/>
      <c r="Y393" s="527"/>
      <c r="Z393" s="527"/>
    </row>
    <row r="394" spans="1:26" ht="15.75" customHeight="1">
      <c r="A394" s="527"/>
      <c r="B394" s="527"/>
      <c r="C394" s="527"/>
      <c r="D394" s="527"/>
      <c r="E394" s="527"/>
      <c r="F394" s="527"/>
      <c r="G394" s="527"/>
      <c r="H394" s="527"/>
      <c r="I394" s="527"/>
      <c r="J394" s="527"/>
      <c r="K394" s="527"/>
      <c r="L394" s="527"/>
      <c r="M394" s="527"/>
      <c r="N394" s="527"/>
      <c r="O394" s="527"/>
      <c r="P394" s="527"/>
      <c r="Q394" s="527"/>
      <c r="R394" s="527"/>
      <c r="S394" s="527"/>
      <c r="T394" s="527"/>
      <c r="U394" s="527"/>
      <c r="V394" s="527"/>
      <c r="W394" s="527"/>
      <c r="X394" s="527"/>
      <c r="Y394" s="527"/>
      <c r="Z394" s="527"/>
    </row>
    <row r="395" spans="1:26" ht="15.75" customHeight="1">
      <c r="A395" s="527"/>
      <c r="B395" s="527"/>
      <c r="C395" s="527"/>
      <c r="D395" s="527"/>
      <c r="E395" s="527"/>
      <c r="F395" s="527"/>
      <c r="G395" s="527"/>
      <c r="H395" s="527"/>
      <c r="I395" s="527"/>
      <c r="J395" s="527"/>
      <c r="K395" s="527"/>
      <c r="L395" s="527"/>
      <c r="M395" s="527"/>
      <c r="N395" s="527"/>
      <c r="O395" s="527"/>
      <c r="P395" s="527"/>
      <c r="Q395" s="527"/>
      <c r="R395" s="527"/>
      <c r="S395" s="527"/>
      <c r="T395" s="527"/>
      <c r="U395" s="527"/>
      <c r="V395" s="527"/>
      <c r="W395" s="527"/>
      <c r="X395" s="527"/>
      <c r="Y395" s="527"/>
      <c r="Z395" s="527"/>
    </row>
    <row r="396" spans="1:26" ht="15.75" customHeight="1">
      <c r="A396" s="527"/>
      <c r="B396" s="527"/>
      <c r="C396" s="527"/>
      <c r="D396" s="527"/>
      <c r="E396" s="527"/>
      <c r="F396" s="527"/>
      <c r="G396" s="527"/>
      <c r="H396" s="527"/>
      <c r="I396" s="527"/>
      <c r="J396" s="527"/>
      <c r="K396" s="527"/>
      <c r="L396" s="527"/>
      <c r="M396" s="527"/>
      <c r="N396" s="527"/>
      <c r="O396" s="527"/>
      <c r="P396" s="527"/>
      <c r="Q396" s="527"/>
      <c r="R396" s="527"/>
      <c r="S396" s="527"/>
      <c r="T396" s="527"/>
      <c r="U396" s="527"/>
      <c r="V396" s="527"/>
      <c r="W396" s="527"/>
      <c r="X396" s="527"/>
      <c r="Y396" s="527"/>
      <c r="Z396" s="527"/>
    </row>
    <row r="397" spans="1:26" ht="15.75" customHeight="1">
      <c r="A397" s="527"/>
      <c r="B397" s="527"/>
      <c r="C397" s="527"/>
      <c r="D397" s="527"/>
      <c r="E397" s="527"/>
      <c r="F397" s="527"/>
      <c r="G397" s="527"/>
      <c r="H397" s="527"/>
      <c r="I397" s="527"/>
      <c r="J397" s="527"/>
      <c r="K397" s="527"/>
      <c r="L397" s="527"/>
      <c r="M397" s="527"/>
      <c r="N397" s="527"/>
      <c r="O397" s="527"/>
      <c r="P397" s="527"/>
      <c r="Q397" s="527"/>
      <c r="R397" s="527"/>
      <c r="S397" s="527"/>
      <c r="T397" s="527"/>
      <c r="U397" s="527"/>
      <c r="V397" s="527"/>
      <c r="W397" s="527"/>
      <c r="X397" s="527"/>
      <c r="Y397" s="527"/>
      <c r="Z397" s="527"/>
    </row>
    <row r="398" spans="1:26" ht="15.75" customHeight="1">
      <c r="A398" s="527"/>
      <c r="B398" s="527"/>
      <c r="C398" s="527"/>
      <c r="D398" s="527"/>
      <c r="E398" s="527"/>
      <c r="F398" s="527"/>
      <c r="G398" s="527"/>
      <c r="H398" s="527"/>
      <c r="I398" s="527"/>
      <c r="J398" s="527"/>
      <c r="K398" s="527"/>
      <c r="L398" s="527"/>
      <c r="M398" s="527"/>
      <c r="N398" s="527"/>
      <c r="O398" s="527"/>
      <c r="P398" s="527"/>
      <c r="Q398" s="527"/>
      <c r="R398" s="527"/>
      <c r="S398" s="527"/>
      <c r="T398" s="527"/>
      <c r="U398" s="527"/>
      <c r="V398" s="527"/>
      <c r="W398" s="527"/>
      <c r="X398" s="527"/>
      <c r="Y398" s="527"/>
      <c r="Z398" s="527"/>
    </row>
    <row r="399" spans="1:26" ht="15.75" customHeight="1">
      <c r="A399" s="527"/>
      <c r="B399" s="527"/>
      <c r="C399" s="527"/>
      <c r="D399" s="527"/>
      <c r="E399" s="527"/>
      <c r="F399" s="527"/>
      <c r="G399" s="527"/>
      <c r="H399" s="527"/>
      <c r="I399" s="527"/>
      <c r="J399" s="527"/>
      <c r="K399" s="527"/>
      <c r="L399" s="527"/>
      <c r="M399" s="527"/>
      <c r="N399" s="527"/>
      <c r="O399" s="527"/>
      <c r="P399" s="527"/>
      <c r="Q399" s="527"/>
      <c r="R399" s="527"/>
      <c r="S399" s="527"/>
      <c r="T399" s="527"/>
      <c r="U399" s="527"/>
      <c r="V399" s="527"/>
      <c r="W399" s="527"/>
      <c r="X399" s="527"/>
      <c r="Y399" s="527"/>
      <c r="Z399" s="527"/>
    </row>
    <row r="400" spans="1:26" ht="15.75" customHeight="1">
      <c r="A400" s="527"/>
      <c r="B400" s="527"/>
      <c r="C400" s="527"/>
      <c r="D400" s="527"/>
      <c r="E400" s="527"/>
      <c r="F400" s="527"/>
      <c r="G400" s="527"/>
      <c r="H400" s="527"/>
      <c r="I400" s="527"/>
      <c r="J400" s="527"/>
      <c r="K400" s="527"/>
      <c r="L400" s="527"/>
      <c r="M400" s="527"/>
      <c r="N400" s="527"/>
      <c r="O400" s="527"/>
      <c r="P400" s="527"/>
      <c r="Q400" s="527"/>
      <c r="R400" s="527"/>
      <c r="S400" s="527"/>
      <c r="T400" s="527"/>
      <c r="U400" s="527"/>
      <c r="V400" s="527"/>
      <c r="W400" s="527"/>
      <c r="X400" s="527"/>
      <c r="Y400" s="527"/>
      <c r="Z400" s="527"/>
    </row>
    <row r="401" spans="1:26" ht="15.75" customHeight="1">
      <c r="A401" s="527"/>
      <c r="B401" s="527"/>
      <c r="C401" s="527"/>
      <c r="D401" s="527"/>
      <c r="E401" s="527"/>
      <c r="F401" s="527"/>
      <c r="G401" s="527"/>
      <c r="H401" s="527"/>
      <c r="I401" s="527"/>
      <c r="J401" s="527"/>
      <c r="K401" s="527"/>
      <c r="L401" s="527"/>
      <c r="M401" s="527"/>
      <c r="N401" s="527"/>
      <c r="O401" s="527"/>
      <c r="P401" s="527"/>
      <c r="Q401" s="527"/>
      <c r="R401" s="527"/>
      <c r="S401" s="527"/>
      <c r="T401" s="527"/>
      <c r="U401" s="527"/>
      <c r="V401" s="527"/>
      <c r="W401" s="527"/>
      <c r="X401" s="527"/>
      <c r="Y401" s="527"/>
      <c r="Z401" s="527"/>
    </row>
    <row r="402" spans="1:26" ht="15.75" customHeight="1">
      <c r="A402" s="527"/>
      <c r="B402" s="527"/>
      <c r="C402" s="527"/>
      <c r="D402" s="527"/>
      <c r="E402" s="527"/>
      <c r="F402" s="527"/>
      <c r="G402" s="527"/>
      <c r="H402" s="527"/>
      <c r="I402" s="527"/>
      <c r="J402" s="527"/>
      <c r="K402" s="527"/>
      <c r="L402" s="527"/>
      <c r="M402" s="527"/>
      <c r="N402" s="527"/>
      <c r="O402" s="527"/>
      <c r="P402" s="527"/>
      <c r="Q402" s="527"/>
      <c r="R402" s="527"/>
      <c r="S402" s="527"/>
      <c r="T402" s="527"/>
      <c r="U402" s="527"/>
      <c r="V402" s="527"/>
      <c r="W402" s="527"/>
      <c r="X402" s="527"/>
      <c r="Y402" s="527"/>
      <c r="Z402" s="527"/>
    </row>
    <row r="403" spans="1:26" ht="15.75" customHeight="1">
      <c r="A403" s="527"/>
      <c r="B403" s="527"/>
      <c r="C403" s="527"/>
      <c r="D403" s="527"/>
      <c r="E403" s="527"/>
      <c r="F403" s="527"/>
      <c r="G403" s="527"/>
      <c r="H403" s="527"/>
      <c r="I403" s="527"/>
      <c r="J403" s="527"/>
      <c r="K403" s="527"/>
      <c r="L403" s="527"/>
      <c r="M403" s="527"/>
      <c r="N403" s="527"/>
      <c r="O403" s="527"/>
      <c r="P403" s="527"/>
      <c r="Q403" s="527"/>
      <c r="R403" s="527"/>
      <c r="S403" s="527"/>
      <c r="T403" s="527"/>
      <c r="U403" s="527"/>
      <c r="V403" s="527"/>
      <c r="W403" s="527"/>
      <c r="X403" s="527"/>
      <c r="Y403" s="527"/>
      <c r="Z403" s="527"/>
    </row>
    <row r="404" spans="1:26" ht="15.75" customHeight="1">
      <c r="A404" s="527"/>
      <c r="B404" s="527"/>
      <c r="C404" s="527"/>
      <c r="D404" s="527"/>
      <c r="E404" s="527"/>
      <c r="F404" s="527"/>
      <c r="G404" s="527"/>
      <c r="H404" s="527"/>
      <c r="I404" s="527"/>
      <c r="J404" s="527"/>
      <c r="K404" s="527"/>
      <c r="L404" s="527"/>
      <c r="M404" s="527"/>
      <c r="N404" s="527"/>
      <c r="O404" s="527"/>
      <c r="P404" s="527"/>
      <c r="Q404" s="527"/>
      <c r="R404" s="527"/>
      <c r="S404" s="527"/>
      <c r="T404" s="527"/>
      <c r="U404" s="527"/>
      <c r="V404" s="527"/>
      <c r="W404" s="527"/>
      <c r="X404" s="527"/>
      <c r="Y404" s="527"/>
      <c r="Z404" s="527"/>
    </row>
    <row r="405" spans="1:26" ht="15.75" customHeight="1">
      <c r="A405" s="527"/>
      <c r="B405" s="527"/>
      <c r="C405" s="527"/>
      <c r="D405" s="527"/>
      <c r="E405" s="527"/>
      <c r="F405" s="527"/>
      <c r="G405" s="527"/>
      <c r="H405" s="527"/>
      <c r="I405" s="527"/>
      <c r="J405" s="527"/>
      <c r="K405" s="527"/>
      <c r="L405" s="527"/>
      <c r="M405" s="527"/>
      <c r="N405" s="527"/>
      <c r="O405" s="527"/>
      <c r="P405" s="527"/>
      <c r="Q405" s="527"/>
      <c r="R405" s="527"/>
      <c r="S405" s="527"/>
      <c r="T405" s="527"/>
      <c r="U405" s="527"/>
      <c r="V405" s="527"/>
      <c r="W405" s="527"/>
      <c r="X405" s="527"/>
      <c r="Y405" s="527"/>
      <c r="Z405" s="527"/>
    </row>
    <row r="406" spans="1:26" ht="15.75" customHeight="1">
      <c r="A406" s="527"/>
      <c r="B406" s="527"/>
      <c r="C406" s="527"/>
      <c r="D406" s="527"/>
      <c r="E406" s="527"/>
      <c r="F406" s="527"/>
      <c r="G406" s="527"/>
      <c r="H406" s="527"/>
      <c r="I406" s="527"/>
      <c r="J406" s="527"/>
      <c r="K406" s="527"/>
      <c r="L406" s="527"/>
      <c r="M406" s="527"/>
      <c r="N406" s="527"/>
      <c r="O406" s="527"/>
      <c r="P406" s="527"/>
      <c r="Q406" s="527"/>
      <c r="R406" s="527"/>
      <c r="S406" s="527"/>
      <c r="T406" s="527"/>
      <c r="U406" s="527"/>
      <c r="V406" s="527"/>
      <c r="W406" s="527"/>
      <c r="X406" s="527"/>
      <c r="Y406" s="527"/>
      <c r="Z406" s="527"/>
    </row>
    <row r="407" spans="1:26" ht="15.75" customHeight="1">
      <c r="A407" s="527"/>
      <c r="B407" s="527"/>
      <c r="C407" s="527"/>
      <c r="D407" s="527"/>
      <c r="E407" s="527"/>
      <c r="F407" s="527"/>
      <c r="G407" s="527"/>
      <c r="H407" s="527"/>
      <c r="I407" s="527"/>
      <c r="J407" s="527"/>
      <c r="K407" s="527"/>
      <c r="L407" s="527"/>
      <c r="M407" s="527"/>
      <c r="N407" s="527"/>
      <c r="O407" s="527"/>
      <c r="P407" s="527"/>
      <c r="Q407" s="527"/>
      <c r="R407" s="527"/>
      <c r="S407" s="527"/>
      <c r="T407" s="527"/>
      <c r="U407" s="527"/>
      <c r="V407" s="527"/>
      <c r="W407" s="527"/>
      <c r="X407" s="527"/>
      <c r="Y407" s="527"/>
      <c r="Z407" s="527"/>
    </row>
    <row r="408" spans="1:26" ht="15.75" customHeight="1">
      <c r="A408" s="527"/>
      <c r="B408" s="527"/>
      <c r="C408" s="527"/>
      <c r="D408" s="527"/>
      <c r="E408" s="527"/>
      <c r="F408" s="527"/>
      <c r="G408" s="527"/>
      <c r="H408" s="527"/>
      <c r="I408" s="527"/>
      <c r="J408" s="527"/>
      <c r="K408" s="527"/>
      <c r="L408" s="527"/>
      <c r="M408" s="527"/>
      <c r="N408" s="527"/>
      <c r="O408" s="527"/>
      <c r="P408" s="527"/>
      <c r="Q408" s="527"/>
      <c r="R408" s="527"/>
      <c r="S408" s="527"/>
      <c r="T408" s="527"/>
      <c r="U408" s="527"/>
      <c r="V408" s="527"/>
      <c r="W408" s="527"/>
      <c r="X408" s="527"/>
      <c r="Y408" s="527"/>
      <c r="Z408" s="527"/>
    </row>
    <row r="409" spans="1:26" ht="15.75" customHeight="1">
      <c r="A409" s="527"/>
      <c r="B409" s="527"/>
      <c r="C409" s="527"/>
      <c r="D409" s="527"/>
      <c r="E409" s="527"/>
      <c r="F409" s="527"/>
      <c r="G409" s="527"/>
      <c r="H409" s="527"/>
      <c r="I409" s="527"/>
      <c r="J409" s="527"/>
      <c r="K409" s="527"/>
      <c r="L409" s="527"/>
      <c r="M409" s="527"/>
      <c r="N409" s="527"/>
      <c r="O409" s="527"/>
      <c r="P409" s="527"/>
      <c r="Q409" s="527"/>
      <c r="R409" s="527"/>
      <c r="S409" s="527"/>
      <c r="T409" s="527"/>
      <c r="U409" s="527"/>
      <c r="V409" s="527"/>
      <c r="W409" s="527"/>
      <c r="X409" s="527"/>
      <c r="Y409" s="527"/>
      <c r="Z409" s="527"/>
    </row>
    <row r="410" spans="1:26" ht="15.75" customHeight="1">
      <c r="A410" s="527"/>
      <c r="B410" s="527"/>
      <c r="C410" s="527"/>
      <c r="D410" s="527"/>
      <c r="E410" s="527"/>
      <c r="F410" s="527"/>
      <c r="G410" s="527"/>
      <c r="H410" s="527"/>
      <c r="I410" s="527"/>
      <c r="J410" s="527"/>
      <c r="K410" s="527"/>
      <c r="L410" s="527"/>
      <c r="M410" s="527"/>
      <c r="N410" s="527"/>
      <c r="O410" s="527"/>
      <c r="P410" s="527"/>
      <c r="Q410" s="527"/>
      <c r="R410" s="527"/>
      <c r="S410" s="527"/>
      <c r="T410" s="527"/>
      <c r="U410" s="527"/>
      <c r="V410" s="527"/>
      <c r="W410" s="527"/>
      <c r="X410" s="527"/>
      <c r="Y410" s="527"/>
      <c r="Z410" s="527"/>
    </row>
    <row r="411" spans="1:26" ht="15.75" customHeight="1">
      <c r="A411" s="527"/>
      <c r="B411" s="527"/>
      <c r="C411" s="527"/>
      <c r="D411" s="527"/>
      <c r="E411" s="527"/>
      <c r="F411" s="527"/>
      <c r="G411" s="527"/>
      <c r="H411" s="527"/>
      <c r="I411" s="527"/>
      <c r="J411" s="527"/>
      <c r="K411" s="527"/>
      <c r="L411" s="527"/>
      <c r="M411" s="527"/>
      <c r="N411" s="527"/>
      <c r="O411" s="527"/>
      <c r="P411" s="527"/>
      <c r="Q411" s="527"/>
      <c r="R411" s="527"/>
      <c r="S411" s="527"/>
      <c r="T411" s="527"/>
      <c r="U411" s="527"/>
      <c r="V411" s="527"/>
      <c r="W411" s="527"/>
      <c r="X411" s="527"/>
      <c r="Y411" s="527"/>
      <c r="Z411" s="527"/>
    </row>
    <row r="412" spans="1:26" ht="15.75" customHeight="1">
      <c r="A412" s="527"/>
      <c r="B412" s="527"/>
      <c r="C412" s="527"/>
      <c r="D412" s="527"/>
      <c r="E412" s="527"/>
      <c r="F412" s="527"/>
      <c r="G412" s="527"/>
      <c r="H412" s="527"/>
      <c r="I412" s="527"/>
      <c r="J412" s="527"/>
      <c r="K412" s="527"/>
      <c r="L412" s="527"/>
      <c r="M412" s="527"/>
      <c r="N412" s="527"/>
      <c r="O412" s="527"/>
      <c r="P412" s="527"/>
      <c r="Q412" s="527"/>
      <c r="R412" s="527"/>
      <c r="S412" s="527"/>
      <c r="T412" s="527"/>
      <c r="U412" s="527"/>
      <c r="V412" s="527"/>
      <c r="W412" s="527"/>
      <c r="X412" s="527"/>
      <c r="Y412" s="527"/>
      <c r="Z412" s="527"/>
    </row>
    <row r="413" spans="1:26" ht="15.75" customHeight="1">
      <c r="A413" s="527"/>
      <c r="B413" s="527"/>
      <c r="C413" s="527"/>
      <c r="D413" s="527"/>
      <c r="E413" s="527"/>
      <c r="F413" s="527"/>
      <c r="G413" s="527"/>
      <c r="H413" s="527"/>
      <c r="I413" s="527"/>
      <c r="J413" s="527"/>
      <c r="K413" s="527"/>
      <c r="L413" s="527"/>
      <c r="M413" s="527"/>
      <c r="N413" s="527"/>
      <c r="O413" s="527"/>
      <c r="P413" s="527"/>
      <c r="Q413" s="527"/>
      <c r="R413" s="527"/>
      <c r="S413" s="527"/>
      <c r="T413" s="527"/>
      <c r="U413" s="527"/>
      <c r="V413" s="527"/>
      <c r="W413" s="527"/>
      <c r="X413" s="527"/>
      <c r="Y413" s="527"/>
      <c r="Z413" s="527"/>
    </row>
    <row r="414" spans="1:26" ht="15.75" customHeight="1">
      <c r="A414" s="527"/>
      <c r="B414" s="527"/>
      <c r="C414" s="527"/>
      <c r="D414" s="527"/>
      <c r="E414" s="527"/>
      <c r="F414" s="527"/>
      <c r="G414" s="527"/>
      <c r="H414" s="527"/>
      <c r="I414" s="527"/>
      <c r="J414" s="527"/>
      <c r="K414" s="527"/>
      <c r="L414" s="527"/>
      <c r="M414" s="527"/>
      <c r="N414" s="527"/>
      <c r="O414" s="527"/>
      <c r="P414" s="527"/>
      <c r="Q414" s="527"/>
      <c r="R414" s="527"/>
      <c r="S414" s="527"/>
      <c r="T414" s="527"/>
      <c r="U414" s="527"/>
      <c r="V414" s="527"/>
      <c r="W414" s="527"/>
      <c r="X414" s="527"/>
      <c r="Y414" s="527"/>
      <c r="Z414" s="527"/>
    </row>
    <row r="415" spans="1:26" ht="15.75" customHeight="1">
      <c r="A415" s="527"/>
      <c r="B415" s="527"/>
      <c r="C415" s="527"/>
      <c r="D415" s="527"/>
      <c r="E415" s="527"/>
      <c r="F415" s="527"/>
      <c r="G415" s="527"/>
      <c r="H415" s="527"/>
      <c r="I415" s="527"/>
      <c r="J415" s="527"/>
      <c r="K415" s="527"/>
      <c r="L415" s="527"/>
      <c r="M415" s="527"/>
      <c r="N415" s="527"/>
      <c r="O415" s="527"/>
      <c r="P415" s="527"/>
      <c r="Q415" s="527"/>
      <c r="R415" s="527"/>
      <c r="S415" s="527"/>
      <c r="T415" s="527"/>
      <c r="U415" s="527"/>
      <c r="V415" s="527"/>
      <c r="W415" s="527"/>
      <c r="X415" s="527"/>
      <c r="Y415" s="527"/>
      <c r="Z415" s="527"/>
    </row>
    <row r="416" spans="1:26" ht="15.75" customHeight="1">
      <c r="A416" s="527"/>
      <c r="B416" s="527"/>
      <c r="C416" s="527"/>
      <c r="D416" s="527"/>
      <c r="E416" s="527"/>
      <c r="F416" s="527"/>
      <c r="G416" s="527"/>
      <c r="H416" s="527"/>
      <c r="I416" s="527"/>
      <c r="J416" s="527"/>
      <c r="K416" s="527"/>
      <c r="L416" s="527"/>
      <c r="M416" s="527"/>
      <c r="N416" s="527"/>
      <c r="O416" s="527"/>
      <c r="P416" s="527"/>
      <c r="Q416" s="527"/>
      <c r="R416" s="527"/>
      <c r="S416" s="527"/>
      <c r="T416" s="527"/>
      <c r="U416" s="527"/>
      <c r="V416" s="527"/>
      <c r="W416" s="527"/>
      <c r="X416" s="527"/>
      <c r="Y416" s="527"/>
      <c r="Z416" s="527"/>
    </row>
    <row r="417" spans="1:26" ht="15.75" customHeight="1">
      <c r="A417" s="527"/>
      <c r="B417" s="527"/>
      <c r="C417" s="527"/>
      <c r="D417" s="527"/>
      <c r="E417" s="527"/>
      <c r="F417" s="527"/>
      <c r="G417" s="527"/>
      <c r="H417" s="527"/>
      <c r="I417" s="527"/>
      <c r="J417" s="527"/>
      <c r="K417" s="527"/>
      <c r="L417" s="527"/>
      <c r="M417" s="527"/>
      <c r="N417" s="527"/>
      <c r="O417" s="527"/>
      <c r="P417" s="527"/>
      <c r="Q417" s="527"/>
      <c r="R417" s="527"/>
      <c r="S417" s="527"/>
      <c r="T417" s="527"/>
      <c r="U417" s="527"/>
      <c r="V417" s="527"/>
      <c r="W417" s="527"/>
      <c r="X417" s="527"/>
      <c r="Y417" s="527"/>
      <c r="Z417" s="527"/>
    </row>
    <row r="418" spans="1:26" ht="15.75" customHeight="1">
      <c r="A418" s="527"/>
      <c r="B418" s="527"/>
      <c r="C418" s="527"/>
      <c r="D418" s="527"/>
      <c r="E418" s="527"/>
      <c r="F418" s="527"/>
      <c r="G418" s="527"/>
      <c r="H418" s="527"/>
      <c r="I418" s="527"/>
      <c r="J418" s="527"/>
      <c r="K418" s="527"/>
      <c r="L418" s="527"/>
      <c r="M418" s="527"/>
      <c r="N418" s="527"/>
      <c r="O418" s="527"/>
      <c r="P418" s="527"/>
      <c r="Q418" s="527"/>
      <c r="R418" s="527"/>
      <c r="S418" s="527"/>
      <c r="T418" s="527"/>
      <c r="U418" s="527"/>
      <c r="V418" s="527"/>
      <c r="W418" s="527"/>
      <c r="X418" s="527"/>
      <c r="Y418" s="527"/>
      <c r="Z418" s="527"/>
    </row>
    <row r="419" spans="1:26" ht="15.75" customHeight="1">
      <c r="A419" s="527"/>
      <c r="B419" s="527"/>
      <c r="C419" s="527"/>
      <c r="D419" s="527"/>
      <c r="E419" s="527"/>
      <c r="F419" s="527"/>
      <c r="G419" s="527"/>
      <c r="H419" s="527"/>
      <c r="I419" s="527"/>
      <c r="J419" s="527"/>
      <c r="K419" s="527"/>
      <c r="L419" s="527"/>
      <c r="M419" s="527"/>
      <c r="N419" s="527"/>
      <c r="O419" s="527"/>
      <c r="P419" s="527"/>
      <c r="Q419" s="527"/>
      <c r="R419" s="527"/>
      <c r="S419" s="527"/>
      <c r="T419" s="527"/>
      <c r="U419" s="527"/>
      <c r="V419" s="527"/>
      <c r="W419" s="527"/>
      <c r="X419" s="527"/>
      <c r="Y419" s="527"/>
      <c r="Z419" s="527"/>
    </row>
    <row r="420" spans="1:26" ht="15.75" customHeight="1">
      <c r="A420" s="527"/>
      <c r="B420" s="527"/>
      <c r="C420" s="527"/>
      <c r="D420" s="527"/>
      <c r="E420" s="527"/>
      <c r="F420" s="527"/>
      <c r="G420" s="527"/>
      <c r="H420" s="527"/>
      <c r="I420" s="527"/>
      <c r="J420" s="527"/>
      <c r="K420" s="527"/>
      <c r="L420" s="527"/>
      <c r="M420" s="527"/>
      <c r="N420" s="527"/>
      <c r="O420" s="527"/>
      <c r="P420" s="527"/>
      <c r="Q420" s="527"/>
      <c r="R420" s="527"/>
      <c r="S420" s="527"/>
      <c r="T420" s="527"/>
      <c r="U420" s="527"/>
      <c r="V420" s="527"/>
      <c r="W420" s="527"/>
      <c r="X420" s="527"/>
      <c r="Y420" s="527"/>
      <c r="Z420" s="527"/>
    </row>
    <row r="421" spans="1:26" ht="15.75" customHeight="1">
      <c r="A421" s="527"/>
      <c r="B421" s="527"/>
      <c r="C421" s="527"/>
      <c r="D421" s="527"/>
      <c r="E421" s="527"/>
      <c r="F421" s="527"/>
      <c r="G421" s="527"/>
      <c r="H421" s="527"/>
      <c r="I421" s="527"/>
      <c r="J421" s="527"/>
      <c r="K421" s="527"/>
      <c r="L421" s="527"/>
      <c r="M421" s="527"/>
      <c r="N421" s="527"/>
      <c r="O421" s="527"/>
      <c r="P421" s="527"/>
      <c r="Q421" s="527"/>
      <c r="R421" s="527"/>
      <c r="S421" s="527"/>
      <c r="T421" s="527"/>
      <c r="U421" s="527"/>
      <c r="V421" s="527"/>
      <c r="W421" s="527"/>
      <c r="X421" s="527"/>
      <c r="Y421" s="527"/>
      <c r="Z421" s="527"/>
    </row>
    <row r="422" spans="1:26" ht="15.75" customHeight="1">
      <c r="A422" s="527"/>
      <c r="B422" s="527"/>
      <c r="C422" s="527"/>
      <c r="D422" s="527"/>
      <c r="E422" s="527"/>
      <c r="F422" s="527"/>
      <c r="G422" s="527"/>
      <c r="H422" s="527"/>
      <c r="I422" s="527"/>
      <c r="J422" s="527"/>
      <c r="K422" s="527"/>
      <c r="L422" s="527"/>
      <c r="M422" s="527"/>
      <c r="N422" s="527"/>
      <c r="O422" s="527"/>
      <c r="P422" s="527"/>
      <c r="Q422" s="527"/>
      <c r="R422" s="527"/>
      <c r="S422" s="527"/>
      <c r="T422" s="527"/>
      <c r="U422" s="527"/>
      <c r="V422" s="527"/>
      <c r="W422" s="527"/>
      <c r="X422" s="527"/>
      <c r="Y422" s="527"/>
      <c r="Z422" s="527"/>
    </row>
    <row r="423" spans="1:26" ht="15.75" customHeight="1">
      <c r="A423" s="527"/>
      <c r="B423" s="527"/>
      <c r="C423" s="527"/>
      <c r="D423" s="527"/>
      <c r="E423" s="527"/>
      <c r="F423" s="527"/>
      <c r="G423" s="527"/>
      <c r="H423" s="527"/>
      <c r="I423" s="527"/>
      <c r="J423" s="527"/>
      <c r="K423" s="527"/>
      <c r="L423" s="527"/>
      <c r="M423" s="527"/>
      <c r="N423" s="527"/>
      <c r="O423" s="527"/>
      <c r="P423" s="527"/>
      <c r="Q423" s="527"/>
      <c r="R423" s="527"/>
      <c r="S423" s="527"/>
      <c r="T423" s="527"/>
      <c r="U423" s="527"/>
      <c r="V423" s="527"/>
      <c r="W423" s="527"/>
      <c r="X423" s="527"/>
      <c r="Y423" s="527"/>
      <c r="Z423" s="527"/>
    </row>
    <row r="424" spans="1:26" ht="15.75" customHeight="1">
      <c r="A424" s="527"/>
      <c r="B424" s="527"/>
      <c r="C424" s="527"/>
      <c r="D424" s="527"/>
      <c r="E424" s="527"/>
      <c r="F424" s="527"/>
      <c r="G424" s="527"/>
      <c r="H424" s="527"/>
      <c r="I424" s="527"/>
      <c r="J424" s="527"/>
      <c r="K424" s="527"/>
      <c r="L424" s="527"/>
      <c r="M424" s="527"/>
      <c r="N424" s="527"/>
      <c r="O424" s="527"/>
      <c r="P424" s="527"/>
      <c r="Q424" s="527"/>
      <c r="R424" s="527"/>
      <c r="S424" s="527"/>
      <c r="T424" s="527"/>
      <c r="U424" s="527"/>
      <c r="V424" s="527"/>
      <c r="W424" s="527"/>
      <c r="X424" s="527"/>
      <c r="Y424" s="527"/>
      <c r="Z424" s="527"/>
    </row>
    <row r="425" spans="1:26" ht="15.75" customHeight="1">
      <c r="A425" s="527"/>
      <c r="B425" s="527"/>
      <c r="C425" s="527"/>
      <c r="D425" s="527"/>
      <c r="E425" s="527"/>
      <c r="F425" s="527"/>
      <c r="G425" s="527"/>
      <c r="H425" s="527"/>
      <c r="I425" s="527"/>
      <c r="J425" s="527"/>
      <c r="K425" s="527"/>
      <c r="L425" s="527"/>
      <c r="M425" s="527"/>
      <c r="N425" s="527"/>
      <c r="O425" s="527"/>
      <c r="P425" s="527"/>
      <c r="Q425" s="527"/>
      <c r="R425" s="527"/>
      <c r="S425" s="527"/>
      <c r="T425" s="527"/>
      <c r="U425" s="527"/>
      <c r="V425" s="527"/>
      <c r="W425" s="527"/>
      <c r="X425" s="527"/>
      <c r="Y425" s="527"/>
      <c r="Z425" s="527"/>
    </row>
    <row r="426" spans="1:26" ht="15.75" customHeight="1">
      <c r="A426" s="527"/>
      <c r="B426" s="527"/>
      <c r="C426" s="527"/>
      <c r="D426" s="527"/>
      <c r="E426" s="527"/>
      <c r="F426" s="527"/>
      <c r="G426" s="527"/>
      <c r="H426" s="527"/>
      <c r="I426" s="527"/>
      <c r="J426" s="527"/>
      <c r="K426" s="527"/>
      <c r="L426" s="527"/>
      <c r="M426" s="527"/>
      <c r="N426" s="527"/>
      <c r="O426" s="527"/>
      <c r="P426" s="527"/>
      <c r="Q426" s="527"/>
      <c r="R426" s="527"/>
      <c r="S426" s="527"/>
      <c r="T426" s="527"/>
      <c r="U426" s="527"/>
      <c r="V426" s="527"/>
      <c r="W426" s="527"/>
      <c r="X426" s="527"/>
      <c r="Y426" s="527"/>
      <c r="Z426" s="527"/>
    </row>
    <row r="427" spans="1:26" ht="15.75" customHeight="1">
      <c r="A427" s="527"/>
      <c r="B427" s="527"/>
      <c r="C427" s="527"/>
      <c r="D427" s="527"/>
      <c r="E427" s="527"/>
      <c r="F427" s="527"/>
      <c r="G427" s="527"/>
      <c r="H427" s="527"/>
      <c r="I427" s="527"/>
      <c r="J427" s="527"/>
      <c r="K427" s="527"/>
      <c r="L427" s="527"/>
      <c r="M427" s="527"/>
      <c r="N427" s="527"/>
      <c r="O427" s="527"/>
      <c r="P427" s="527"/>
      <c r="Q427" s="527"/>
      <c r="R427" s="527"/>
      <c r="S427" s="527"/>
      <c r="T427" s="527"/>
      <c r="U427" s="527"/>
      <c r="V427" s="527"/>
      <c r="W427" s="527"/>
      <c r="X427" s="527"/>
      <c r="Y427" s="527"/>
      <c r="Z427" s="527"/>
    </row>
    <row r="428" spans="1:26" ht="15.75" customHeight="1">
      <c r="A428" s="527"/>
      <c r="B428" s="527"/>
      <c r="C428" s="527"/>
      <c r="D428" s="527"/>
      <c r="E428" s="527"/>
      <c r="F428" s="527"/>
      <c r="G428" s="527"/>
      <c r="H428" s="527"/>
      <c r="I428" s="527"/>
      <c r="J428" s="527"/>
      <c r="K428" s="527"/>
      <c r="L428" s="527"/>
      <c r="M428" s="527"/>
      <c r="N428" s="527"/>
      <c r="O428" s="527"/>
      <c r="P428" s="527"/>
      <c r="Q428" s="527"/>
      <c r="R428" s="527"/>
      <c r="S428" s="527"/>
      <c r="T428" s="527"/>
      <c r="U428" s="527"/>
      <c r="V428" s="527"/>
      <c r="W428" s="527"/>
      <c r="X428" s="527"/>
      <c r="Y428" s="527"/>
      <c r="Z428" s="527"/>
    </row>
    <row r="429" spans="1:26" ht="15.75" customHeight="1">
      <c r="A429" s="527"/>
      <c r="B429" s="527"/>
      <c r="C429" s="527"/>
      <c r="D429" s="527"/>
      <c r="E429" s="527"/>
      <c r="F429" s="527"/>
      <c r="G429" s="527"/>
      <c r="H429" s="527"/>
      <c r="I429" s="527"/>
      <c r="J429" s="527"/>
      <c r="K429" s="527"/>
      <c r="L429" s="527"/>
      <c r="M429" s="527"/>
      <c r="N429" s="527"/>
      <c r="O429" s="527"/>
      <c r="P429" s="527"/>
      <c r="Q429" s="527"/>
      <c r="R429" s="527"/>
      <c r="S429" s="527"/>
      <c r="T429" s="527"/>
      <c r="U429" s="527"/>
      <c r="V429" s="527"/>
      <c r="W429" s="527"/>
      <c r="X429" s="527"/>
      <c r="Y429" s="527"/>
      <c r="Z429" s="527"/>
    </row>
    <row r="430" spans="1:26" ht="15.75" customHeight="1">
      <c r="A430" s="527"/>
      <c r="B430" s="527"/>
      <c r="C430" s="527"/>
      <c r="D430" s="527"/>
      <c r="E430" s="527"/>
      <c r="F430" s="527"/>
      <c r="G430" s="527"/>
      <c r="H430" s="527"/>
      <c r="I430" s="527"/>
      <c r="J430" s="527"/>
      <c r="K430" s="527"/>
      <c r="L430" s="527"/>
      <c r="M430" s="527"/>
      <c r="N430" s="527"/>
      <c r="O430" s="527"/>
      <c r="P430" s="527"/>
      <c r="Q430" s="527"/>
      <c r="R430" s="527"/>
      <c r="S430" s="527"/>
      <c r="T430" s="527"/>
      <c r="U430" s="527"/>
      <c r="V430" s="527"/>
      <c r="W430" s="527"/>
      <c r="X430" s="527"/>
      <c r="Y430" s="527"/>
      <c r="Z430" s="527"/>
    </row>
    <row r="431" spans="1:26" ht="15.75" customHeight="1">
      <c r="A431" s="527"/>
      <c r="B431" s="527"/>
      <c r="C431" s="527"/>
      <c r="D431" s="527"/>
      <c r="E431" s="527"/>
      <c r="F431" s="527"/>
      <c r="G431" s="527"/>
      <c r="H431" s="527"/>
      <c r="I431" s="527"/>
      <c r="J431" s="527"/>
      <c r="K431" s="527"/>
      <c r="L431" s="527"/>
      <c r="M431" s="527"/>
      <c r="N431" s="527"/>
      <c r="O431" s="527"/>
      <c r="P431" s="527"/>
      <c r="Q431" s="527"/>
      <c r="R431" s="527"/>
      <c r="S431" s="527"/>
      <c r="T431" s="527"/>
      <c r="U431" s="527"/>
      <c r="V431" s="527"/>
      <c r="W431" s="527"/>
      <c r="X431" s="527"/>
      <c r="Y431" s="527"/>
      <c r="Z431" s="527"/>
    </row>
    <row r="432" spans="1:26" ht="15.75" customHeight="1">
      <c r="A432" s="527"/>
      <c r="B432" s="527"/>
      <c r="C432" s="527"/>
      <c r="D432" s="527"/>
      <c r="E432" s="527"/>
      <c r="F432" s="527"/>
      <c r="G432" s="527"/>
      <c r="H432" s="527"/>
      <c r="I432" s="527"/>
      <c r="J432" s="527"/>
      <c r="K432" s="527"/>
      <c r="L432" s="527"/>
      <c r="M432" s="527"/>
      <c r="N432" s="527"/>
      <c r="O432" s="527"/>
      <c r="P432" s="527"/>
      <c r="Q432" s="527"/>
      <c r="R432" s="527"/>
      <c r="S432" s="527"/>
      <c r="T432" s="527"/>
      <c r="U432" s="527"/>
      <c r="V432" s="527"/>
      <c r="W432" s="527"/>
      <c r="X432" s="527"/>
      <c r="Y432" s="527"/>
      <c r="Z432" s="527"/>
    </row>
    <row r="433" spans="1:26" ht="15.75" customHeight="1">
      <c r="A433" s="527"/>
      <c r="B433" s="527"/>
      <c r="C433" s="527"/>
      <c r="D433" s="527"/>
      <c r="E433" s="527"/>
      <c r="F433" s="527"/>
      <c r="G433" s="527"/>
      <c r="H433" s="527"/>
      <c r="I433" s="527"/>
      <c r="J433" s="527"/>
      <c r="K433" s="527"/>
      <c r="L433" s="527"/>
      <c r="M433" s="527"/>
      <c r="N433" s="527"/>
      <c r="O433" s="527"/>
      <c r="P433" s="527"/>
      <c r="Q433" s="527"/>
      <c r="R433" s="527"/>
      <c r="S433" s="527"/>
      <c r="T433" s="527"/>
      <c r="U433" s="527"/>
      <c r="V433" s="527"/>
      <c r="W433" s="527"/>
      <c r="X433" s="527"/>
      <c r="Y433" s="527"/>
      <c r="Z433" s="527"/>
    </row>
    <row r="434" spans="1:26" ht="15.75" customHeight="1">
      <c r="A434" s="527"/>
      <c r="B434" s="527"/>
      <c r="C434" s="527"/>
      <c r="D434" s="527"/>
      <c r="E434" s="527"/>
      <c r="F434" s="527"/>
      <c r="G434" s="527"/>
      <c r="H434" s="527"/>
      <c r="I434" s="527"/>
      <c r="J434" s="527"/>
      <c r="K434" s="527"/>
      <c r="L434" s="527"/>
      <c r="M434" s="527"/>
      <c r="N434" s="527"/>
      <c r="O434" s="527"/>
      <c r="P434" s="527"/>
      <c r="Q434" s="527"/>
      <c r="R434" s="527"/>
      <c r="S434" s="527"/>
      <c r="T434" s="527"/>
      <c r="U434" s="527"/>
      <c r="V434" s="527"/>
      <c r="W434" s="527"/>
      <c r="X434" s="527"/>
      <c r="Y434" s="527"/>
      <c r="Z434" s="527"/>
    </row>
    <row r="435" spans="1:26" ht="15.75" customHeight="1">
      <c r="A435" s="527"/>
      <c r="B435" s="527"/>
      <c r="C435" s="527"/>
      <c r="D435" s="527"/>
      <c r="E435" s="527"/>
      <c r="F435" s="527"/>
      <c r="G435" s="527"/>
      <c r="H435" s="527"/>
      <c r="I435" s="527"/>
      <c r="J435" s="527"/>
      <c r="K435" s="527"/>
      <c r="L435" s="527"/>
      <c r="M435" s="527"/>
      <c r="N435" s="527"/>
      <c r="O435" s="527"/>
      <c r="P435" s="527"/>
      <c r="Q435" s="527"/>
      <c r="R435" s="527"/>
      <c r="S435" s="527"/>
      <c r="T435" s="527"/>
      <c r="U435" s="527"/>
      <c r="V435" s="527"/>
      <c r="W435" s="527"/>
      <c r="X435" s="527"/>
      <c r="Y435" s="527"/>
      <c r="Z435" s="527"/>
    </row>
    <row r="436" spans="1:26" ht="15.75" customHeight="1">
      <c r="A436" s="527"/>
      <c r="B436" s="527"/>
      <c r="C436" s="527"/>
      <c r="D436" s="527"/>
      <c r="E436" s="527"/>
      <c r="F436" s="527"/>
      <c r="G436" s="527"/>
      <c r="H436" s="527"/>
      <c r="I436" s="527"/>
      <c r="J436" s="527"/>
      <c r="K436" s="527"/>
      <c r="L436" s="527"/>
      <c r="M436" s="527"/>
      <c r="N436" s="527"/>
      <c r="O436" s="527"/>
      <c r="P436" s="527"/>
      <c r="Q436" s="527"/>
      <c r="R436" s="527"/>
      <c r="S436" s="527"/>
      <c r="T436" s="527"/>
      <c r="U436" s="527"/>
      <c r="V436" s="527"/>
      <c r="W436" s="527"/>
      <c r="X436" s="527"/>
      <c r="Y436" s="527"/>
      <c r="Z436" s="527"/>
    </row>
    <row r="437" spans="1:26" ht="15.75" customHeight="1">
      <c r="A437" s="527"/>
      <c r="B437" s="527"/>
      <c r="C437" s="527"/>
      <c r="D437" s="527"/>
      <c r="E437" s="527"/>
      <c r="F437" s="527"/>
      <c r="G437" s="527"/>
      <c r="H437" s="527"/>
      <c r="I437" s="527"/>
      <c r="J437" s="527"/>
      <c r="K437" s="527"/>
      <c r="L437" s="527"/>
      <c r="M437" s="527"/>
      <c r="N437" s="527"/>
      <c r="O437" s="527"/>
      <c r="P437" s="527"/>
      <c r="Q437" s="527"/>
      <c r="R437" s="527"/>
      <c r="S437" s="527"/>
      <c r="T437" s="527"/>
      <c r="U437" s="527"/>
      <c r="V437" s="527"/>
      <c r="W437" s="527"/>
      <c r="X437" s="527"/>
      <c r="Y437" s="527"/>
      <c r="Z437" s="527"/>
    </row>
    <row r="438" spans="1:26" ht="15.75" customHeight="1">
      <c r="A438" s="527"/>
      <c r="B438" s="527"/>
      <c r="C438" s="527"/>
      <c r="D438" s="527"/>
      <c r="E438" s="527"/>
      <c r="F438" s="527"/>
      <c r="G438" s="527"/>
      <c r="H438" s="527"/>
      <c r="I438" s="527"/>
      <c r="J438" s="527"/>
      <c r="K438" s="527"/>
      <c r="L438" s="527"/>
      <c r="M438" s="527"/>
      <c r="N438" s="527"/>
      <c r="O438" s="527"/>
      <c r="P438" s="527"/>
      <c r="Q438" s="527"/>
      <c r="R438" s="527"/>
      <c r="S438" s="527"/>
      <c r="T438" s="527"/>
      <c r="U438" s="527"/>
      <c r="V438" s="527"/>
      <c r="W438" s="527"/>
      <c r="X438" s="527"/>
      <c r="Y438" s="527"/>
      <c r="Z438" s="527"/>
    </row>
    <row r="439" spans="1:26" ht="15.75" customHeight="1">
      <c r="A439" s="527"/>
      <c r="B439" s="527"/>
      <c r="C439" s="527"/>
      <c r="D439" s="527"/>
      <c r="E439" s="527"/>
      <c r="F439" s="527"/>
      <c r="G439" s="527"/>
      <c r="H439" s="527"/>
      <c r="I439" s="527"/>
      <c r="J439" s="527"/>
      <c r="K439" s="527"/>
      <c r="L439" s="527"/>
      <c r="M439" s="527"/>
      <c r="N439" s="527"/>
      <c r="O439" s="527"/>
      <c r="P439" s="527"/>
      <c r="Q439" s="527"/>
      <c r="R439" s="527"/>
      <c r="S439" s="527"/>
      <c r="T439" s="527"/>
      <c r="U439" s="527"/>
      <c r="V439" s="527"/>
      <c r="W439" s="527"/>
      <c r="X439" s="527"/>
      <c r="Y439" s="527"/>
      <c r="Z439" s="527"/>
    </row>
    <row r="440" spans="1:26" ht="15.75" customHeight="1">
      <c r="A440" s="527"/>
      <c r="B440" s="527"/>
      <c r="C440" s="527"/>
      <c r="D440" s="527"/>
      <c r="E440" s="527"/>
      <c r="F440" s="527"/>
      <c r="G440" s="527"/>
      <c r="H440" s="527"/>
      <c r="I440" s="527"/>
      <c r="J440" s="527"/>
      <c r="K440" s="527"/>
      <c r="L440" s="527"/>
      <c r="M440" s="527"/>
      <c r="N440" s="527"/>
      <c r="O440" s="527"/>
      <c r="P440" s="527"/>
      <c r="Q440" s="527"/>
      <c r="R440" s="527"/>
      <c r="S440" s="527"/>
      <c r="T440" s="527"/>
      <c r="U440" s="527"/>
      <c r="V440" s="527"/>
      <c r="W440" s="527"/>
      <c r="X440" s="527"/>
      <c r="Y440" s="527"/>
      <c r="Z440" s="527"/>
    </row>
    <row r="441" spans="1:26" ht="15.75" customHeight="1">
      <c r="A441" s="527"/>
      <c r="B441" s="527"/>
      <c r="C441" s="527"/>
      <c r="D441" s="527"/>
      <c r="E441" s="527"/>
      <c r="F441" s="527"/>
      <c r="G441" s="527"/>
      <c r="H441" s="527"/>
      <c r="I441" s="527"/>
      <c r="J441" s="527"/>
      <c r="K441" s="527"/>
      <c r="L441" s="527"/>
      <c r="M441" s="527"/>
      <c r="N441" s="527"/>
      <c r="O441" s="527"/>
      <c r="P441" s="527"/>
      <c r="Q441" s="527"/>
      <c r="R441" s="527"/>
      <c r="S441" s="527"/>
      <c r="T441" s="527"/>
      <c r="U441" s="527"/>
      <c r="V441" s="527"/>
      <c r="W441" s="527"/>
      <c r="X441" s="527"/>
      <c r="Y441" s="527"/>
      <c r="Z441" s="527"/>
    </row>
    <row r="442" spans="1:26" ht="15.75" customHeight="1">
      <c r="A442" s="527"/>
      <c r="B442" s="527"/>
      <c r="C442" s="527"/>
      <c r="D442" s="527"/>
      <c r="E442" s="527"/>
      <c r="F442" s="527"/>
      <c r="G442" s="527"/>
      <c r="H442" s="527"/>
      <c r="I442" s="527"/>
      <c r="J442" s="527"/>
      <c r="K442" s="527"/>
      <c r="L442" s="527"/>
      <c r="M442" s="527"/>
      <c r="N442" s="527"/>
      <c r="O442" s="527"/>
      <c r="P442" s="527"/>
      <c r="Q442" s="527"/>
      <c r="R442" s="527"/>
      <c r="S442" s="527"/>
      <c r="T442" s="527"/>
      <c r="U442" s="527"/>
      <c r="V442" s="527"/>
      <c r="W442" s="527"/>
      <c r="X442" s="527"/>
      <c r="Y442" s="527"/>
      <c r="Z442" s="527"/>
    </row>
    <row r="443" spans="1:26" ht="15.75" customHeight="1">
      <c r="A443" s="527"/>
      <c r="B443" s="527"/>
      <c r="C443" s="527"/>
      <c r="D443" s="527"/>
      <c r="E443" s="527"/>
      <c r="F443" s="527"/>
      <c r="G443" s="527"/>
      <c r="H443" s="527"/>
      <c r="I443" s="527"/>
      <c r="J443" s="527"/>
      <c r="K443" s="527"/>
      <c r="L443" s="527"/>
      <c r="M443" s="527"/>
      <c r="N443" s="527"/>
      <c r="O443" s="527"/>
      <c r="P443" s="527"/>
      <c r="Q443" s="527"/>
      <c r="R443" s="527"/>
      <c r="S443" s="527"/>
      <c r="T443" s="527"/>
      <c r="U443" s="527"/>
      <c r="V443" s="527"/>
      <c r="W443" s="527"/>
      <c r="X443" s="527"/>
      <c r="Y443" s="527"/>
      <c r="Z443" s="527"/>
    </row>
    <row r="444" spans="1:26" ht="15.75" customHeight="1">
      <c r="A444" s="527"/>
      <c r="B444" s="527"/>
      <c r="C444" s="527"/>
      <c r="D444" s="527"/>
      <c r="E444" s="527"/>
      <c r="F444" s="527"/>
      <c r="G444" s="527"/>
      <c r="H444" s="527"/>
      <c r="I444" s="527"/>
      <c r="J444" s="527"/>
      <c r="K444" s="527"/>
      <c r="L444" s="527"/>
      <c r="M444" s="527"/>
      <c r="N444" s="527"/>
      <c r="O444" s="527"/>
      <c r="P444" s="527"/>
      <c r="Q444" s="527"/>
      <c r="R444" s="527"/>
      <c r="S444" s="527"/>
      <c r="T444" s="527"/>
      <c r="U444" s="527"/>
      <c r="V444" s="527"/>
      <c r="W444" s="527"/>
      <c r="X444" s="527"/>
      <c r="Y444" s="527"/>
      <c r="Z444" s="527"/>
    </row>
    <row r="445" spans="1:26" ht="15.75" customHeight="1">
      <c r="A445" s="527"/>
      <c r="B445" s="527"/>
      <c r="C445" s="527"/>
      <c r="D445" s="527"/>
      <c r="E445" s="527"/>
      <c r="F445" s="527"/>
      <c r="G445" s="527"/>
      <c r="H445" s="527"/>
      <c r="I445" s="527"/>
      <c r="J445" s="527"/>
      <c r="K445" s="527"/>
      <c r="L445" s="527"/>
      <c r="M445" s="527"/>
      <c r="N445" s="527"/>
      <c r="O445" s="527"/>
      <c r="P445" s="527"/>
      <c r="Q445" s="527"/>
      <c r="R445" s="527"/>
      <c r="S445" s="527"/>
      <c r="T445" s="527"/>
      <c r="U445" s="527"/>
      <c r="V445" s="527"/>
      <c r="W445" s="527"/>
      <c r="X445" s="527"/>
      <c r="Y445" s="527"/>
      <c r="Z445" s="527"/>
    </row>
    <row r="446" spans="1:26" ht="15.75" customHeight="1">
      <c r="A446" s="527"/>
      <c r="B446" s="527"/>
      <c r="C446" s="527"/>
      <c r="D446" s="527"/>
      <c r="E446" s="527"/>
      <c r="F446" s="527"/>
      <c r="G446" s="527"/>
      <c r="H446" s="527"/>
      <c r="I446" s="527"/>
      <c r="J446" s="527"/>
      <c r="K446" s="527"/>
      <c r="L446" s="527"/>
      <c r="M446" s="527"/>
      <c r="N446" s="527"/>
      <c r="O446" s="527"/>
      <c r="P446" s="527"/>
      <c r="Q446" s="527"/>
      <c r="R446" s="527"/>
      <c r="S446" s="527"/>
      <c r="T446" s="527"/>
      <c r="U446" s="527"/>
      <c r="V446" s="527"/>
      <c r="W446" s="527"/>
      <c r="X446" s="527"/>
      <c r="Y446" s="527"/>
      <c r="Z446" s="527"/>
    </row>
    <row r="447" spans="1:26" ht="15.75" customHeight="1">
      <c r="A447" s="527"/>
      <c r="B447" s="527"/>
      <c r="C447" s="527"/>
      <c r="D447" s="527"/>
      <c r="E447" s="527"/>
      <c r="F447" s="527"/>
      <c r="G447" s="527"/>
      <c r="H447" s="527"/>
      <c r="I447" s="527"/>
      <c r="J447" s="527"/>
      <c r="K447" s="527"/>
      <c r="L447" s="527"/>
      <c r="M447" s="527"/>
      <c r="N447" s="527"/>
      <c r="O447" s="527"/>
      <c r="P447" s="527"/>
      <c r="Q447" s="527"/>
      <c r="R447" s="527"/>
      <c r="S447" s="527"/>
      <c r="T447" s="527"/>
      <c r="U447" s="527"/>
      <c r="V447" s="527"/>
      <c r="W447" s="527"/>
      <c r="X447" s="527"/>
      <c r="Y447" s="527"/>
      <c r="Z447" s="527"/>
    </row>
    <row r="448" spans="1:26" ht="15.75" customHeight="1">
      <c r="A448" s="527"/>
      <c r="B448" s="527"/>
      <c r="C448" s="527"/>
      <c r="D448" s="527"/>
      <c r="E448" s="527"/>
      <c r="F448" s="527"/>
      <c r="G448" s="527"/>
      <c r="H448" s="527"/>
      <c r="I448" s="527"/>
      <c r="J448" s="527"/>
      <c r="K448" s="527"/>
      <c r="L448" s="527"/>
      <c r="M448" s="527"/>
      <c r="N448" s="527"/>
      <c r="O448" s="527"/>
      <c r="P448" s="527"/>
      <c r="Q448" s="527"/>
      <c r="R448" s="527"/>
      <c r="S448" s="527"/>
      <c r="T448" s="527"/>
      <c r="U448" s="527"/>
      <c r="V448" s="527"/>
      <c r="W448" s="527"/>
      <c r="X448" s="527"/>
      <c r="Y448" s="527"/>
      <c r="Z448" s="527"/>
    </row>
    <row r="449" spans="1:26" ht="15.75" customHeight="1">
      <c r="A449" s="527"/>
      <c r="B449" s="527"/>
      <c r="C449" s="527"/>
      <c r="D449" s="527"/>
      <c r="E449" s="527"/>
      <c r="F449" s="527"/>
      <c r="G449" s="527"/>
      <c r="H449" s="527"/>
      <c r="I449" s="527"/>
      <c r="J449" s="527"/>
      <c r="K449" s="527"/>
      <c r="L449" s="527"/>
      <c r="M449" s="527"/>
      <c r="N449" s="527"/>
      <c r="O449" s="527"/>
      <c r="P449" s="527"/>
      <c r="Q449" s="527"/>
      <c r="R449" s="527"/>
      <c r="S449" s="527"/>
      <c r="T449" s="527"/>
      <c r="U449" s="527"/>
      <c r="V449" s="527"/>
      <c r="W449" s="527"/>
      <c r="X449" s="527"/>
      <c r="Y449" s="527"/>
      <c r="Z449" s="527"/>
    </row>
    <row r="450" spans="1:26" ht="15.75" customHeight="1">
      <c r="A450" s="527"/>
      <c r="B450" s="527"/>
      <c r="C450" s="527"/>
      <c r="D450" s="527"/>
      <c r="E450" s="527"/>
      <c r="F450" s="527"/>
      <c r="G450" s="527"/>
      <c r="H450" s="527"/>
      <c r="I450" s="527"/>
      <c r="J450" s="527"/>
      <c r="K450" s="527"/>
      <c r="L450" s="527"/>
      <c r="M450" s="527"/>
      <c r="N450" s="527"/>
      <c r="O450" s="527"/>
      <c r="P450" s="527"/>
      <c r="Q450" s="527"/>
      <c r="R450" s="527"/>
      <c r="S450" s="527"/>
      <c r="T450" s="527"/>
      <c r="U450" s="527"/>
      <c r="V450" s="527"/>
      <c r="W450" s="527"/>
      <c r="X450" s="527"/>
      <c r="Y450" s="527"/>
      <c r="Z450" s="527"/>
    </row>
    <row r="451" spans="1:26" ht="15.75" customHeight="1">
      <c r="A451" s="527"/>
      <c r="B451" s="527"/>
      <c r="C451" s="527"/>
      <c r="D451" s="527"/>
      <c r="E451" s="527"/>
      <c r="F451" s="527"/>
      <c r="G451" s="527"/>
      <c r="H451" s="527"/>
      <c r="I451" s="527"/>
      <c r="J451" s="527"/>
      <c r="K451" s="527"/>
      <c r="L451" s="527"/>
      <c r="M451" s="527"/>
      <c r="N451" s="527"/>
      <c r="O451" s="527"/>
      <c r="P451" s="527"/>
      <c r="Q451" s="527"/>
      <c r="R451" s="527"/>
      <c r="S451" s="527"/>
      <c r="T451" s="527"/>
      <c r="U451" s="527"/>
      <c r="V451" s="527"/>
      <c r="W451" s="527"/>
      <c r="X451" s="527"/>
      <c r="Y451" s="527"/>
      <c r="Z451" s="527"/>
    </row>
    <row r="452" spans="1:26" ht="15.75" customHeight="1">
      <c r="A452" s="527"/>
      <c r="B452" s="527"/>
      <c r="C452" s="527"/>
      <c r="D452" s="527"/>
      <c r="E452" s="527"/>
      <c r="F452" s="527"/>
      <c r="G452" s="527"/>
      <c r="H452" s="527"/>
      <c r="I452" s="527"/>
      <c r="J452" s="527"/>
      <c r="K452" s="527"/>
      <c r="L452" s="527"/>
      <c r="M452" s="527"/>
      <c r="N452" s="527"/>
      <c r="O452" s="527"/>
      <c r="P452" s="527"/>
      <c r="Q452" s="527"/>
      <c r="R452" s="527"/>
      <c r="S452" s="527"/>
      <c r="T452" s="527"/>
      <c r="U452" s="527"/>
      <c r="V452" s="527"/>
      <c r="W452" s="527"/>
      <c r="X452" s="527"/>
      <c r="Y452" s="527"/>
      <c r="Z452" s="527"/>
    </row>
    <row r="453" spans="1:26" ht="15.75" customHeight="1">
      <c r="A453" s="527"/>
      <c r="B453" s="527"/>
      <c r="C453" s="527"/>
      <c r="D453" s="527"/>
      <c r="E453" s="527"/>
      <c r="F453" s="527"/>
      <c r="G453" s="527"/>
      <c r="H453" s="527"/>
      <c r="I453" s="527"/>
      <c r="J453" s="527"/>
      <c r="K453" s="527"/>
      <c r="L453" s="527"/>
      <c r="M453" s="527"/>
      <c r="N453" s="527"/>
      <c r="O453" s="527"/>
      <c r="P453" s="527"/>
      <c r="Q453" s="527"/>
      <c r="R453" s="527"/>
      <c r="S453" s="527"/>
      <c r="T453" s="527"/>
      <c r="U453" s="527"/>
      <c r="V453" s="527"/>
      <c r="W453" s="527"/>
      <c r="X453" s="527"/>
      <c r="Y453" s="527"/>
      <c r="Z453" s="527"/>
    </row>
    <row r="454" spans="1:26" ht="15.75" customHeight="1">
      <c r="A454" s="527"/>
      <c r="B454" s="527"/>
      <c r="C454" s="527"/>
      <c r="D454" s="527"/>
      <c r="E454" s="527"/>
      <c r="F454" s="527"/>
      <c r="G454" s="527"/>
      <c r="H454" s="527"/>
      <c r="I454" s="527"/>
      <c r="J454" s="527"/>
      <c r="K454" s="527"/>
      <c r="L454" s="527"/>
      <c r="M454" s="527"/>
      <c r="N454" s="527"/>
      <c r="O454" s="527"/>
      <c r="P454" s="527"/>
      <c r="Q454" s="527"/>
      <c r="R454" s="527"/>
      <c r="S454" s="527"/>
      <c r="T454" s="527"/>
      <c r="U454" s="527"/>
      <c r="V454" s="527"/>
      <c r="W454" s="527"/>
      <c r="X454" s="527"/>
      <c r="Y454" s="527"/>
      <c r="Z454" s="527"/>
    </row>
    <row r="455" spans="1:26" ht="15.75" customHeight="1">
      <c r="A455" s="527"/>
      <c r="B455" s="527"/>
      <c r="C455" s="527"/>
      <c r="D455" s="527"/>
      <c r="E455" s="527"/>
      <c r="F455" s="527"/>
      <c r="G455" s="527"/>
      <c r="H455" s="527"/>
      <c r="I455" s="527"/>
      <c r="J455" s="527"/>
      <c r="K455" s="527"/>
      <c r="L455" s="527"/>
      <c r="M455" s="527"/>
      <c r="N455" s="527"/>
      <c r="O455" s="527"/>
      <c r="P455" s="527"/>
      <c r="Q455" s="527"/>
      <c r="R455" s="527"/>
      <c r="S455" s="527"/>
      <c r="T455" s="527"/>
      <c r="U455" s="527"/>
      <c r="V455" s="527"/>
      <c r="W455" s="527"/>
      <c r="X455" s="527"/>
      <c r="Y455" s="527"/>
      <c r="Z455" s="527"/>
    </row>
    <row r="456" spans="1:26" ht="15.75" customHeight="1">
      <c r="A456" s="527"/>
      <c r="B456" s="527"/>
      <c r="C456" s="527"/>
      <c r="D456" s="527"/>
      <c r="E456" s="527"/>
      <c r="F456" s="527"/>
      <c r="G456" s="527"/>
      <c r="H456" s="527"/>
      <c r="I456" s="527"/>
      <c r="J456" s="527"/>
      <c r="K456" s="527"/>
      <c r="L456" s="527"/>
      <c r="M456" s="527"/>
      <c r="N456" s="527"/>
      <c r="O456" s="527"/>
      <c r="P456" s="527"/>
      <c r="Q456" s="527"/>
      <c r="R456" s="527"/>
      <c r="S456" s="527"/>
      <c r="T456" s="527"/>
      <c r="U456" s="527"/>
      <c r="V456" s="527"/>
      <c r="W456" s="527"/>
      <c r="X456" s="527"/>
      <c r="Y456" s="527"/>
      <c r="Z456" s="527"/>
    </row>
    <row r="457" spans="1:26" ht="15.75" customHeight="1">
      <c r="A457" s="527"/>
      <c r="B457" s="527"/>
      <c r="C457" s="527"/>
      <c r="D457" s="527"/>
      <c r="E457" s="527"/>
      <c r="F457" s="527"/>
      <c r="G457" s="527"/>
      <c r="H457" s="527"/>
      <c r="I457" s="527"/>
      <c r="J457" s="527"/>
      <c r="K457" s="527"/>
      <c r="L457" s="527"/>
      <c r="M457" s="527"/>
      <c r="N457" s="527"/>
      <c r="O457" s="527"/>
      <c r="P457" s="527"/>
      <c r="Q457" s="527"/>
      <c r="R457" s="527"/>
      <c r="S457" s="527"/>
      <c r="T457" s="527"/>
      <c r="U457" s="527"/>
      <c r="V457" s="527"/>
      <c r="W457" s="527"/>
      <c r="X457" s="527"/>
      <c r="Y457" s="527"/>
      <c r="Z457" s="527"/>
    </row>
    <row r="458" spans="1:26" ht="15.75" customHeight="1">
      <c r="A458" s="527"/>
      <c r="B458" s="527"/>
      <c r="C458" s="527"/>
      <c r="D458" s="527"/>
      <c r="E458" s="527"/>
      <c r="F458" s="527"/>
      <c r="G458" s="527"/>
      <c r="H458" s="527"/>
      <c r="I458" s="527"/>
      <c r="J458" s="527"/>
      <c r="K458" s="527"/>
      <c r="L458" s="527"/>
      <c r="M458" s="527"/>
      <c r="N458" s="527"/>
      <c r="O458" s="527"/>
      <c r="P458" s="527"/>
      <c r="Q458" s="527"/>
      <c r="R458" s="527"/>
      <c r="S458" s="527"/>
      <c r="T458" s="527"/>
      <c r="U458" s="527"/>
      <c r="V458" s="527"/>
      <c r="W458" s="527"/>
      <c r="X458" s="527"/>
      <c r="Y458" s="527"/>
      <c r="Z458" s="527"/>
    </row>
    <row r="459" spans="1:26" ht="15.75" customHeight="1">
      <c r="A459" s="527"/>
      <c r="B459" s="527"/>
      <c r="C459" s="527"/>
      <c r="D459" s="527"/>
      <c r="E459" s="527"/>
      <c r="F459" s="527"/>
      <c r="G459" s="527"/>
      <c r="H459" s="527"/>
      <c r="I459" s="527"/>
      <c r="J459" s="527"/>
      <c r="K459" s="527"/>
      <c r="L459" s="527"/>
      <c r="M459" s="527"/>
      <c r="N459" s="527"/>
      <c r="O459" s="527"/>
      <c r="P459" s="527"/>
      <c r="Q459" s="527"/>
      <c r="R459" s="527"/>
      <c r="S459" s="527"/>
      <c r="T459" s="527"/>
      <c r="U459" s="527"/>
      <c r="V459" s="527"/>
      <c r="W459" s="527"/>
      <c r="X459" s="527"/>
      <c r="Y459" s="527"/>
      <c r="Z459" s="527"/>
    </row>
    <row r="460" spans="1:26" ht="15.75" customHeight="1">
      <c r="A460" s="527"/>
      <c r="B460" s="527"/>
      <c r="C460" s="527"/>
      <c r="D460" s="527"/>
      <c r="E460" s="527"/>
      <c r="F460" s="527"/>
      <c r="G460" s="527"/>
      <c r="H460" s="527"/>
      <c r="I460" s="527"/>
      <c r="J460" s="527"/>
      <c r="K460" s="527"/>
      <c r="L460" s="527"/>
      <c r="M460" s="527"/>
      <c r="N460" s="527"/>
      <c r="O460" s="527"/>
      <c r="P460" s="527"/>
      <c r="Q460" s="527"/>
      <c r="R460" s="527"/>
      <c r="S460" s="527"/>
      <c r="T460" s="527"/>
      <c r="U460" s="527"/>
      <c r="V460" s="527"/>
      <c r="W460" s="527"/>
      <c r="X460" s="527"/>
      <c r="Y460" s="527"/>
      <c r="Z460" s="527"/>
    </row>
    <row r="461" spans="1:26" ht="15.75" customHeight="1">
      <c r="A461" s="527"/>
      <c r="B461" s="527"/>
      <c r="C461" s="527"/>
      <c r="D461" s="527"/>
      <c r="E461" s="527"/>
      <c r="F461" s="527"/>
      <c r="G461" s="527"/>
      <c r="H461" s="527"/>
      <c r="I461" s="527"/>
      <c r="J461" s="527"/>
      <c r="K461" s="527"/>
      <c r="L461" s="527"/>
      <c r="M461" s="527"/>
      <c r="N461" s="527"/>
      <c r="O461" s="527"/>
      <c r="P461" s="527"/>
      <c r="Q461" s="527"/>
      <c r="R461" s="527"/>
      <c r="S461" s="527"/>
      <c r="T461" s="527"/>
      <c r="U461" s="527"/>
      <c r="V461" s="527"/>
      <c r="W461" s="527"/>
      <c r="X461" s="527"/>
      <c r="Y461" s="527"/>
      <c r="Z461" s="527"/>
    </row>
    <row r="462" spans="1:26" ht="15.75" customHeight="1">
      <c r="A462" s="527"/>
      <c r="B462" s="527"/>
      <c r="C462" s="527"/>
      <c r="D462" s="527"/>
      <c r="E462" s="527"/>
      <c r="F462" s="527"/>
      <c r="G462" s="527"/>
      <c r="H462" s="527"/>
      <c r="I462" s="527"/>
      <c r="J462" s="527"/>
      <c r="K462" s="527"/>
      <c r="L462" s="527"/>
      <c r="M462" s="527"/>
      <c r="N462" s="527"/>
      <c r="O462" s="527"/>
      <c r="P462" s="527"/>
      <c r="Q462" s="527"/>
      <c r="R462" s="527"/>
      <c r="S462" s="527"/>
      <c r="T462" s="527"/>
      <c r="U462" s="527"/>
      <c r="V462" s="527"/>
      <c r="W462" s="527"/>
      <c r="X462" s="527"/>
      <c r="Y462" s="527"/>
      <c r="Z462" s="527"/>
    </row>
    <row r="463" spans="1:26" ht="15.75" customHeight="1">
      <c r="A463" s="527"/>
      <c r="B463" s="527"/>
      <c r="C463" s="527"/>
      <c r="D463" s="527"/>
      <c r="E463" s="527"/>
      <c r="F463" s="527"/>
      <c r="G463" s="527"/>
      <c r="H463" s="527"/>
      <c r="I463" s="527"/>
      <c r="J463" s="527"/>
      <c r="K463" s="527"/>
      <c r="L463" s="527"/>
      <c r="M463" s="527"/>
      <c r="N463" s="527"/>
      <c r="O463" s="527"/>
      <c r="P463" s="527"/>
      <c r="Q463" s="527"/>
      <c r="R463" s="527"/>
      <c r="S463" s="527"/>
      <c r="T463" s="527"/>
      <c r="U463" s="527"/>
      <c r="V463" s="527"/>
      <c r="W463" s="527"/>
      <c r="X463" s="527"/>
      <c r="Y463" s="527"/>
      <c r="Z463" s="527"/>
    </row>
    <row r="464" spans="1:26" ht="15.75" customHeight="1">
      <c r="A464" s="527"/>
      <c r="B464" s="527"/>
      <c r="C464" s="527"/>
      <c r="D464" s="527"/>
      <c r="E464" s="527"/>
      <c r="F464" s="527"/>
      <c r="G464" s="527"/>
      <c r="H464" s="527"/>
      <c r="I464" s="527"/>
      <c r="J464" s="527"/>
      <c r="K464" s="527"/>
      <c r="L464" s="527"/>
      <c r="M464" s="527"/>
      <c r="N464" s="527"/>
      <c r="O464" s="527"/>
      <c r="P464" s="527"/>
      <c r="Q464" s="527"/>
      <c r="R464" s="527"/>
      <c r="S464" s="527"/>
      <c r="T464" s="527"/>
      <c r="U464" s="527"/>
      <c r="V464" s="527"/>
      <c r="W464" s="527"/>
      <c r="X464" s="527"/>
      <c r="Y464" s="527"/>
      <c r="Z464" s="527"/>
    </row>
    <row r="465" spans="1:26" ht="15.75" customHeight="1">
      <c r="A465" s="527"/>
      <c r="B465" s="527"/>
      <c r="C465" s="527"/>
      <c r="D465" s="527"/>
      <c r="E465" s="527"/>
      <c r="F465" s="527"/>
      <c r="G465" s="527"/>
      <c r="H465" s="527"/>
      <c r="I465" s="527"/>
      <c r="J465" s="527"/>
      <c r="K465" s="527"/>
      <c r="L465" s="527"/>
      <c r="M465" s="527"/>
      <c r="N465" s="527"/>
      <c r="O465" s="527"/>
      <c r="P465" s="527"/>
      <c r="Q465" s="527"/>
      <c r="R465" s="527"/>
      <c r="S465" s="527"/>
      <c r="T465" s="527"/>
      <c r="U465" s="527"/>
      <c r="V465" s="527"/>
      <c r="W465" s="527"/>
      <c r="X465" s="527"/>
      <c r="Y465" s="527"/>
      <c r="Z465" s="527"/>
    </row>
    <row r="466" spans="1:26" ht="15.75" customHeight="1">
      <c r="A466" s="527"/>
      <c r="B466" s="527"/>
      <c r="C466" s="527"/>
      <c r="D466" s="527"/>
      <c r="E466" s="527"/>
      <c r="F466" s="527"/>
      <c r="G466" s="527"/>
      <c r="H466" s="527"/>
      <c r="I466" s="527"/>
      <c r="J466" s="527"/>
      <c r="K466" s="527"/>
      <c r="L466" s="527"/>
      <c r="M466" s="527"/>
      <c r="N466" s="527"/>
      <c r="O466" s="527"/>
      <c r="P466" s="527"/>
      <c r="Q466" s="527"/>
      <c r="R466" s="527"/>
      <c r="S466" s="527"/>
      <c r="T466" s="527"/>
      <c r="U466" s="527"/>
      <c r="V466" s="527"/>
      <c r="W466" s="527"/>
      <c r="X466" s="527"/>
      <c r="Y466" s="527"/>
      <c r="Z466" s="527"/>
    </row>
    <row r="467" spans="1:26" ht="15.75" customHeight="1">
      <c r="A467" s="527"/>
      <c r="B467" s="527"/>
      <c r="C467" s="527"/>
      <c r="D467" s="527"/>
      <c r="E467" s="527"/>
      <c r="F467" s="527"/>
      <c r="G467" s="527"/>
      <c r="H467" s="527"/>
      <c r="I467" s="527"/>
      <c r="J467" s="527"/>
      <c r="K467" s="527"/>
      <c r="L467" s="527"/>
      <c r="M467" s="527"/>
      <c r="N467" s="527"/>
      <c r="O467" s="527"/>
      <c r="P467" s="527"/>
      <c r="Q467" s="527"/>
      <c r="R467" s="527"/>
      <c r="S467" s="527"/>
      <c r="T467" s="527"/>
      <c r="U467" s="527"/>
      <c r="V467" s="527"/>
      <c r="W467" s="527"/>
      <c r="X467" s="527"/>
      <c r="Y467" s="527"/>
      <c r="Z467" s="527"/>
    </row>
    <row r="468" spans="1:26" ht="15.75" customHeight="1">
      <c r="A468" s="527"/>
      <c r="B468" s="527"/>
      <c r="C468" s="527"/>
      <c r="D468" s="527"/>
      <c r="E468" s="527"/>
      <c r="F468" s="527"/>
      <c r="G468" s="527"/>
      <c r="H468" s="527"/>
      <c r="I468" s="527"/>
      <c r="J468" s="527"/>
      <c r="K468" s="527"/>
      <c r="L468" s="527"/>
      <c r="M468" s="527"/>
      <c r="N468" s="527"/>
      <c r="O468" s="527"/>
      <c r="P468" s="527"/>
      <c r="Q468" s="527"/>
      <c r="R468" s="527"/>
      <c r="S468" s="527"/>
      <c r="T468" s="527"/>
      <c r="U468" s="527"/>
      <c r="V468" s="527"/>
      <c r="W468" s="527"/>
      <c r="X468" s="527"/>
      <c r="Y468" s="527"/>
      <c r="Z468" s="527"/>
    </row>
    <row r="469" spans="1:26" ht="15.75" customHeight="1">
      <c r="A469" s="527"/>
      <c r="B469" s="527"/>
      <c r="C469" s="527"/>
      <c r="D469" s="527"/>
      <c r="E469" s="527"/>
      <c r="F469" s="527"/>
      <c r="G469" s="527"/>
      <c r="H469" s="527"/>
      <c r="I469" s="527"/>
      <c r="J469" s="527"/>
      <c r="K469" s="527"/>
      <c r="L469" s="527"/>
      <c r="M469" s="527"/>
      <c r="N469" s="527"/>
      <c r="O469" s="527"/>
      <c r="P469" s="527"/>
      <c r="Q469" s="527"/>
      <c r="R469" s="527"/>
      <c r="S469" s="527"/>
      <c r="T469" s="527"/>
      <c r="U469" s="527"/>
      <c r="V469" s="527"/>
      <c r="W469" s="527"/>
      <c r="X469" s="527"/>
      <c r="Y469" s="527"/>
      <c r="Z469" s="527"/>
    </row>
    <row r="470" spans="1:26" ht="15.75" customHeight="1">
      <c r="A470" s="527"/>
      <c r="B470" s="527"/>
      <c r="C470" s="527"/>
      <c r="D470" s="527"/>
      <c r="E470" s="527"/>
      <c r="F470" s="527"/>
      <c r="G470" s="527"/>
      <c r="H470" s="527"/>
      <c r="I470" s="527"/>
      <c r="J470" s="527"/>
      <c r="K470" s="527"/>
      <c r="L470" s="527"/>
      <c r="M470" s="527"/>
      <c r="N470" s="527"/>
      <c r="O470" s="527"/>
      <c r="P470" s="527"/>
      <c r="Q470" s="527"/>
      <c r="R470" s="527"/>
      <c r="S470" s="527"/>
      <c r="T470" s="527"/>
      <c r="U470" s="527"/>
      <c r="V470" s="527"/>
      <c r="W470" s="527"/>
      <c r="X470" s="527"/>
      <c r="Y470" s="527"/>
      <c r="Z470" s="527"/>
    </row>
    <row r="471" spans="1:26" ht="15.75" customHeight="1">
      <c r="A471" s="527"/>
      <c r="B471" s="527"/>
      <c r="C471" s="527"/>
      <c r="D471" s="527"/>
      <c r="E471" s="527"/>
      <c r="F471" s="527"/>
      <c r="G471" s="527"/>
      <c r="H471" s="527"/>
      <c r="I471" s="527"/>
      <c r="J471" s="527"/>
      <c r="K471" s="527"/>
      <c r="L471" s="527"/>
      <c r="M471" s="527"/>
      <c r="N471" s="527"/>
      <c r="O471" s="527"/>
      <c r="P471" s="527"/>
      <c r="Q471" s="527"/>
      <c r="R471" s="527"/>
      <c r="S471" s="527"/>
      <c r="T471" s="527"/>
      <c r="U471" s="527"/>
      <c r="V471" s="527"/>
      <c r="W471" s="527"/>
      <c r="X471" s="527"/>
      <c r="Y471" s="527"/>
      <c r="Z471" s="527"/>
    </row>
    <row r="472" spans="1:26" ht="15.75" customHeight="1">
      <c r="A472" s="527"/>
      <c r="B472" s="527"/>
      <c r="C472" s="527"/>
      <c r="D472" s="527"/>
      <c r="E472" s="527"/>
      <c r="F472" s="527"/>
      <c r="G472" s="527"/>
      <c r="H472" s="527"/>
      <c r="I472" s="527"/>
      <c r="J472" s="527"/>
      <c r="K472" s="527"/>
      <c r="L472" s="527"/>
      <c r="M472" s="527"/>
      <c r="N472" s="527"/>
      <c r="O472" s="527"/>
      <c r="P472" s="527"/>
      <c r="Q472" s="527"/>
      <c r="R472" s="527"/>
      <c r="S472" s="527"/>
      <c r="T472" s="527"/>
      <c r="U472" s="527"/>
      <c r="V472" s="527"/>
      <c r="W472" s="527"/>
      <c r="X472" s="527"/>
      <c r="Y472" s="527"/>
      <c r="Z472" s="527"/>
    </row>
    <row r="473" spans="1:26" ht="15.75" customHeight="1">
      <c r="A473" s="527"/>
      <c r="B473" s="527"/>
      <c r="C473" s="527"/>
      <c r="D473" s="527"/>
      <c r="E473" s="527"/>
      <c r="F473" s="527"/>
      <c r="G473" s="527"/>
      <c r="H473" s="527"/>
      <c r="I473" s="527"/>
      <c r="J473" s="527"/>
      <c r="K473" s="527"/>
      <c r="L473" s="527"/>
      <c r="M473" s="527"/>
      <c r="N473" s="527"/>
      <c r="O473" s="527"/>
      <c r="P473" s="527"/>
      <c r="Q473" s="527"/>
      <c r="R473" s="527"/>
      <c r="S473" s="527"/>
      <c r="T473" s="527"/>
      <c r="U473" s="527"/>
      <c r="V473" s="527"/>
      <c r="W473" s="527"/>
      <c r="X473" s="527"/>
      <c r="Y473" s="527"/>
      <c r="Z473" s="527"/>
    </row>
    <row r="474" spans="1:26" ht="15.75" customHeight="1">
      <c r="A474" s="527"/>
      <c r="B474" s="527"/>
      <c r="C474" s="527"/>
      <c r="D474" s="527"/>
      <c r="E474" s="527"/>
      <c r="F474" s="527"/>
      <c r="G474" s="527"/>
      <c r="H474" s="527"/>
      <c r="I474" s="527"/>
      <c r="J474" s="527"/>
      <c r="K474" s="527"/>
      <c r="L474" s="527"/>
      <c r="M474" s="527"/>
      <c r="N474" s="527"/>
      <c r="O474" s="527"/>
      <c r="P474" s="527"/>
      <c r="Q474" s="527"/>
      <c r="R474" s="527"/>
      <c r="S474" s="527"/>
      <c r="T474" s="527"/>
      <c r="U474" s="527"/>
      <c r="V474" s="527"/>
      <c r="W474" s="527"/>
      <c r="X474" s="527"/>
      <c r="Y474" s="527"/>
      <c r="Z474" s="527"/>
    </row>
    <row r="475" spans="1:26" ht="15.75" customHeight="1">
      <c r="A475" s="527"/>
      <c r="B475" s="527"/>
      <c r="C475" s="527"/>
      <c r="D475" s="527"/>
      <c r="E475" s="527"/>
      <c r="F475" s="527"/>
      <c r="G475" s="527"/>
      <c r="H475" s="527"/>
      <c r="I475" s="527"/>
      <c r="J475" s="527"/>
      <c r="K475" s="527"/>
      <c r="L475" s="527"/>
      <c r="M475" s="527"/>
      <c r="N475" s="527"/>
      <c r="O475" s="527"/>
      <c r="P475" s="527"/>
      <c r="Q475" s="527"/>
      <c r="R475" s="527"/>
      <c r="S475" s="527"/>
      <c r="T475" s="527"/>
      <c r="U475" s="527"/>
      <c r="V475" s="527"/>
      <c r="W475" s="527"/>
      <c r="X475" s="527"/>
      <c r="Y475" s="527"/>
      <c r="Z475" s="527"/>
    </row>
    <row r="476" spans="1:26" ht="15.75" customHeight="1">
      <c r="A476" s="527"/>
      <c r="B476" s="527"/>
      <c r="C476" s="527"/>
      <c r="D476" s="527"/>
      <c r="E476" s="527"/>
      <c r="F476" s="527"/>
      <c r="G476" s="527"/>
      <c r="H476" s="527"/>
      <c r="I476" s="527"/>
      <c r="J476" s="527"/>
      <c r="K476" s="527"/>
      <c r="L476" s="527"/>
      <c r="M476" s="527"/>
      <c r="N476" s="527"/>
      <c r="O476" s="527"/>
      <c r="P476" s="527"/>
      <c r="Q476" s="527"/>
      <c r="R476" s="527"/>
      <c r="S476" s="527"/>
      <c r="T476" s="527"/>
      <c r="U476" s="527"/>
      <c r="V476" s="527"/>
      <c r="W476" s="527"/>
      <c r="X476" s="527"/>
      <c r="Y476" s="527"/>
      <c r="Z476" s="527"/>
    </row>
    <row r="477" spans="1:26" ht="15.75" customHeight="1">
      <c r="A477" s="527"/>
      <c r="B477" s="527"/>
      <c r="C477" s="527"/>
      <c r="D477" s="527"/>
      <c r="E477" s="527"/>
      <c r="F477" s="527"/>
      <c r="G477" s="527"/>
      <c r="H477" s="527"/>
      <c r="I477" s="527"/>
      <c r="J477" s="527"/>
      <c r="K477" s="527"/>
      <c r="L477" s="527"/>
      <c r="M477" s="527"/>
      <c r="N477" s="527"/>
      <c r="O477" s="527"/>
      <c r="P477" s="527"/>
      <c r="Q477" s="527"/>
      <c r="R477" s="527"/>
      <c r="S477" s="527"/>
      <c r="T477" s="527"/>
      <c r="U477" s="527"/>
      <c r="V477" s="527"/>
      <c r="W477" s="527"/>
      <c r="X477" s="527"/>
      <c r="Y477" s="527"/>
      <c r="Z477" s="527"/>
    </row>
    <row r="478" spans="1:26" ht="15.75" customHeight="1">
      <c r="A478" s="527"/>
      <c r="B478" s="527"/>
      <c r="C478" s="527"/>
      <c r="D478" s="527"/>
      <c r="E478" s="527"/>
      <c r="F478" s="527"/>
      <c r="G478" s="527"/>
      <c r="H478" s="527"/>
      <c r="I478" s="527"/>
      <c r="J478" s="527"/>
      <c r="K478" s="527"/>
      <c r="L478" s="527"/>
      <c r="M478" s="527"/>
      <c r="N478" s="527"/>
      <c r="O478" s="527"/>
      <c r="P478" s="527"/>
      <c r="Q478" s="527"/>
      <c r="R478" s="527"/>
      <c r="S478" s="527"/>
      <c r="T478" s="527"/>
      <c r="U478" s="527"/>
      <c r="V478" s="527"/>
      <c r="W478" s="527"/>
      <c r="X478" s="527"/>
      <c r="Y478" s="527"/>
      <c r="Z478" s="527"/>
    </row>
    <row r="479" spans="1:26" ht="15.75" customHeight="1">
      <c r="A479" s="527"/>
      <c r="B479" s="527"/>
      <c r="C479" s="527"/>
      <c r="D479" s="527"/>
      <c r="E479" s="527"/>
      <c r="F479" s="527"/>
      <c r="G479" s="527"/>
      <c r="H479" s="527"/>
      <c r="I479" s="527"/>
      <c r="J479" s="527"/>
      <c r="K479" s="527"/>
      <c r="L479" s="527"/>
      <c r="M479" s="527"/>
      <c r="N479" s="527"/>
      <c r="O479" s="527"/>
      <c r="P479" s="527"/>
      <c r="Q479" s="527"/>
      <c r="R479" s="527"/>
      <c r="S479" s="527"/>
      <c r="T479" s="527"/>
      <c r="U479" s="527"/>
      <c r="V479" s="527"/>
      <c r="W479" s="527"/>
      <c r="X479" s="527"/>
      <c r="Y479" s="527"/>
      <c r="Z479" s="527"/>
    </row>
    <row r="480" spans="1:26" ht="15.75" customHeight="1">
      <c r="A480" s="527"/>
      <c r="B480" s="527"/>
      <c r="C480" s="527"/>
      <c r="D480" s="527"/>
      <c r="E480" s="527"/>
      <c r="F480" s="527"/>
      <c r="G480" s="527"/>
      <c r="H480" s="527"/>
      <c r="I480" s="527"/>
      <c r="J480" s="527"/>
      <c r="K480" s="527"/>
      <c r="L480" s="527"/>
      <c r="M480" s="527"/>
      <c r="N480" s="527"/>
      <c r="O480" s="527"/>
      <c r="P480" s="527"/>
      <c r="Q480" s="527"/>
      <c r="R480" s="527"/>
      <c r="S480" s="527"/>
      <c r="T480" s="527"/>
      <c r="U480" s="527"/>
      <c r="V480" s="527"/>
      <c r="W480" s="527"/>
      <c r="X480" s="527"/>
      <c r="Y480" s="527"/>
      <c r="Z480" s="527"/>
    </row>
    <row r="481" spans="1:26" ht="15.75" customHeight="1">
      <c r="A481" s="527"/>
      <c r="B481" s="527"/>
      <c r="C481" s="527"/>
      <c r="D481" s="527"/>
      <c r="E481" s="527"/>
      <c r="F481" s="527"/>
      <c r="G481" s="527"/>
      <c r="H481" s="527"/>
      <c r="I481" s="527"/>
      <c r="J481" s="527"/>
      <c r="K481" s="527"/>
      <c r="L481" s="527"/>
      <c r="M481" s="527"/>
      <c r="N481" s="527"/>
      <c r="O481" s="527"/>
      <c r="P481" s="527"/>
      <c r="Q481" s="527"/>
      <c r="R481" s="527"/>
      <c r="S481" s="527"/>
      <c r="T481" s="527"/>
      <c r="U481" s="527"/>
      <c r="V481" s="527"/>
      <c r="W481" s="527"/>
      <c r="X481" s="527"/>
      <c r="Y481" s="527"/>
      <c r="Z481" s="527"/>
    </row>
    <row r="482" spans="1:26" ht="15.75" customHeight="1">
      <c r="A482" s="527"/>
      <c r="B482" s="527"/>
      <c r="C482" s="527"/>
      <c r="D482" s="527"/>
      <c r="E482" s="527"/>
      <c r="F482" s="527"/>
      <c r="G482" s="527"/>
      <c r="H482" s="527"/>
      <c r="I482" s="527"/>
      <c r="J482" s="527"/>
      <c r="K482" s="527"/>
      <c r="L482" s="527"/>
      <c r="M482" s="527"/>
      <c r="N482" s="527"/>
      <c r="O482" s="527"/>
      <c r="P482" s="527"/>
      <c r="Q482" s="527"/>
      <c r="R482" s="527"/>
      <c r="S482" s="527"/>
      <c r="T482" s="527"/>
      <c r="U482" s="527"/>
      <c r="V482" s="527"/>
      <c r="W482" s="527"/>
      <c r="X482" s="527"/>
      <c r="Y482" s="527"/>
      <c r="Z482" s="527"/>
    </row>
    <row r="483" spans="1:26" ht="15.75" customHeight="1">
      <c r="A483" s="527"/>
      <c r="B483" s="527"/>
      <c r="C483" s="527"/>
      <c r="D483" s="527"/>
      <c r="E483" s="527"/>
      <c r="F483" s="527"/>
      <c r="G483" s="527"/>
      <c r="H483" s="527"/>
      <c r="I483" s="527"/>
      <c r="J483" s="527"/>
      <c r="K483" s="527"/>
      <c r="L483" s="527"/>
      <c r="M483" s="527"/>
      <c r="N483" s="527"/>
      <c r="O483" s="527"/>
      <c r="P483" s="527"/>
      <c r="Q483" s="527"/>
      <c r="R483" s="527"/>
      <c r="S483" s="527"/>
      <c r="T483" s="527"/>
      <c r="U483" s="527"/>
      <c r="V483" s="527"/>
      <c r="W483" s="527"/>
      <c r="X483" s="527"/>
      <c r="Y483" s="527"/>
      <c r="Z483" s="527"/>
    </row>
    <row r="484" spans="1:26" ht="15.75" customHeight="1">
      <c r="A484" s="527"/>
      <c r="B484" s="527"/>
      <c r="C484" s="527"/>
      <c r="D484" s="527"/>
      <c r="E484" s="527"/>
      <c r="F484" s="527"/>
      <c r="G484" s="527"/>
      <c r="H484" s="527"/>
      <c r="I484" s="527"/>
      <c r="J484" s="527"/>
      <c r="K484" s="527"/>
      <c r="L484" s="527"/>
      <c r="M484" s="527"/>
      <c r="N484" s="527"/>
      <c r="O484" s="527"/>
      <c r="P484" s="527"/>
      <c r="Q484" s="527"/>
      <c r="R484" s="527"/>
      <c r="S484" s="527"/>
      <c r="T484" s="527"/>
      <c r="U484" s="527"/>
      <c r="V484" s="527"/>
      <c r="W484" s="527"/>
      <c r="X484" s="527"/>
      <c r="Y484" s="527"/>
      <c r="Z484" s="527"/>
    </row>
    <row r="485" spans="1:26" ht="15.75" customHeight="1">
      <c r="A485" s="527"/>
      <c r="B485" s="527"/>
      <c r="C485" s="527"/>
      <c r="D485" s="527"/>
      <c r="E485" s="527"/>
      <c r="F485" s="527"/>
      <c r="G485" s="527"/>
      <c r="H485" s="527"/>
      <c r="I485" s="527"/>
      <c r="J485" s="527"/>
      <c r="K485" s="527"/>
      <c r="L485" s="527"/>
      <c r="M485" s="527"/>
      <c r="N485" s="527"/>
      <c r="O485" s="527"/>
      <c r="P485" s="527"/>
      <c r="Q485" s="527"/>
      <c r="R485" s="527"/>
      <c r="S485" s="527"/>
      <c r="T485" s="527"/>
      <c r="U485" s="527"/>
      <c r="V485" s="527"/>
      <c r="W485" s="527"/>
      <c r="X485" s="527"/>
      <c r="Y485" s="527"/>
      <c r="Z485" s="527"/>
    </row>
    <row r="486" spans="1:26" ht="15.75" customHeight="1">
      <c r="A486" s="527"/>
      <c r="B486" s="527"/>
      <c r="C486" s="527"/>
      <c r="D486" s="527"/>
      <c r="E486" s="527"/>
      <c r="F486" s="527"/>
      <c r="G486" s="527"/>
      <c r="H486" s="527"/>
      <c r="I486" s="527"/>
      <c r="J486" s="527"/>
      <c r="K486" s="527"/>
      <c r="L486" s="527"/>
      <c r="M486" s="527"/>
      <c r="N486" s="527"/>
      <c r="O486" s="527"/>
      <c r="P486" s="527"/>
      <c r="Q486" s="527"/>
      <c r="R486" s="527"/>
      <c r="S486" s="527"/>
      <c r="T486" s="527"/>
      <c r="U486" s="527"/>
      <c r="V486" s="527"/>
      <c r="W486" s="527"/>
      <c r="X486" s="527"/>
      <c r="Y486" s="527"/>
      <c r="Z486" s="527"/>
    </row>
    <row r="487" spans="1:26" ht="15.75" customHeight="1">
      <c r="A487" s="527"/>
      <c r="B487" s="527"/>
      <c r="C487" s="527"/>
      <c r="D487" s="527"/>
      <c r="E487" s="527"/>
      <c r="F487" s="527"/>
      <c r="G487" s="527"/>
      <c r="H487" s="527"/>
      <c r="I487" s="527"/>
      <c r="J487" s="527"/>
      <c r="K487" s="527"/>
      <c r="L487" s="527"/>
      <c r="M487" s="527"/>
      <c r="N487" s="527"/>
      <c r="O487" s="527"/>
      <c r="P487" s="527"/>
      <c r="Q487" s="527"/>
      <c r="R487" s="527"/>
      <c r="S487" s="527"/>
      <c r="T487" s="527"/>
      <c r="U487" s="527"/>
      <c r="V487" s="527"/>
      <c r="W487" s="527"/>
      <c r="X487" s="527"/>
      <c r="Y487" s="527"/>
      <c r="Z487" s="527"/>
    </row>
    <row r="488" spans="1:26" ht="15.75" customHeight="1">
      <c r="A488" s="527"/>
      <c r="B488" s="527"/>
      <c r="C488" s="527"/>
      <c r="D488" s="527"/>
      <c r="E488" s="527"/>
      <c r="F488" s="527"/>
      <c r="G488" s="527"/>
      <c r="H488" s="527"/>
      <c r="I488" s="527"/>
      <c r="J488" s="527"/>
      <c r="K488" s="527"/>
      <c r="L488" s="527"/>
      <c r="M488" s="527"/>
      <c r="N488" s="527"/>
      <c r="O488" s="527"/>
      <c r="P488" s="527"/>
      <c r="Q488" s="527"/>
      <c r="R488" s="527"/>
      <c r="S488" s="527"/>
      <c r="T488" s="527"/>
      <c r="U488" s="527"/>
      <c r="V488" s="527"/>
      <c r="W488" s="527"/>
      <c r="X488" s="527"/>
      <c r="Y488" s="527"/>
      <c r="Z488" s="527"/>
    </row>
    <row r="489" spans="1:26" ht="15.75" customHeight="1">
      <c r="A489" s="527"/>
      <c r="B489" s="527"/>
      <c r="C489" s="527"/>
      <c r="D489" s="527"/>
      <c r="E489" s="527"/>
      <c r="F489" s="527"/>
      <c r="G489" s="527"/>
      <c r="H489" s="527"/>
      <c r="I489" s="527"/>
      <c r="J489" s="527"/>
      <c r="K489" s="527"/>
      <c r="L489" s="527"/>
      <c r="M489" s="527"/>
      <c r="N489" s="527"/>
      <c r="O489" s="527"/>
      <c r="P489" s="527"/>
      <c r="Q489" s="527"/>
      <c r="R489" s="527"/>
      <c r="S489" s="527"/>
      <c r="T489" s="527"/>
      <c r="U489" s="527"/>
      <c r="V489" s="527"/>
      <c r="W489" s="527"/>
      <c r="X489" s="527"/>
      <c r="Y489" s="527"/>
      <c r="Z489" s="527"/>
    </row>
    <row r="490" spans="1:26" ht="15.75" customHeight="1">
      <c r="A490" s="527"/>
      <c r="B490" s="527"/>
      <c r="C490" s="527"/>
      <c r="D490" s="527"/>
      <c r="E490" s="527"/>
      <c r="F490" s="527"/>
      <c r="G490" s="527"/>
      <c r="H490" s="527"/>
      <c r="I490" s="527"/>
      <c r="J490" s="527"/>
      <c r="K490" s="527"/>
      <c r="L490" s="527"/>
      <c r="M490" s="527"/>
      <c r="N490" s="527"/>
      <c r="O490" s="527"/>
      <c r="P490" s="527"/>
      <c r="Q490" s="527"/>
      <c r="R490" s="527"/>
      <c r="S490" s="527"/>
      <c r="T490" s="527"/>
      <c r="U490" s="527"/>
      <c r="V490" s="527"/>
      <c r="W490" s="527"/>
      <c r="X490" s="527"/>
      <c r="Y490" s="527"/>
      <c r="Z490" s="527"/>
    </row>
    <row r="491" spans="1:26" ht="15.75" customHeight="1">
      <c r="A491" s="527"/>
      <c r="B491" s="527"/>
      <c r="C491" s="527"/>
      <c r="D491" s="527"/>
      <c r="E491" s="527"/>
      <c r="F491" s="527"/>
      <c r="G491" s="527"/>
      <c r="H491" s="527"/>
      <c r="I491" s="527"/>
      <c r="J491" s="527"/>
      <c r="K491" s="527"/>
      <c r="L491" s="527"/>
      <c r="M491" s="527"/>
      <c r="N491" s="527"/>
      <c r="O491" s="527"/>
      <c r="P491" s="527"/>
      <c r="Q491" s="527"/>
      <c r="R491" s="527"/>
      <c r="S491" s="527"/>
      <c r="T491" s="527"/>
      <c r="U491" s="527"/>
      <c r="V491" s="527"/>
      <c r="W491" s="527"/>
      <c r="X491" s="527"/>
      <c r="Y491" s="527"/>
      <c r="Z491" s="527"/>
    </row>
    <row r="492" spans="1:26" ht="15.75" customHeight="1">
      <c r="A492" s="527"/>
      <c r="B492" s="527"/>
      <c r="C492" s="527"/>
      <c r="D492" s="527"/>
      <c r="E492" s="527"/>
      <c r="F492" s="527"/>
      <c r="G492" s="527"/>
      <c r="H492" s="527"/>
      <c r="I492" s="527"/>
      <c r="J492" s="527"/>
      <c r="K492" s="527"/>
      <c r="L492" s="527"/>
      <c r="M492" s="527"/>
      <c r="N492" s="527"/>
      <c r="O492" s="527"/>
      <c r="P492" s="527"/>
      <c r="Q492" s="527"/>
      <c r="R492" s="527"/>
      <c r="S492" s="527"/>
      <c r="T492" s="527"/>
      <c r="U492" s="527"/>
      <c r="V492" s="527"/>
      <c r="W492" s="527"/>
      <c r="X492" s="527"/>
      <c r="Y492" s="527"/>
      <c r="Z492" s="527"/>
    </row>
    <row r="493" spans="1:26" ht="15.75" customHeight="1">
      <c r="A493" s="527"/>
      <c r="B493" s="527"/>
      <c r="C493" s="527"/>
      <c r="D493" s="527"/>
      <c r="E493" s="527"/>
      <c r="F493" s="527"/>
      <c r="G493" s="527"/>
      <c r="H493" s="527"/>
      <c r="I493" s="527"/>
      <c r="J493" s="527"/>
      <c r="K493" s="527"/>
      <c r="L493" s="527"/>
      <c r="M493" s="527"/>
      <c r="N493" s="527"/>
      <c r="O493" s="527"/>
      <c r="P493" s="527"/>
      <c r="Q493" s="527"/>
      <c r="R493" s="527"/>
      <c r="S493" s="527"/>
      <c r="T493" s="527"/>
      <c r="U493" s="527"/>
      <c r="V493" s="527"/>
      <c r="W493" s="527"/>
      <c r="X493" s="527"/>
      <c r="Y493" s="527"/>
      <c r="Z493" s="527"/>
    </row>
    <row r="494" spans="1:26" ht="15.75" customHeight="1">
      <c r="A494" s="527"/>
      <c r="B494" s="527"/>
      <c r="C494" s="527"/>
      <c r="D494" s="527"/>
      <c r="E494" s="527"/>
      <c r="F494" s="527"/>
      <c r="G494" s="527"/>
      <c r="H494" s="527"/>
      <c r="I494" s="527"/>
      <c r="J494" s="527"/>
      <c r="K494" s="527"/>
      <c r="L494" s="527"/>
      <c r="M494" s="527"/>
      <c r="N494" s="527"/>
      <c r="O494" s="527"/>
      <c r="P494" s="527"/>
      <c r="Q494" s="527"/>
      <c r="R494" s="527"/>
      <c r="S494" s="527"/>
      <c r="T494" s="527"/>
      <c r="U494" s="527"/>
      <c r="V494" s="527"/>
      <c r="W494" s="527"/>
      <c r="X494" s="527"/>
      <c r="Y494" s="527"/>
      <c r="Z494" s="527"/>
    </row>
    <row r="495" spans="1:26" ht="15.75" customHeight="1">
      <c r="A495" s="527"/>
      <c r="B495" s="527"/>
      <c r="C495" s="527"/>
      <c r="D495" s="527"/>
      <c r="E495" s="527"/>
      <c r="F495" s="527"/>
      <c r="G495" s="527"/>
      <c r="H495" s="527"/>
      <c r="I495" s="527"/>
      <c r="J495" s="527"/>
      <c r="K495" s="527"/>
      <c r="L495" s="527"/>
      <c r="M495" s="527"/>
      <c r="N495" s="527"/>
      <c r="O495" s="527"/>
      <c r="P495" s="527"/>
      <c r="Q495" s="527"/>
      <c r="R495" s="527"/>
      <c r="S495" s="527"/>
      <c r="T495" s="527"/>
      <c r="U495" s="527"/>
      <c r="V495" s="527"/>
      <c r="W495" s="527"/>
      <c r="X495" s="527"/>
      <c r="Y495" s="527"/>
      <c r="Z495" s="527"/>
    </row>
    <row r="496" spans="1:26" ht="15.75" customHeight="1">
      <c r="A496" s="527"/>
      <c r="B496" s="527"/>
      <c r="C496" s="527"/>
      <c r="D496" s="527"/>
      <c r="E496" s="527"/>
      <c r="F496" s="527"/>
      <c r="G496" s="527"/>
      <c r="H496" s="527"/>
      <c r="I496" s="527"/>
      <c r="J496" s="527"/>
      <c r="K496" s="527"/>
      <c r="L496" s="527"/>
      <c r="M496" s="527"/>
      <c r="N496" s="527"/>
      <c r="O496" s="527"/>
      <c r="P496" s="527"/>
      <c r="Q496" s="527"/>
      <c r="R496" s="527"/>
      <c r="S496" s="527"/>
      <c r="T496" s="527"/>
      <c r="U496" s="527"/>
      <c r="V496" s="527"/>
      <c r="W496" s="527"/>
      <c r="X496" s="527"/>
      <c r="Y496" s="527"/>
      <c r="Z496" s="527"/>
    </row>
    <row r="497" spans="1:26" ht="15.75" customHeight="1">
      <c r="A497" s="527"/>
      <c r="B497" s="527"/>
      <c r="C497" s="527"/>
      <c r="D497" s="527"/>
      <c r="E497" s="527"/>
      <c r="F497" s="527"/>
      <c r="G497" s="527"/>
      <c r="H497" s="527"/>
      <c r="I497" s="527"/>
      <c r="J497" s="527"/>
      <c r="K497" s="527"/>
      <c r="L497" s="527"/>
      <c r="M497" s="527"/>
      <c r="N497" s="527"/>
      <c r="O497" s="527"/>
      <c r="P497" s="527"/>
      <c r="Q497" s="527"/>
      <c r="R497" s="527"/>
      <c r="S497" s="527"/>
      <c r="T497" s="527"/>
      <c r="U497" s="527"/>
      <c r="V497" s="527"/>
      <c r="W497" s="527"/>
      <c r="X497" s="527"/>
      <c r="Y497" s="527"/>
      <c r="Z497" s="527"/>
    </row>
    <row r="498" spans="1:26" ht="15.75" customHeight="1">
      <c r="A498" s="527"/>
      <c r="B498" s="527"/>
      <c r="C498" s="527"/>
      <c r="D498" s="527"/>
      <c r="E498" s="527"/>
      <c r="F498" s="527"/>
      <c r="G498" s="527"/>
      <c r="H498" s="527"/>
      <c r="I498" s="527"/>
      <c r="J498" s="527"/>
      <c r="K498" s="527"/>
      <c r="L498" s="527"/>
      <c r="M498" s="527"/>
      <c r="N498" s="527"/>
      <c r="O498" s="527"/>
      <c r="P498" s="527"/>
      <c r="Q498" s="527"/>
      <c r="R498" s="527"/>
      <c r="S498" s="527"/>
      <c r="T498" s="527"/>
      <c r="U498" s="527"/>
      <c r="V498" s="527"/>
      <c r="W498" s="527"/>
      <c r="X498" s="527"/>
      <c r="Y498" s="527"/>
      <c r="Z498" s="527"/>
    </row>
    <row r="499" spans="1:26" ht="15.75" customHeight="1">
      <c r="A499" s="527"/>
      <c r="B499" s="527"/>
      <c r="C499" s="527"/>
      <c r="D499" s="527"/>
      <c r="E499" s="527"/>
      <c r="F499" s="527"/>
      <c r="G499" s="527"/>
      <c r="H499" s="527"/>
      <c r="I499" s="527"/>
      <c r="J499" s="527"/>
      <c r="K499" s="527"/>
      <c r="L499" s="527"/>
      <c r="M499" s="527"/>
      <c r="N499" s="527"/>
      <c r="O499" s="527"/>
      <c r="P499" s="527"/>
      <c r="Q499" s="527"/>
      <c r="R499" s="527"/>
      <c r="S499" s="527"/>
      <c r="T499" s="527"/>
      <c r="U499" s="527"/>
      <c r="V499" s="527"/>
      <c r="W499" s="527"/>
      <c r="X499" s="527"/>
      <c r="Y499" s="527"/>
      <c r="Z499" s="527"/>
    </row>
    <row r="500" spans="1:26" ht="15.75" customHeight="1">
      <c r="A500" s="527"/>
      <c r="B500" s="527"/>
      <c r="C500" s="527"/>
      <c r="D500" s="527"/>
      <c r="E500" s="527"/>
      <c r="F500" s="527"/>
      <c r="G500" s="527"/>
      <c r="H500" s="527"/>
      <c r="I500" s="527"/>
      <c r="J500" s="527"/>
      <c r="K500" s="527"/>
      <c r="L500" s="527"/>
      <c r="M500" s="527"/>
      <c r="N500" s="527"/>
      <c r="O500" s="527"/>
      <c r="P500" s="527"/>
      <c r="Q500" s="527"/>
      <c r="R500" s="527"/>
      <c r="S500" s="527"/>
      <c r="T500" s="527"/>
      <c r="U500" s="527"/>
      <c r="V500" s="527"/>
      <c r="W500" s="527"/>
      <c r="X500" s="527"/>
      <c r="Y500" s="527"/>
      <c r="Z500" s="527"/>
    </row>
    <row r="501" spans="1:26" ht="15.75" customHeight="1">
      <c r="A501" s="527"/>
      <c r="B501" s="527"/>
      <c r="C501" s="527"/>
      <c r="D501" s="527"/>
      <c r="E501" s="527"/>
      <c r="F501" s="527"/>
      <c r="G501" s="527"/>
      <c r="H501" s="527"/>
      <c r="I501" s="527"/>
      <c r="J501" s="527"/>
      <c r="K501" s="527"/>
      <c r="L501" s="527"/>
      <c r="M501" s="527"/>
      <c r="N501" s="527"/>
      <c r="O501" s="527"/>
      <c r="P501" s="527"/>
      <c r="Q501" s="527"/>
      <c r="R501" s="527"/>
      <c r="S501" s="527"/>
      <c r="T501" s="527"/>
      <c r="U501" s="527"/>
      <c r="V501" s="527"/>
      <c r="W501" s="527"/>
      <c r="X501" s="527"/>
      <c r="Y501" s="527"/>
      <c r="Z501" s="527"/>
    </row>
    <row r="502" spans="1:26" ht="15.75" customHeight="1">
      <c r="A502" s="527"/>
      <c r="B502" s="527"/>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row>
    <row r="503" spans="1:26" ht="15.75" customHeight="1">
      <c r="A503" s="527"/>
      <c r="B503" s="527"/>
      <c r="C503" s="527"/>
      <c r="D503" s="527"/>
      <c r="E503" s="527"/>
      <c r="F503" s="527"/>
      <c r="G503" s="527"/>
      <c r="H503" s="527"/>
      <c r="I503" s="527"/>
      <c r="J503" s="527"/>
      <c r="K503" s="527"/>
      <c r="L503" s="527"/>
      <c r="M503" s="527"/>
      <c r="N503" s="527"/>
      <c r="O503" s="527"/>
      <c r="P503" s="527"/>
      <c r="Q503" s="527"/>
      <c r="R503" s="527"/>
      <c r="S503" s="527"/>
      <c r="T503" s="527"/>
      <c r="U503" s="527"/>
      <c r="V503" s="527"/>
      <c r="W503" s="527"/>
      <c r="X503" s="527"/>
      <c r="Y503" s="527"/>
      <c r="Z503" s="527"/>
    </row>
    <row r="504" spans="1:26" ht="15.75" customHeight="1">
      <c r="A504" s="527"/>
      <c r="B504" s="527"/>
      <c r="C504" s="527"/>
      <c r="D504" s="527"/>
      <c r="E504" s="527"/>
      <c r="F504" s="527"/>
      <c r="G504" s="527"/>
      <c r="H504" s="527"/>
      <c r="I504" s="527"/>
      <c r="J504" s="527"/>
      <c r="K504" s="527"/>
      <c r="L504" s="527"/>
      <c r="M504" s="527"/>
      <c r="N504" s="527"/>
      <c r="O504" s="527"/>
      <c r="P504" s="527"/>
      <c r="Q504" s="527"/>
      <c r="R504" s="527"/>
      <c r="S504" s="527"/>
      <c r="T504" s="527"/>
      <c r="U504" s="527"/>
      <c r="V504" s="527"/>
      <c r="W504" s="527"/>
      <c r="X504" s="527"/>
      <c r="Y504" s="527"/>
      <c r="Z504" s="527"/>
    </row>
    <row r="505" spans="1:26" ht="15.75" customHeight="1">
      <c r="A505" s="527"/>
      <c r="B505" s="527"/>
      <c r="C505" s="527"/>
      <c r="D505" s="527"/>
      <c r="E505" s="527"/>
      <c r="F505" s="527"/>
      <c r="G505" s="527"/>
      <c r="H505" s="527"/>
      <c r="I505" s="527"/>
      <c r="J505" s="527"/>
      <c r="K505" s="527"/>
      <c r="L505" s="527"/>
      <c r="M505" s="527"/>
      <c r="N505" s="527"/>
      <c r="O505" s="527"/>
      <c r="P505" s="527"/>
      <c r="Q505" s="527"/>
      <c r="R505" s="527"/>
      <c r="S505" s="527"/>
      <c r="T505" s="527"/>
      <c r="U505" s="527"/>
      <c r="V505" s="527"/>
      <c r="W505" s="527"/>
      <c r="X505" s="527"/>
      <c r="Y505" s="527"/>
      <c r="Z505" s="527"/>
    </row>
    <row r="506" spans="1:26" ht="15.75" customHeight="1">
      <c r="A506" s="527"/>
      <c r="B506" s="527"/>
      <c r="C506" s="527"/>
      <c r="D506" s="527"/>
      <c r="E506" s="527"/>
      <c r="F506" s="527"/>
      <c r="G506" s="527"/>
      <c r="H506" s="527"/>
      <c r="I506" s="527"/>
      <c r="J506" s="527"/>
      <c r="K506" s="527"/>
      <c r="L506" s="527"/>
      <c r="M506" s="527"/>
      <c r="N506" s="527"/>
      <c r="O506" s="527"/>
      <c r="P506" s="527"/>
      <c r="Q506" s="527"/>
      <c r="R506" s="527"/>
      <c r="S506" s="527"/>
      <c r="T506" s="527"/>
      <c r="U506" s="527"/>
      <c r="V506" s="527"/>
      <c r="W506" s="527"/>
      <c r="X506" s="527"/>
      <c r="Y506" s="527"/>
      <c r="Z506" s="527"/>
    </row>
    <row r="507" spans="1:26" ht="15.75" customHeight="1">
      <c r="A507" s="527"/>
      <c r="B507" s="527"/>
      <c r="C507" s="527"/>
      <c r="D507" s="527"/>
      <c r="E507" s="527"/>
      <c r="F507" s="527"/>
      <c r="G507" s="527"/>
      <c r="H507" s="527"/>
      <c r="I507" s="527"/>
      <c r="J507" s="527"/>
      <c r="K507" s="527"/>
      <c r="L507" s="527"/>
      <c r="M507" s="527"/>
      <c r="N507" s="527"/>
      <c r="O507" s="527"/>
      <c r="P507" s="527"/>
      <c r="Q507" s="527"/>
      <c r="R507" s="527"/>
      <c r="S507" s="527"/>
      <c r="T507" s="527"/>
      <c r="U507" s="527"/>
      <c r="V507" s="527"/>
      <c r="W507" s="527"/>
      <c r="X507" s="527"/>
      <c r="Y507" s="527"/>
      <c r="Z507" s="527"/>
    </row>
    <row r="508" spans="1:26" ht="15.75" customHeight="1">
      <c r="A508" s="527"/>
      <c r="B508" s="527"/>
      <c r="C508" s="527"/>
      <c r="D508" s="527"/>
      <c r="E508" s="527"/>
      <c r="F508" s="527"/>
      <c r="G508" s="527"/>
      <c r="H508" s="527"/>
      <c r="I508" s="527"/>
      <c r="J508" s="527"/>
      <c r="K508" s="527"/>
      <c r="L508" s="527"/>
      <c r="M508" s="527"/>
      <c r="N508" s="527"/>
      <c r="O508" s="527"/>
      <c r="P508" s="527"/>
      <c r="Q508" s="527"/>
      <c r="R508" s="527"/>
      <c r="S508" s="527"/>
      <c r="T508" s="527"/>
      <c r="U508" s="527"/>
      <c r="V508" s="527"/>
      <c r="W508" s="527"/>
      <c r="X508" s="527"/>
      <c r="Y508" s="527"/>
      <c r="Z508" s="527"/>
    </row>
    <row r="509" spans="1:26" ht="15.75" customHeight="1">
      <c r="A509" s="527"/>
      <c r="B509" s="527"/>
      <c r="C509" s="527"/>
      <c r="D509" s="527"/>
      <c r="E509" s="527"/>
      <c r="F509" s="527"/>
      <c r="G509" s="527"/>
      <c r="H509" s="527"/>
      <c r="I509" s="527"/>
      <c r="J509" s="527"/>
      <c r="K509" s="527"/>
      <c r="L509" s="527"/>
      <c r="M509" s="527"/>
      <c r="N509" s="527"/>
      <c r="O509" s="527"/>
      <c r="P509" s="527"/>
      <c r="Q509" s="527"/>
      <c r="R509" s="527"/>
      <c r="S509" s="527"/>
      <c r="T509" s="527"/>
      <c r="U509" s="527"/>
      <c r="V509" s="527"/>
      <c r="W509" s="527"/>
      <c r="X509" s="527"/>
      <c r="Y509" s="527"/>
      <c r="Z509" s="527"/>
    </row>
    <row r="510" spans="1:26" ht="15.75" customHeight="1">
      <c r="A510" s="527"/>
      <c r="B510" s="527"/>
      <c r="C510" s="527"/>
      <c r="D510" s="527"/>
      <c r="E510" s="527"/>
      <c r="F510" s="527"/>
      <c r="G510" s="527"/>
      <c r="H510" s="527"/>
      <c r="I510" s="527"/>
      <c r="J510" s="527"/>
      <c r="K510" s="527"/>
      <c r="L510" s="527"/>
      <c r="M510" s="527"/>
      <c r="N510" s="527"/>
      <c r="O510" s="527"/>
      <c r="P510" s="527"/>
      <c r="Q510" s="527"/>
      <c r="R510" s="527"/>
      <c r="S510" s="527"/>
      <c r="T510" s="527"/>
      <c r="U510" s="527"/>
      <c r="V510" s="527"/>
      <c r="W510" s="527"/>
      <c r="X510" s="527"/>
      <c r="Y510" s="527"/>
      <c r="Z510" s="527"/>
    </row>
    <row r="511" spans="1:26" ht="15.75" customHeight="1">
      <c r="A511" s="527"/>
      <c r="B511" s="527"/>
      <c r="C511" s="527"/>
      <c r="D511" s="527"/>
      <c r="E511" s="527"/>
      <c r="F511" s="527"/>
      <c r="G511" s="527"/>
      <c r="H511" s="527"/>
      <c r="I511" s="527"/>
      <c r="J511" s="527"/>
      <c r="K511" s="527"/>
      <c r="L511" s="527"/>
      <c r="M511" s="527"/>
      <c r="N511" s="527"/>
      <c r="O511" s="527"/>
      <c r="P511" s="527"/>
      <c r="Q511" s="527"/>
      <c r="R511" s="527"/>
      <c r="S511" s="527"/>
      <c r="T511" s="527"/>
      <c r="U511" s="527"/>
      <c r="V511" s="527"/>
      <c r="W511" s="527"/>
      <c r="X511" s="527"/>
      <c r="Y511" s="527"/>
      <c r="Z511" s="527"/>
    </row>
    <row r="512" spans="1:26" ht="15.75" customHeight="1">
      <c r="A512" s="527"/>
      <c r="B512" s="527"/>
      <c r="C512" s="527"/>
      <c r="D512" s="527"/>
      <c r="E512" s="527"/>
      <c r="F512" s="527"/>
      <c r="G512" s="527"/>
      <c r="H512" s="527"/>
      <c r="I512" s="527"/>
      <c r="J512" s="527"/>
      <c r="K512" s="527"/>
      <c r="L512" s="527"/>
      <c r="M512" s="527"/>
      <c r="N512" s="527"/>
      <c r="O512" s="527"/>
      <c r="P512" s="527"/>
      <c r="Q512" s="527"/>
      <c r="R512" s="527"/>
      <c r="S512" s="527"/>
      <c r="T512" s="527"/>
      <c r="U512" s="527"/>
      <c r="V512" s="527"/>
      <c r="W512" s="527"/>
      <c r="X512" s="527"/>
      <c r="Y512" s="527"/>
      <c r="Z512" s="527"/>
    </row>
    <row r="513" spans="1:26" ht="15.75" customHeight="1">
      <c r="A513" s="527"/>
      <c r="B513" s="527"/>
      <c r="C513" s="527"/>
      <c r="D513" s="527"/>
      <c r="E513" s="527"/>
      <c r="F513" s="527"/>
      <c r="G513" s="527"/>
      <c r="H513" s="527"/>
      <c r="I513" s="527"/>
      <c r="J513" s="527"/>
      <c r="K513" s="527"/>
      <c r="L513" s="527"/>
      <c r="M513" s="527"/>
      <c r="N513" s="527"/>
      <c r="O513" s="527"/>
      <c r="P513" s="527"/>
      <c r="Q513" s="527"/>
      <c r="R513" s="527"/>
      <c r="S513" s="527"/>
      <c r="T513" s="527"/>
      <c r="U513" s="527"/>
      <c r="V513" s="527"/>
      <c r="W513" s="527"/>
      <c r="X513" s="527"/>
      <c r="Y513" s="527"/>
      <c r="Z513" s="527"/>
    </row>
    <row r="514" spans="1:26" ht="15.75" customHeight="1">
      <c r="A514" s="527"/>
      <c r="B514" s="527"/>
      <c r="C514" s="527"/>
      <c r="D514" s="527"/>
      <c r="E514" s="527"/>
      <c r="F514" s="527"/>
      <c r="G514" s="527"/>
      <c r="H514" s="527"/>
      <c r="I514" s="527"/>
      <c r="J514" s="527"/>
      <c r="K514" s="527"/>
      <c r="L514" s="527"/>
      <c r="M514" s="527"/>
      <c r="N514" s="527"/>
      <c r="O514" s="527"/>
      <c r="P514" s="527"/>
      <c r="Q514" s="527"/>
      <c r="R514" s="527"/>
      <c r="S514" s="527"/>
      <c r="T514" s="527"/>
      <c r="U514" s="527"/>
      <c r="V514" s="527"/>
      <c r="W514" s="527"/>
      <c r="X514" s="527"/>
      <c r="Y514" s="527"/>
      <c r="Z514" s="527"/>
    </row>
    <row r="515" spans="1:26" ht="15.75" customHeight="1">
      <c r="A515" s="527"/>
      <c r="B515" s="527"/>
      <c r="C515" s="527"/>
      <c r="D515" s="527"/>
      <c r="E515" s="527"/>
      <c r="F515" s="527"/>
      <c r="G515" s="527"/>
      <c r="H515" s="527"/>
      <c r="I515" s="527"/>
      <c r="J515" s="527"/>
      <c r="K515" s="527"/>
      <c r="L515" s="527"/>
      <c r="M515" s="527"/>
      <c r="N515" s="527"/>
      <c r="O515" s="527"/>
      <c r="P515" s="527"/>
      <c r="Q515" s="527"/>
      <c r="R515" s="527"/>
      <c r="S515" s="527"/>
      <c r="T515" s="527"/>
      <c r="U515" s="527"/>
      <c r="V515" s="527"/>
      <c r="W515" s="527"/>
      <c r="X515" s="527"/>
      <c r="Y515" s="527"/>
      <c r="Z515" s="527"/>
    </row>
    <row r="516" spans="1:26" ht="15.75" customHeight="1">
      <c r="A516" s="527"/>
      <c r="B516" s="527"/>
      <c r="C516" s="527"/>
      <c r="D516" s="527"/>
      <c r="E516" s="527"/>
      <c r="F516" s="527"/>
      <c r="G516" s="527"/>
      <c r="H516" s="527"/>
      <c r="I516" s="527"/>
      <c r="J516" s="527"/>
      <c r="K516" s="527"/>
      <c r="L516" s="527"/>
      <c r="M516" s="527"/>
      <c r="N516" s="527"/>
      <c r="O516" s="527"/>
      <c r="P516" s="527"/>
      <c r="Q516" s="527"/>
      <c r="R516" s="527"/>
      <c r="S516" s="527"/>
      <c r="T516" s="527"/>
      <c r="U516" s="527"/>
      <c r="V516" s="527"/>
      <c r="W516" s="527"/>
      <c r="X516" s="527"/>
      <c r="Y516" s="527"/>
      <c r="Z516" s="527"/>
    </row>
    <row r="517" spans="1:26" ht="15.75" customHeight="1">
      <c r="A517" s="527"/>
      <c r="B517" s="527"/>
      <c r="C517" s="527"/>
      <c r="D517" s="527"/>
      <c r="E517" s="527"/>
      <c r="F517" s="527"/>
      <c r="G517" s="527"/>
      <c r="H517" s="527"/>
      <c r="I517" s="527"/>
      <c r="J517" s="527"/>
      <c r="K517" s="527"/>
      <c r="L517" s="527"/>
      <c r="M517" s="527"/>
      <c r="N517" s="527"/>
      <c r="O517" s="527"/>
      <c r="P517" s="527"/>
      <c r="Q517" s="527"/>
      <c r="R517" s="527"/>
      <c r="S517" s="527"/>
      <c r="T517" s="527"/>
      <c r="U517" s="527"/>
      <c r="V517" s="527"/>
      <c r="W517" s="527"/>
      <c r="X517" s="527"/>
      <c r="Y517" s="527"/>
      <c r="Z517" s="527"/>
    </row>
    <row r="518" spans="1:26" ht="15.75" customHeight="1">
      <c r="A518" s="527"/>
      <c r="B518" s="527"/>
      <c r="C518" s="527"/>
      <c r="D518" s="527"/>
      <c r="E518" s="527"/>
      <c r="F518" s="527"/>
      <c r="G518" s="527"/>
      <c r="H518" s="527"/>
      <c r="I518" s="527"/>
      <c r="J518" s="527"/>
      <c r="K518" s="527"/>
      <c r="L518" s="527"/>
      <c r="M518" s="527"/>
      <c r="N518" s="527"/>
      <c r="O518" s="527"/>
      <c r="P518" s="527"/>
      <c r="Q518" s="527"/>
      <c r="R518" s="527"/>
      <c r="S518" s="527"/>
      <c r="T518" s="527"/>
      <c r="U518" s="527"/>
      <c r="V518" s="527"/>
      <c r="W518" s="527"/>
      <c r="X518" s="527"/>
      <c r="Y518" s="527"/>
      <c r="Z518" s="527"/>
    </row>
    <row r="519" spans="1:26" ht="15.75" customHeight="1">
      <c r="A519" s="527"/>
      <c r="B519" s="527"/>
      <c r="C519" s="527"/>
      <c r="D519" s="527"/>
      <c r="E519" s="527"/>
      <c r="F519" s="527"/>
      <c r="G519" s="527"/>
      <c r="H519" s="527"/>
      <c r="I519" s="527"/>
      <c r="J519" s="527"/>
      <c r="K519" s="527"/>
      <c r="L519" s="527"/>
      <c r="M519" s="527"/>
      <c r="N519" s="527"/>
      <c r="O519" s="527"/>
      <c r="P519" s="527"/>
      <c r="Q519" s="527"/>
      <c r="R519" s="527"/>
      <c r="S519" s="527"/>
      <c r="T519" s="527"/>
      <c r="U519" s="527"/>
      <c r="V519" s="527"/>
      <c r="W519" s="527"/>
      <c r="X519" s="527"/>
      <c r="Y519" s="527"/>
      <c r="Z519" s="527"/>
    </row>
    <row r="520" spans="1:26" ht="15.75" customHeight="1">
      <c r="A520" s="527"/>
      <c r="B520" s="527"/>
      <c r="C520" s="527"/>
      <c r="D520" s="527"/>
      <c r="E520" s="527"/>
      <c r="F520" s="527"/>
      <c r="G520" s="527"/>
      <c r="H520" s="527"/>
      <c r="I520" s="527"/>
      <c r="J520" s="527"/>
      <c r="K520" s="527"/>
      <c r="L520" s="527"/>
      <c r="M520" s="527"/>
      <c r="N520" s="527"/>
      <c r="O520" s="527"/>
      <c r="P520" s="527"/>
      <c r="Q520" s="527"/>
      <c r="R520" s="527"/>
      <c r="S520" s="527"/>
      <c r="T520" s="527"/>
      <c r="U520" s="527"/>
      <c r="V520" s="527"/>
      <c r="W520" s="527"/>
      <c r="X520" s="527"/>
      <c r="Y520" s="527"/>
      <c r="Z520" s="527"/>
    </row>
    <row r="521" spans="1:26" ht="15.75" customHeight="1">
      <c r="A521" s="527"/>
      <c r="B521" s="527"/>
      <c r="C521" s="527"/>
      <c r="D521" s="527"/>
      <c r="E521" s="527"/>
      <c r="F521" s="527"/>
      <c r="G521" s="527"/>
      <c r="H521" s="527"/>
      <c r="I521" s="527"/>
      <c r="J521" s="527"/>
      <c r="K521" s="527"/>
      <c r="L521" s="527"/>
      <c r="M521" s="527"/>
      <c r="N521" s="527"/>
      <c r="O521" s="527"/>
      <c r="P521" s="527"/>
      <c r="Q521" s="527"/>
      <c r="R521" s="527"/>
      <c r="S521" s="527"/>
      <c r="T521" s="527"/>
      <c r="U521" s="527"/>
      <c r="V521" s="527"/>
      <c r="W521" s="527"/>
      <c r="X521" s="527"/>
      <c r="Y521" s="527"/>
      <c r="Z521" s="527"/>
    </row>
    <row r="522" spans="1:26" ht="15.75" customHeight="1">
      <c r="A522" s="527"/>
      <c r="B522" s="527"/>
      <c r="C522" s="527"/>
      <c r="D522" s="527"/>
      <c r="E522" s="527"/>
      <c r="F522" s="527"/>
      <c r="G522" s="527"/>
      <c r="H522" s="527"/>
      <c r="I522" s="527"/>
      <c r="J522" s="527"/>
      <c r="K522" s="527"/>
      <c r="L522" s="527"/>
      <c r="M522" s="527"/>
      <c r="N522" s="527"/>
      <c r="O522" s="527"/>
      <c r="P522" s="527"/>
      <c r="Q522" s="527"/>
      <c r="R522" s="527"/>
      <c r="S522" s="527"/>
      <c r="T522" s="527"/>
      <c r="U522" s="527"/>
      <c r="V522" s="527"/>
      <c r="W522" s="527"/>
      <c r="X522" s="527"/>
      <c r="Y522" s="527"/>
      <c r="Z522" s="527"/>
    </row>
    <row r="523" spans="1:26" ht="15.75" customHeight="1">
      <c r="A523" s="527"/>
      <c r="B523" s="527"/>
      <c r="C523" s="527"/>
      <c r="D523" s="527"/>
      <c r="E523" s="527"/>
      <c r="F523" s="527"/>
      <c r="G523" s="527"/>
      <c r="H523" s="527"/>
      <c r="I523" s="527"/>
      <c r="J523" s="527"/>
      <c r="K523" s="527"/>
      <c r="L523" s="527"/>
      <c r="M523" s="527"/>
      <c r="N523" s="527"/>
      <c r="O523" s="527"/>
      <c r="P523" s="527"/>
      <c r="Q523" s="527"/>
      <c r="R523" s="527"/>
      <c r="S523" s="527"/>
      <c r="T523" s="527"/>
      <c r="U523" s="527"/>
      <c r="V523" s="527"/>
      <c r="W523" s="527"/>
      <c r="X523" s="527"/>
      <c r="Y523" s="527"/>
      <c r="Z523" s="527"/>
    </row>
    <row r="524" spans="1:26" ht="15.75" customHeight="1">
      <c r="A524" s="527"/>
      <c r="B524" s="527"/>
      <c r="C524" s="527"/>
      <c r="D524" s="527"/>
      <c r="E524" s="527"/>
      <c r="F524" s="527"/>
      <c r="G524" s="527"/>
      <c r="H524" s="527"/>
      <c r="I524" s="527"/>
      <c r="J524" s="527"/>
      <c r="K524" s="527"/>
      <c r="L524" s="527"/>
      <c r="M524" s="527"/>
      <c r="N524" s="527"/>
      <c r="O524" s="527"/>
      <c r="P524" s="527"/>
      <c r="Q524" s="527"/>
      <c r="R524" s="527"/>
      <c r="S524" s="527"/>
      <c r="T524" s="527"/>
      <c r="U524" s="527"/>
      <c r="V524" s="527"/>
      <c r="W524" s="527"/>
      <c r="X524" s="527"/>
      <c r="Y524" s="527"/>
      <c r="Z524" s="527"/>
    </row>
    <row r="525" spans="1:26" ht="15.75" customHeight="1">
      <c r="A525" s="527"/>
      <c r="B525" s="527"/>
      <c r="C525" s="527"/>
      <c r="D525" s="527"/>
      <c r="E525" s="527"/>
      <c r="F525" s="527"/>
      <c r="G525" s="527"/>
      <c r="H525" s="527"/>
      <c r="I525" s="527"/>
      <c r="J525" s="527"/>
      <c r="K525" s="527"/>
      <c r="L525" s="527"/>
      <c r="M525" s="527"/>
      <c r="N525" s="527"/>
      <c r="O525" s="527"/>
      <c r="P525" s="527"/>
      <c r="Q525" s="527"/>
      <c r="R525" s="527"/>
      <c r="S525" s="527"/>
      <c r="T525" s="527"/>
      <c r="U525" s="527"/>
      <c r="V525" s="527"/>
      <c r="W525" s="527"/>
      <c r="X525" s="527"/>
      <c r="Y525" s="527"/>
      <c r="Z525" s="527"/>
    </row>
    <row r="526" spans="1:26" ht="15.75" customHeight="1">
      <c r="A526" s="527"/>
      <c r="B526" s="527"/>
      <c r="C526" s="527"/>
      <c r="D526" s="527"/>
      <c r="E526" s="527"/>
      <c r="F526" s="527"/>
      <c r="G526" s="527"/>
      <c r="H526" s="527"/>
      <c r="I526" s="527"/>
      <c r="J526" s="527"/>
      <c r="K526" s="527"/>
      <c r="L526" s="527"/>
      <c r="M526" s="527"/>
      <c r="N526" s="527"/>
      <c r="O526" s="527"/>
      <c r="P526" s="527"/>
      <c r="Q526" s="527"/>
      <c r="R526" s="527"/>
      <c r="S526" s="527"/>
      <c r="T526" s="527"/>
      <c r="U526" s="527"/>
      <c r="V526" s="527"/>
      <c r="W526" s="527"/>
      <c r="X526" s="527"/>
      <c r="Y526" s="527"/>
      <c r="Z526" s="527"/>
    </row>
    <row r="527" spans="1:26" ht="15.75" customHeight="1">
      <c r="A527" s="527"/>
      <c r="B527" s="527"/>
      <c r="C527" s="527"/>
      <c r="D527" s="527"/>
      <c r="E527" s="527"/>
      <c r="F527" s="527"/>
      <c r="G527" s="527"/>
      <c r="H527" s="527"/>
      <c r="I527" s="527"/>
      <c r="J527" s="527"/>
      <c r="K527" s="527"/>
      <c r="L527" s="527"/>
      <c r="M527" s="527"/>
      <c r="N527" s="527"/>
      <c r="O527" s="527"/>
      <c r="P527" s="527"/>
      <c r="Q527" s="527"/>
      <c r="R527" s="527"/>
      <c r="S527" s="527"/>
      <c r="T527" s="527"/>
      <c r="U527" s="527"/>
      <c r="V527" s="527"/>
      <c r="W527" s="527"/>
      <c r="X527" s="527"/>
      <c r="Y527" s="527"/>
      <c r="Z527" s="527"/>
    </row>
    <row r="528" spans="1:26" ht="15.75" customHeight="1">
      <c r="A528" s="527"/>
      <c r="B528" s="527"/>
      <c r="C528" s="527"/>
      <c r="D528" s="527"/>
      <c r="E528" s="527"/>
      <c r="F528" s="527"/>
      <c r="G528" s="527"/>
      <c r="H528" s="527"/>
      <c r="I528" s="527"/>
      <c r="J528" s="527"/>
      <c r="K528" s="527"/>
      <c r="L528" s="527"/>
      <c r="M528" s="527"/>
      <c r="N528" s="527"/>
      <c r="O528" s="527"/>
      <c r="P528" s="527"/>
      <c r="Q528" s="527"/>
      <c r="R528" s="527"/>
      <c r="S528" s="527"/>
      <c r="T528" s="527"/>
      <c r="U528" s="527"/>
      <c r="V528" s="527"/>
      <c r="W528" s="527"/>
      <c r="X528" s="527"/>
      <c r="Y528" s="527"/>
      <c r="Z528" s="527"/>
    </row>
    <row r="529" spans="1:26" ht="15.75" customHeight="1">
      <c r="A529" s="527"/>
      <c r="B529" s="527"/>
      <c r="C529" s="527"/>
      <c r="D529" s="527"/>
      <c r="E529" s="527"/>
      <c r="F529" s="527"/>
      <c r="G529" s="527"/>
      <c r="H529" s="527"/>
      <c r="I529" s="527"/>
      <c r="J529" s="527"/>
      <c r="K529" s="527"/>
      <c r="L529" s="527"/>
      <c r="M529" s="527"/>
      <c r="N529" s="527"/>
      <c r="O529" s="527"/>
      <c r="P529" s="527"/>
      <c r="Q529" s="527"/>
      <c r="R529" s="527"/>
      <c r="S529" s="527"/>
      <c r="T529" s="527"/>
      <c r="U529" s="527"/>
      <c r="V529" s="527"/>
      <c r="W529" s="527"/>
      <c r="X529" s="527"/>
      <c r="Y529" s="527"/>
      <c r="Z529" s="527"/>
    </row>
    <row r="530" spans="1:26" ht="15.75" customHeight="1">
      <c r="A530" s="527"/>
      <c r="B530" s="527"/>
      <c r="C530" s="527"/>
      <c r="D530" s="527"/>
      <c r="E530" s="527"/>
      <c r="F530" s="527"/>
      <c r="G530" s="527"/>
      <c r="H530" s="527"/>
      <c r="I530" s="527"/>
      <c r="J530" s="527"/>
      <c r="K530" s="527"/>
      <c r="L530" s="527"/>
      <c r="M530" s="527"/>
      <c r="N530" s="527"/>
      <c r="O530" s="527"/>
      <c r="P530" s="527"/>
      <c r="Q530" s="527"/>
      <c r="R530" s="527"/>
      <c r="S530" s="527"/>
      <c r="T530" s="527"/>
      <c r="U530" s="527"/>
      <c r="V530" s="527"/>
      <c r="W530" s="527"/>
      <c r="X530" s="527"/>
      <c r="Y530" s="527"/>
      <c r="Z530" s="527"/>
    </row>
    <row r="531" spans="1:26" ht="15.75" customHeight="1">
      <c r="A531" s="527"/>
      <c r="B531" s="527"/>
      <c r="C531" s="527"/>
      <c r="D531" s="527"/>
      <c r="E531" s="527"/>
      <c r="F531" s="527"/>
      <c r="G531" s="527"/>
      <c r="H531" s="527"/>
      <c r="I531" s="527"/>
      <c r="J531" s="527"/>
      <c r="K531" s="527"/>
      <c r="L531" s="527"/>
      <c r="M531" s="527"/>
      <c r="N531" s="527"/>
      <c r="O531" s="527"/>
      <c r="P531" s="527"/>
      <c r="Q531" s="527"/>
      <c r="R531" s="527"/>
      <c r="S531" s="527"/>
      <c r="T531" s="527"/>
      <c r="U531" s="527"/>
      <c r="V531" s="527"/>
      <c r="W531" s="527"/>
      <c r="X531" s="527"/>
      <c r="Y531" s="527"/>
      <c r="Z531" s="527"/>
    </row>
    <row r="532" spans="1:26" ht="15.75" customHeight="1">
      <c r="A532" s="527"/>
      <c r="B532" s="527"/>
      <c r="C532" s="527"/>
      <c r="D532" s="527"/>
      <c r="E532" s="527"/>
      <c r="F532" s="527"/>
      <c r="G532" s="527"/>
      <c r="H532" s="527"/>
      <c r="I532" s="527"/>
      <c r="J532" s="527"/>
      <c r="K532" s="527"/>
      <c r="L532" s="527"/>
      <c r="M532" s="527"/>
      <c r="N532" s="527"/>
      <c r="O532" s="527"/>
      <c r="P532" s="527"/>
      <c r="Q532" s="527"/>
      <c r="R532" s="527"/>
      <c r="S532" s="527"/>
      <c r="T532" s="527"/>
      <c r="U532" s="527"/>
      <c r="V532" s="527"/>
      <c r="W532" s="527"/>
      <c r="X532" s="527"/>
      <c r="Y532" s="527"/>
      <c r="Z532" s="527"/>
    </row>
    <row r="533" spans="1:26" ht="15.75" customHeight="1">
      <c r="A533" s="527"/>
      <c r="B533" s="527"/>
      <c r="C533" s="527"/>
      <c r="D533" s="527"/>
      <c r="E533" s="527"/>
      <c r="F533" s="527"/>
      <c r="G533" s="527"/>
      <c r="H533" s="527"/>
      <c r="I533" s="527"/>
      <c r="J533" s="527"/>
      <c r="K533" s="527"/>
      <c r="L533" s="527"/>
      <c r="M533" s="527"/>
      <c r="N533" s="527"/>
      <c r="O533" s="527"/>
      <c r="P533" s="527"/>
      <c r="Q533" s="527"/>
      <c r="R533" s="527"/>
      <c r="S533" s="527"/>
      <c r="T533" s="527"/>
      <c r="U533" s="527"/>
      <c r="V533" s="527"/>
      <c r="W533" s="527"/>
      <c r="X533" s="527"/>
      <c r="Y533" s="527"/>
      <c r="Z533" s="527"/>
    </row>
    <row r="534" spans="1:26" ht="15.75" customHeight="1">
      <c r="A534" s="527"/>
      <c r="B534" s="527"/>
      <c r="C534" s="527"/>
      <c r="D534" s="527"/>
      <c r="E534" s="527"/>
      <c r="F534" s="527"/>
      <c r="G534" s="527"/>
      <c r="H534" s="527"/>
      <c r="I534" s="527"/>
      <c r="J534" s="527"/>
      <c r="K534" s="527"/>
      <c r="L534" s="527"/>
      <c r="M534" s="527"/>
      <c r="N534" s="527"/>
      <c r="O534" s="527"/>
      <c r="P534" s="527"/>
      <c r="Q534" s="527"/>
      <c r="R534" s="527"/>
      <c r="S534" s="527"/>
      <c r="T534" s="527"/>
      <c r="U534" s="527"/>
      <c r="V534" s="527"/>
      <c r="W534" s="527"/>
      <c r="X534" s="527"/>
      <c r="Y534" s="527"/>
      <c r="Z534" s="527"/>
    </row>
    <row r="535" spans="1:26" ht="15.75" customHeight="1">
      <c r="A535" s="527"/>
      <c r="B535" s="527"/>
      <c r="C535" s="527"/>
      <c r="D535" s="527"/>
      <c r="E535" s="527"/>
      <c r="F535" s="527"/>
      <c r="G535" s="527"/>
      <c r="H535" s="527"/>
      <c r="I535" s="527"/>
      <c r="J535" s="527"/>
      <c r="K535" s="527"/>
      <c r="L535" s="527"/>
      <c r="M535" s="527"/>
      <c r="N535" s="527"/>
      <c r="O535" s="527"/>
      <c r="P535" s="527"/>
      <c r="Q535" s="527"/>
      <c r="R535" s="527"/>
      <c r="S535" s="527"/>
      <c r="T535" s="527"/>
      <c r="U535" s="527"/>
      <c r="V535" s="527"/>
      <c r="W535" s="527"/>
      <c r="X535" s="527"/>
      <c r="Y535" s="527"/>
      <c r="Z535" s="527"/>
    </row>
    <row r="536" spans="1:26" ht="15.75" customHeight="1">
      <c r="A536" s="527"/>
      <c r="B536" s="527"/>
      <c r="C536" s="527"/>
      <c r="D536" s="527"/>
      <c r="E536" s="527"/>
      <c r="F536" s="527"/>
      <c r="G536" s="527"/>
      <c r="H536" s="527"/>
      <c r="I536" s="527"/>
      <c r="J536" s="527"/>
      <c r="K536" s="527"/>
      <c r="L536" s="527"/>
      <c r="M536" s="527"/>
      <c r="N536" s="527"/>
      <c r="O536" s="527"/>
      <c r="P536" s="527"/>
      <c r="Q536" s="527"/>
      <c r="R536" s="527"/>
      <c r="S536" s="527"/>
      <c r="T536" s="527"/>
      <c r="U536" s="527"/>
      <c r="V536" s="527"/>
      <c r="W536" s="527"/>
      <c r="X536" s="527"/>
      <c r="Y536" s="527"/>
      <c r="Z536" s="527"/>
    </row>
    <row r="537" spans="1:26" ht="15.75" customHeight="1">
      <c r="A537" s="527"/>
      <c r="B537" s="527"/>
      <c r="C537" s="527"/>
      <c r="D537" s="527"/>
      <c r="E537" s="527"/>
      <c r="F537" s="527"/>
      <c r="G537" s="527"/>
      <c r="H537" s="527"/>
      <c r="I537" s="527"/>
      <c r="J537" s="527"/>
      <c r="K537" s="527"/>
      <c r="L537" s="527"/>
      <c r="M537" s="527"/>
      <c r="N537" s="527"/>
      <c r="O537" s="527"/>
      <c r="P537" s="527"/>
      <c r="Q537" s="527"/>
      <c r="R537" s="527"/>
      <c r="S537" s="527"/>
      <c r="T537" s="527"/>
      <c r="U537" s="527"/>
      <c r="V537" s="527"/>
      <c r="W537" s="527"/>
      <c r="X537" s="527"/>
      <c r="Y537" s="527"/>
      <c r="Z537" s="527"/>
    </row>
    <row r="538" spans="1:26" ht="15.75" customHeight="1">
      <c r="A538" s="527"/>
      <c r="B538" s="527"/>
      <c r="C538" s="527"/>
      <c r="D538" s="527"/>
      <c r="E538" s="527"/>
      <c r="F538" s="527"/>
      <c r="G538" s="527"/>
      <c r="H538" s="527"/>
      <c r="I538" s="527"/>
      <c r="J538" s="527"/>
      <c r="K538" s="527"/>
      <c r="L538" s="527"/>
      <c r="M538" s="527"/>
      <c r="N538" s="527"/>
      <c r="O538" s="527"/>
      <c r="P538" s="527"/>
      <c r="Q538" s="527"/>
      <c r="R538" s="527"/>
      <c r="S538" s="527"/>
      <c r="T538" s="527"/>
      <c r="U538" s="527"/>
      <c r="V538" s="527"/>
      <c r="W538" s="527"/>
      <c r="X538" s="527"/>
      <c r="Y538" s="527"/>
      <c r="Z538" s="527"/>
    </row>
    <row r="539" spans="1:26" ht="15.75" customHeight="1">
      <c r="A539" s="527"/>
      <c r="B539" s="527"/>
      <c r="C539" s="527"/>
      <c r="D539" s="527"/>
      <c r="E539" s="527"/>
      <c r="F539" s="527"/>
      <c r="G539" s="527"/>
      <c r="H539" s="527"/>
      <c r="I539" s="527"/>
      <c r="J539" s="527"/>
      <c r="K539" s="527"/>
      <c r="L539" s="527"/>
      <c r="M539" s="527"/>
      <c r="N539" s="527"/>
      <c r="O539" s="527"/>
      <c r="P539" s="527"/>
      <c r="Q539" s="527"/>
      <c r="R539" s="527"/>
      <c r="S539" s="527"/>
      <c r="T539" s="527"/>
      <c r="U539" s="527"/>
      <c r="V539" s="527"/>
      <c r="W539" s="527"/>
      <c r="X539" s="527"/>
      <c r="Y539" s="527"/>
      <c r="Z539" s="527"/>
    </row>
    <row r="540" spans="1:26" ht="15.75" customHeight="1">
      <c r="A540" s="527"/>
      <c r="B540" s="527"/>
      <c r="C540" s="527"/>
      <c r="D540" s="527"/>
      <c r="E540" s="527"/>
      <c r="F540" s="527"/>
      <c r="G540" s="527"/>
      <c r="H540" s="527"/>
      <c r="I540" s="527"/>
      <c r="J540" s="527"/>
      <c r="K540" s="527"/>
      <c r="L540" s="527"/>
      <c r="M540" s="527"/>
      <c r="N540" s="527"/>
      <c r="O540" s="527"/>
      <c r="P540" s="527"/>
      <c r="Q540" s="527"/>
      <c r="R540" s="527"/>
      <c r="S540" s="527"/>
      <c r="T540" s="527"/>
      <c r="U540" s="527"/>
      <c r="V540" s="527"/>
      <c r="W540" s="527"/>
      <c r="X540" s="527"/>
      <c r="Y540" s="527"/>
      <c r="Z540" s="527"/>
    </row>
    <row r="541" spans="1:26" ht="15.75" customHeight="1">
      <c r="A541" s="527"/>
      <c r="B541" s="527"/>
      <c r="C541" s="527"/>
      <c r="D541" s="527"/>
      <c r="E541" s="527"/>
      <c r="F541" s="527"/>
      <c r="G541" s="527"/>
      <c r="H541" s="527"/>
      <c r="I541" s="527"/>
      <c r="J541" s="527"/>
      <c r="K541" s="527"/>
      <c r="L541" s="527"/>
      <c r="M541" s="527"/>
      <c r="N541" s="527"/>
      <c r="O541" s="527"/>
      <c r="P541" s="527"/>
      <c r="Q541" s="527"/>
      <c r="R541" s="527"/>
      <c r="S541" s="527"/>
      <c r="T541" s="527"/>
      <c r="U541" s="527"/>
      <c r="V541" s="527"/>
      <c r="W541" s="527"/>
      <c r="X541" s="527"/>
      <c r="Y541" s="527"/>
      <c r="Z541" s="527"/>
    </row>
    <row r="542" spans="1:26" ht="15.75" customHeight="1">
      <c r="A542" s="527"/>
      <c r="B542" s="527"/>
      <c r="C542" s="527"/>
      <c r="D542" s="527"/>
      <c r="E542" s="527"/>
      <c r="F542" s="527"/>
      <c r="G542" s="527"/>
      <c r="H542" s="527"/>
      <c r="I542" s="527"/>
      <c r="J542" s="527"/>
      <c r="K542" s="527"/>
      <c r="L542" s="527"/>
      <c r="M542" s="527"/>
      <c r="N542" s="527"/>
      <c r="O542" s="527"/>
      <c r="P542" s="527"/>
      <c r="Q542" s="527"/>
      <c r="R542" s="527"/>
      <c r="S542" s="527"/>
      <c r="T542" s="527"/>
      <c r="U542" s="527"/>
      <c r="V542" s="527"/>
      <c r="W542" s="527"/>
      <c r="X542" s="527"/>
      <c r="Y542" s="527"/>
      <c r="Z542" s="527"/>
    </row>
    <row r="543" spans="1:26" ht="15.75" customHeight="1">
      <c r="A543" s="527"/>
      <c r="B543" s="527"/>
      <c r="C543" s="527"/>
      <c r="D543" s="527"/>
      <c r="E543" s="527"/>
      <c r="F543" s="527"/>
      <c r="G543" s="527"/>
      <c r="H543" s="527"/>
      <c r="I543" s="527"/>
      <c r="J543" s="527"/>
      <c r="K543" s="527"/>
      <c r="L543" s="527"/>
      <c r="M543" s="527"/>
      <c r="N543" s="527"/>
      <c r="O543" s="527"/>
      <c r="P543" s="527"/>
      <c r="Q543" s="527"/>
      <c r="R543" s="527"/>
      <c r="S543" s="527"/>
      <c r="T543" s="527"/>
      <c r="U543" s="527"/>
      <c r="V543" s="527"/>
      <c r="W543" s="527"/>
      <c r="X543" s="527"/>
      <c r="Y543" s="527"/>
      <c r="Z543" s="527"/>
    </row>
    <row r="544" spans="1:26" ht="15.75" customHeight="1">
      <c r="A544" s="527"/>
      <c r="B544" s="527"/>
      <c r="C544" s="527"/>
      <c r="D544" s="527"/>
      <c r="E544" s="527"/>
      <c r="F544" s="527"/>
      <c r="G544" s="527"/>
      <c r="H544" s="527"/>
      <c r="I544" s="527"/>
      <c r="J544" s="527"/>
      <c r="K544" s="527"/>
      <c r="L544" s="527"/>
      <c r="M544" s="527"/>
      <c r="N544" s="527"/>
      <c r="O544" s="527"/>
      <c r="P544" s="527"/>
      <c r="Q544" s="527"/>
      <c r="R544" s="527"/>
      <c r="S544" s="527"/>
      <c r="T544" s="527"/>
      <c r="U544" s="527"/>
      <c r="V544" s="527"/>
      <c r="W544" s="527"/>
      <c r="X544" s="527"/>
      <c r="Y544" s="527"/>
      <c r="Z544" s="527"/>
    </row>
    <row r="545" spans="1:26" ht="15.75" customHeight="1">
      <c r="A545" s="527"/>
      <c r="B545" s="527"/>
      <c r="C545" s="527"/>
      <c r="D545" s="527"/>
      <c r="E545" s="527"/>
      <c r="F545" s="527"/>
      <c r="G545" s="527"/>
      <c r="H545" s="527"/>
      <c r="I545" s="527"/>
      <c r="J545" s="527"/>
      <c r="K545" s="527"/>
      <c r="L545" s="527"/>
      <c r="M545" s="527"/>
      <c r="N545" s="527"/>
      <c r="O545" s="527"/>
      <c r="P545" s="527"/>
      <c r="Q545" s="527"/>
      <c r="R545" s="527"/>
      <c r="S545" s="527"/>
      <c r="T545" s="527"/>
      <c r="U545" s="527"/>
      <c r="V545" s="527"/>
      <c r="W545" s="527"/>
      <c r="X545" s="527"/>
      <c r="Y545" s="527"/>
      <c r="Z545" s="527"/>
    </row>
    <row r="546" spans="1:26" ht="15.75" customHeight="1">
      <c r="A546" s="527"/>
      <c r="B546" s="527"/>
      <c r="C546" s="527"/>
      <c r="D546" s="527"/>
      <c r="E546" s="527"/>
      <c r="F546" s="527"/>
      <c r="G546" s="527"/>
      <c r="H546" s="527"/>
      <c r="I546" s="527"/>
      <c r="J546" s="527"/>
      <c r="K546" s="527"/>
      <c r="L546" s="527"/>
      <c r="M546" s="527"/>
      <c r="N546" s="527"/>
      <c r="O546" s="527"/>
      <c r="P546" s="527"/>
      <c r="Q546" s="527"/>
      <c r="R546" s="527"/>
      <c r="S546" s="527"/>
      <c r="T546" s="527"/>
      <c r="U546" s="527"/>
      <c r="V546" s="527"/>
      <c r="W546" s="527"/>
      <c r="X546" s="527"/>
      <c r="Y546" s="527"/>
      <c r="Z546" s="527"/>
    </row>
    <row r="547" spans="1:26" ht="15.75" customHeight="1">
      <c r="A547" s="527"/>
      <c r="B547" s="527"/>
      <c r="C547" s="527"/>
      <c r="D547" s="527"/>
      <c r="E547" s="527"/>
      <c r="F547" s="527"/>
      <c r="G547" s="527"/>
      <c r="H547" s="527"/>
      <c r="I547" s="527"/>
      <c r="J547" s="527"/>
      <c r="K547" s="527"/>
      <c r="L547" s="527"/>
      <c r="M547" s="527"/>
      <c r="N547" s="527"/>
      <c r="O547" s="527"/>
      <c r="P547" s="527"/>
      <c r="Q547" s="527"/>
      <c r="R547" s="527"/>
      <c r="S547" s="527"/>
      <c r="T547" s="527"/>
      <c r="U547" s="527"/>
      <c r="V547" s="527"/>
      <c r="W547" s="527"/>
      <c r="X547" s="527"/>
      <c r="Y547" s="527"/>
      <c r="Z547" s="527"/>
    </row>
    <row r="548" spans="1:26" ht="15.75" customHeight="1">
      <c r="A548" s="527"/>
      <c r="B548" s="527"/>
      <c r="C548" s="527"/>
      <c r="D548" s="527"/>
      <c r="E548" s="527"/>
      <c r="F548" s="527"/>
      <c r="G548" s="527"/>
      <c r="H548" s="527"/>
      <c r="I548" s="527"/>
      <c r="J548" s="527"/>
      <c r="K548" s="527"/>
      <c r="L548" s="527"/>
      <c r="M548" s="527"/>
      <c r="N548" s="527"/>
      <c r="O548" s="527"/>
      <c r="P548" s="527"/>
      <c r="Q548" s="527"/>
      <c r="R548" s="527"/>
      <c r="S548" s="527"/>
      <c r="T548" s="527"/>
      <c r="U548" s="527"/>
      <c r="V548" s="527"/>
      <c r="W548" s="527"/>
      <c r="X548" s="527"/>
      <c r="Y548" s="527"/>
      <c r="Z548" s="527"/>
    </row>
    <row r="549" spans="1:26" ht="15.75" customHeight="1">
      <c r="A549" s="527"/>
      <c r="B549" s="527"/>
      <c r="C549" s="527"/>
      <c r="D549" s="527"/>
      <c r="E549" s="527"/>
      <c r="F549" s="527"/>
      <c r="G549" s="527"/>
      <c r="H549" s="527"/>
      <c r="I549" s="527"/>
      <c r="J549" s="527"/>
      <c r="K549" s="527"/>
      <c r="L549" s="527"/>
      <c r="M549" s="527"/>
      <c r="N549" s="527"/>
      <c r="O549" s="527"/>
      <c r="P549" s="527"/>
      <c r="Q549" s="527"/>
      <c r="R549" s="527"/>
      <c r="S549" s="527"/>
      <c r="T549" s="527"/>
      <c r="U549" s="527"/>
      <c r="V549" s="527"/>
      <c r="W549" s="527"/>
      <c r="X549" s="527"/>
      <c r="Y549" s="527"/>
      <c r="Z549" s="527"/>
    </row>
    <row r="550" spans="1:26" ht="15.75" customHeight="1">
      <c r="A550" s="527"/>
      <c r="B550" s="527"/>
      <c r="C550" s="527"/>
      <c r="D550" s="527"/>
      <c r="E550" s="527"/>
      <c r="F550" s="527"/>
      <c r="G550" s="527"/>
      <c r="H550" s="527"/>
      <c r="I550" s="527"/>
      <c r="J550" s="527"/>
      <c r="K550" s="527"/>
      <c r="L550" s="527"/>
      <c r="M550" s="527"/>
      <c r="N550" s="527"/>
      <c r="O550" s="527"/>
      <c r="P550" s="527"/>
      <c r="Q550" s="527"/>
      <c r="R550" s="527"/>
      <c r="S550" s="527"/>
      <c r="T550" s="527"/>
      <c r="U550" s="527"/>
      <c r="V550" s="527"/>
      <c r="W550" s="527"/>
      <c r="X550" s="527"/>
      <c r="Y550" s="527"/>
      <c r="Z550" s="527"/>
    </row>
    <row r="551" spans="1:26" ht="15.75" customHeight="1">
      <c r="A551" s="527"/>
      <c r="B551" s="527"/>
      <c r="C551" s="527"/>
      <c r="D551" s="527"/>
      <c r="E551" s="527"/>
      <c r="F551" s="527"/>
      <c r="G551" s="527"/>
      <c r="H551" s="527"/>
      <c r="I551" s="527"/>
      <c r="J551" s="527"/>
      <c r="K551" s="527"/>
      <c r="L551" s="527"/>
      <c r="M551" s="527"/>
      <c r="N551" s="527"/>
      <c r="O551" s="527"/>
      <c r="P551" s="527"/>
      <c r="Q551" s="527"/>
      <c r="R551" s="527"/>
      <c r="S551" s="527"/>
      <c r="T551" s="527"/>
      <c r="U551" s="527"/>
      <c r="V551" s="527"/>
      <c r="W551" s="527"/>
      <c r="X551" s="527"/>
      <c r="Y551" s="527"/>
      <c r="Z551" s="527"/>
    </row>
    <row r="552" spans="1:26" ht="15.75" customHeight="1">
      <c r="A552" s="527"/>
      <c r="B552" s="527"/>
      <c r="C552" s="527"/>
      <c r="D552" s="527"/>
      <c r="E552" s="527"/>
      <c r="F552" s="527"/>
      <c r="G552" s="527"/>
      <c r="H552" s="527"/>
      <c r="I552" s="527"/>
      <c r="J552" s="527"/>
      <c r="K552" s="527"/>
      <c r="L552" s="527"/>
      <c r="M552" s="527"/>
      <c r="N552" s="527"/>
      <c r="O552" s="527"/>
      <c r="P552" s="527"/>
      <c r="Q552" s="527"/>
      <c r="R552" s="527"/>
      <c r="S552" s="527"/>
      <c r="T552" s="527"/>
      <c r="U552" s="527"/>
      <c r="V552" s="527"/>
      <c r="W552" s="527"/>
      <c r="X552" s="527"/>
      <c r="Y552" s="527"/>
      <c r="Z552" s="527"/>
    </row>
    <row r="553" spans="1:26" ht="15.75" customHeight="1">
      <c r="A553" s="527"/>
      <c r="B553" s="527"/>
      <c r="C553" s="527"/>
      <c r="D553" s="527"/>
      <c r="E553" s="527"/>
      <c r="F553" s="527"/>
      <c r="G553" s="527"/>
      <c r="H553" s="527"/>
      <c r="I553" s="527"/>
      <c r="J553" s="527"/>
      <c r="K553" s="527"/>
      <c r="L553" s="527"/>
      <c r="M553" s="527"/>
      <c r="N553" s="527"/>
      <c r="O553" s="527"/>
      <c r="P553" s="527"/>
      <c r="Q553" s="527"/>
      <c r="R553" s="527"/>
      <c r="S553" s="527"/>
      <c r="T553" s="527"/>
      <c r="U553" s="527"/>
      <c r="V553" s="527"/>
      <c r="W553" s="527"/>
      <c r="X553" s="527"/>
      <c r="Y553" s="527"/>
      <c r="Z553" s="527"/>
    </row>
    <row r="554" spans="1:26" ht="15.75" customHeight="1">
      <c r="A554" s="527"/>
      <c r="B554" s="527"/>
      <c r="C554" s="527"/>
      <c r="D554" s="527"/>
      <c r="E554" s="527"/>
      <c r="F554" s="527"/>
      <c r="G554" s="527"/>
      <c r="H554" s="527"/>
      <c r="I554" s="527"/>
      <c r="J554" s="527"/>
      <c r="K554" s="527"/>
      <c r="L554" s="527"/>
      <c r="M554" s="527"/>
      <c r="N554" s="527"/>
      <c r="O554" s="527"/>
      <c r="P554" s="527"/>
      <c r="Q554" s="527"/>
      <c r="R554" s="527"/>
      <c r="S554" s="527"/>
      <c r="T554" s="527"/>
      <c r="U554" s="527"/>
      <c r="V554" s="527"/>
      <c r="W554" s="527"/>
      <c r="X554" s="527"/>
      <c r="Y554" s="527"/>
      <c r="Z554" s="527"/>
    </row>
    <row r="555" spans="1:26" ht="15.75" customHeight="1">
      <c r="A555" s="527"/>
      <c r="B555" s="527"/>
      <c r="C555" s="527"/>
      <c r="D555" s="527"/>
      <c r="E555" s="527"/>
      <c r="F555" s="527"/>
      <c r="G555" s="527"/>
      <c r="H555" s="527"/>
      <c r="I555" s="527"/>
      <c r="J555" s="527"/>
      <c r="K555" s="527"/>
      <c r="L555" s="527"/>
      <c r="M555" s="527"/>
      <c r="N555" s="527"/>
      <c r="O555" s="527"/>
      <c r="P555" s="527"/>
      <c r="Q555" s="527"/>
      <c r="R555" s="527"/>
      <c r="S555" s="527"/>
      <c r="T555" s="527"/>
      <c r="U555" s="527"/>
      <c r="V555" s="527"/>
      <c r="W555" s="527"/>
      <c r="X555" s="527"/>
      <c r="Y555" s="527"/>
      <c r="Z555" s="527"/>
    </row>
    <row r="556" spans="1:26" ht="15.75" customHeight="1">
      <c r="A556" s="527"/>
      <c r="B556" s="527"/>
      <c r="C556" s="527"/>
      <c r="D556" s="527"/>
      <c r="E556" s="527"/>
      <c r="F556" s="527"/>
      <c r="G556" s="527"/>
      <c r="H556" s="527"/>
      <c r="I556" s="527"/>
      <c r="J556" s="527"/>
      <c r="K556" s="527"/>
      <c r="L556" s="527"/>
      <c r="M556" s="527"/>
      <c r="N556" s="527"/>
      <c r="O556" s="527"/>
      <c r="P556" s="527"/>
      <c r="Q556" s="527"/>
      <c r="R556" s="527"/>
      <c r="S556" s="527"/>
      <c r="T556" s="527"/>
      <c r="U556" s="527"/>
      <c r="V556" s="527"/>
      <c r="W556" s="527"/>
      <c r="X556" s="527"/>
      <c r="Y556" s="527"/>
      <c r="Z556" s="527"/>
    </row>
    <row r="557" spans="1:26" ht="15.75" customHeight="1">
      <c r="A557" s="527"/>
      <c r="B557" s="527"/>
      <c r="C557" s="527"/>
      <c r="D557" s="527"/>
      <c r="E557" s="527"/>
      <c r="F557" s="527"/>
      <c r="G557" s="527"/>
      <c r="H557" s="527"/>
      <c r="I557" s="527"/>
      <c r="J557" s="527"/>
      <c r="K557" s="527"/>
      <c r="L557" s="527"/>
      <c r="M557" s="527"/>
      <c r="N557" s="527"/>
      <c r="O557" s="527"/>
      <c r="P557" s="527"/>
      <c r="Q557" s="527"/>
      <c r="R557" s="527"/>
      <c r="S557" s="527"/>
      <c r="T557" s="527"/>
      <c r="U557" s="527"/>
      <c r="V557" s="527"/>
      <c r="W557" s="527"/>
      <c r="X557" s="527"/>
      <c r="Y557" s="527"/>
      <c r="Z557" s="527"/>
    </row>
    <row r="558" spans="1:26" ht="15.75" customHeight="1">
      <c r="A558" s="527"/>
      <c r="B558" s="527"/>
      <c r="C558" s="527"/>
      <c r="D558" s="527"/>
      <c r="E558" s="527"/>
      <c r="F558" s="527"/>
      <c r="G558" s="527"/>
      <c r="H558" s="527"/>
      <c r="I558" s="527"/>
      <c r="J558" s="527"/>
      <c r="K558" s="527"/>
      <c r="L558" s="527"/>
      <c r="M558" s="527"/>
      <c r="N558" s="527"/>
      <c r="O558" s="527"/>
      <c r="P558" s="527"/>
      <c r="Q558" s="527"/>
      <c r="R558" s="527"/>
      <c r="S558" s="527"/>
      <c r="T558" s="527"/>
      <c r="U558" s="527"/>
      <c r="V558" s="527"/>
      <c r="W558" s="527"/>
      <c r="X558" s="527"/>
      <c r="Y558" s="527"/>
      <c r="Z558" s="527"/>
    </row>
    <row r="559" spans="1:26" ht="15.75" customHeight="1">
      <c r="A559" s="527"/>
      <c r="B559" s="527"/>
      <c r="C559" s="527"/>
      <c r="D559" s="527"/>
      <c r="E559" s="527"/>
      <c r="F559" s="527"/>
      <c r="G559" s="527"/>
      <c r="H559" s="527"/>
      <c r="I559" s="527"/>
      <c r="J559" s="527"/>
      <c r="K559" s="527"/>
      <c r="L559" s="527"/>
      <c r="M559" s="527"/>
      <c r="N559" s="527"/>
      <c r="O559" s="527"/>
      <c r="P559" s="527"/>
      <c r="Q559" s="527"/>
      <c r="R559" s="527"/>
      <c r="S559" s="527"/>
      <c r="T559" s="527"/>
      <c r="U559" s="527"/>
      <c r="V559" s="527"/>
      <c r="W559" s="527"/>
      <c r="X559" s="527"/>
      <c r="Y559" s="527"/>
      <c r="Z559" s="527"/>
    </row>
    <row r="560" spans="1:26" ht="15.75" customHeight="1">
      <c r="A560" s="527"/>
      <c r="B560" s="527"/>
      <c r="C560" s="527"/>
      <c r="D560" s="527"/>
      <c r="E560" s="527"/>
      <c r="F560" s="527"/>
      <c r="G560" s="527"/>
      <c r="H560" s="527"/>
      <c r="I560" s="527"/>
      <c r="J560" s="527"/>
      <c r="K560" s="527"/>
      <c r="L560" s="527"/>
      <c r="M560" s="527"/>
      <c r="N560" s="527"/>
      <c r="O560" s="527"/>
      <c r="P560" s="527"/>
      <c r="Q560" s="527"/>
      <c r="R560" s="527"/>
      <c r="S560" s="527"/>
      <c r="T560" s="527"/>
      <c r="U560" s="527"/>
      <c r="V560" s="527"/>
      <c r="W560" s="527"/>
      <c r="X560" s="527"/>
      <c r="Y560" s="527"/>
      <c r="Z560" s="527"/>
    </row>
    <row r="561" spans="1:26" ht="15.75" customHeight="1">
      <c r="A561" s="527"/>
      <c r="B561" s="527"/>
      <c r="C561" s="527"/>
      <c r="D561" s="527"/>
      <c r="E561" s="527"/>
      <c r="F561" s="527"/>
      <c r="G561" s="527"/>
      <c r="H561" s="527"/>
      <c r="I561" s="527"/>
      <c r="J561" s="527"/>
      <c r="K561" s="527"/>
      <c r="L561" s="527"/>
      <c r="M561" s="527"/>
      <c r="N561" s="527"/>
      <c r="O561" s="527"/>
      <c r="P561" s="527"/>
      <c r="Q561" s="527"/>
      <c r="R561" s="527"/>
      <c r="S561" s="527"/>
      <c r="T561" s="527"/>
      <c r="U561" s="527"/>
      <c r="V561" s="527"/>
      <c r="W561" s="527"/>
      <c r="X561" s="527"/>
      <c r="Y561" s="527"/>
      <c r="Z561" s="527"/>
    </row>
    <row r="562" spans="1:26" ht="15.75" customHeight="1">
      <c r="A562" s="527"/>
      <c r="B562" s="527"/>
      <c r="C562" s="527"/>
      <c r="D562" s="527"/>
      <c r="E562" s="527"/>
      <c r="F562" s="527"/>
      <c r="G562" s="527"/>
      <c r="H562" s="527"/>
      <c r="I562" s="527"/>
      <c r="J562" s="527"/>
      <c r="K562" s="527"/>
      <c r="L562" s="527"/>
      <c r="M562" s="527"/>
      <c r="N562" s="527"/>
      <c r="O562" s="527"/>
      <c r="P562" s="527"/>
      <c r="Q562" s="527"/>
      <c r="R562" s="527"/>
      <c r="S562" s="527"/>
      <c r="T562" s="527"/>
      <c r="U562" s="527"/>
      <c r="V562" s="527"/>
      <c r="W562" s="527"/>
      <c r="X562" s="527"/>
      <c r="Y562" s="527"/>
      <c r="Z562" s="527"/>
    </row>
    <row r="563" spans="1:26" ht="15.75" customHeight="1">
      <c r="A563" s="527"/>
      <c r="B563" s="527"/>
      <c r="C563" s="527"/>
      <c r="D563" s="527"/>
      <c r="E563" s="527"/>
      <c r="F563" s="527"/>
      <c r="G563" s="527"/>
      <c r="H563" s="527"/>
      <c r="I563" s="527"/>
      <c r="J563" s="527"/>
      <c r="K563" s="527"/>
      <c r="L563" s="527"/>
      <c r="M563" s="527"/>
      <c r="N563" s="527"/>
      <c r="O563" s="527"/>
      <c r="P563" s="527"/>
      <c r="Q563" s="527"/>
      <c r="R563" s="527"/>
      <c r="S563" s="527"/>
      <c r="T563" s="527"/>
      <c r="U563" s="527"/>
      <c r="V563" s="527"/>
      <c r="W563" s="527"/>
      <c r="X563" s="527"/>
      <c r="Y563" s="527"/>
      <c r="Z563" s="527"/>
    </row>
    <row r="564" spans="1:26" ht="15.75" customHeight="1">
      <c r="A564" s="527"/>
      <c r="B564" s="527"/>
      <c r="C564" s="527"/>
      <c r="D564" s="527"/>
      <c r="E564" s="527"/>
      <c r="F564" s="527"/>
      <c r="G564" s="527"/>
      <c r="H564" s="527"/>
      <c r="I564" s="527"/>
      <c r="J564" s="527"/>
      <c r="K564" s="527"/>
      <c r="L564" s="527"/>
      <c r="M564" s="527"/>
      <c r="N564" s="527"/>
      <c r="O564" s="527"/>
      <c r="P564" s="527"/>
      <c r="Q564" s="527"/>
      <c r="R564" s="527"/>
      <c r="S564" s="527"/>
      <c r="T564" s="527"/>
      <c r="U564" s="527"/>
      <c r="V564" s="527"/>
      <c r="W564" s="527"/>
      <c r="X564" s="527"/>
      <c r="Y564" s="527"/>
      <c r="Z564" s="527"/>
    </row>
    <row r="565" spans="1:26" ht="15.75" customHeight="1">
      <c r="A565" s="527"/>
      <c r="B565" s="527"/>
      <c r="C565" s="527"/>
      <c r="D565" s="527"/>
      <c r="E565" s="527"/>
      <c r="F565" s="527"/>
      <c r="G565" s="527"/>
      <c r="H565" s="527"/>
      <c r="I565" s="527"/>
      <c r="J565" s="527"/>
      <c r="K565" s="527"/>
      <c r="L565" s="527"/>
      <c r="M565" s="527"/>
      <c r="N565" s="527"/>
      <c r="O565" s="527"/>
      <c r="P565" s="527"/>
      <c r="Q565" s="527"/>
      <c r="R565" s="527"/>
      <c r="S565" s="527"/>
      <c r="T565" s="527"/>
      <c r="U565" s="527"/>
      <c r="V565" s="527"/>
      <c r="W565" s="527"/>
      <c r="X565" s="527"/>
      <c r="Y565" s="527"/>
      <c r="Z565" s="527"/>
    </row>
    <row r="566" spans="1:26" ht="15.75" customHeight="1">
      <c r="A566" s="527"/>
      <c r="B566" s="527"/>
      <c r="C566" s="527"/>
      <c r="D566" s="527"/>
      <c r="E566" s="527"/>
      <c r="F566" s="527"/>
      <c r="G566" s="527"/>
      <c r="H566" s="527"/>
      <c r="I566" s="527"/>
      <c r="J566" s="527"/>
      <c r="K566" s="527"/>
      <c r="L566" s="527"/>
      <c r="M566" s="527"/>
      <c r="N566" s="527"/>
      <c r="O566" s="527"/>
      <c r="P566" s="527"/>
      <c r="Q566" s="527"/>
      <c r="R566" s="527"/>
      <c r="S566" s="527"/>
      <c r="T566" s="527"/>
      <c r="U566" s="527"/>
      <c r="V566" s="527"/>
      <c r="W566" s="527"/>
      <c r="X566" s="527"/>
      <c r="Y566" s="527"/>
      <c r="Z566" s="527"/>
    </row>
    <row r="567" spans="1:26" ht="15.75" customHeight="1">
      <c r="A567" s="527"/>
      <c r="B567" s="527"/>
      <c r="C567" s="527"/>
      <c r="D567" s="527"/>
      <c r="E567" s="527"/>
      <c r="F567" s="527"/>
      <c r="G567" s="527"/>
      <c r="H567" s="527"/>
      <c r="I567" s="527"/>
      <c r="J567" s="527"/>
      <c r="K567" s="527"/>
      <c r="L567" s="527"/>
      <c r="M567" s="527"/>
      <c r="N567" s="527"/>
      <c r="O567" s="527"/>
      <c r="P567" s="527"/>
      <c r="Q567" s="527"/>
      <c r="R567" s="527"/>
      <c r="S567" s="527"/>
      <c r="T567" s="527"/>
      <c r="U567" s="527"/>
      <c r="V567" s="527"/>
      <c r="W567" s="527"/>
      <c r="X567" s="527"/>
      <c r="Y567" s="527"/>
      <c r="Z567" s="527"/>
    </row>
    <row r="568" spans="1:26" ht="15.75" customHeight="1">
      <c r="A568" s="527"/>
      <c r="B568" s="527"/>
      <c r="C568" s="527"/>
      <c r="D568" s="527"/>
      <c r="E568" s="527"/>
      <c r="F568" s="527"/>
      <c r="G568" s="527"/>
      <c r="H568" s="527"/>
      <c r="I568" s="527"/>
      <c r="J568" s="527"/>
      <c r="K568" s="527"/>
      <c r="L568" s="527"/>
      <c r="M568" s="527"/>
      <c r="N568" s="527"/>
      <c r="O568" s="527"/>
      <c r="P568" s="527"/>
      <c r="Q568" s="527"/>
      <c r="R568" s="527"/>
      <c r="S568" s="527"/>
      <c r="T568" s="527"/>
      <c r="U568" s="527"/>
      <c r="V568" s="527"/>
      <c r="W568" s="527"/>
      <c r="X568" s="527"/>
      <c r="Y568" s="527"/>
      <c r="Z568" s="527"/>
    </row>
    <row r="569" spans="1:26" ht="15.75" customHeight="1">
      <c r="A569" s="527"/>
      <c r="B569" s="527"/>
      <c r="C569" s="527"/>
      <c r="D569" s="527"/>
      <c r="E569" s="527"/>
      <c r="F569" s="527"/>
      <c r="G569" s="527"/>
      <c r="H569" s="527"/>
      <c r="I569" s="527"/>
      <c r="J569" s="527"/>
      <c r="K569" s="527"/>
      <c r="L569" s="527"/>
      <c r="M569" s="527"/>
      <c r="N569" s="527"/>
      <c r="O569" s="527"/>
      <c r="P569" s="527"/>
      <c r="Q569" s="527"/>
      <c r="R569" s="527"/>
      <c r="S569" s="527"/>
      <c r="T569" s="527"/>
      <c r="U569" s="527"/>
      <c r="V569" s="527"/>
      <c r="W569" s="527"/>
      <c r="X569" s="527"/>
      <c r="Y569" s="527"/>
      <c r="Z569" s="527"/>
    </row>
    <row r="570" spans="1:26" ht="15.75" customHeight="1">
      <c r="A570" s="527"/>
      <c r="B570" s="527"/>
      <c r="C570" s="527"/>
      <c r="D570" s="527"/>
      <c r="E570" s="527"/>
      <c r="F570" s="527"/>
      <c r="G570" s="527"/>
      <c r="H570" s="527"/>
      <c r="I570" s="527"/>
      <c r="J570" s="527"/>
      <c r="K570" s="527"/>
      <c r="L570" s="527"/>
      <c r="M570" s="527"/>
      <c r="N570" s="527"/>
      <c r="O570" s="527"/>
      <c r="P570" s="527"/>
      <c r="Q570" s="527"/>
      <c r="R570" s="527"/>
      <c r="S570" s="527"/>
      <c r="T570" s="527"/>
      <c r="U570" s="527"/>
      <c r="V570" s="527"/>
      <c r="W570" s="527"/>
      <c r="X570" s="527"/>
      <c r="Y570" s="527"/>
      <c r="Z570" s="527"/>
    </row>
    <row r="571" spans="1:26" ht="15.75" customHeight="1">
      <c r="A571" s="527"/>
      <c r="B571" s="527"/>
      <c r="C571" s="527"/>
      <c r="D571" s="527"/>
      <c r="E571" s="527"/>
      <c r="F571" s="527"/>
      <c r="G571" s="527"/>
      <c r="H571" s="527"/>
      <c r="I571" s="527"/>
      <c r="J571" s="527"/>
      <c r="K571" s="527"/>
      <c r="L571" s="527"/>
      <c r="M571" s="527"/>
      <c r="N571" s="527"/>
      <c r="O571" s="527"/>
      <c r="P571" s="527"/>
      <c r="Q571" s="527"/>
      <c r="R571" s="527"/>
      <c r="S571" s="527"/>
      <c r="T571" s="527"/>
      <c r="U571" s="527"/>
      <c r="V571" s="527"/>
      <c r="W571" s="527"/>
      <c r="X571" s="527"/>
      <c r="Y571" s="527"/>
      <c r="Z571" s="527"/>
    </row>
    <row r="572" spans="1:26" ht="15.75" customHeight="1">
      <c r="A572" s="527"/>
      <c r="B572" s="527"/>
      <c r="C572" s="527"/>
      <c r="D572" s="527"/>
      <c r="E572" s="527"/>
      <c r="F572" s="527"/>
      <c r="G572" s="527"/>
      <c r="H572" s="527"/>
      <c r="I572" s="527"/>
      <c r="J572" s="527"/>
      <c r="K572" s="527"/>
      <c r="L572" s="527"/>
      <c r="M572" s="527"/>
      <c r="N572" s="527"/>
      <c r="O572" s="527"/>
      <c r="P572" s="527"/>
      <c r="Q572" s="527"/>
      <c r="R572" s="527"/>
      <c r="S572" s="527"/>
      <c r="T572" s="527"/>
      <c r="U572" s="527"/>
      <c r="V572" s="527"/>
      <c r="W572" s="527"/>
      <c r="X572" s="527"/>
      <c r="Y572" s="527"/>
      <c r="Z572" s="527"/>
    </row>
    <row r="573" spans="1:26" ht="15.75" customHeight="1">
      <c r="A573" s="527"/>
      <c r="B573" s="527"/>
      <c r="C573" s="527"/>
      <c r="D573" s="527"/>
      <c r="E573" s="527"/>
      <c r="F573" s="527"/>
      <c r="G573" s="527"/>
      <c r="H573" s="527"/>
      <c r="I573" s="527"/>
      <c r="J573" s="527"/>
      <c r="K573" s="527"/>
      <c r="L573" s="527"/>
      <c r="M573" s="527"/>
      <c r="N573" s="527"/>
      <c r="O573" s="527"/>
      <c r="P573" s="527"/>
      <c r="Q573" s="527"/>
      <c r="R573" s="527"/>
      <c r="S573" s="527"/>
      <c r="T573" s="527"/>
      <c r="U573" s="527"/>
      <c r="V573" s="527"/>
      <c r="W573" s="527"/>
      <c r="X573" s="527"/>
      <c r="Y573" s="527"/>
      <c r="Z573" s="527"/>
    </row>
    <row r="574" spans="1:26" ht="15.75" customHeight="1">
      <c r="A574" s="527"/>
      <c r="B574" s="527"/>
      <c r="C574" s="527"/>
      <c r="D574" s="527"/>
      <c r="E574" s="527"/>
      <c r="F574" s="527"/>
      <c r="G574" s="527"/>
      <c r="H574" s="527"/>
      <c r="I574" s="527"/>
      <c r="J574" s="527"/>
      <c r="K574" s="527"/>
      <c r="L574" s="527"/>
      <c r="M574" s="527"/>
      <c r="N574" s="527"/>
      <c r="O574" s="527"/>
      <c r="P574" s="527"/>
      <c r="Q574" s="527"/>
      <c r="R574" s="527"/>
      <c r="S574" s="527"/>
      <c r="T574" s="527"/>
      <c r="U574" s="527"/>
      <c r="V574" s="527"/>
      <c r="W574" s="527"/>
      <c r="X574" s="527"/>
      <c r="Y574" s="527"/>
      <c r="Z574" s="527"/>
    </row>
    <row r="575" spans="1:26" ht="15.75" customHeight="1">
      <c r="A575" s="527"/>
      <c r="B575" s="527"/>
      <c r="C575" s="527"/>
      <c r="D575" s="527"/>
      <c r="E575" s="527"/>
      <c r="F575" s="527"/>
      <c r="G575" s="527"/>
      <c r="H575" s="527"/>
      <c r="I575" s="527"/>
      <c r="J575" s="527"/>
      <c r="K575" s="527"/>
      <c r="L575" s="527"/>
      <c r="M575" s="527"/>
      <c r="N575" s="527"/>
      <c r="O575" s="527"/>
      <c r="P575" s="527"/>
      <c r="Q575" s="527"/>
      <c r="R575" s="527"/>
      <c r="S575" s="527"/>
      <c r="T575" s="527"/>
      <c r="U575" s="527"/>
      <c r="V575" s="527"/>
      <c r="W575" s="527"/>
      <c r="X575" s="527"/>
      <c r="Y575" s="527"/>
      <c r="Z575" s="527"/>
    </row>
    <row r="576" spans="1:26" ht="15.75" customHeight="1">
      <c r="A576" s="527"/>
      <c r="B576" s="527"/>
      <c r="C576" s="527"/>
      <c r="D576" s="527"/>
      <c r="E576" s="527"/>
      <c r="F576" s="527"/>
      <c r="G576" s="527"/>
      <c r="H576" s="527"/>
      <c r="I576" s="527"/>
      <c r="J576" s="527"/>
      <c r="K576" s="527"/>
      <c r="L576" s="527"/>
      <c r="M576" s="527"/>
      <c r="N576" s="527"/>
      <c r="O576" s="527"/>
      <c r="P576" s="527"/>
      <c r="Q576" s="527"/>
      <c r="R576" s="527"/>
      <c r="S576" s="527"/>
      <c r="T576" s="527"/>
      <c r="U576" s="527"/>
      <c r="V576" s="527"/>
      <c r="W576" s="527"/>
      <c r="X576" s="527"/>
      <c r="Y576" s="527"/>
      <c r="Z576" s="527"/>
    </row>
    <row r="577" spans="1:26" ht="15.75" customHeight="1">
      <c r="A577" s="527"/>
      <c r="B577" s="527"/>
      <c r="C577" s="527"/>
      <c r="D577" s="527"/>
      <c r="E577" s="527"/>
      <c r="F577" s="527"/>
      <c r="G577" s="527"/>
      <c r="H577" s="527"/>
      <c r="I577" s="527"/>
      <c r="J577" s="527"/>
      <c r="K577" s="527"/>
      <c r="L577" s="527"/>
      <c r="M577" s="527"/>
      <c r="N577" s="527"/>
      <c r="O577" s="527"/>
      <c r="P577" s="527"/>
      <c r="Q577" s="527"/>
      <c r="R577" s="527"/>
      <c r="S577" s="527"/>
      <c r="T577" s="527"/>
      <c r="U577" s="527"/>
      <c r="V577" s="527"/>
      <c r="W577" s="527"/>
      <c r="X577" s="527"/>
      <c r="Y577" s="527"/>
      <c r="Z577" s="527"/>
    </row>
    <row r="578" spans="1:26" ht="15.75" customHeight="1">
      <c r="A578" s="527"/>
      <c r="B578" s="527"/>
      <c r="C578" s="527"/>
      <c r="D578" s="527"/>
      <c r="E578" s="527"/>
      <c r="F578" s="527"/>
      <c r="G578" s="527"/>
      <c r="H578" s="527"/>
      <c r="I578" s="527"/>
      <c r="J578" s="527"/>
      <c r="K578" s="527"/>
      <c r="L578" s="527"/>
      <c r="M578" s="527"/>
      <c r="N578" s="527"/>
      <c r="O578" s="527"/>
      <c r="P578" s="527"/>
      <c r="Q578" s="527"/>
      <c r="R578" s="527"/>
      <c r="S578" s="527"/>
      <c r="T578" s="527"/>
      <c r="U578" s="527"/>
      <c r="V578" s="527"/>
      <c r="W578" s="527"/>
      <c r="X578" s="527"/>
      <c r="Y578" s="527"/>
      <c r="Z578" s="527"/>
    </row>
    <row r="579" spans="1:26" ht="15.75" customHeight="1">
      <c r="A579" s="527"/>
      <c r="B579" s="527"/>
      <c r="C579" s="527"/>
      <c r="D579" s="527"/>
      <c r="E579" s="527"/>
      <c r="F579" s="527"/>
      <c r="G579" s="527"/>
      <c r="H579" s="527"/>
      <c r="I579" s="527"/>
      <c r="J579" s="527"/>
      <c r="K579" s="527"/>
      <c r="L579" s="527"/>
      <c r="M579" s="527"/>
      <c r="N579" s="527"/>
      <c r="O579" s="527"/>
      <c r="P579" s="527"/>
      <c r="Q579" s="527"/>
      <c r="R579" s="527"/>
      <c r="S579" s="527"/>
      <c r="T579" s="527"/>
      <c r="U579" s="527"/>
      <c r="V579" s="527"/>
      <c r="W579" s="527"/>
      <c r="X579" s="527"/>
      <c r="Y579" s="527"/>
      <c r="Z579" s="527"/>
    </row>
    <row r="580" spans="1:26" ht="15.75" customHeight="1">
      <c r="A580" s="527"/>
      <c r="B580" s="527"/>
      <c r="C580" s="527"/>
      <c r="D580" s="527"/>
      <c r="E580" s="527"/>
      <c r="F580" s="527"/>
      <c r="G580" s="527"/>
      <c r="H580" s="527"/>
      <c r="I580" s="527"/>
      <c r="J580" s="527"/>
      <c r="K580" s="527"/>
      <c r="L580" s="527"/>
      <c r="M580" s="527"/>
      <c r="N580" s="527"/>
      <c r="O580" s="527"/>
      <c r="P580" s="527"/>
      <c r="Q580" s="527"/>
      <c r="R580" s="527"/>
      <c r="S580" s="527"/>
      <c r="T580" s="527"/>
      <c r="U580" s="527"/>
      <c r="V580" s="527"/>
      <c r="W580" s="527"/>
      <c r="X580" s="527"/>
      <c r="Y580" s="527"/>
      <c r="Z580" s="527"/>
    </row>
    <row r="581" spans="1:26" ht="15.75" customHeight="1">
      <c r="A581" s="527"/>
      <c r="B581" s="527"/>
      <c r="C581" s="527"/>
      <c r="D581" s="527"/>
      <c r="E581" s="527"/>
      <c r="F581" s="527"/>
      <c r="G581" s="527"/>
      <c r="H581" s="527"/>
      <c r="I581" s="527"/>
      <c r="J581" s="527"/>
      <c r="K581" s="527"/>
      <c r="L581" s="527"/>
      <c r="M581" s="527"/>
      <c r="N581" s="527"/>
      <c r="O581" s="527"/>
      <c r="P581" s="527"/>
      <c r="Q581" s="527"/>
      <c r="R581" s="527"/>
      <c r="S581" s="527"/>
      <c r="T581" s="527"/>
      <c r="U581" s="527"/>
      <c r="V581" s="527"/>
      <c r="W581" s="527"/>
      <c r="X581" s="527"/>
      <c r="Y581" s="527"/>
      <c r="Z581" s="527"/>
    </row>
    <row r="582" spans="1:26" ht="15.75" customHeight="1">
      <c r="A582" s="527"/>
      <c r="B582" s="527"/>
      <c r="C582" s="527"/>
      <c r="D582" s="527"/>
      <c r="E582" s="527"/>
      <c r="F582" s="527"/>
      <c r="G582" s="527"/>
      <c r="H582" s="527"/>
      <c r="I582" s="527"/>
      <c r="J582" s="527"/>
      <c r="K582" s="527"/>
      <c r="L582" s="527"/>
      <c r="M582" s="527"/>
      <c r="N582" s="527"/>
      <c r="O582" s="527"/>
      <c r="P582" s="527"/>
      <c r="Q582" s="527"/>
      <c r="R582" s="527"/>
      <c r="S582" s="527"/>
      <c r="T582" s="527"/>
      <c r="U582" s="527"/>
      <c r="V582" s="527"/>
      <c r="W582" s="527"/>
      <c r="X582" s="527"/>
      <c r="Y582" s="527"/>
      <c r="Z582" s="527"/>
    </row>
    <row r="583" spans="1:26" ht="15.75" customHeight="1">
      <c r="A583" s="527"/>
      <c r="B583" s="527"/>
      <c r="C583" s="527"/>
      <c r="D583" s="527"/>
      <c r="E583" s="527"/>
      <c r="F583" s="527"/>
      <c r="G583" s="527"/>
      <c r="H583" s="527"/>
      <c r="I583" s="527"/>
      <c r="J583" s="527"/>
      <c r="K583" s="527"/>
      <c r="L583" s="527"/>
      <c r="M583" s="527"/>
      <c r="N583" s="527"/>
      <c r="O583" s="527"/>
      <c r="P583" s="527"/>
      <c r="Q583" s="527"/>
      <c r="R583" s="527"/>
      <c r="S583" s="527"/>
      <c r="T583" s="527"/>
      <c r="U583" s="527"/>
      <c r="V583" s="527"/>
      <c r="W583" s="527"/>
      <c r="X583" s="527"/>
      <c r="Y583" s="527"/>
      <c r="Z583" s="527"/>
    </row>
    <row r="584" spans="1:26" ht="15.75" customHeight="1">
      <c r="A584" s="527"/>
      <c r="B584" s="527"/>
      <c r="C584" s="527"/>
      <c r="D584" s="527"/>
      <c r="E584" s="527"/>
      <c r="F584" s="527"/>
      <c r="G584" s="527"/>
      <c r="H584" s="527"/>
      <c r="I584" s="527"/>
      <c r="J584" s="527"/>
      <c r="K584" s="527"/>
      <c r="L584" s="527"/>
      <c r="M584" s="527"/>
      <c r="N584" s="527"/>
      <c r="O584" s="527"/>
      <c r="P584" s="527"/>
      <c r="Q584" s="527"/>
      <c r="R584" s="527"/>
      <c r="S584" s="527"/>
      <c r="T584" s="527"/>
      <c r="U584" s="527"/>
      <c r="V584" s="527"/>
      <c r="W584" s="527"/>
      <c r="X584" s="527"/>
      <c r="Y584" s="527"/>
      <c r="Z584" s="527"/>
    </row>
    <row r="585" spans="1:26" ht="15.75" customHeight="1">
      <c r="A585" s="527"/>
      <c r="B585" s="527"/>
      <c r="C585" s="527"/>
      <c r="D585" s="527"/>
      <c r="E585" s="527"/>
      <c r="F585" s="527"/>
      <c r="G585" s="527"/>
      <c r="H585" s="527"/>
      <c r="I585" s="527"/>
      <c r="J585" s="527"/>
      <c r="K585" s="527"/>
      <c r="L585" s="527"/>
      <c r="M585" s="527"/>
      <c r="N585" s="527"/>
      <c r="O585" s="527"/>
      <c r="P585" s="527"/>
      <c r="Q585" s="527"/>
      <c r="R585" s="527"/>
      <c r="S585" s="527"/>
      <c r="T585" s="527"/>
      <c r="U585" s="527"/>
      <c r="V585" s="527"/>
      <c r="W585" s="527"/>
      <c r="X585" s="527"/>
      <c r="Y585" s="527"/>
      <c r="Z585" s="527"/>
    </row>
    <row r="586" spans="1:26" ht="15.75" customHeight="1">
      <c r="A586" s="527"/>
      <c r="B586" s="527"/>
      <c r="C586" s="527"/>
      <c r="D586" s="527"/>
      <c r="E586" s="527"/>
      <c r="F586" s="527"/>
      <c r="G586" s="527"/>
      <c r="H586" s="527"/>
      <c r="I586" s="527"/>
      <c r="J586" s="527"/>
      <c r="K586" s="527"/>
      <c r="L586" s="527"/>
      <c r="M586" s="527"/>
      <c r="N586" s="527"/>
      <c r="O586" s="527"/>
      <c r="P586" s="527"/>
      <c r="Q586" s="527"/>
      <c r="R586" s="527"/>
      <c r="S586" s="527"/>
      <c r="T586" s="527"/>
      <c r="U586" s="527"/>
      <c r="V586" s="527"/>
      <c r="W586" s="527"/>
      <c r="X586" s="527"/>
      <c r="Y586" s="527"/>
      <c r="Z586" s="527"/>
    </row>
    <row r="587" spans="1:26" ht="15.75" customHeight="1">
      <c r="A587" s="527"/>
      <c r="B587" s="527"/>
      <c r="C587" s="527"/>
      <c r="D587" s="527"/>
      <c r="E587" s="527"/>
      <c r="F587" s="527"/>
      <c r="G587" s="527"/>
      <c r="H587" s="527"/>
      <c r="I587" s="527"/>
      <c r="J587" s="527"/>
      <c r="K587" s="527"/>
      <c r="L587" s="527"/>
      <c r="M587" s="527"/>
      <c r="N587" s="527"/>
      <c r="O587" s="527"/>
      <c r="P587" s="527"/>
      <c r="Q587" s="527"/>
      <c r="R587" s="527"/>
      <c r="S587" s="527"/>
      <c r="T587" s="527"/>
      <c r="U587" s="527"/>
      <c r="V587" s="527"/>
      <c r="W587" s="527"/>
      <c r="X587" s="527"/>
      <c r="Y587" s="527"/>
      <c r="Z587" s="527"/>
    </row>
    <row r="588" spans="1:26" ht="15.75" customHeight="1">
      <c r="A588" s="527"/>
      <c r="B588" s="527"/>
      <c r="C588" s="527"/>
      <c r="D588" s="527"/>
      <c r="E588" s="527"/>
      <c r="F588" s="527"/>
      <c r="G588" s="527"/>
      <c r="H588" s="527"/>
      <c r="I588" s="527"/>
      <c r="J588" s="527"/>
      <c r="K588" s="527"/>
      <c r="L588" s="527"/>
      <c r="M588" s="527"/>
      <c r="N588" s="527"/>
      <c r="O588" s="527"/>
      <c r="P588" s="527"/>
      <c r="Q588" s="527"/>
      <c r="R588" s="527"/>
      <c r="S588" s="527"/>
      <c r="T588" s="527"/>
      <c r="U588" s="527"/>
      <c r="V588" s="527"/>
      <c r="W588" s="527"/>
      <c r="X588" s="527"/>
      <c r="Y588" s="527"/>
      <c r="Z588" s="527"/>
    </row>
    <row r="589" spans="1:26" ht="15.75" customHeight="1">
      <c r="A589" s="527"/>
      <c r="B589" s="527"/>
      <c r="C589" s="527"/>
      <c r="D589" s="527"/>
      <c r="E589" s="527"/>
      <c r="F589" s="527"/>
      <c r="G589" s="527"/>
      <c r="H589" s="527"/>
      <c r="I589" s="527"/>
      <c r="J589" s="527"/>
      <c r="K589" s="527"/>
      <c r="L589" s="527"/>
      <c r="M589" s="527"/>
      <c r="N589" s="527"/>
      <c r="O589" s="527"/>
      <c r="P589" s="527"/>
      <c r="Q589" s="527"/>
      <c r="R589" s="527"/>
      <c r="S589" s="527"/>
      <c r="T589" s="527"/>
      <c r="U589" s="527"/>
      <c r="V589" s="527"/>
      <c r="W589" s="527"/>
      <c r="X589" s="527"/>
      <c r="Y589" s="527"/>
      <c r="Z589" s="527"/>
    </row>
    <row r="590" spans="1:26" ht="15.75" customHeight="1">
      <c r="A590" s="527"/>
      <c r="B590" s="527"/>
      <c r="C590" s="527"/>
      <c r="D590" s="527"/>
      <c r="E590" s="527"/>
      <c r="F590" s="527"/>
      <c r="G590" s="527"/>
      <c r="H590" s="527"/>
      <c r="I590" s="527"/>
      <c r="J590" s="527"/>
      <c r="K590" s="527"/>
      <c r="L590" s="527"/>
      <c r="M590" s="527"/>
      <c r="N590" s="527"/>
      <c r="O590" s="527"/>
      <c r="P590" s="527"/>
      <c r="Q590" s="527"/>
      <c r="R590" s="527"/>
      <c r="S590" s="527"/>
      <c r="T590" s="527"/>
      <c r="U590" s="527"/>
      <c r="V590" s="527"/>
      <c r="W590" s="527"/>
      <c r="X590" s="527"/>
      <c r="Y590" s="527"/>
      <c r="Z590" s="527"/>
    </row>
    <row r="591" spans="1:26" ht="15.75" customHeight="1">
      <c r="A591" s="527"/>
      <c r="B591" s="527"/>
      <c r="C591" s="527"/>
      <c r="D591" s="527"/>
      <c r="E591" s="527"/>
      <c r="F591" s="527"/>
      <c r="G591" s="527"/>
      <c r="H591" s="527"/>
      <c r="I591" s="527"/>
      <c r="J591" s="527"/>
      <c r="K591" s="527"/>
      <c r="L591" s="527"/>
      <c r="M591" s="527"/>
      <c r="N591" s="527"/>
      <c r="O591" s="527"/>
      <c r="P591" s="527"/>
      <c r="Q591" s="527"/>
      <c r="R591" s="527"/>
      <c r="S591" s="527"/>
      <c r="T591" s="527"/>
      <c r="U591" s="527"/>
      <c r="V591" s="527"/>
      <c r="W591" s="527"/>
      <c r="X591" s="527"/>
      <c r="Y591" s="527"/>
      <c r="Z591" s="527"/>
    </row>
    <row r="592" spans="1:26" ht="15.75" customHeight="1">
      <c r="A592" s="527"/>
      <c r="B592" s="527"/>
      <c r="C592" s="527"/>
      <c r="D592" s="527"/>
      <c r="E592" s="527"/>
      <c r="F592" s="527"/>
      <c r="G592" s="527"/>
      <c r="H592" s="527"/>
      <c r="I592" s="527"/>
      <c r="J592" s="527"/>
      <c r="K592" s="527"/>
      <c r="L592" s="527"/>
      <c r="M592" s="527"/>
      <c r="N592" s="527"/>
      <c r="O592" s="527"/>
      <c r="P592" s="527"/>
      <c r="Q592" s="527"/>
      <c r="R592" s="527"/>
      <c r="S592" s="527"/>
      <c r="T592" s="527"/>
      <c r="U592" s="527"/>
      <c r="V592" s="527"/>
      <c r="W592" s="527"/>
      <c r="X592" s="527"/>
      <c r="Y592" s="527"/>
      <c r="Z592" s="527"/>
    </row>
    <row r="593" spans="1:26" ht="15.75" customHeight="1">
      <c r="A593" s="527"/>
      <c r="B593" s="527"/>
      <c r="C593" s="527"/>
      <c r="D593" s="527"/>
      <c r="E593" s="527"/>
      <c r="F593" s="527"/>
      <c r="G593" s="527"/>
      <c r="H593" s="527"/>
      <c r="I593" s="527"/>
      <c r="J593" s="527"/>
      <c r="K593" s="527"/>
      <c r="L593" s="527"/>
      <c r="M593" s="527"/>
      <c r="N593" s="527"/>
      <c r="O593" s="527"/>
      <c r="P593" s="527"/>
      <c r="Q593" s="527"/>
      <c r="R593" s="527"/>
      <c r="S593" s="527"/>
      <c r="T593" s="527"/>
      <c r="U593" s="527"/>
      <c r="V593" s="527"/>
      <c r="W593" s="527"/>
      <c r="X593" s="527"/>
      <c r="Y593" s="527"/>
      <c r="Z593" s="527"/>
    </row>
    <row r="594" spans="1:26" ht="15.75" customHeight="1">
      <c r="A594" s="527"/>
      <c r="B594" s="527"/>
      <c r="C594" s="527"/>
      <c r="D594" s="527"/>
      <c r="E594" s="527"/>
      <c r="F594" s="527"/>
      <c r="G594" s="527"/>
      <c r="H594" s="527"/>
      <c r="I594" s="527"/>
      <c r="J594" s="527"/>
      <c r="K594" s="527"/>
      <c r="L594" s="527"/>
      <c r="M594" s="527"/>
      <c r="N594" s="527"/>
      <c r="O594" s="527"/>
      <c r="P594" s="527"/>
      <c r="Q594" s="527"/>
      <c r="R594" s="527"/>
      <c r="S594" s="527"/>
      <c r="T594" s="527"/>
      <c r="U594" s="527"/>
      <c r="V594" s="527"/>
      <c r="W594" s="527"/>
      <c r="X594" s="527"/>
      <c r="Y594" s="527"/>
      <c r="Z594" s="527"/>
    </row>
    <row r="595" spans="1:26" ht="15.75" customHeight="1">
      <c r="A595" s="527"/>
      <c r="B595" s="527"/>
      <c r="C595" s="527"/>
      <c r="D595" s="527"/>
      <c r="E595" s="527"/>
      <c r="F595" s="527"/>
      <c r="G595" s="527"/>
      <c r="H595" s="527"/>
      <c r="I595" s="527"/>
      <c r="J595" s="527"/>
      <c r="K595" s="527"/>
      <c r="L595" s="527"/>
      <c r="M595" s="527"/>
      <c r="N595" s="527"/>
      <c r="O595" s="527"/>
      <c r="P595" s="527"/>
      <c r="Q595" s="527"/>
      <c r="R595" s="527"/>
      <c r="S595" s="527"/>
      <c r="T595" s="527"/>
      <c r="U595" s="527"/>
      <c r="V595" s="527"/>
      <c r="W595" s="527"/>
      <c r="X595" s="527"/>
      <c r="Y595" s="527"/>
      <c r="Z595" s="527"/>
    </row>
    <row r="596" spans="1:26" ht="15.75" customHeight="1">
      <c r="A596" s="527"/>
      <c r="B596" s="527"/>
      <c r="C596" s="527"/>
      <c r="D596" s="527"/>
      <c r="E596" s="527"/>
      <c r="F596" s="527"/>
      <c r="G596" s="527"/>
      <c r="H596" s="527"/>
      <c r="I596" s="527"/>
      <c r="J596" s="527"/>
      <c r="K596" s="527"/>
      <c r="L596" s="527"/>
      <c r="M596" s="527"/>
      <c r="N596" s="527"/>
      <c r="O596" s="527"/>
      <c r="P596" s="527"/>
      <c r="Q596" s="527"/>
      <c r="R596" s="527"/>
      <c r="S596" s="527"/>
      <c r="T596" s="527"/>
      <c r="U596" s="527"/>
      <c r="V596" s="527"/>
      <c r="W596" s="527"/>
      <c r="X596" s="527"/>
      <c r="Y596" s="527"/>
      <c r="Z596" s="527"/>
    </row>
    <row r="597" spans="1:26" ht="15.75" customHeight="1">
      <c r="A597" s="527"/>
      <c r="B597" s="527"/>
      <c r="C597" s="527"/>
      <c r="D597" s="527"/>
      <c r="E597" s="527"/>
      <c r="F597" s="527"/>
      <c r="G597" s="527"/>
      <c r="H597" s="527"/>
      <c r="I597" s="527"/>
      <c r="J597" s="527"/>
      <c r="K597" s="527"/>
      <c r="L597" s="527"/>
      <c r="M597" s="527"/>
      <c r="N597" s="527"/>
      <c r="O597" s="527"/>
      <c r="P597" s="527"/>
      <c r="Q597" s="527"/>
      <c r="R597" s="527"/>
      <c r="S597" s="527"/>
      <c r="T597" s="527"/>
      <c r="U597" s="527"/>
      <c r="V597" s="527"/>
      <c r="W597" s="527"/>
      <c r="X597" s="527"/>
      <c r="Y597" s="527"/>
      <c r="Z597" s="527"/>
    </row>
    <row r="598" spans="1:26" ht="15.75" customHeight="1">
      <c r="A598" s="527"/>
      <c r="B598" s="527"/>
      <c r="C598" s="527"/>
      <c r="D598" s="527"/>
      <c r="E598" s="527"/>
      <c r="F598" s="527"/>
      <c r="G598" s="527"/>
      <c r="H598" s="527"/>
      <c r="I598" s="527"/>
      <c r="J598" s="527"/>
      <c r="K598" s="527"/>
      <c r="L598" s="527"/>
      <c r="M598" s="527"/>
      <c r="N598" s="527"/>
      <c r="O598" s="527"/>
      <c r="P598" s="527"/>
      <c r="Q598" s="527"/>
      <c r="R598" s="527"/>
      <c r="S598" s="527"/>
      <c r="T598" s="527"/>
      <c r="U598" s="527"/>
      <c r="V598" s="527"/>
      <c r="W598" s="527"/>
      <c r="X598" s="527"/>
      <c r="Y598" s="527"/>
      <c r="Z598" s="527"/>
    </row>
    <row r="599" spans="1:26" ht="15.75" customHeight="1">
      <c r="A599" s="527"/>
      <c r="B599" s="527"/>
      <c r="C599" s="527"/>
      <c r="D599" s="527"/>
      <c r="E599" s="527"/>
      <c r="F599" s="527"/>
      <c r="G599" s="527"/>
      <c r="H599" s="527"/>
      <c r="I599" s="527"/>
      <c r="J599" s="527"/>
      <c r="K599" s="527"/>
      <c r="L599" s="527"/>
      <c r="M599" s="527"/>
      <c r="N599" s="527"/>
      <c r="O599" s="527"/>
      <c r="P599" s="527"/>
      <c r="Q599" s="527"/>
      <c r="R599" s="527"/>
      <c r="S599" s="527"/>
      <c r="T599" s="527"/>
      <c r="U599" s="527"/>
      <c r="V599" s="527"/>
      <c r="W599" s="527"/>
      <c r="X599" s="527"/>
      <c r="Y599" s="527"/>
      <c r="Z599" s="527"/>
    </row>
    <row r="600" spans="1:26" ht="15.75" customHeight="1">
      <c r="A600" s="527"/>
      <c r="B600" s="527"/>
      <c r="C600" s="527"/>
      <c r="D600" s="527"/>
      <c r="E600" s="527"/>
      <c r="F600" s="527"/>
      <c r="G600" s="527"/>
      <c r="H600" s="527"/>
      <c r="I600" s="527"/>
      <c r="J600" s="527"/>
      <c r="K600" s="527"/>
      <c r="L600" s="527"/>
      <c r="M600" s="527"/>
      <c r="N600" s="527"/>
      <c r="O600" s="527"/>
      <c r="P600" s="527"/>
      <c r="Q600" s="527"/>
      <c r="R600" s="527"/>
      <c r="S600" s="527"/>
      <c r="T600" s="527"/>
      <c r="U600" s="527"/>
      <c r="V600" s="527"/>
      <c r="W600" s="527"/>
      <c r="X600" s="527"/>
      <c r="Y600" s="527"/>
      <c r="Z600" s="527"/>
    </row>
    <row r="601" spans="1:26" ht="15.75" customHeight="1">
      <c r="A601" s="527"/>
      <c r="B601" s="527"/>
      <c r="C601" s="527"/>
      <c r="D601" s="527"/>
      <c r="E601" s="527"/>
      <c r="F601" s="527"/>
      <c r="G601" s="527"/>
      <c r="H601" s="527"/>
      <c r="I601" s="527"/>
      <c r="J601" s="527"/>
      <c r="K601" s="527"/>
      <c r="L601" s="527"/>
      <c r="M601" s="527"/>
      <c r="N601" s="527"/>
      <c r="O601" s="527"/>
      <c r="P601" s="527"/>
      <c r="Q601" s="527"/>
      <c r="R601" s="527"/>
      <c r="S601" s="527"/>
      <c r="T601" s="527"/>
      <c r="U601" s="527"/>
      <c r="V601" s="527"/>
      <c r="W601" s="527"/>
      <c r="X601" s="527"/>
      <c r="Y601" s="527"/>
      <c r="Z601" s="527"/>
    </row>
    <row r="602" spans="1:26" ht="15.75" customHeight="1">
      <c r="A602" s="527"/>
      <c r="B602" s="527"/>
      <c r="C602" s="527"/>
      <c r="D602" s="527"/>
      <c r="E602" s="527"/>
      <c r="F602" s="527"/>
      <c r="G602" s="527"/>
      <c r="H602" s="527"/>
      <c r="I602" s="527"/>
      <c r="J602" s="527"/>
      <c r="K602" s="527"/>
      <c r="L602" s="527"/>
      <c r="M602" s="527"/>
      <c r="N602" s="527"/>
      <c r="O602" s="527"/>
      <c r="P602" s="527"/>
      <c r="Q602" s="527"/>
      <c r="R602" s="527"/>
      <c r="S602" s="527"/>
      <c r="T602" s="527"/>
      <c r="U602" s="527"/>
      <c r="V602" s="527"/>
      <c r="W602" s="527"/>
      <c r="X602" s="527"/>
      <c r="Y602" s="527"/>
      <c r="Z602" s="527"/>
    </row>
    <row r="603" spans="1:26" ht="15.75" customHeight="1">
      <c r="A603" s="527"/>
      <c r="B603" s="527"/>
      <c r="C603" s="527"/>
      <c r="D603" s="527"/>
      <c r="E603" s="527"/>
      <c r="F603" s="527"/>
      <c r="G603" s="527"/>
      <c r="H603" s="527"/>
      <c r="I603" s="527"/>
      <c r="J603" s="527"/>
      <c r="K603" s="527"/>
      <c r="L603" s="527"/>
      <c r="M603" s="527"/>
      <c r="N603" s="527"/>
      <c r="O603" s="527"/>
      <c r="P603" s="527"/>
      <c r="Q603" s="527"/>
      <c r="R603" s="527"/>
      <c r="S603" s="527"/>
      <c r="T603" s="527"/>
      <c r="U603" s="527"/>
      <c r="V603" s="527"/>
      <c r="W603" s="527"/>
      <c r="X603" s="527"/>
      <c r="Y603" s="527"/>
      <c r="Z603" s="527"/>
    </row>
    <row r="604" spans="1:26" ht="15.75" customHeight="1">
      <c r="A604" s="527"/>
      <c r="B604" s="527"/>
      <c r="C604" s="527"/>
      <c r="D604" s="527"/>
      <c r="E604" s="527"/>
      <c r="F604" s="527"/>
      <c r="G604" s="527"/>
      <c r="H604" s="527"/>
      <c r="I604" s="527"/>
      <c r="J604" s="527"/>
      <c r="K604" s="527"/>
      <c r="L604" s="527"/>
      <c r="M604" s="527"/>
      <c r="N604" s="527"/>
      <c r="O604" s="527"/>
      <c r="P604" s="527"/>
      <c r="Q604" s="527"/>
      <c r="R604" s="527"/>
      <c r="S604" s="527"/>
      <c r="T604" s="527"/>
      <c r="U604" s="527"/>
      <c r="V604" s="527"/>
      <c r="W604" s="527"/>
      <c r="X604" s="527"/>
      <c r="Y604" s="527"/>
      <c r="Z604" s="527"/>
    </row>
    <row r="605" spans="1:26" ht="15.75" customHeight="1">
      <c r="A605" s="527"/>
      <c r="B605" s="527"/>
      <c r="C605" s="527"/>
      <c r="D605" s="527"/>
      <c r="E605" s="527"/>
      <c r="F605" s="527"/>
      <c r="G605" s="527"/>
      <c r="H605" s="527"/>
      <c r="I605" s="527"/>
      <c r="J605" s="527"/>
      <c r="K605" s="527"/>
      <c r="L605" s="527"/>
      <c r="M605" s="527"/>
      <c r="N605" s="527"/>
      <c r="O605" s="527"/>
      <c r="P605" s="527"/>
      <c r="Q605" s="527"/>
      <c r="R605" s="527"/>
      <c r="S605" s="527"/>
      <c r="T605" s="527"/>
      <c r="U605" s="527"/>
      <c r="V605" s="527"/>
      <c r="W605" s="527"/>
      <c r="X605" s="527"/>
      <c r="Y605" s="527"/>
      <c r="Z605" s="527"/>
    </row>
    <row r="606" spans="1:26" ht="15.75" customHeight="1">
      <c r="A606" s="527"/>
      <c r="B606" s="527"/>
      <c r="C606" s="527"/>
      <c r="D606" s="527"/>
      <c r="E606" s="527"/>
      <c r="F606" s="527"/>
      <c r="G606" s="527"/>
      <c r="H606" s="527"/>
      <c r="I606" s="527"/>
      <c r="J606" s="527"/>
      <c r="K606" s="527"/>
      <c r="L606" s="527"/>
      <c r="M606" s="527"/>
      <c r="N606" s="527"/>
      <c r="O606" s="527"/>
      <c r="P606" s="527"/>
      <c r="Q606" s="527"/>
      <c r="R606" s="527"/>
      <c r="S606" s="527"/>
      <c r="T606" s="527"/>
      <c r="U606" s="527"/>
      <c r="V606" s="527"/>
      <c r="W606" s="527"/>
      <c r="X606" s="527"/>
      <c r="Y606" s="527"/>
      <c r="Z606" s="527"/>
    </row>
    <row r="607" spans="1:26" ht="15.75" customHeight="1">
      <c r="A607" s="527"/>
      <c r="B607" s="527"/>
      <c r="C607" s="527"/>
      <c r="D607" s="527"/>
      <c r="E607" s="527"/>
      <c r="F607" s="527"/>
      <c r="G607" s="527"/>
      <c r="H607" s="527"/>
      <c r="I607" s="527"/>
      <c r="J607" s="527"/>
      <c r="K607" s="527"/>
      <c r="L607" s="527"/>
      <c r="M607" s="527"/>
      <c r="N607" s="527"/>
      <c r="O607" s="527"/>
      <c r="P607" s="527"/>
      <c r="Q607" s="527"/>
      <c r="R607" s="527"/>
      <c r="S607" s="527"/>
      <c r="T607" s="527"/>
      <c r="U607" s="527"/>
      <c r="V607" s="527"/>
      <c r="W607" s="527"/>
      <c r="X607" s="527"/>
      <c r="Y607" s="527"/>
      <c r="Z607" s="527"/>
    </row>
    <row r="608" spans="1:26" ht="15.75" customHeight="1">
      <c r="A608" s="527"/>
      <c r="B608" s="527"/>
      <c r="C608" s="527"/>
      <c r="D608" s="527"/>
      <c r="E608" s="527"/>
      <c r="F608" s="527"/>
      <c r="G608" s="527"/>
      <c r="H608" s="527"/>
      <c r="I608" s="527"/>
      <c r="J608" s="527"/>
      <c r="K608" s="527"/>
      <c r="L608" s="527"/>
      <c r="M608" s="527"/>
      <c r="N608" s="527"/>
      <c r="O608" s="527"/>
      <c r="P608" s="527"/>
      <c r="Q608" s="527"/>
      <c r="R608" s="527"/>
      <c r="S608" s="527"/>
      <c r="T608" s="527"/>
      <c r="U608" s="527"/>
      <c r="V608" s="527"/>
      <c r="W608" s="527"/>
      <c r="X608" s="527"/>
      <c r="Y608" s="527"/>
      <c r="Z608" s="527"/>
    </row>
    <row r="609" spans="1:26" ht="15.75" customHeight="1">
      <c r="A609" s="527"/>
      <c r="B609" s="527"/>
      <c r="C609" s="527"/>
      <c r="D609" s="527"/>
      <c r="E609" s="527"/>
      <c r="F609" s="527"/>
      <c r="G609" s="527"/>
      <c r="H609" s="527"/>
      <c r="I609" s="527"/>
      <c r="J609" s="527"/>
      <c r="K609" s="527"/>
      <c r="L609" s="527"/>
      <c r="M609" s="527"/>
      <c r="N609" s="527"/>
      <c r="O609" s="527"/>
      <c r="P609" s="527"/>
      <c r="Q609" s="527"/>
      <c r="R609" s="527"/>
      <c r="S609" s="527"/>
      <c r="T609" s="527"/>
      <c r="U609" s="527"/>
      <c r="V609" s="527"/>
      <c r="W609" s="527"/>
      <c r="X609" s="527"/>
      <c r="Y609" s="527"/>
      <c r="Z609" s="527"/>
    </row>
    <row r="610" spans="1:26" ht="15.75" customHeight="1">
      <c r="A610" s="527"/>
      <c r="B610" s="527"/>
      <c r="C610" s="527"/>
      <c r="D610" s="527"/>
      <c r="E610" s="527"/>
      <c r="F610" s="527"/>
      <c r="G610" s="527"/>
      <c r="H610" s="527"/>
      <c r="I610" s="527"/>
      <c r="J610" s="527"/>
      <c r="K610" s="527"/>
      <c r="L610" s="527"/>
      <c r="M610" s="527"/>
      <c r="N610" s="527"/>
      <c r="O610" s="527"/>
      <c r="P610" s="527"/>
      <c r="Q610" s="527"/>
      <c r="R610" s="527"/>
      <c r="S610" s="527"/>
      <c r="T610" s="527"/>
      <c r="U610" s="527"/>
      <c r="V610" s="527"/>
      <c r="W610" s="527"/>
      <c r="X610" s="527"/>
      <c r="Y610" s="527"/>
      <c r="Z610" s="527"/>
    </row>
    <row r="611" spans="1:26" ht="15.75" customHeight="1">
      <c r="A611" s="527"/>
      <c r="B611" s="527"/>
      <c r="C611" s="527"/>
      <c r="D611" s="527"/>
      <c r="E611" s="527"/>
      <c r="F611" s="527"/>
      <c r="G611" s="527"/>
      <c r="H611" s="527"/>
      <c r="I611" s="527"/>
      <c r="J611" s="527"/>
      <c r="K611" s="527"/>
      <c r="L611" s="527"/>
      <c r="M611" s="527"/>
      <c r="N611" s="527"/>
      <c r="O611" s="527"/>
      <c r="P611" s="527"/>
      <c r="Q611" s="527"/>
      <c r="R611" s="527"/>
      <c r="S611" s="527"/>
      <c r="T611" s="527"/>
      <c r="U611" s="527"/>
      <c r="V611" s="527"/>
      <c r="W611" s="527"/>
      <c r="X611" s="527"/>
      <c r="Y611" s="527"/>
      <c r="Z611" s="527"/>
    </row>
    <row r="612" spans="1:26" ht="15.75" customHeight="1">
      <c r="A612" s="527"/>
      <c r="B612" s="527"/>
      <c r="C612" s="527"/>
      <c r="D612" s="527"/>
      <c r="E612" s="527"/>
      <c r="F612" s="527"/>
      <c r="G612" s="527"/>
      <c r="H612" s="527"/>
      <c r="I612" s="527"/>
      <c r="J612" s="527"/>
      <c r="K612" s="527"/>
      <c r="L612" s="527"/>
      <c r="M612" s="527"/>
      <c r="N612" s="527"/>
      <c r="O612" s="527"/>
      <c r="P612" s="527"/>
      <c r="Q612" s="527"/>
      <c r="R612" s="527"/>
      <c r="S612" s="527"/>
      <c r="T612" s="527"/>
      <c r="U612" s="527"/>
      <c r="V612" s="527"/>
      <c r="W612" s="527"/>
      <c r="X612" s="527"/>
      <c r="Y612" s="527"/>
      <c r="Z612" s="527"/>
    </row>
    <row r="613" spans="1:26" ht="15.75" customHeight="1">
      <c r="A613" s="527"/>
      <c r="B613" s="527"/>
      <c r="C613" s="527"/>
      <c r="D613" s="527"/>
      <c r="E613" s="527"/>
      <c r="F613" s="527"/>
      <c r="G613" s="527"/>
      <c r="H613" s="527"/>
      <c r="I613" s="527"/>
      <c r="J613" s="527"/>
      <c r="K613" s="527"/>
      <c r="L613" s="527"/>
      <c r="M613" s="527"/>
      <c r="N613" s="527"/>
      <c r="O613" s="527"/>
      <c r="P613" s="527"/>
      <c r="Q613" s="527"/>
      <c r="R613" s="527"/>
      <c r="S613" s="527"/>
      <c r="T613" s="527"/>
      <c r="U613" s="527"/>
      <c r="V613" s="527"/>
      <c r="W613" s="527"/>
      <c r="X613" s="527"/>
      <c r="Y613" s="527"/>
      <c r="Z613" s="527"/>
    </row>
    <row r="614" spans="1:26" ht="15.75" customHeight="1">
      <c r="A614" s="527"/>
      <c r="B614" s="527"/>
      <c r="C614" s="527"/>
      <c r="D614" s="527"/>
      <c r="E614" s="527"/>
      <c r="F614" s="527"/>
      <c r="G614" s="527"/>
      <c r="H614" s="527"/>
      <c r="I614" s="527"/>
      <c r="J614" s="527"/>
      <c r="K614" s="527"/>
      <c r="L614" s="527"/>
      <c r="M614" s="527"/>
      <c r="N614" s="527"/>
      <c r="O614" s="527"/>
      <c r="P614" s="527"/>
      <c r="Q614" s="527"/>
      <c r="R614" s="527"/>
      <c r="S614" s="527"/>
      <c r="T614" s="527"/>
      <c r="U614" s="527"/>
      <c r="V614" s="527"/>
      <c r="W614" s="527"/>
      <c r="X614" s="527"/>
      <c r="Y614" s="527"/>
      <c r="Z614" s="527"/>
    </row>
    <row r="615" spans="1:26" ht="15.75" customHeight="1">
      <c r="A615" s="527"/>
      <c r="B615" s="527"/>
      <c r="C615" s="527"/>
      <c r="D615" s="527"/>
      <c r="E615" s="527"/>
      <c r="F615" s="527"/>
      <c r="G615" s="527"/>
      <c r="H615" s="527"/>
      <c r="I615" s="527"/>
      <c r="J615" s="527"/>
      <c r="K615" s="527"/>
      <c r="L615" s="527"/>
      <c r="M615" s="527"/>
      <c r="N615" s="527"/>
      <c r="O615" s="527"/>
      <c r="P615" s="527"/>
      <c r="Q615" s="527"/>
      <c r="R615" s="527"/>
      <c r="S615" s="527"/>
      <c r="T615" s="527"/>
      <c r="U615" s="527"/>
      <c r="V615" s="527"/>
      <c r="W615" s="527"/>
      <c r="X615" s="527"/>
      <c r="Y615" s="527"/>
      <c r="Z615" s="527"/>
    </row>
    <row r="616" spans="1:26" ht="15.75" customHeight="1">
      <c r="A616" s="527"/>
      <c r="B616" s="527"/>
      <c r="C616" s="527"/>
      <c r="D616" s="527"/>
      <c r="E616" s="527"/>
      <c r="F616" s="527"/>
      <c r="G616" s="527"/>
      <c r="H616" s="527"/>
      <c r="I616" s="527"/>
      <c r="J616" s="527"/>
      <c r="K616" s="527"/>
      <c r="L616" s="527"/>
      <c r="M616" s="527"/>
      <c r="N616" s="527"/>
      <c r="O616" s="527"/>
      <c r="P616" s="527"/>
      <c r="Q616" s="527"/>
      <c r="R616" s="527"/>
      <c r="S616" s="527"/>
      <c r="T616" s="527"/>
      <c r="U616" s="527"/>
      <c r="V616" s="527"/>
      <c r="W616" s="527"/>
      <c r="X616" s="527"/>
      <c r="Y616" s="527"/>
      <c r="Z616" s="527"/>
    </row>
    <row r="617" spans="1:26" ht="15.75" customHeight="1">
      <c r="A617" s="527"/>
      <c r="B617" s="527"/>
      <c r="C617" s="527"/>
      <c r="D617" s="527"/>
      <c r="E617" s="527"/>
      <c r="F617" s="527"/>
      <c r="G617" s="527"/>
      <c r="H617" s="527"/>
      <c r="I617" s="527"/>
      <c r="J617" s="527"/>
      <c r="K617" s="527"/>
      <c r="L617" s="527"/>
      <c r="M617" s="527"/>
      <c r="N617" s="527"/>
      <c r="O617" s="527"/>
      <c r="P617" s="527"/>
      <c r="Q617" s="527"/>
      <c r="R617" s="527"/>
      <c r="S617" s="527"/>
      <c r="T617" s="527"/>
      <c r="U617" s="527"/>
      <c r="V617" s="527"/>
      <c r="W617" s="527"/>
      <c r="X617" s="527"/>
      <c r="Y617" s="527"/>
      <c r="Z617" s="527"/>
    </row>
    <row r="618" spans="1:26" ht="15.75" customHeight="1">
      <c r="A618" s="527"/>
      <c r="B618" s="527"/>
      <c r="C618" s="527"/>
      <c r="D618" s="527"/>
      <c r="E618" s="527"/>
      <c r="F618" s="527"/>
      <c r="G618" s="527"/>
      <c r="H618" s="527"/>
      <c r="I618" s="527"/>
      <c r="J618" s="527"/>
      <c r="K618" s="527"/>
      <c r="L618" s="527"/>
      <c r="M618" s="527"/>
      <c r="N618" s="527"/>
      <c r="O618" s="527"/>
      <c r="P618" s="527"/>
      <c r="Q618" s="527"/>
      <c r="R618" s="527"/>
      <c r="S618" s="527"/>
      <c r="T618" s="527"/>
      <c r="U618" s="527"/>
      <c r="V618" s="527"/>
      <c r="W618" s="527"/>
      <c r="X618" s="527"/>
      <c r="Y618" s="527"/>
      <c r="Z618" s="527"/>
    </row>
    <row r="619" spans="1:26" ht="15.75" customHeight="1">
      <c r="A619" s="527"/>
      <c r="B619" s="527"/>
      <c r="C619" s="527"/>
      <c r="D619" s="527"/>
      <c r="E619" s="527"/>
      <c r="F619" s="527"/>
      <c r="G619" s="527"/>
      <c r="H619" s="527"/>
      <c r="I619" s="527"/>
      <c r="J619" s="527"/>
      <c r="K619" s="527"/>
      <c r="L619" s="527"/>
      <c r="M619" s="527"/>
      <c r="N619" s="527"/>
      <c r="O619" s="527"/>
      <c r="P619" s="527"/>
      <c r="Q619" s="527"/>
      <c r="R619" s="527"/>
      <c r="S619" s="527"/>
      <c r="T619" s="527"/>
      <c r="U619" s="527"/>
      <c r="V619" s="527"/>
      <c r="W619" s="527"/>
      <c r="X619" s="527"/>
      <c r="Y619" s="527"/>
      <c r="Z619" s="527"/>
    </row>
    <row r="620" spans="1:26" ht="15.75" customHeight="1">
      <c r="A620" s="527"/>
      <c r="B620" s="527"/>
      <c r="C620" s="527"/>
      <c r="D620" s="527"/>
      <c r="E620" s="527"/>
      <c r="F620" s="527"/>
      <c r="G620" s="527"/>
      <c r="H620" s="527"/>
      <c r="I620" s="527"/>
      <c r="J620" s="527"/>
      <c r="K620" s="527"/>
      <c r="L620" s="527"/>
      <c r="M620" s="527"/>
      <c r="N620" s="527"/>
      <c r="O620" s="527"/>
      <c r="P620" s="527"/>
      <c r="Q620" s="527"/>
      <c r="R620" s="527"/>
      <c r="S620" s="527"/>
      <c r="T620" s="527"/>
      <c r="U620" s="527"/>
      <c r="V620" s="527"/>
      <c r="W620" s="527"/>
      <c r="X620" s="527"/>
      <c r="Y620" s="527"/>
      <c r="Z620" s="527"/>
    </row>
    <row r="621" spans="1:26" ht="15.75" customHeight="1">
      <c r="A621" s="527"/>
      <c r="B621" s="527"/>
      <c r="C621" s="527"/>
      <c r="D621" s="527"/>
      <c r="E621" s="527"/>
      <c r="F621" s="527"/>
      <c r="G621" s="527"/>
      <c r="H621" s="527"/>
      <c r="I621" s="527"/>
      <c r="J621" s="527"/>
      <c r="K621" s="527"/>
      <c r="L621" s="527"/>
      <c r="M621" s="527"/>
      <c r="N621" s="527"/>
      <c r="O621" s="527"/>
      <c r="P621" s="527"/>
      <c r="Q621" s="527"/>
      <c r="R621" s="527"/>
      <c r="S621" s="527"/>
      <c r="T621" s="527"/>
      <c r="U621" s="527"/>
      <c r="V621" s="527"/>
      <c r="W621" s="527"/>
      <c r="X621" s="527"/>
      <c r="Y621" s="527"/>
      <c r="Z621" s="527"/>
    </row>
    <row r="622" spans="1:26" ht="15.75" customHeight="1">
      <c r="A622" s="527"/>
      <c r="B622" s="527"/>
      <c r="C622" s="527"/>
      <c r="D622" s="527"/>
      <c r="E622" s="527"/>
      <c r="F622" s="527"/>
      <c r="G622" s="527"/>
      <c r="H622" s="527"/>
      <c r="I622" s="527"/>
      <c r="J622" s="527"/>
      <c r="K622" s="527"/>
      <c r="L622" s="527"/>
      <c r="M622" s="527"/>
      <c r="N622" s="527"/>
      <c r="O622" s="527"/>
      <c r="P622" s="527"/>
      <c r="Q622" s="527"/>
      <c r="R622" s="527"/>
      <c r="S622" s="527"/>
      <c r="T622" s="527"/>
      <c r="U622" s="527"/>
      <c r="V622" s="527"/>
      <c r="W622" s="527"/>
      <c r="X622" s="527"/>
      <c r="Y622" s="527"/>
      <c r="Z622" s="527"/>
    </row>
    <row r="623" spans="1:26" ht="15.75" customHeight="1">
      <c r="A623" s="527"/>
      <c r="B623" s="527"/>
      <c r="C623" s="527"/>
      <c r="D623" s="527"/>
      <c r="E623" s="527"/>
      <c r="F623" s="527"/>
      <c r="G623" s="527"/>
      <c r="H623" s="527"/>
      <c r="I623" s="527"/>
      <c r="J623" s="527"/>
      <c r="K623" s="527"/>
      <c r="L623" s="527"/>
      <c r="M623" s="527"/>
      <c r="N623" s="527"/>
      <c r="O623" s="527"/>
      <c r="P623" s="527"/>
      <c r="Q623" s="527"/>
      <c r="R623" s="527"/>
      <c r="S623" s="527"/>
      <c r="T623" s="527"/>
      <c r="U623" s="527"/>
      <c r="V623" s="527"/>
      <c r="W623" s="527"/>
      <c r="X623" s="527"/>
      <c r="Y623" s="527"/>
      <c r="Z623" s="527"/>
    </row>
    <row r="624" spans="1:26" ht="15.75" customHeight="1">
      <c r="A624" s="527"/>
      <c r="B624" s="527"/>
      <c r="C624" s="527"/>
      <c r="D624" s="527"/>
      <c r="E624" s="527"/>
      <c r="F624" s="527"/>
      <c r="G624" s="527"/>
      <c r="H624" s="527"/>
      <c r="I624" s="527"/>
      <c r="J624" s="527"/>
      <c r="K624" s="527"/>
      <c r="L624" s="527"/>
      <c r="M624" s="527"/>
      <c r="N624" s="527"/>
      <c r="O624" s="527"/>
      <c r="P624" s="527"/>
      <c r="Q624" s="527"/>
      <c r="R624" s="527"/>
      <c r="S624" s="527"/>
      <c r="T624" s="527"/>
      <c r="U624" s="527"/>
      <c r="V624" s="527"/>
      <c r="W624" s="527"/>
      <c r="X624" s="527"/>
      <c r="Y624" s="527"/>
      <c r="Z624" s="527"/>
    </row>
    <row r="625" spans="1:26" ht="15.75" customHeight="1">
      <c r="A625" s="527"/>
      <c r="B625" s="527"/>
      <c r="C625" s="527"/>
      <c r="D625" s="527"/>
      <c r="E625" s="527"/>
      <c r="F625" s="527"/>
      <c r="G625" s="527"/>
      <c r="H625" s="527"/>
      <c r="I625" s="527"/>
      <c r="J625" s="527"/>
      <c r="K625" s="527"/>
      <c r="L625" s="527"/>
      <c r="M625" s="527"/>
      <c r="N625" s="527"/>
      <c r="O625" s="527"/>
      <c r="P625" s="527"/>
      <c r="Q625" s="527"/>
      <c r="R625" s="527"/>
      <c r="S625" s="527"/>
      <c r="T625" s="527"/>
      <c r="U625" s="527"/>
      <c r="V625" s="527"/>
      <c r="W625" s="527"/>
      <c r="X625" s="527"/>
      <c r="Y625" s="527"/>
      <c r="Z625" s="527"/>
    </row>
    <row r="626" spans="1:26" ht="15.75" customHeight="1">
      <c r="A626" s="527"/>
      <c r="B626" s="527"/>
      <c r="C626" s="527"/>
      <c r="D626" s="527"/>
      <c r="E626" s="527"/>
      <c r="F626" s="527"/>
      <c r="G626" s="527"/>
      <c r="H626" s="527"/>
      <c r="I626" s="527"/>
      <c r="J626" s="527"/>
      <c r="K626" s="527"/>
      <c r="L626" s="527"/>
      <c r="M626" s="527"/>
      <c r="N626" s="527"/>
      <c r="O626" s="527"/>
      <c r="P626" s="527"/>
      <c r="Q626" s="527"/>
      <c r="R626" s="527"/>
      <c r="S626" s="527"/>
      <c r="T626" s="527"/>
      <c r="U626" s="527"/>
      <c r="V626" s="527"/>
      <c r="W626" s="527"/>
      <c r="X626" s="527"/>
      <c r="Y626" s="527"/>
      <c r="Z626" s="527"/>
    </row>
    <row r="627" spans="1:26" ht="15.75" customHeight="1">
      <c r="A627" s="527"/>
      <c r="B627" s="527"/>
      <c r="C627" s="527"/>
      <c r="D627" s="527"/>
      <c r="E627" s="527"/>
      <c r="F627" s="527"/>
      <c r="G627" s="527"/>
      <c r="H627" s="527"/>
      <c r="I627" s="527"/>
      <c r="J627" s="527"/>
      <c r="K627" s="527"/>
      <c r="L627" s="527"/>
      <c r="M627" s="527"/>
      <c r="N627" s="527"/>
      <c r="O627" s="527"/>
      <c r="P627" s="527"/>
      <c r="Q627" s="527"/>
      <c r="R627" s="527"/>
      <c r="S627" s="527"/>
      <c r="T627" s="527"/>
      <c r="U627" s="527"/>
      <c r="V627" s="527"/>
      <c r="W627" s="527"/>
      <c r="X627" s="527"/>
      <c r="Y627" s="527"/>
      <c r="Z627" s="527"/>
    </row>
    <row r="628" spans="1:26" ht="15.75" customHeight="1">
      <c r="A628" s="527"/>
      <c r="B628" s="527"/>
      <c r="C628" s="527"/>
      <c r="D628" s="527"/>
      <c r="E628" s="527"/>
      <c r="F628" s="527"/>
      <c r="G628" s="527"/>
      <c r="H628" s="527"/>
      <c r="I628" s="527"/>
      <c r="J628" s="527"/>
      <c r="K628" s="527"/>
      <c r="L628" s="527"/>
      <c r="M628" s="527"/>
      <c r="N628" s="527"/>
      <c r="O628" s="527"/>
      <c r="P628" s="527"/>
      <c r="Q628" s="527"/>
      <c r="R628" s="527"/>
      <c r="S628" s="527"/>
      <c r="T628" s="527"/>
      <c r="U628" s="527"/>
      <c r="V628" s="527"/>
      <c r="W628" s="527"/>
      <c r="X628" s="527"/>
      <c r="Y628" s="527"/>
      <c r="Z628" s="527"/>
    </row>
    <row r="629" spans="1:26" ht="15.75" customHeight="1">
      <c r="A629" s="527"/>
      <c r="B629" s="527"/>
      <c r="C629" s="527"/>
      <c r="D629" s="527"/>
      <c r="E629" s="527"/>
      <c r="F629" s="527"/>
      <c r="G629" s="527"/>
      <c r="H629" s="527"/>
      <c r="I629" s="527"/>
      <c r="J629" s="527"/>
      <c r="K629" s="527"/>
      <c r="L629" s="527"/>
      <c r="M629" s="527"/>
      <c r="N629" s="527"/>
      <c r="O629" s="527"/>
      <c r="P629" s="527"/>
      <c r="Q629" s="527"/>
      <c r="R629" s="527"/>
      <c r="S629" s="527"/>
      <c r="T629" s="527"/>
      <c r="U629" s="527"/>
      <c r="V629" s="527"/>
      <c r="W629" s="527"/>
      <c r="X629" s="527"/>
      <c r="Y629" s="527"/>
      <c r="Z629" s="527"/>
    </row>
    <row r="630" spans="1:26" ht="15.75" customHeight="1">
      <c r="A630" s="527"/>
      <c r="B630" s="527"/>
      <c r="C630" s="527"/>
      <c r="D630" s="527"/>
      <c r="E630" s="527"/>
      <c r="F630" s="527"/>
      <c r="G630" s="527"/>
      <c r="H630" s="527"/>
      <c r="I630" s="527"/>
      <c r="J630" s="527"/>
      <c r="K630" s="527"/>
      <c r="L630" s="527"/>
      <c r="M630" s="527"/>
      <c r="N630" s="527"/>
      <c r="O630" s="527"/>
      <c r="P630" s="527"/>
      <c r="Q630" s="527"/>
      <c r="R630" s="527"/>
      <c r="S630" s="527"/>
      <c r="T630" s="527"/>
      <c r="U630" s="527"/>
      <c r="V630" s="527"/>
      <c r="W630" s="527"/>
      <c r="X630" s="527"/>
      <c r="Y630" s="527"/>
      <c r="Z630" s="527"/>
    </row>
    <row r="631" spans="1:26" ht="15.75" customHeight="1">
      <c r="A631" s="527"/>
      <c r="B631" s="527"/>
      <c r="C631" s="527"/>
      <c r="D631" s="527"/>
      <c r="E631" s="527"/>
      <c r="F631" s="527"/>
      <c r="G631" s="527"/>
      <c r="H631" s="527"/>
      <c r="I631" s="527"/>
      <c r="J631" s="527"/>
      <c r="K631" s="527"/>
      <c r="L631" s="527"/>
      <c r="M631" s="527"/>
      <c r="N631" s="527"/>
      <c r="O631" s="527"/>
      <c r="P631" s="527"/>
      <c r="Q631" s="527"/>
      <c r="R631" s="527"/>
      <c r="S631" s="527"/>
      <c r="T631" s="527"/>
      <c r="U631" s="527"/>
      <c r="V631" s="527"/>
      <c r="W631" s="527"/>
      <c r="X631" s="527"/>
      <c r="Y631" s="527"/>
      <c r="Z631" s="527"/>
    </row>
    <row r="632" spans="1:26" ht="15.75" customHeight="1">
      <c r="A632" s="527"/>
      <c r="B632" s="527"/>
      <c r="C632" s="527"/>
      <c r="D632" s="527"/>
      <c r="E632" s="527"/>
      <c r="F632" s="527"/>
      <c r="G632" s="527"/>
      <c r="H632" s="527"/>
      <c r="I632" s="527"/>
      <c r="J632" s="527"/>
      <c r="K632" s="527"/>
      <c r="L632" s="527"/>
      <c r="M632" s="527"/>
      <c r="N632" s="527"/>
      <c r="O632" s="527"/>
      <c r="P632" s="527"/>
      <c r="Q632" s="527"/>
      <c r="R632" s="527"/>
      <c r="S632" s="527"/>
      <c r="T632" s="527"/>
      <c r="U632" s="527"/>
      <c r="V632" s="527"/>
      <c r="W632" s="527"/>
      <c r="X632" s="527"/>
      <c r="Y632" s="527"/>
      <c r="Z632" s="527"/>
    </row>
    <row r="633" spans="1:26" ht="15.75" customHeight="1">
      <c r="A633" s="527"/>
      <c r="B633" s="527"/>
      <c r="C633" s="527"/>
      <c r="D633" s="527"/>
      <c r="E633" s="527"/>
      <c r="F633" s="527"/>
      <c r="G633" s="527"/>
      <c r="H633" s="527"/>
      <c r="I633" s="527"/>
      <c r="J633" s="527"/>
      <c r="K633" s="527"/>
      <c r="L633" s="527"/>
      <c r="M633" s="527"/>
      <c r="N633" s="527"/>
      <c r="O633" s="527"/>
      <c r="P633" s="527"/>
      <c r="Q633" s="527"/>
      <c r="R633" s="527"/>
      <c r="S633" s="527"/>
      <c r="T633" s="527"/>
      <c r="U633" s="527"/>
      <c r="V633" s="527"/>
      <c r="W633" s="527"/>
      <c r="X633" s="527"/>
      <c r="Y633" s="527"/>
      <c r="Z633" s="527"/>
    </row>
    <row r="634" spans="1:26" ht="15.75" customHeight="1">
      <c r="A634" s="527"/>
      <c r="B634" s="527"/>
      <c r="C634" s="527"/>
      <c r="D634" s="527"/>
      <c r="E634" s="527"/>
      <c r="F634" s="527"/>
      <c r="G634" s="527"/>
      <c r="H634" s="527"/>
      <c r="I634" s="527"/>
      <c r="J634" s="527"/>
      <c r="K634" s="527"/>
      <c r="L634" s="527"/>
      <c r="M634" s="527"/>
      <c r="N634" s="527"/>
      <c r="O634" s="527"/>
      <c r="P634" s="527"/>
      <c r="Q634" s="527"/>
      <c r="R634" s="527"/>
      <c r="S634" s="527"/>
      <c r="T634" s="527"/>
      <c r="U634" s="527"/>
      <c r="V634" s="527"/>
      <c r="W634" s="527"/>
      <c r="X634" s="527"/>
      <c r="Y634" s="527"/>
      <c r="Z634" s="527"/>
    </row>
    <row r="635" spans="1:26" ht="15.75" customHeight="1">
      <c r="A635" s="527"/>
      <c r="B635" s="527"/>
      <c r="C635" s="527"/>
      <c r="D635" s="527"/>
      <c r="E635" s="527"/>
      <c r="F635" s="527"/>
      <c r="G635" s="527"/>
      <c r="H635" s="527"/>
      <c r="I635" s="527"/>
      <c r="J635" s="527"/>
      <c r="K635" s="527"/>
      <c r="L635" s="527"/>
      <c r="M635" s="527"/>
      <c r="N635" s="527"/>
      <c r="O635" s="527"/>
      <c r="P635" s="527"/>
      <c r="Q635" s="527"/>
      <c r="R635" s="527"/>
      <c r="S635" s="527"/>
      <c r="T635" s="527"/>
      <c r="U635" s="527"/>
      <c r="V635" s="527"/>
      <c r="W635" s="527"/>
      <c r="X635" s="527"/>
      <c r="Y635" s="527"/>
      <c r="Z635" s="527"/>
    </row>
    <row r="636" spans="1:26" ht="15.75" customHeight="1">
      <c r="A636" s="527"/>
      <c r="B636" s="527"/>
      <c r="C636" s="527"/>
      <c r="D636" s="527"/>
      <c r="E636" s="527"/>
      <c r="F636" s="527"/>
      <c r="G636" s="527"/>
      <c r="H636" s="527"/>
      <c r="I636" s="527"/>
      <c r="J636" s="527"/>
      <c r="K636" s="527"/>
      <c r="L636" s="527"/>
      <c r="M636" s="527"/>
      <c r="N636" s="527"/>
      <c r="O636" s="527"/>
      <c r="P636" s="527"/>
      <c r="Q636" s="527"/>
      <c r="R636" s="527"/>
      <c r="S636" s="527"/>
      <c r="T636" s="527"/>
      <c r="U636" s="527"/>
      <c r="V636" s="527"/>
      <c r="W636" s="527"/>
      <c r="X636" s="527"/>
      <c r="Y636" s="527"/>
      <c r="Z636" s="527"/>
    </row>
    <row r="637" spans="1:26" ht="15.75" customHeight="1">
      <c r="A637" s="527"/>
      <c r="B637" s="527"/>
      <c r="C637" s="527"/>
      <c r="D637" s="527"/>
      <c r="E637" s="527"/>
      <c r="F637" s="527"/>
      <c r="G637" s="527"/>
      <c r="H637" s="527"/>
      <c r="I637" s="527"/>
      <c r="J637" s="527"/>
      <c r="K637" s="527"/>
      <c r="L637" s="527"/>
      <c r="M637" s="527"/>
      <c r="N637" s="527"/>
      <c r="O637" s="527"/>
      <c r="P637" s="527"/>
      <c r="Q637" s="527"/>
      <c r="R637" s="527"/>
      <c r="S637" s="527"/>
      <c r="T637" s="527"/>
      <c r="U637" s="527"/>
      <c r="V637" s="527"/>
      <c r="W637" s="527"/>
      <c r="X637" s="527"/>
      <c r="Y637" s="527"/>
      <c r="Z637" s="527"/>
    </row>
    <row r="638" spans="1:26" ht="15.75" customHeight="1">
      <c r="A638" s="527"/>
      <c r="B638" s="527"/>
      <c r="C638" s="527"/>
      <c r="D638" s="527"/>
      <c r="E638" s="527"/>
      <c r="F638" s="527"/>
      <c r="G638" s="527"/>
      <c r="H638" s="527"/>
      <c r="I638" s="527"/>
      <c r="J638" s="527"/>
      <c r="K638" s="527"/>
      <c r="L638" s="527"/>
      <c r="M638" s="527"/>
      <c r="N638" s="527"/>
      <c r="O638" s="527"/>
      <c r="P638" s="527"/>
      <c r="Q638" s="527"/>
      <c r="R638" s="527"/>
      <c r="S638" s="527"/>
      <c r="T638" s="527"/>
      <c r="U638" s="527"/>
      <c r="V638" s="527"/>
      <c r="W638" s="527"/>
      <c r="X638" s="527"/>
      <c r="Y638" s="527"/>
      <c r="Z638" s="527"/>
    </row>
    <row r="639" spans="1:26" ht="15.75" customHeight="1">
      <c r="A639" s="527"/>
      <c r="B639" s="527"/>
      <c r="C639" s="527"/>
      <c r="D639" s="527"/>
      <c r="E639" s="527"/>
      <c r="F639" s="527"/>
      <c r="G639" s="527"/>
      <c r="H639" s="527"/>
      <c r="I639" s="527"/>
      <c r="J639" s="527"/>
      <c r="K639" s="527"/>
      <c r="L639" s="527"/>
      <c r="M639" s="527"/>
      <c r="N639" s="527"/>
      <c r="O639" s="527"/>
      <c r="P639" s="527"/>
      <c r="Q639" s="527"/>
      <c r="R639" s="527"/>
      <c r="S639" s="527"/>
      <c r="T639" s="527"/>
      <c r="U639" s="527"/>
      <c r="V639" s="527"/>
      <c r="W639" s="527"/>
      <c r="X639" s="527"/>
      <c r="Y639" s="527"/>
      <c r="Z639" s="527"/>
    </row>
    <row r="640" spans="1:26" ht="15.75" customHeight="1">
      <c r="A640" s="527"/>
      <c r="B640" s="527"/>
      <c r="C640" s="527"/>
      <c r="D640" s="527"/>
      <c r="E640" s="527"/>
      <c r="F640" s="527"/>
      <c r="G640" s="527"/>
      <c r="H640" s="527"/>
      <c r="I640" s="527"/>
      <c r="J640" s="527"/>
      <c r="K640" s="527"/>
      <c r="L640" s="527"/>
      <c r="M640" s="527"/>
      <c r="N640" s="527"/>
      <c r="O640" s="527"/>
      <c r="P640" s="527"/>
      <c r="Q640" s="527"/>
      <c r="R640" s="527"/>
      <c r="S640" s="527"/>
      <c r="T640" s="527"/>
      <c r="U640" s="527"/>
      <c r="V640" s="527"/>
      <c r="W640" s="527"/>
      <c r="X640" s="527"/>
      <c r="Y640" s="527"/>
      <c r="Z640" s="527"/>
    </row>
    <row r="641" spans="1:26" ht="15.75" customHeight="1">
      <c r="A641" s="527"/>
      <c r="B641" s="527"/>
      <c r="C641" s="527"/>
      <c r="D641" s="527"/>
      <c r="E641" s="527"/>
      <c r="F641" s="527"/>
      <c r="G641" s="527"/>
      <c r="H641" s="527"/>
      <c r="I641" s="527"/>
      <c r="J641" s="527"/>
      <c r="K641" s="527"/>
      <c r="L641" s="527"/>
      <c r="M641" s="527"/>
      <c r="N641" s="527"/>
      <c r="O641" s="527"/>
      <c r="P641" s="527"/>
      <c r="Q641" s="527"/>
      <c r="R641" s="527"/>
      <c r="S641" s="527"/>
      <c r="T641" s="527"/>
      <c r="U641" s="527"/>
      <c r="V641" s="527"/>
      <c r="W641" s="527"/>
      <c r="X641" s="527"/>
      <c r="Y641" s="527"/>
      <c r="Z641" s="527"/>
    </row>
    <row r="642" spans="1:26" ht="15.75" customHeight="1">
      <c r="A642" s="527"/>
      <c r="B642" s="527"/>
      <c r="C642" s="527"/>
      <c r="D642" s="527"/>
      <c r="E642" s="527"/>
      <c r="F642" s="527"/>
      <c r="G642" s="527"/>
      <c r="H642" s="527"/>
      <c r="I642" s="527"/>
      <c r="J642" s="527"/>
      <c r="K642" s="527"/>
      <c r="L642" s="527"/>
      <c r="M642" s="527"/>
      <c r="N642" s="527"/>
      <c r="O642" s="527"/>
      <c r="P642" s="527"/>
      <c r="Q642" s="527"/>
      <c r="R642" s="527"/>
      <c r="S642" s="527"/>
      <c r="T642" s="527"/>
      <c r="U642" s="527"/>
      <c r="V642" s="527"/>
      <c r="W642" s="527"/>
      <c r="X642" s="527"/>
      <c r="Y642" s="527"/>
      <c r="Z642" s="527"/>
    </row>
    <row r="643" spans="1:26" ht="15.75" customHeight="1">
      <c r="A643" s="527"/>
      <c r="B643" s="527"/>
      <c r="C643" s="527"/>
      <c r="D643" s="527"/>
      <c r="E643" s="527"/>
      <c r="F643" s="527"/>
      <c r="G643" s="527"/>
      <c r="H643" s="527"/>
      <c r="I643" s="527"/>
      <c r="J643" s="527"/>
      <c r="K643" s="527"/>
      <c r="L643" s="527"/>
      <c r="M643" s="527"/>
      <c r="N643" s="527"/>
      <c r="O643" s="527"/>
      <c r="P643" s="527"/>
      <c r="Q643" s="527"/>
      <c r="R643" s="527"/>
      <c r="S643" s="527"/>
      <c r="T643" s="527"/>
      <c r="U643" s="527"/>
      <c r="V643" s="527"/>
      <c r="W643" s="527"/>
      <c r="X643" s="527"/>
      <c r="Y643" s="527"/>
      <c r="Z643" s="527"/>
    </row>
    <row r="644" spans="1:26" ht="15.75" customHeight="1">
      <c r="A644" s="527"/>
      <c r="B644" s="527"/>
      <c r="C644" s="527"/>
      <c r="D644" s="527"/>
      <c r="E644" s="527"/>
      <c r="F644" s="527"/>
      <c r="G644" s="527"/>
      <c r="H644" s="527"/>
      <c r="I644" s="527"/>
      <c r="J644" s="527"/>
      <c r="K644" s="527"/>
      <c r="L644" s="527"/>
      <c r="M644" s="527"/>
      <c r="N644" s="527"/>
      <c r="O644" s="527"/>
      <c r="P644" s="527"/>
      <c r="Q644" s="527"/>
      <c r="R644" s="527"/>
      <c r="S644" s="527"/>
      <c r="T644" s="527"/>
      <c r="U644" s="527"/>
      <c r="V644" s="527"/>
      <c r="W644" s="527"/>
      <c r="X644" s="527"/>
      <c r="Y644" s="527"/>
      <c r="Z644" s="527"/>
    </row>
    <row r="645" spans="1:26" ht="15.75" customHeight="1">
      <c r="A645" s="527"/>
      <c r="B645" s="527"/>
      <c r="C645" s="527"/>
      <c r="D645" s="527"/>
      <c r="E645" s="527"/>
      <c r="F645" s="527"/>
      <c r="G645" s="527"/>
      <c r="H645" s="527"/>
      <c r="I645" s="527"/>
      <c r="J645" s="527"/>
      <c r="K645" s="527"/>
      <c r="L645" s="527"/>
      <c r="M645" s="527"/>
      <c r="N645" s="527"/>
      <c r="O645" s="527"/>
      <c r="P645" s="527"/>
      <c r="Q645" s="527"/>
      <c r="R645" s="527"/>
      <c r="S645" s="527"/>
      <c r="T645" s="527"/>
      <c r="U645" s="527"/>
      <c r="V645" s="527"/>
      <c r="W645" s="527"/>
      <c r="X645" s="527"/>
      <c r="Y645" s="527"/>
      <c r="Z645" s="527"/>
    </row>
    <row r="646" spans="1:26" ht="15.75" customHeight="1">
      <c r="A646" s="527"/>
      <c r="B646" s="527"/>
      <c r="C646" s="527"/>
      <c r="D646" s="527"/>
      <c r="E646" s="527"/>
      <c r="F646" s="527"/>
      <c r="G646" s="527"/>
      <c r="H646" s="527"/>
      <c r="I646" s="527"/>
      <c r="J646" s="527"/>
      <c r="K646" s="527"/>
      <c r="L646" s="527"/>
      <c r="M646" s="527"/>
      <c r="N646" s="527"/>
      <c r="O646" s="527"/>
      <c r="P646" s="527"/>
      <c r="Q646" s="527"/>
      <c r="R646" s="527"/>
      <c r="S646" s="527"/>
      <c r="T646" s="527"/>
      <c r="U646" s="527"/>
      <c r="V646" s="527"/>
      <c r="W646" s="527"/>
      <c r="X646" s="527"/>
      <c r="Y646" s="527"/>
      <c r="Z646" s="527"/>
    </row>
    <row r="647" spans="1:26" ht="15.75" customHeight="1">
      <c r="A647" s="527"/>
      <c r="B647" s="527"/>
      <c r="C647" s="527"/>
      <c r="D647" s="527"/>
      <c r="E647" s="527"/>
      <c r="F647" s="527"/>
      <c r="G647" s="527"/>
      <c r="H647" s="527"/>
      <c r="I647" s="527"/>
      <c r="J647" s="527"/>
      <c r="K647" s="527"/>
      <c r="L647" s="527"/>
      <c r="M647" s="527"/>
      <c r="N647" s="527"/>
      <c r="O647" s="527"/>
      <c r="P647" s="527"/>
      <c r="Q647" s="527"/>
      <c r="R647" s="527"/>
      <c r="S647" s="527"/>
      <c r="T647" s="527"/>
      <c r="U647" s="527"/>
      <c r="V647" s="527"/>
      <c r="W647" s="527"/>
      <c r="X647" s="527"/>
      <c r="Y647" s="527"/>
      <c r="Z647" s="527"/>
    </row>
    <row r="648" spans="1:26" ht="15.75" customHeight="1">
      <c r="A648" s="527"/>
      <c r="B648" s="527"/>
      <c r="C648" s="527"/>
      <c r="D648" s="527"/>
      <c r="E648" s="527"/>
      <c r="F648" s="527"/>
      <c r="G648" s="527"/>
      <c r="H648" s="527"/>
      <c r="I648" s="527"/>
      <c r="J648" s="527"/>
      <c r="K648" s="527"/>
      <c r="L648" s="527"/>
      <c r="M648" s="527"/>
      <c r="N648" s="527"/>
      <c r="O648" s="527"/>
      <c r="P648" s="527"/>
      <c r="Q648" s="527"/>
      <c r="R648" s="527"/>
      <c r="S648" s="527"/>
      <c r="T648" s="527"/>
      <c r="U648" s="527"/>
      <c r="V648" s="527"/>
      <c r="W648" s="527"/>
      <c r="X648" s="527"/>
      <c r="Y648" s="527"/>
      <c r="Z648" s="527"/>
    </row>
    <row r="649" spans="1:26" ht="15.75" customHeight="1">
      <c r="A649" s="527"/>
      <c r="B649" s="527"/>
      <c r="C649" s="527"/>
      <c r="D649" s="527"/>
      <c r="E649" s="527"/>
      <c r="F649" s="527"/>
      <c r="G649" s="527"/>
      <c r="H649" s="527"/>
      <c r="I649" s="527"/>
      <c r="J649" s="527"/>
      <c r="K649" s="527"/>
      <c r="L649" s="527"/>
      <c r="M649" s="527"/>
      <c r="N649" s="527"/>
      <c r="O649" s="527"/>
      <c r="P649" s="527"/>
      <c r="Q649" s="527"/>
      <c r="R649" s="527"/>
      <c r="S649" s="527"/>
      <c r="T649" s="527"/>
      <c r="U649" s="527"/>
      <c r="V649" s="527"/>
      <c r="W649" s="527"/>
      <c r="X649" s="527"/>
      <c r="Y649" s="527"/>
      <c r="Z649" s="527"/>
    </row>
    <row r="650" spans="1:26" ht="15.75" customHeight="1">
      <c r="A650" s="527"/>
      <c r="B650" s="527"/>
      <c r="C650" s="527"/>
      <c r="D650" s="527"/>
      <c r="E650" s="527"/>
      <c r="F650" s="527"/>
      <c r="G650" s="527"/>
      <c r="H650" s="527"/>
      <c r="I650" s="527"/>
      <c r="J650" s="527"/>
      <c r="K650" s="527"/>
      <c r="L650" s="527"/>
      <c r="M650" s="527"/>
      <c r="N650" s="527"/>
      <c r="O650" s="527"/>
      <c r="P650" s="527"/>
      <c r="Q650" s="527"/>
      <c r="R650" s="527"/>
      <c r="S650" s="527"/>
      <c r="T650" s="527"/>
      <c r="U650" s="527"/>
      <c r="V650" s="527"/>
      <c r="W650" s="527"/>
      <c r="X650" s="527"/>
      <c r="Y650" s="527"/>
      <c r="Z650" s="527"/>
    </row>
    <row r="651" spans="1:26" ht="15.75" customHeight="1">
      <c r="A651" s="527"/>
      <c r="B651" s="527"/>
      <c r="C651" s="527"/>
      <c r="D651" s="527"/>
      <c r="E651" s="527"/>
      <c r="F651" s="527"/>
      <c r="G651" s="527"/>
      <c r="H651" s="527"/>
      <c r="I651" s="527"/>
      <c r="J651" s="527"/>
      <c r="K651" s="527"/>
      <c r="L651" s="527"/>
      <c r="M651" s="527"/>
      <c r="N651" s="527"/>
      <c r="O651" s="527"/>
      <c r="P651" s="527"/>
      <c r="Q651" s="527"/>
      <c r="R651" s="527"/>
      <c r="S651" s="527"/>
      <c r="T651" s="527"/>
      <c r="U651" s="527"/>
      <c r="V651" s="527"/>
      <c r="W651" s="527"/>
      <c r="X651" s="527"/>
      <c r="Y651" s="527"/>
      <c r="Z651" s="527"/>
    </row>
    <row r="652" spans="1:26" ht="15.75" customHeight="1">
      <c r="A652" s="527"/>
      <c r="B652" s="527"/>
      <c r="C652" s="527"/>
      <c r="D652" s="527"/>
      <c r="E652" s="527"/>
      <c r="F652" s="527"/>
      <c r="G652" s="527"/>
      <c r="H652" s="527"/>
      <c r="I652" s="527"/>
      <c r="J652" s="527"/>
      <c r="K652" s="527"/>
      <c r="L652" s="527"/>
      <c r="M652" s="527"/>
      <c r="N652" s="527"/>
      <c r="O652" s="527"/>
      <c r="P652" s="527"/>
      <c r="Q652" s="527"/>
      <c r="R652" s="527"/>
      <c r="S652" s="527"/>
      <c r="T652" s="527"/>
      <c r="U652" s="527"/>
      <c r="V652" s="527"/>
      <c r="W652" s="527"/>
      <c r="X652" s="527"/>
      <c r="Y652" s="527"/>
      <c r="Z652" s="527"/>
    </row>
    <row r="653" spans="1:26" ht="15.75" customHeight="1">
      <c r="A653" s="527"/>
      <c r="B653" s="527"/>
      <c r="C653" s="527"/>
      <c r="D653" s="527"/>
      <c r="E653" s="527"/>
      <c r="F653" s="527"/>
      <c r="G653" s="527"/>
      <c r="H653" s="527"/>
      <c r="I653" s="527"/>
      <c r="J653" s="527"/>
      <c r="K653" s="527"/>
      <c r="L653" s="527"/>
      <c r="M653" s="527"/>
      <c r="N653" s="527"/>
      <c r="O653" s="527"/>
      <c r="P653" s="527"/>
      <c r="Q653" s="527"/>
      <c r="R653" s="527"/>
      <c r="S653" s="527"/>
      <c r="T653" s="527"/>
      <c r="U653" s="527"/>
      <c r="V653" s="527"/>
      <c r="W653" s="527"/>
      <c r="X653" s="527"/>
      <c r="Y653" s="527"/>
      <c r="Z653" s="527"/>
    </row>
    <row r="654" spans="1:26" ht="15.75" customHeight="1">
      <c r="A654" s="527"/>
      <c r="B654" s="527"/>
      <c r="C654" s="527"/>
      <c r="D654" s="527"/>
      <c r="E654" s="527"/>
      <c r="F654" s="527"/>
      <c r="G654" s="527"/>
      <c r="H654" s="527"/>
      <c r="I654" s="527"/>
      <c r="J654" s="527"/>
      <c r="K654" s="527"/>
      <c r="L654" s="527"/>
      <c r="M654" s="527"/>
      <c r="N654" s="527"/>
      <c r="O654" s="527"/>
      <c r="P654" s="527"/>
      <c r="Q654" s="527"/>
      <c r="R654" s="527"/>
      <c r="S654" s="527"/>
      <c r="T654" s="527"/>
      <c r="U654" s="527"/>
      <c r="V654" s="527"/>
      <c r="W654" s="527"/>
      <c r="X654" s="527"/>
      <c r="Y654" s="527"/>
      <c r="Z654" s="527"/>
    </row>
    <row r="655" spans="1:26" ht="15.75" customHeight="1">
      <c r="A655" s="527"/>
      <c r="B655" s="527"/>
      <c r="C655" s="527"/>
      <c r="D655" s="527"/>
      <c r="E655" s="527"/>
      <c r="F655" s="527"/>
      <c r="G655" s="527"/>
      <c r="H655" s="527"/>
      <c r="I655" s="527"/>
      <c r="J655" s="527"/>
      <c r="K655" s="527"/>
      <c r="L655" s="527"/>
      <c r="M655" s="527"/>
      <c r="N655" s="527"/>
      <c r="O655" s="527"/>
      <c r="P655" s="527"/>
      <c r="Q655" s="527"/>
      <c r="R655" s="527"/>
      <c r="S655" s="527"/>
      <c r="T655" s="527"/>
      <c r="U655" s="527"/>
      <c r="V655" s="527"/>
      <c r="W655" s="527"/>
      <c r="X655" s="527"/>
      <c r="Y655" s="527"/>
      <c r="Z655" s="527"/>
    </row>
    <row r="656" spans="1:26" ht="15.75" customHeight="1">
      <c r="A656" s="527"/>
      <c r="B656" s="527"/>
      <c r="C656" s="527"/>
      <c r="D656" s="527"/>
      <c r="E656" s="527"/>
      <c r="F656" s="527"/>
      <c r="G656" s="527"/>
      <c r="H656" s="527"/>
      <c r="I656" s="527"/>
      <c r="J656" s="527"/>
      <c r="K656" s="527"/>
      <c r="L656" s="527"/>
      <c r="M656" s="527"/>
      <c r="N656" s="527"/>
      <c r="O656" s="527"/>
      <c r="P656" s="527"/>
      <c r="Q656" s="527"/>
      <c r="R656" s="527"/>
      <c r="S656" s="527"/>
      <c r="T656" s="527"/>
      <c r="U656" s="527"/>
      <c r="V656" s="527"/>
      <c r="W656" s="527"/>
      <c r="X656" s="527"/>
      <c r="Y656" s="527"/>
      <c r="Z656" s="527"/>
    </row>
    <row r="657" spans="1:26" ht="15.75" customHeight="1">
      <c r="A657" s="527"/>
      <c r="B657" s="527"/>
      <c r="C657" s="527"/>
      <c r="D657" s="527"/>
      <c r="E657" s="527"/>
      <c r="F657" s="527"/>
      <c r="G657" s="527"/>
      <c r="H657" s="527"/>
      <c r="I657" s="527"/>
      <c r="J657" s="527"/>
      <c r="K657" s="527"/>
      <c r="L657" s="527"/>
      <c r="M657" s="527"/>
      <c r="N657" s="527"/>
      <c r="O657" s="527"/>
      <c r="P657" s="527"/>
      <c r="Q657" s="527"/>
      <c r="R657" s="527"/>
      <c r="S657" s="527"/>
      <c r="T657" s="527"/>
      <c r="U657" s="527"/>
      <c r="V657" s="527"/>
      <c r="W657" s="527"/>
      <c r="X657" s="527"/>
      <c r="Y657" s="527"/>
      <c r="Z657" s="527"/>
    </row>
    <row r="658" spans="1:26" ht="15.75" customHeight="1">
      <c r="A658" s="527"/>
      <c r="B658" s="527"/>
      <c r="C658" s="527"/>
      <c r="D658" s="527"/>
      <c r="E658" s="527"/>
      <c r="F658" s="527"/>
      <c r="G658" s="527"/>
      <c r="H658" s="527"/>
      <c r="I658" s="527"/>
      <c r="J658" s="527"/>
      <c r="K658" s="527"/>
      <c r="L658" s="527"/>
      <c r="M658" s="527"/>
      <c r="N658" s="527"/>
      <c r="O658" s="527"/>
      <c r="P658" s="527"/>
      <c r="Q658" s="527"/>
      <c r="R658" s="527"/>
      <c r="S658" s="527"/>
      <c r="T658" s="527"/>
      <c r="U658" s="527"/>
      <c r="V658" s="527"/>
      <c r="W658" s="527"/>
      <c r="X658" s="527"/>
      <c r="Y658" s="527"/>
      <c r="Z658" s="527"/>
    </row>
    <row r="659" spans="1:26" ht="15.75" customHeight="1">
      <c r="A659" s="527"/>
      <c r="B659" s="527"/>
      <c r="C659" s="527"/>
      <c r="D659" s="527"/>
      <c r="E659" s="527"/>
      <c r="F659" s="527"/>
      <c r="G659" s="527"/>
      <c r="H659" s="527"/>
      <c r="I659" s="527"/>
      <c r="J659" s="527"/>
      <c r="K659" s="527"/>
      <c r="L659" s="527"/>
      <c r="M659" s="527"/>
      <c r="N659" s="527"/>
      <c r="O659" s="527"/>
      <c r="P659" s="527"/>
      <c r="Q659" s="527"/>
      <c r="R659" s="527"/>
      <c r="S659" s="527"/>
      <c r="T659" s="527"/>
      <c r="U659" s="527"/>
      <c r="V659" s="527"/>
      <c r="W659" s="527"/>
      <c r="X659" s="527"/>
      <c r="Y659" s="527"/>
      <c r="Z659" s="527"/>
    </row>
    <row r="660" spans="1:26" ht="15.75" customHeight="1">
      <c r="A660" s="527"/>
      <c r="B660" s="527"/>
      <c r="C660" s="527"/>
      <c r="D660" s="527"/>
      <c r="E660" s="527"/>
      <c r="F660" s="527"/>
      <c r="G660" s="527"/>
      <c r="H660" s="527"/>
      <c r="I660" s="527"/>
      <c r="J660" s="527"/>
      <c r="K660" s="527"/>
      <c r="L660" s="527"/>
      <c r="M660" s="527"/>
      <c r="N660" s="527"/>
      <c r="O660" s="527"/>
      <c r="P660" s="527"/>
      <c r="Q660" s="527"/>
      <c r="R660" s="527"/>
      <c r="S660" s="527"/>
      <c r="T660" s="527"/>
      <c r="U660" s="527"/>
      <c r="V660" s="527"/>
      <c r="W660" s="527"/>
      <c r="X660" s="527"/>
      <c r="Y660" s="527"/>
      <c r="Z660" s="527"/>
    </row>
    <row r="661" spans="1:26" ht="15.75" customHeight="1">
      <c r="A661" s="527"/>
      <c r="B661" s="527"/>
      <c r="C661" s="527"/>
      <c r="D661" s="527"/>
      <c r="E661" s="527"/>
      <c r="F661" s="527"/>
      <c r="G661" s="527"/>
      <c r="H661" s="527"/>
      <c r="I661" s="527"/>
      <c r="J661" s="527"/>
      <c r="K661" s="527"/>
      <c r="L661" s="527"/>
      <c r="M661" s="527"/>
      <c r="N661" s="527"/>
      <c r="O661" s="527"/>
      <c r="P661" s="527"/>
      <c r="Q661" s="527"/>
      <c r="R661" s="527"/>
      <c r="S661" s="527"/>
      <c r="T661" s="527"/>
      <c r="U661" s="527"/>
      <c r="V661" s="527"/>
      <c r="W661" s="527"/>
      <c r="X661" s="527"/>
      <c r="Y661" s="527"/>
      <c r="Z661" s="527"/>
    </row>
    <row r="662" spans="1:26" ht="15.75" customHeight="1">
      <c r="A662" s="527"/>
      <c r="B662" s="527"/>
      <c r="C662" s="527"/>
      <c r="D662" s="527"/>
      <c r="E662" s="527"/>
      <c r="F662" s="527"/>
      <c r="G662" s="527"/>
      <c r="H662" s="527"/>
      <c r="I662" s="527"/>
      <c r="J662" s="527"/>
      <c r="K662" s="527"/>
      <c r="L662" s="527"/>
      <c r="M662" s="527"/>
      <c r="N662" s="527"/>
      <c r="O662" s="527"/>
      <c r="P662" s="527"/>
      <c r="Q662" s="527"/>
      <c r="R662" s="527"/>
      <c r="S662" s="527"/>
      <c r="T662" s="527"/>
      <c r="U662" s="527"/>
      <c r="V662" s="527"/>
      <c r="W662" s="527"/>
      <c r="X662" s="527"/>
      <c r="Y662" s="527"/>
      <c r="Z662" s="527"/>
    </row>
    <row r="663" spans="1:26" ht="15.75" customHeight="1">
      <c r="A663" s="527"/>
      <c r="B663" s="527"/>
      <c r="C663" s="527"/>
      <c r="D663" s="527"/>
      <c r="E663" s="527"/>
      <c r="F663" s="527"/>
      <c r="G663" s="527"/>
      <c r="H663" s="527"/>
      <c r="I663" s="527"/>
      <c r="J663" s="527"/>
      <c r="K663" s="527"/>
      <c r="L663" s="527"/>
      <c r="M663" s="527"/>
      <c r="N663" s="527"/>
      <c r="O663" s="527"/>
      <c r="P663" s="527"/>
      <c r="Q663" s="527"/>
      <c r="R663" s="527"/>
      <c r="S663" s="527"/>
      <c r="T663" s="527"/>
      <c r="U663" s="527"/>
      <c r="V663" s="527"/>
      <c r="W663" s="527"/>
      <c r="X663" s="527"/>
      <c r="Y663" s="527"/>
      <c r="Z663" s="527"/>
    </row>
    <row r="664" spans="1:26" ht="15.75" customHeight="1">
      <c r="A664" s="527"/>
      <c r="B664" s="527"/>
      <c r="C664" s="527"/>
      <c r="D664" s="527"/>
      <c r="E664" s="527"/>
      <c r="F664" s="527"/>
      <c r="G664" s="527"/>
      <c r="H664" s="527"/>
      <c r="I664" s="527"/>
      <c r="J664" s="527"/>
      <c r="K664" s="527"/>
      <c r="L664" s="527"/>
      <c r="M664" s="527"/>
      <c r="N664" s="527"/>
      <c r="O664" s="527"/>
      <c r="P664" s="527"/>
      <c r="Q664" s="527"/>
      <c r="R664" s="527"/>
      <c r="S664" s="527"/>
      <c r="T664" s="527"/>
      <c r="U664" s="527"/>
      <c r="V664" s="527"/>
      <c r="W664" s="527"/>
      <c r="X664" s="527"/>
      <c r="Y664" s="527"/>
      <c r="Z664" s="527"/>
    </row>
    <row r="665" spans="1:26" ht="15.75" customHeight="1">
      <c r="A665" s="527"/>
      <c r="B665" s="527"/>
      <c r="C665" s="527"/>
      <c r="D665" s="527"/>
      <c r="E665" s="527"/>
      <c r="F665" s="527"/>
      <c r="G665" s="527"/>
      <c r="H665" s="527"/>
      <c r="I665" s="527"/>
      <c r="J665" s="527"/>
      <c r="K665" s="527"/>
      <c r="L665" s="527"/>
      <c r="M665" s="527"/>
      <c r="N665" s="527"/>
      <c r="O665" s="527"/>
      <c r="P665" s="527"/>
      <c r="Q665" s="527"/>
      <c r="R665" s="527"/>
      <c r="S665" s="527"/>
      <c r="T665" s="527"/>
      <c r="U665" s="527"/>
      <c r="V665" s="527"/>
      <c r="W665" s="527"/>
      <c r="X665" s="527"/>
      <c r="Y665" s="527"/>
      <c r="Z665" s="527"/>
    </row>
    <row r="666" spans="1:26" ht="15.75" customHeight="1">
      <c r="A666" s="527"/>
      <c r="B666" s="527"/>
      <c r="C666" s="527"/>
      <c r="D666" s="527"/>
      <c r="E666" s="527"/>
      <c r="F666" s="527"/>
      <c r="G666" s="527"/>
      <c r="H666" s="527"/>
      <c r="I666" s="527"/>
      <c r="J666" s="527"/>
      <c r="K666" s="527"/>
      <c r="L666" s="527"/>
      <c r="M666" s="527"/>
      <c r="N666" s="527"/>
      <c r="O666" s="527"/>
      <c r="P666" s="527"/>
      <c r="Q666" s="527"/>
      <c r="R666" s="527"/>
      <c r="S666" s="527"/>
      <c r="T666" s="527"/>
      <c r="U666" s="527"/>
      <c r="V666" s="527"/>
      <c r="W666" s="527"/>
      <c r="X666" s="527"/>
      <c r="Y666" s="527"/>
      <c r="Z666" s="527"/>
    </row>
    <row r="667" spans="1:26" ht="15.75" customHeight="1">
      <c r="A667" s="527"/>
      <c r="B667" s="527"/>
      <c r="C667" s="527"/>
      <c r="D667" s="527"/>
      <c r="E667" s="527"/>
      <c r="F667" s="527"/>
      <c r="G667" s="527"/>
      <c r="H667" s="527"/>
      <c r="I667" s="527"/>
      <c r="J667" s="527"/>
      <c r="K667" s="527"/>
      <c r="L667" s="527"/>
      <c r="M667" s="527"/>
      <c r="N667" s="527"/>
      <c r="O667" s="527"/>
      <c r="P667" s="527"/>
      <c r="Q667" s="527"/>
      <c r="R667" s="527"/>
      <c r="S667" s="527"/>
      <c r="T667" s="527"/>
      <c r="U667" s="527"/>
      <c r="V667" s="527"/>
      <c r="W667" s="527"/>
      <c r="X667" s="527"/>
      <c r="Y667" s="527"/>
      <c r="Z667" s="527"/>
    </row>
    <row r="668" spans="1:26" ht="15.75" customHeight="1">
      <c r="A668" s="527"/>
      <c r="B668" s="527"/>
      <c r="C668" s="527"/>
      <c r="D668" s="527"/>
      <c r="E668" s="527"/>
      <c r="F668" s="527"/>
      <c r="G668" s="527"/>
      <c r="H668" s="527"/>
      <c r="I668" s="527"/>
      <c r="J668" s="527"/>
      <c r="K668" s="527"/>
      <c r="L668" s="527"/>
      <c r="M668" s="527"/>
      <c r="N668" s="527"/>
      <c r="O668" s="527"/>
      <c r="P668" s="527"/>
      <c r="Q668" s="527"/>
      <c r="R668" s="527"/>
      <c r="S668" s="527"/>
      <c r="T668" s="527"/>
      <c r="U668" s="527"/>
      <c r="V668" s="527"/>
      <c r="W668" s="527"/>
      <c r="X668" s="527"/>
      <c r="Y668" s="527"/>
      <c r="Z668" s="527"/>
    </row>
    <row r="669" spans="1:26" ht="15.75" customHeight="1">
      <c r="A669" s="527"/>
      <c r="B669" s="527"/>
      <c r="C669" s="527"/>
      <c r="D669" s="527"/>
      <c r="E669" s="527"/>
      <c r="F669" s="527"/>
      <c r="G669" s="527"/>
      <c r="H669" s="527"/>
      <c r="I669" s="527"/>
      <c r="J669" s="527"/>
      <c r="K669" s="527"/>
      <c r="L669" s="527"/>
      <c r="M669" s="527"/>
      <c r="N669" s="527"/>
      <c r="O669" s="527"/>
      <c r="P669" s="527"/>
      <c r="Q669" s="527"/>
      <c r="R669" s="527"/>
      <c r="S669" s="527"/>
      <c r="T669" s="527"/>
      <c r="U669" s="527"/>
      <c r="V669" s="527"/>
      <c r="W669" s="527"/>
      <c r="X669" s="527"/>
      <c r="Y669" s="527"/>
      <c r="Z669" s="527"/>
    </row>
    <row r="670" spans="1:26" ht="15.75" customHeight="1">
      <c r="A670" s="527"/>
      <c r="B670" s="527"/>
      <c r="C670" s="527"/>
      <c r="D670" s="527"/>
      <c r="E670" s="527"/>
      <c r="F670" s="527"/>
      <c r="G670" s="527"/>
      <c r="H670" s="527"/>
      <c r="I670" s="527"/>
      <c r="J670" s="527"/>
      <c r="K670" s="527"/>
      <c r="L670" s="527"/>
      <c r="M670" s="527"/>
      <c r="N670" s="527"/>
      <c r="O670" s="527"/>
      <c r="P670" s="527"/>
      <c r="Q670" s="527"/>
      <c r="R670" s="527"/>
      <c r="S670" s="527"/>
      <c r="T670" s="527"/>
      <c r="U670" s="527"/>
      <c r="V670" s="527"/>
      <c r="W670" s="527"/>
      <c r="X670" s="527"/>
      <c r="Y670" s="527"/>
      <c r="Z670" s="527"/>
    </row>
    <row r="671" spans="1:26" ht="15.75" customHeight="1">
      <c r="A671" s="527"/>
      <c r="B671" s="527"/>
      <c r="C671" s="527"/>
      <c r="D671" s="527"/>
      <c r="E671" s="527"/>
      <c r="F671" s="527"/>
      <c r="G671" s="527"/>
      <c r="H671" s="527"/>
      <c r="I671" s="527"/>
      <c r="J671" s="527"/>
      <c r="K671" s="527"/>
      <c r="L671" s="527"/>
      <c r="M671" s="527"/>
      <c r="N671" s="527"/>
      <c r="O671" s="527"/>
      <c r="P671" s="527"/>
      <c r="Q671" s="527"/>
      <c r="R671" s="527"/>
      <c r="S671" s="527"/>
      <c r="T671" s="527"/>
      <c r="U671" s="527"/>
      <c r="V671" s="527"/>
      <c r="W671" s="527"/>
      <c r="X671" s="527"/>
      <c r="Y671" s="527"/>
      <c r="Z671" s="527"/>
    </row>
    <row r="672" spans="1:26" ht="15.75" customHeight="1">
      <c r="A672" s="527"/>
      <c r="B672" s="527"/>
      <c r="C672" s="527"/>
      <c r="D672" s="527"/>
      <c r="E672" s="527"/>
      <c r="F672" s="527"/>
      <c r="G672" s="527"/>
      <c r="H672" s="527"/>
      <c r="I672" s="527"/>
      <c r="J672" s="527"/>
      <c r="K672" s="527"/>
      <c r="L672" s="527"/>
      <c r="M672" s="527"/>
      <c r="N672" s="527"/>
      <c r="O672" s="527"/>
      <c r="P672" s="527"/>
      <c r="Q672" s="527"/>
      <c r="R672" s="527"/>
      <c r="S672" s="527"/>
      <c r="T672" s="527"/>
      <c r="U672" s="527"/>
      <c r="V672" s="527"/>
      <c r="W672" s="527"/>
      <c r="X672" s="527"/>
      <c r="Y672" s="527"/>
      <c r="Z672" s="527"/>
    </row>
    <row r="673" spans="1:26" ht="15.75" customHeight="1">
      <c r="A673" s="527"/>
      <c r="B673" s="527"/>
      <c r="C673" s="527"/>
      <c r="D673" s="527"/>
      <c r="E673" s="527"/>
      <c r="F673" s="527"/>
      <c r="G673" s="527"/>
      <c r="H673" s="527"/>
      <c r="I673" s="527"/>
      <c r="J673" s="527"/>
      <c r="K673" s="527"/>
      <c r="L673" s="527"/>
      <c r="M673" s="527"/>
      <c r="N673" s="527"/>
      <c r="O673" s="527"/>
      <c r="P673" s="527"/>
      <c r="Q673" s="527"/>
      <c r="R673" s="527"/>
      <c r="S673" s="527"/>
      <c r="T673" s="527"/>
      <c r="U673" s="527"/>
      <c r="V673" s="527"/>
      <c r="W673" s="527"/>
      <c r="X673" s="527"/>
      <c r="Y673" s="527"/>
      <c r="Z673" s="527"/>
    </row>
    <row r="674" spans="1:26" ht="15.75" customHeight="1">
      <c r="A674" s="527"/>
      <c r="B674" s="527"/>
      <c r="C674" s="527"/>
      <c r="D674" s="527"/>
      <c r="E674" s="527"/>
      <c r="F674" s="527"/>
      <c r="G674" s="527"/>
      <c r="H674" s="527"/>
      <c r="I674" s="527"/>
      <c r="J674" s="527"/>
      <c r="K674" s="527"/>
      <c r="L674" s="527"/>
      <c r="M674" s="527"/>
      <c r="N674" s="527"/>
      <c r="O674" s="527"/>
      <c r="P674" s="527"/>
      <c r="Q674" s="527"/>
      <c r="R674" s="527"/>
      <c r="S674" s="527"/>
      <c r="T674" s="527"/>
      <c r="U674" s="527"/>
      <c r="V674" s="527"/>
      <c r="W674" s="527"/>
      <c r="X674" s="527"/>
      <c r="Y674" s="527"/>
      <c r="Z674" s="527"/>
    </row>
    <row r="675" spans="1:26" ht="15.75" customHeight="1">
      <c r="A675" s="527"/>
      <c r="B675" s="527"/>
      <c r="C675" s="527"/>
      <c r="D675" s="527"/>
      <c r="E675" s="527"/>
      <c r="F675" s="527"/>
      <c r="G675" s="527"/>
      <c r="H675" s="527"/>
      <c r="I675" s="527"/>
      <c r="J675" s="527"/>
      <c r="K675" s="527"/>
      <c r="L675" s="527"/>
      <c r="M675" s="527"/>
      <c r="N675" s="527"/>
      <c r="O675" s="527"/>
      <c r="P675" s="527"/>
      <c r="Q675" s="527"/>
      <c r="R675" s="527"/>
      <c r="S675" s="527"/>
      <c r="T675" s="527"/>
      <c r="U675" s="527"/>
      <c r="V675" s="527"/>
      <c r="W675" s="527"/>
      <c r="X675" s="527"/>
      <c r="Y675" s="527"/>
      <c r="Z675" s="527"/>
    </row>
    <row r="676" spans="1:26" ht="15.75" customHeight="1">
      <c r="A676" s="527"/>
      <c r="B676" s="527"/>
      <c r="C676" s="527"/>
      <c r="D676" s="527"/>
      <c r="E676" s="527"/>
      <c r="F676" s="527"/>
      <c r="G676" s="527"/>
      <c r="H676" s="527"/>
      <c r="I676" s="527"/>
      <c r="J676" s="527"/>
      <c r="K676" s="527"/>
      <c r="L676" s="527"/>
      <c r="M676" s="527"/>
      <c r="N676" s="527"/>
      <c r="O676" s="527"/>
      <c r="P676" s="527"/>
      <c r="Q676" s="527"/>
      <c r="R676" s="527"/>
      <c r="S676" s="527"/>
      <c r="T676" s="527"/>
      <c r="U676" s="527"/>
      <c r="V676" s="527"/>
      <c r="W676" s="527"/>
      <c r="X676" s="527"/>
      <c r="Y676" s="527"/>
      <c r="Z676" s="527"/>
    </row>
    <row r="677" spans="1:26" ht="15.75" customHeight="1">
      <c r="A677" s="527"/>
      <c r="B677" s="527"/>
      <c r="C677" s="527"/>
      <c r="D677" s="527"/>
      <c r="E677" s="527"/>
      <c r="F677" s="527"/>
      <c r="G677" s="527"/>
      <c r="H677" s="527"/>
      <c r="I677" s="527"/>
      <c r="J677" s="527"/>
      <c r="K677" s="527"/>
      <c r="L677" s="527"/>
      <c r="M677" s="527"/>
      <c r="N677" s="527"/>
      <c r="O677" s="527"/>
      <c r="P677" s="527"/>
      <c r="Q677" s="527"/>
      <c r="R677" s="527"/>
      <c r="S677" s="527"/>
      <c r="T677" s="527"/>
      <c r="U677" s="527"/>
      <c r="V677" s="527"/>
      <c r="W677" s="527"/>
      <c r="X677" s="527"/>
      <c r="Y677" s="527"/>
      <c r="Z677" s="527"/>
    </row>
    <row r="678" spans="1:26" ht="15.75" customHeight="1">
      <c r="A678" s="527"/>
      <c r="B678" s="527"/>
      <c r="C678" s="527"/>
      <c r="D678" s="527"/>
      <c r="E678" s="527"/>
      <c r="F678" s="527"/>
      <c r="G678" s="527"/>
      <c r="H678" s="527"/>
      <c r="I678" s="527"/>
      <c r="J678" s="527"/>
      <c r="K678" s="527"/>
      <c r="L678" s="527"/>
      <c r="M678" s="527"/>
      <c r="N678" s="527"/>
      <c r="O678" s="527"/>
      <c r="P678" s="527"/>
      <c r="Q678" s="527"/>
      <c r="R678" s="527"/>
      <c r="S678" s="527"/>
      <c r="T678" s="527"/>
      <c r="U678" s="527"/>
      <c r="V678" s="527"/>
      <c r="W678" s="527"/>
      <c r="X678" s="527"/>
      <c r="Y678" s="527"/>
      <c r="Z678" s="527"/>
    </row>
    <row r="679" spans="1:26" ht="15.75" customHeight="1">
      <c r="A679" s="527"/>
      <c r="B679" s="527"/>
      <c r="C679" s="527"/>
      <c r="D679" s="527"/>
      <c r="E679" s="527"/>
      <c r="F679" s="527"/>
      <c r="G679" s="527"/>
      <c r="H679" s="527"/>
      <c r="I679" s="527"/>
      <c r="J679" s="527"/>
      <c r="K679" s="527"/>
      <c r="L679" s="527"/>
      <c r="M679" s="527"/>
      <c r="N679" s="527"/>
      <c r="O679" s="527"/>
      <c r="P679" s="527"/>
      <c r="Q679" s="527"/>
      <c r="R679" s="527"/>
      <c r="S679" s="527"/>
      <c r="T679" s="527"/>
      <c r="U679" s="527"/>
      <c r="V679" s="527"/>
      <c r="W679" s="527"/>
      <c r="X679" s="527"/>
      <c r="Y679" s="527"/>
      <c r="Z679" s="527"/>
    </row>
    <row r="680" spans="1:26" ht="15.75" customHeight="1">
      <c r="A680" s="527"/>
      <c r="B680" s="527"/>
      <c r="C680" s="527"/>
      <c r="D680" s="527"/>
      <c r="E680" s="527"/>
      <c r="F680" s="527"/>
      <c r="G680" s="527"/>
      <c r="H680" s="527"/>
      <c r="I680" s="527"/>
      <c r="J680" s="527"/>
      <c r="K680" s="527"/>
      <c r="L680" s="527"/>
      <c r="M680" s="527"/>
      <c r="N680" s="527"/>
      <c r="O680" s="527"/>
      <c r="P680" s="527"/>
      <c r="Q680" s="527"/>
      <c r="R680" s="527"/>
      <c r="S680" s="527"/>
      <c r="T680" s="527"/>
      <c r="U680" s="527"/>
      <c r="V680" s="527"/>
      <c r="W680" s="527"/>
      <c r="X680" s="527"/>
      <c r="Y680" s="527"/>
      <c r="Z680" s="527"/>
    </row>
    <row r="681" spans="1:26" ht="15.75" customHeight="1">
      <c r="A681" s="527"/>
      <c r="B681" s="527"/>
      <c r="C681" s="527"/>
      <c r="D681" s="527"/>
      <c r="E681" s="527"/>
      <c r="F681" s="527"/>
      <c r="G681" s="527"/>
      <c r="H681" s="527"/>
      <c r="I681" s="527"/>
      <c r="J681" s="527"/>
      <c r="K681" s="527"/>
      <c r="L681" s="527"/>
      <c r="M681" s="527"/>
      <c r="N681" s="527"/>
      <c r="O681" s="527"/>
      <c r="P681" s="527"/>
      <c r="Q681" s="527"/>
      <c r="R681" s="527"/>
      <c r="S681" s="527"/>
      <c r="T681" s="527"/>
      <c r="U681" s="527"/>
      <c r="V681" s="527"/>
      <c r="W681" s="527"/>
      <c r="X681" s="527"/>
      <c r="Y681" s="527"/>
      <c r="Z681" s="527"/>
    </row>
    <row r="682" spans="1:26" ht="15.75" customHeight="1">
      <c r="A682" s="527"/>
      <c r="B682" s="527"/>
      <c r="C682" s="527"/>
      <c r="D682" s="527"/>
      <c r="E682" s="527"/>
      <c r="F682" s="527"/>
      <c r="G682" s="527"/>
      <c r="H682" s="527"/>
      <c r="I682" s="527"/>
      <c r="J682" s="527"/>
      <c r="K682" s="527"/>
      <c r="L682" s="527"/>
      <c r="M682" s="527"/>
      <c r="N682" s="527"/>
      <c r="O682" s="527"/>
      <c r="P682" s="527"/>
      <c r="Q682" s="527"/>
      <c r="R682" s="527"/>
      <c r="S682" s="527"/>
      <c r="T682" s="527"/>
      <c r="U682" s="527"/>
      <c r="V682" s="527"/>
      <c r="W682" s="527"/>
      <c r="X682" s="527"/>
      <c r="Y682" s="527"/>
      <c r="Z682" s="527"/>
    </row>
    <row r="683" spans="1:26" ht="15.75" customHeight="1">
      <c r="A683" s="527"/>
      <c r="B683" s="527"/>
      <c r="C683" s="527"/>
      <c r="D683" s="527"/>
      <c r="E683" s="527"/>
      <c r="F683" s="527"/>
      <c r="G683" s="527"/>
      <c r="H683" s="527"/>
      <c r="I683" s="527"/>
      <c r="J683" s="527"/>
      <c r="K683" s="527"/>
      <c r="L683" s="527"/>
      <c r="M683" s="527"/>
      <c r="N683" s="527"/>
      <c r="O683" s="527"/>
      <c r="P683" s="527"/>
      <c r="Q683" s="527"/>
      <c r="R683" s="527"/>
      <c r="S683" s="527"/>
      <c r="T683" s="527"/>
      <c r="U683" s="527"/>
      <c r="V683" s="527"/>
      <c r="W683" s="527"/>
      <c r="X683" s="527"/>
      <c r="Y683" s="527"/>
      <c r="Z683" s="527"/>
    </row>
    <row r="684" spans="1:26" ht="15.75" customHeight="1">
      <c r="A684" s="527"/>
      <c r="B684" s="527"/>
      <c r="C684" s="527"/>
      <c r="D684" s="527"/>
      <c r="E684" s="527"/>
      <c r="F684" s="527"/>
      <c r="G684" s="527"/>
      <c r="H684" s="527"/>
      <c r="I684" s="527"/>
      <c r="J684" s="527"/>
      <c r="K684" s="527"/>
      <c r="L684" s="527"/>
      <c r="M684" s="527"/>
      <c r="N684" s="527"/>
      <c r="O684" s="527"/>
      <c r="P684" s="527"/>
      <c r="Q684" s="527"/>
      <c r="R684" s="527"/>
      <c r="S684" s="527"/>
      <c r="T684" s="527"/>
      <c r="U684" s="527"/>
      <c r="V684" s="527"/>
      <c r="W684" s="527"/>
      <c r="X684" s="527"/>
      <c r="Y684" s="527"/>
      <c r="Z684" s="527"/>
    </row>
    <row r="685" spans="1:26" ht="15.75" customHeight="1">
      <c r="A685" s="527"/>
      <c r="B685" s="527"/>
      <c r="C685" s="527"/>
      <c r="D685" s="527"/>
      <c r="E685" s="527"/>
      <c r="F685" s="527"/>
      <c r="G685" s="527"/>
      <c r="H685" s="527"/>
      <c r="I685" s="527"/>
      <c r="J685" s="527"/>
      <c r="K685" s="527"/>
      <c r="L685" s="527"/>
      <c r="M685" s="527"/>
      <c r="N685" s="527"/>
      <c r="O685" s="527"/>
      <c r="P685" s="527"/>
      <c r="Q685" s="527"/>
      <c r="R685" s="527"/>
      <c r="S685" s="527"/>
      <c r="T685" s="527"/>
      <c r="U685" s="527"/>
      <c r="V685" s="527"/>
      <c r="W685" s="527"/>
      <c r="X685" s="527"/>
      <c r="Y685" s="527"/>
      <c r="Z685" s="527"/>
    </row>
    <row r="686" spans="1:26" ht="15.75" customHeight="1">
      <c r="A686" s="527"/>
      <c r="B686" s="527"/>
      <c r="C686" s="527"/>
      <c r="D686" s="527"/>
      <c r="E686" s="527"/>
      <c r="F686" s="527"/>
      <c r="G686" s="527"/>
      <c r="H686" s="527"/>
      <c r="I686" s="527"/>
      <c r="J686" s="527"/>
      <c r="K686" s="527"/>
      <c r="L686" s="527"/>
      <c r="M686" s="527"/>
      <c r="N686" s="527"/>
      <c r="O686" s="527"/>
      <c r="P686" s="527"/>
      <c r="Q686" s="527"/>
      <c r="R686" s="527"/>
      <c r="S686" s="527"/>
      <c r="T686" s="527"/>
      <c r="U686" s="527"/>
      <c r="V686" s="527"/>
      <c r="W686" s="527"/>
      <c r="X686" s="527"/>
      <c r="Y686" s="527"/>
      <c r="Z686" s="527"/>
    </row>
    <row r="687" spans="1:26" ht="15.75" customHeight="1">
      <c r="A687" s="527"/>
      <c r="B687" s="527"/>
      <c r="C687" s="527"/>
      <c r="D687" s="527"/>
      <c r="E687" s="527"/>
      <c r="F687" s="527"/>
      <c r="G687" s="527"/>
      <c r="H687" s="527"/>
      <c r="I687" s="527"/>
      <c r="J687" s="527"/>
      <c r="K687" s="527"/>
      <c r="L687" s="527"/>
      <c r="M687" s="527"/>
      <c r="N687" s="527"/>
      <c r="O687" s="527"/>
      <c r="P687" s="527"/>
      <c r="Q687" s="527"/>
      <c r="R687" s="527"/>
      <c r="S687" s="527"/>
      <c r="T687" s="527"/>
      <c r="U687" s="527"/>
      <c r="V687" s="527"/>
      <c r="W687" s="527"/>
      <c r="X687" s="527"/>
      <c r="Y687" s="527"/>
      <c r="Z687" s="527"/>
    </row>
    <row r="688" spans="1:26" ht="15.75" customHeight="1">
      <c r="A688" s="527"/>
      <c r="B688" s="527"/>
      <c r="C688" s="527"/>
      <c r="D688" s="527"/>
      <c r="E688" s="527"/>
      <c r="F688" s="527"/>
      <c r="G688" s="527"/>
      <c r="H688" s="527"/>
      <c r="I688" s="527"/>
      <c r="J688" s="527"/>
      <c r="K688" s="527"/>
      <c r="L688" s="527"/>
      <c r="M688" s="527"/>
      <c r="N688" s="527"/>
      <c r="O688" s="527"/>
      <c r="P688" s="527"/>
      <c r="Q688" s="527"/>
      <c r="R688" s="527"/>
      <c r="S688" s="527"/>
      <c r="T688" s="527"/>
      <c r="U688" s="527"/>
      <c r="V688" s="527"/>
      <c r="W688" s="527"/>
      <c r="X688" s="527"/>
      <c r="Y688" s="527"/>
      <c r="Z688" s="527"/>
    </row>
    <row r="689" spans="1:26" ht="15.75" customHeight="1">
      <c r="A689" s="527"/>
      <c r="B689" s="527"/>
      <c r="C689" s="527"/>
      <c r="D689" s="527"/>
      <c r="E689" s="527"/>
      <c r="F689" s="527"/>
      <c r="G689" s="527"/>
      <c r="H689" s="527"/>
      <c r="I689" s="527"/>
      <c r="J689" s="527"/>
      <c r="K689" s="527"/>
      <c r="L689" s="527"/>
      <c r="M689" s="527"/>
      <c r="N689" s="527"/>
      <c r="O689" s="527"/>
      <c r="P689" s="527"/>
      <c r="Q689" s="527"/>
      <c r="R689" s="527"/>
      <c r="S689" s="527"/>
      <c r="T689" s="527"/>
      <c r="U689" s="527"/>
      <c r="V689" s="527"/>
      <c r="W689" s="527"/>
      <c r="X689" s="527"/>
      <c r="Y689" s="527"/>
      <c r="Z689" s="527"/>
    </row>
    <row r="690" spans="1:26" ht="15.75" customHeight="1">
      <c r="A690" s="527"/>
      <c r="B690" s="527"/>
      <c r="C690" s="527"/>
      <c r="D690" s="527"/>
      <c r="E690" s="527"/>
      <c r="F690" s="527"/>
      <c r="G690" s="527"/>
      <c r="H690" s="527"/>
      <c r="I690" s="527"/>
      <c r="J690" s="527"/>
      <c r="K690" s="527"/>
      <c r="L690" s="527"/>
      <c r="M690" s="527"/>
      <c r="N690" s="527"/>
      <c r="O690" s="527"/>
      <c r="P690" s="527"/>
      <c r="Q690" s="527"/>
      <c r="R690" s="527"/>
      <c r="S690" s="527"/>
      <c r="T690" s="527"/>
      <c r="U690" s="527"/>
      <c r="V690" s="527"/>
      <c r="W690" s="527"/>
      <c r="X690" s="527"/>
      <c r="Y690" s="527"/>
      <c r="Z690" s="527"/>
    </row>
    <row r="691" spans="1:26" ht="15.75" customHeight="1">
      <c r="A691" s="527"/>
      <c r="B691" s="527"/>
      <c r="C691" s="527"/>
      <c r="D691" s="527"/>
      <c r="E691" s="527"/>
      <c r="F691" s="527"/>
      <c r="G691" s="527"/>
      <c r="H691" s="527"/>
      <c r="I691" s="527"/>
      <c r="J691" s="527"/>
      <c r="K691" s="527"/>
      <c r="L691" s="527"/>
      <c r="M691" s="527"/>
      <c r="N691" s="527"/>
      <c r="O691" s="527"/>
      <c r="P691" s="527"/>
      <c r="Q691" s="527"/>
      <c r="R691" s="527"/>
      <c r="S691" s="527"/>
      <c r="T691" s="527"/>
      <c r="U691" s="527"/>
      <c r="V691" s="527"/>
      <c r="W691" s="527"/>
      <c r="X691" s="527"/>
      <c r="Y691" s="527"/>
      <c r="Z691" s="527"/>
    </row>
    <row r="692" spans="1:26" ht="15.75" customHeight="1">
      <c r="A692" s="527"/>
      <c r="B692" s="527"/>
      <c r="C692" s="527"/>
      <c r="D692" s="527"/>
      <c r="E692" s="527"/>
      <c r="F692" s="527"/>
      <c r="G692" s="527"/>
      <c r="H692" s="527"/>
      <c r="I692" s="527"/>
      <c r="J692" s="527"/>
      <c r="K692" s="527"/>
      <c r="L692" s="527"/>
      <c r="M692" s="527"/>
      <c r="N692" s="527"/>
      <c r="O692" s="527"/>
      <c r="P692" s="527"/>
      <c r="Q692" s="527"/>
      <c r="R692" s="527"/>
      <c r="S692" s="527"/>
      <c r="T692" s="527"/>
      <c r="U692" s="527"/>
      <c r="V692" s="527"/>
      <c r="W692" s="527"/>
      <c r="X692" s="527"/>
      <c r="Y692" s="527"/>
      <c r="Z692" s="527"/>
    </row>
    <row r="693" spans="1:26" ht="15.75" customHeight="1">
      <c r="A693" s="527"/>
      <c r="B693" s="527"/>
      <c r="C693" s="527"/>
      <c r="D693" s="527"/>
      <c r="E693" s="527"/>
      <c r="F693" s="527"/>
      <c r="G693" s="527"/>
      <c r="H693" s="527"/>
      <c r="I693" s="527"/>
      <c r="J693" s="527"/>
      <c r="K693" s="527"/>
      <c r="L693" s="527"/>
      <c r="M693" s="527"/>
      <c r="N693" s="527"/>
      <c r="O693" s="527"/>
      <c r="P693" s="527"/>
      <c r="Q693" s="527"/>
      <c r="R693" s="527"/>
      <c r="S693" s="527"/>
      <c r="T693" s="527"/>
      <c r="U693" s="527"/>
      <c r="V693" s="527"/>
      <c r="W693" s="527"/>
      <c r="X693" s="527"/>
      <c r="Y693" s="527"/>
      <c r="Z693" s="527"/>
    </row>
    <row r="694" spans="1:26" ht="15.75" customHeight="1">
      <c r="A694" s="527"/>
      <c r="B694" s="527"/>
      <c r="C694" s="527"/>
      <c r="D694" s="527"/>
      <c r="E694" s="527"/>
      <c r="F694" s="527"/>
      <c r="G694" s="527"/>
      <c r="H694" s="527"/>
      <c r="I694" s="527"/>
      <c r="J694" s="527"/>
      <c r="K694" s="527"/>
      <c r="L694" s="527"/>
      <c r="M694" s="527"/>
      <c r="N694" s="527"/>
      <c r="O694" s="527"/>
      <c r="P694" s="527"/>
      <c r="Q694" s="527"/>
      <c r="R694" s="527"/>
      <c r="S694" s="527"/>
      <c r="T694" s="527"/>
      <c r="U694" s="527"/>
      <c r="V694" s="527"/>
      <c r="W694" s="527"/>
      <c r="X694" s="527"/>
      <c r="Y694" s="527"/>
      <c r="Z694" s="527"/>
    </row>
    <row r="695" spans="1:26" ht="15.75" customHeight="1">
      <c r="A695" s="527"/>
      <c r="B695" s="527"/>
      <c r="C695" s="527"/>
      <c r="D695" s="527"/>
      <c r="E695" s="527"/>
      <c r="F695" s="527"/>
      <c r="G695" s="527"/>
      <c r="H695" s="527"/>
      <c r="I695" s="527"/>
      <c r="J695" s="527"/>
      <c r="K695" s="527"/>
      <c r="L695" s="527"/>
      <c r="M695" s="527"/>
      <c r="N695" s="527"/>
      <c r="O695" s="527"/>
      <c r="P695" s="527"/>
      <c r="Q695" s="527"/>
      <c r="R695" s="527"/>
      <c r="S695" s="527"/>
      <c r="T695" s="527"/>
      <c r="U695" s="527"/>
      <c r="V695" s="527"/>
      <c r="W695" s="527"/>
      <c r="X695" s="527"/>
      <c r="Y695" s="527"/>
      <c r="Z695" s="527"/>
    </row>
    <row r="696" spans="1:26" ht="15.75" customHeight="1">
      <c r="A696" s="527"/>
      <c r="B696" s="527"/>
      <c r="C696" s="527"/>
      <c r="D696" s="527"/>
      <c r="E696" s="527"/>
      <c r="F696" s="527"/>
      <c r="G696" s="527"/>
      <c r="H696" s="527"/>
      <c r="I696" s="527"/>
      <c r="J696" s="527"/>
      <c r="K696" s="527"/>
      <c r="L696" s="527"/>
      <c r="M696" s="527"/>
      <c r="N696" s="527"/>
      <c r="O696" s="527"/>
      <c r="P696" s="527"/>
      <c r="Q696" s="527"/>
      <c r="R696" s="527"/>
      <c r="S696" s="527"/>
      <c r="T696" s="527"/>
      <c r="U696" s="527"/>
      <c r="V696" s="527"/>
      <c r="W696" s="527"/>
      <c r="X696" s="527"/>
      <c r="Y696" s="527"/>
      <c r="Z696" s="527"/>
    </row>
    <row r="697" spans="1:26" ht="15.75" customHeight="1">
      <c r="A697" s="527"/>
      <c r="B697" s="527"/>
      <c r="C697" s="527"/>
      <c r="D697" s="527"/>
      <c r="E697" s="527"/>
      <c r="F697" s="527"/>
      <c r="G697" s="527"/>
      <c r="H697" s="527"/>
      <c r="I697" s="527"/>
      <c r="J697" s="527"/>
      <c r="K697" s="527"/>
      <c r="L697" s="527"/>
      <c r="M697" s="527"/>
      <c r="N697" s="527"/>
      <c r="O697" s="527"/>
      <c r="P697" s="527"/>
      <c r="Q697" s="527"/>
      <c r="R697" s="527"/>
      <c r="S697" s="527"/>
      <c r="T697" s="527"/>
      <c r="U697" s="527"/>
      <c r="V697" s="527"/>
      <c r="W697" s="527"/>
      <c r="X697" s="527"/>
      <c r="Y697" s="527"/>
      <c r="Z697" s="527"/>
    </row>
    <row r="698" spans="1:26" ht="15.75" customHeight="1">
      <c r="A698" s="527"/>
      <c r="B698" s="527"/>
      <c r="C698" s="527"/>
      <c r="D698" s="527"/>
      <c r="E698" s="527"/>
      <c r="F698" s="527"/>
      <c r="G698" s="527"/>
      <c r="H698" s="527"/>
      <c r="I698" s="527"/>
      <c r="J698" s="527"/>
      <c r="K698" s="527"/>
      <c r="L698" s="527"/>
      <c r="M698" s="527"/>
      <c r="N698" s="527"/>
      <c r="O698" s="527"/>
      <c r="P698" s="527"/>
      <c r="Q698" s="527"/>
      <c r="R698" s="527"/>
      <c r="S698" s="527"/>
      <c r="T698" s="527"/>
      <c r="U698" s="527"/>
      <c r="V698" s="527"/>
      <c r="W698" s="527"/>
      <c r="X698" s="527"/>
      <c r="Y698" s="527"/>
      <c r="Z698" s="527"/>
    </row>
    <row r="699" spans="1:26" ht="15.75" customHeight="1">
      <c r="A699" s="527"/>
      <c r="B699" s="527"/>
      <c r="C699" s="527"/>
      <c r="D699" s="527"/>
      <c r="E699" s="527"/>
      <c r="F699" s="527"/>
      <c r="G699" s="527"/>
      <c r="H699" s="527"/>
      <c r="I699" s="527"/>
      <c r="J699" s="527"/>
      <c r="K699" s="527"/>
      <c r="L699" s="527"/>
      <c r="M699" s="527"/>
      <c r="N699" s="527"/>
      <c r="O699" s="527"/>
      <c r="P699" s="527"/>
      <c r="Q699" s="527"/>
      <c r="R699" s="527"/>
      <c r="S699" s="527"/>
      <c r="T699" s="527"/>
      <c r="U699" s="527"/>
      <c r="V699" s="527"/>
      <c r="W699" s="527"/>
      <c r="X699" s="527"/>
      <c r="Y699" s="527"/>
      <c r="Z699" s="527"/>
    </row>
    <row r="700" spans="1:26" ht="15.75" customHeight="1">
      <c r="A700" s="527"/>
      <c r="B700" s="527"/>
      <c r="C700" s="527"/>
      <c r="D700" s="527"/>
      <c r="E700" s="527"/>
      <c r="F700" s="527"/>
      <c r="G700" s="527"/>
      <c r="H700" s="527"/>
      <c r="I700" s="527"/>
      <c r="J700" s="527"/>
      <c r="K700" s="527"/>
      <c r="L700" s="527"/>
      <c r="M700" s="527"/>
      <c r="N700" s="527"/>
      <c r="O700" s="527"/>
      <c r="P700" s="527"/>
      <c r="Q700" s="527"/>
      <c r="R700" s="527"/>
      <c r="S700" s="527"/>
      <c r="T700" s="527"/>
      <c r="U700" s="527"/>
      <c r="V700" s="527"/>
      <c r="W700" s="527"/>
      <c r="X700" s="527"/>
      <c r="Y700" s="527"/>
      <c r="Z700" s="527"/>
    </row>
    <row r="701" spans="1:26" ht="15.75" customHeight="1">
      <c r="A701" s="527"/>
      <c r="B701" s="527"/>
      <c r="C701" s="527"/>
      <c r="D701" s="527"/>
      <c r="E701" s="527"/>
      <c r="F701" s="527"/>
      <c r="G701" s="527"/>
      <c r="H701" s="527"/>
      <c r="I701" s="527"/>
      <c r="J701" s="527"/>
      <c r="K701" s="527"/>
      <c r="L701" s="527"/>
      <c r="M701" s="527"/>
      <c r="N701" s="527"/>
      <c r="O701" s="527"/>
      <c r="P701" s="527"/>
      <c r="Q701" s="527"/>
      <c r="R701" s="527"/>
      <c r="S701" s="527"/>
      <c r="T701" s="527"/>
      <c r="U701" s="527"/>
      <c r="V701" s="527"/>
      <c r="W701" s="527"/>
      <c r="X701" s="527"/>
      <c r="Y701" s="527"/>
      <c r="Z701" s="527"/>
    </row>
    <row r="702" spans="1:26" ht="15.75" customHeight="1">
      <c r="A702" s="527"/>
      <c r="B702" s="527"/>
      <c r="C702" s="527"/>
      <c r="D702" s="527"/>
      <c r="E702" s="527"/>
      <c r="F702" s="527"/>
      <c r="G702" s="527"/>
      <c r="H702" s="527"/>
      <c r="I702" s="527"/>
      <c r="J702" s="527"/>
      <c r="K702" s="527"/>
      <c r="L702" s="527"/>
      <c r="M702" s="527"/>
      <c r="N702" s="527"/>
      <c r="O702" s="527"/>
      <c r="P702" s="527"/>
      <c r="Q702" s="527"/>
      <c r="R702" s="527"/>
      <c r="S702" s="527"/>
      <c r="T702" s="527"/>
      <c r="U702" s="527"/>
      <c r="V702" s="527"/>
      <c r="W702" s="527"/>
      <c r="X702" s="527"/>
      <c r="Y702" s="527"/>
      <c r="Z702" s="527"/>
    </row>
    <row r="703" spans="1:26" ht="15.75" customHeight="1">
      <c r="A703" s="527"/>
      <c r="B703" s="527"/>
      <c r="C703" s="527"/>
      <c r="D703" s="527"/>
      <c r="E703" s="527"/>
      <c r="F703" s="527"/>
      <c r="G703" s="527"/>
      <c r="H703" s="527"/>
      <c r="I703" s="527"/>
      <c r="J703" s="527"/>
      <c r="K703" s="527"/>
      <c r="L703" s="527"/>
      <c r="M703" s="527"/>
      <c r="N703" s="527"/>
      <c r="O703" s="527"/>
      <c r="P703" s="527"/>
      <c r="Q703" s="527"/>
      <c r="R703" s="527"/>
      <c r="S703" s="527"/>
      <c r="T703" s="527"/>
      <c r="U703" s="527"/>
      <c r="V703" s="527"/>
      <c r="W703" s="527"/>
      <c r="X703" s="527"/>
      <c r="Y703" s="527"/>
      <c r="Z703" s="527"/>
    </row>
    <row r="704" spans="1:26" ht="15.75" customHeight="1">
      <c r="A704" s="527"/>
      <c r="B704" s="527"/>
      <c r="C704" s="527"/>
      <c r="D704" s="527"/>
      <c r="E704" s="527"/>
      <c r="F704" s="527"/>
      <c r="G704" s="527"/>
      <c r="H704" s="527"/>
      <c r="I704" s="527"/>
      <c r="J704" s="527"/>
      <c r="K704" s="527"/>
      <c r="L704" s="527"/>
      <c r="M704" s="527"/>
      <c r="N704" s="527"/>
      <c r="O704" s="527"/>
      <c r="P704" s="527"/>
      <c r="Q704" s="527"/>
      <c r="R704" s="527"/>
      <c r="S704" s="527"/>
      <c r="T704" s="527"/>
      <c r="U704" s="527"/>
      <c r="V704" s="527"/>
      <c r="W704" s="527"/>
      <c r="X704" s="527"/>
      <c r="Y704" s="527"/>
      <c r="Z704" s="527"/>
    </row>
    <row r="705" spans="1:26" ht="15.75" customHeight="1">
      <c r="A705" s="527"/>
      <c r="B705" s="527"/>
      <c r="C705" s="527"/>
      <c r="D705" s="527"/>
      <c r="E705" s="527"/>
      <c r="F705" s="527"/>
      <c r="G705" s="527"/>
      <c r="H705" s="527"/>
      <c r="I705" s="527"/>
      <c r="J705" s="527"/>
      <c r="K705" s="527"/>
      <c r="L705" s="527"/>
      <c r="M705" s="527"/>
      <c r="N705" s="527"/>
      <c r="O705" s="527"/>
      <c r="P705" s="527"/>
      <c r="Q705" s="527"/>
      <c r="R705" s="527"/>
      <c r="S705" s="527"/>
      <c r="T705" s="527"/>
      <c r="U705" s="527"/>
      <c r="V705" s="527"/>
      <c r="W705" s="527"/>
      <c r="X705" s="527"/>
      <c r="Y705" s="527"/>
      <c r="Z705" s="527"/>
    </row>
    <row r="706" spans="1:26" ht="15.75" customHeight="1">
      <c r="A706" s="527"/>
      <c r="B706" s="527"/>
      <c r="C706" s="527"/>
      <c r="D706" s="527"/>
      <c r="E706" s="527"/>
      <c r="F706" s="527"/>
      <c r="G706" s="527"/>
      <c r="H706" s="527"/>
      <c r="I706" s="527"/>
      <c r="J706" s="527"/>
      <c r="K706" s="527"/>
      <c r="L706" s="527"/>
      <c r="M706" s="527"/>
      <c r="N706" s="527"/>
      <c r="O706" s="527"/>
      <c r="P706" s="527"/>
      <c r="Q706" s="527"/>
      <c r="R706" s="527"/>
      <c r="S706" s="527"/>
      <c r="T706" s="527"/>
      <c r="U706" s="527"/>
      <c r="V706" s="527"/>
      <c r="W706" s="527"/>
      <c r="X706" s="527"/>
      <c r="Y706" s="527"/>
      <c r="Z706" s="527"/>
    </row>
    <row r="707" spans="1:26" ht="15.75" customHeight="1">
      <c r="A707" s="527"/>
      <c r="B707" s="527"/>
      <c r="C707" s="527"/>
      <c r="D707" s="527"/>
      <c r="E707" s="527"/>
      <c r="F707" s="527"/>
      <c r="G707" s="527"/>
      <c r="H707" s="527"/>
      <c r="I707" s="527"/>
      <c r="J707" s="527"/>
      <c r="K707" s="527"/>
      <c r="L707" s="527"/>
      <c r="M707" s="527"/>
      <c r="N707" s="527"/>
      <c r="O707" s="527"/>
      <c r="P707" s="527"/>
      <c r="Q707" s="527"/>
      <c r="R707" s="527"/>
      <c r="S707" s="527"/>
      <c r="T707" s="527"/>
      <c r="U707" s="527"/>
      <c r="V707" s="527"/>
      <c r="W707" s="527"/>
      <c r="X707" s="527"/>
      <c r="Y707" s="527"/>
      <c r="Z707" s="527"/>
    </row>
    <row r="708" spans="1:26" ht="15.75" customHeight="1">
      <c r="A708" s="527"/>
      <c r="B708" s="527"/>
      <c r="C708" s="527"/>
      <c r="D708" s="527"/>
      <c r="E708" s="527"/>
      <c r="F708" s="527"/>
      <c r="G708" s="527"/>
      <c r="H708" s="527"/>
      <c r="I708" s="527"/>
      <c r="J708" s="527"/>
      <c r="K708" s="527"/>
      <c r="L708" s="527"/>
      <c r="M708" s="527"/>
      <c r="N708" s="527"/>
      <c r="O708" s="527"/>
      <c r="P708" s="527"/>
      <c r="Q708" s="527"/>
      <c r="R708" s="527"/>
      <c r="S708" s="527"/>
      <c r="T708" s="527"/>
      <c r="U708" s="527"/>
      <c r="V708" s="527"/>
      <c r="W708" s="527"/>
      <c r="X708" s="527"/>
      <c r="Y708" s="527"/>
      <c r="Z708" s="527"/>
    </row>
    <row r="709" spans="1:26" ht="15.75" customHeight="1">
      <c r="A709" s="527"/>
      <c r="B709" s="527"/>
      <c r="C709" s="527"/>
      <c r="D709" s="527"/>
      <c r="E709" s="527"/>
      <c r="F709" s="527"/>
      <c r="G709" s="527"/>
      <c r="H709" s="527"/>
      <c r="I709" s="527"/>
      <c r="J709" s="527"/>
      <c r="K709" s="527"/>
      <c r="L709" s="527"/>
      <c r="M709" s="527"/>
      <c r="N709" s="527"/>
      <c r="O709" s="527"/>
      <c r="P709" s="527"/>
      <c r="Q709" s="527"/>
      <c r="R709" s="527"/>
      <c r="S709" s="527"/>
      <c r="T709" s="527"/>
      <c r="U709" s="527"/>
      <c r="V709" s="527"/>
      <c r="W709" s="527"/>
      <c r="X709" s="527"/>
      <c r="Y709" s="527"/>
      <c r="Z709" s="527"/>
    </row>
    <row r="710" spans="1:26" ht="15.75" customHeight="1">
      <c r="A710" s="527"/>
      <c r="B710" s="527"/>
      <c r="C710" s="527"/>
      <c r="D710" s="527"/>
      <c r="E710" s="527"/>
      <c r="F710" s="527"/>
      <c r="G710" s="527"/>
      <c r="H710" s="527"/>
      <c r="I710" s="527"/>
      <c r="J710" s="527"/>
      <c r="K710" s="527"/>
      <c r="L710" s="527"/>
      <c r="M710" s="527"/>
      <c r="N710" s="527"/>
      <c r="O710" s="527"/>
      <c r="P710" s="527"/>
      <c r="Q710" s="527"/>
      <c r="R710" s="527"/>
      <c r="S710" s="527"/>
      <c r="T710" s="527"/>
      <c r="U710" s="527"/>
      <c r="V710" s="527"/>
      <c r="W710" s="527"/>
      <c r="X710" s="527"/>
      <c r="Y710" s="527"/>
      <c r="Z710" s="527"/>
    </row>
    <row r="711" spans="1:26" ht="15.75" customHeight="1">
      <c r="A711" s="527"/>
      <c r="B711" s="527"/>
      <c r="C711" s="527"/>
      <c r="D711" s="527"/>
      <c r="E711" s="527"/>
      <c r="F711" s="527"/>
      <c r="G711" s="527"/>
      <c r="H711" s="527"/>
      <c r="I711" s="527"/>
      <c r="J711" s="527"/>
      <c r="K711" s="527"/>
      <c r="L711" s="527"/>
      <c r="M711" s="527"/>
      <c r="N711" s="527"/>
      <c r="O711" s="527"/>
      <c r="P711" s="527"/>
      <c r="Q711" s="527"/>
      <c r="R711" s="527"/>
      <c r="S711" s="527"/>
      <c r="T711" s="527"/>
      <c r="U711" s="527"/>
      <c r="V711" s="527"/>
      <c r="W711" s="527"/>
      <c r="X711" s="527"/>
      <c r="Y711" s="527"/>
      <c r="Z711" s="527"/>
    </row>
    <row r="712" spans="1:26" ht="15.75" customHeight="1">
      <c r="A712" s="527"/>
      <c r="B712" s="527"/>
      <c r="C712" s="527"/>
      <c r="D712" s="527"/>
      <c r="E712" s="527"/>
      <c r="F712" s="527"/>
      <c r="G712" s="527"/>
      <c r="H712" s="527"/>
      <c r="I712" s="527"/>
      <c r="J712" s="527"/>
      <c r="K712" s="527"/>
      <c r="L712" s="527"/>
      <c r="M712" s="527"/>
      <c r="N712" s="527"/>
      <c r="O712" s="527"/>
      <c r="P712" s="527"/>
      <c r="Q712" s="527"/>
      <c r="R712" s="527"/>
      <c r="S712" s="527"/>
      <c r="T712" s="527"/>
      <c r="U712" s="527"/>
      <c r="V712" s="527"/>
      <c r="W712" s="527"/>
      <c r="X712" s="527"/>
      <c r="Y712" s="527"/>
      <c r="Z712" s="527"/>
    </row>
    <row r="713" spans="1:26" ht="15.75" customHeight="1">
      <c r="A713" s="527"/>
      <c r="B713" s="527"/>
      <c r="C713" s="527"/>
      <c r="D713" s="527"/>
      <c r="E713" s="527"/>
      <c r="F713" s="527"/>
      <c r="G713" s="527"/>
      <c r="H713" s="527"/>
      <c r="I713" s="527"/>
      <c r="J713" s="527"/>
      <c r="K713" s="527"/>
      <c r="L713" s="527"/>
      <c r="M713" s="527"/>
      <c r="N713" s="527"/>
      <c r="O713" s="527"/>
      <c r="P713" s="527"/>
      <c r="Q713" s="527"/>
      <c r="R713" s="527"/>
      <c r="S713" s="527"/>
      <c r="T713" s="527"/>
      <c r="U713" s="527"/>
      <c r="V713" s="527"/>
      <c r="W713" s="527"/>
      <c r="X713" s="527"/>
      <c r="Y713" s="527"/>
      <c r="Z713" s="527"/>
    </row>
    <row r="714" spans="1:26" ht="15.75" customHeight="1">
      <c r="A714" s="527"/>
      <c r="B714" s="527"/>
      <c r="C714" s="527"/>
      <c r="D714" s="527"/>
      <c r="E714" s="527"/>
      <c r="F714" s="527"/>
      <c r="G714" s="527"/>
      <c r="H714" s="527"/>
      <c r="I714" s="527"/>
      <c r="J714" s="527"/>
      <c r="K714" s="527"/>
      <c r="L714" s="527"/>
      <c r="M714" s="527"/>
      <c r="N714" s="527"/>
      <c r="O714" s="527"/>
      <c r="P714" s="527"/>
      <c r="Q714" s="527"/>
      <c r="R714" s="527"/>
      <c r="S714" s="527"/>
      <c r="T714" s="527"/>
      <c r="U714" s="527"/>
      <c r="V714" s="527"/>
      <c r="W714" s="527"/>
      <c r="X714" s="527"/>
      <c r="Y714" s="527"/>
      <c r="Z714" s="527"/>
    </row>
    <row r="715" spans="1:26" ht="15.75" customHeight="1">
      <c r="A715" s="527"/>
      <c r="B715" s="527"/>
      <c r="C715" s="527"/>
      <c r="D715" s="527"/>
      <c r="E715" s="527"/>
      <c r="F715" s="527"/>
      <c r="G715" s="527"/>
      <c r="H715" s="527"/>
      <c r="I715" s="527"/>
      <c r="J715" s="527"/>
      <c r="K715" s="527"/>
      <c r="L715" s="527"/>
      <c r="M715" s="527"/>
      <c r="N715" s="527"/>
      <c r="O715" s="527"/>
      <c r="P715" s="527"/>
      <c r="Q715" s="527"/>
      <c r="R715" s="527"/>
      <c r="S715" s="527"/>
      <c r="T715" s="527"/>
      <c r="U715" s="527"/>
      <c r="V715" s="527"/>
      <c r="W715" s="527"/>
      <c r="X715" s="527"/>
      <c r="Y715" s="527"/>
      <c r="Z715" s="527"/>
    </row>
    <row r="716" spans="1:26" ht="15.75" customHeight="1">
      <c r="A716" s="527"/>
      <c r="B716" s="527"/>
      <c r="C716" s="527"/>
      <c r="D716" s="527"/>
      <c r="E716" s="527"/>
      <c r="F716" s="527"/>
      <c r="G716" s="527"/>
      <c r="H716" s="527"/>
      <c r="I716" s="527"/>
      <c r="J716" s="527"/>
      <c r="K716" s="527"/>
      <c r="L716" s="527"/>
      <c r="M716" s="527"/>
      <c r="N716" s="527"/>
      <c r="O716" s="527"/>
      <c r="P716" s="527"/>
      <c r="Q716" s="527"/>
      <c r="R716" s="527"/>
      <c r="S716" s="527"/>
      <c r="T716" s="527"/>
      <c r="U716" s="527"/>
      <c r="V716" s="527"/>
      <c r="W716" s="527"/>
      <c r="X716" s="527"/>
      <c r="Y716" s="527"/>
      <c r="Z716" s="527"/>
    </row>
    <row r="717" spans="1:26" ht="15.75" customHeight="1">
      <c r="A717" s="527"/>
      <c r="B717" s="527"/>
      <c r="C717" s="527"/>
      <c r="D717" s="527"/>
      <c r="E717" s="527"/>
      <c r="F717" s="527"/>
      <c r="G717" s="527"/>
      <c r="H717" s="527"/>
      <c r="I717" s="527"/>
      <c r="J717" s="527"/>
      <c r="K717" s="527"/>
      <c r="L717" s="527"/>
      <c r="M717" s="527"/>
      <c r="N717" s="527"/>
      <c r="O717" s="527"/>
      <c r="P717" s="527"/>
      <c r="Q717" s="527"/>
      <c r="R717" s="527"/>
      <c r="S717" s="527"/>
      <c r="T717" s="527"/>
      <c r="U717" s="527"/>
      <c r="V717" s="527"/>
      <c r="W717" s="527"/>
      <c r="X717" s="527"/>
      <c r="Y717" s="527"/>
      <c r="Z717" s="527"/>
    </row>
    <row r="718" spans="1:26" ht="15.75" customHeight="1">
      <c r="A718" s="527"/>
      <c r="B718" s="527"/>
      <c r="C718" s="527"/>
      <c r="D718" s="527"/>
      <c r="E718" s="527"/>
      <c r="F718" s="527"/>
      <c r="G718" s="527"/>
      <c r="H718" s="527"/>
      <c r="I718" s="527"/>
      <c r="J718" s="527"/>
      <c r="K718" s="527"/>
      <c r="L718" s="527"/>
      <c r="M718" s="527"/>
      <c r="N718" s="527"/>
      <c r="O718" s="527"/>
      <c r="P718" s="527"/>
      <c r="Q718" s="527"/>
      <c r="R718" s="527"/>
      <c r="S718" s="527"/>
      <c r="T718" s="527"/>
      <c r="U718" s="527"/>
      <c r="V718" s="527"/>
      <c r="W718" s="527"/>
      <c r="X718" s="527"/>
      <c r="Y718" s="527"/>
      <c r="Z718" s="527"/>
    </row>
    <row r="719" spans="1:26" ht="15.75" customHeight="1">
      <c r="A719" s="527"/>
      <c r="B719" s="527"/>
      <c r="C719" s="527"/>
      <c r="D719" s="527"/>
      <c r="E719" s="527"/>
      <c r="F719" s="527"/>
      <c r="G719" s="527"/>
      <c r="H719" s="527"/>
      <c r="I719" s="527"/>
      <c r="J719" s="527"/>
      <c r="K719" s="527"/>
      <c r="L719" s="527"/>
      <c r="M719" s="527"/>
      <c r="N719" s="527"/>
      <c r="O719" s="527"/>
      <c r="P719" s="527"/>
      <c r="Q719" s="527"/>
      <c r="R719" s="527"/>
      <c r="S719" s="527"/>
      <c r="T719" s="527"/>
      <c r="U719" s="527"/>
      <c r="V719" s="527"/>
      <c r="W719" s="527"/>
      <c r="X719" s="527"/>
      <c r="Y719" s="527"/>
      <c r="Z719" s="527"/>
    </row>
    <row r="720" spans="1:26" ht="15.75" customHeight="1">
      <c r="A720" s="527"/>
      <c r="B720" s="527"/>
      <c r="C720" s="527"/>
      <c r="D720" s="527"/>
      <c r="E720" s="527"/>
      <c r="F720" s="527"/>
      <c r="G720" s="527"/>
      <c r="H720" s="527"/>
      <c r="I720" s="527"/>
      <c r="J720" s="527"/>
      <c r="K720" s="527"/>
      <c r="L720" s="527"/>
      <c r="M720" s="527"/>
      <c r="N720" s="527"/>
      <c r="O720" s="527"/>
      <c r="P720" s="527"/>
      <c r="Q720" s="527"/>
      <c r="R720" s="527"/>
      <c r="S720" s="527"/>
      <c r="T720" s="527"/>
      <c r="U720" s="527"/>
      <c r="V720" s="527"/>
      <c r="W720" s="527"/>
      <c r="X720" s="527"/>
      <c r="Y720" s="527"/>
      <c r="Z720" s="527"/>
    </row>
    <row r="721" spans="1:26" ht="15.75" customHeight="1">
      <c r="A721" s="527"/>
      <c r="B721" s="527"/>
      <c r="C721" s="527"/>
      <c r="D721" s="527"/>
      <c r="E721" s="527"/>
      <c r="F721" s="527"/>
      <c r="G721" s="527"/>
      <c r="H721" s="527"/>
      <c r="I721" s="527"/>
      <c r="J721" s="527"/>
      <c r="K721" s="527"/>
      <c r="L721" s="527"/>
      <c r="M721" s="527"/>
      <c r="N721" s="527"/>
      <c r="O721" s="527"/>
      <c r="P721" s="527"/>
      <c r="Q721" s="527"/>
      <c r="R721" s="527"/>
      <c r="S721" s="527"/>
      <c r="T721" s="527"/>
      <c r="U721" s="527"/>
      <c r="V721" s="527"/>
      <c r="W721" s="527"/>
      <c r="X721" s="527"/>
      <c r="Y721" s="527"/>
      <c r="Z721" s="527"/>
    </row>
    <row r="722" spans="1:26" ht="15.75" customHeight="1">
      <c r="A722" s="527"/>
      <c r="B722" s="527"/>
      <c r="C722" s="527"/>
      <c r="D722" s="527"/>
      <c r="E722" s="527"/>
      <c r="F722" s="527"/>
      <c r="G722" s="527"/>
      <c r="H722" s="527"/>
      <c r="I722" s="527"/>
      <c r="J722" s="527"/>
      <c r="K722" s="527"/>
      <c r="L722" s="527"/>
      <c r="M722" s="527"/>
      <c r="N722" s="527"/>
      <c r="O722" s="527"/>
      <c r="P722" s="527"/>
      <c r="Q722" s="527"/>
      <c r="R722" s="527"/>
      <c r="S722" s="527"/>
      <c r="T722" s="527"/>
      <c r="U722" s="527"/>
      <c r="V722" s="527"/>
      <c r="W722" s="527"/>
      <c r="X722" s="527"/>
      <c r="Y722" s="527"/>
      <c r="Z722" s="527"/>
    </row>
    <row r="723" spans="1:26" ht="15.75" customHeight="1">
      <c r="A723" s="527"/>
      <c r="B723" s="527"/>
      <c r="C723" s="527"/>
      <c r="D723" s="527"/>
      <c r="E723" s="527"/>
      <c r="F723" s="527"/>
      <c r="G723" s="527"/>
      <c r="H723" s="527"/>
      <c r="I723" s="527"/>
      <c r="J723" s="527"/>
      <c r="K723" s="527"/>
      <c r="L723" s="527"/>
      <c r="M723" s="527"/>
      <c r="N723" s="527"/>
      <c r="O723" s="527"/>
      <c r="P723" s="527"/>
      <c r="Q723" s="527"/>
      <c r="R723" s="527"/>
      <c r="S723" s="527"/>
      <c r="T723" s="527"/>
      <c r="U723" s="527"/>
      <c r="V723" s="527"/>
      <c r="W723" s="527"/>
      <c r="X723" s="527"/>
      <c r="Y723" s="527"/>
      <c r="Z723" s="527"/>
    </row>
    <row r="724" spans="1:26" ht="15.75" customHeight="1">
      <c r="A724" s="527"/>
      <c r="B724" s="527"/>
      <c r="C724" s="527"/>
      <c r="D724" s="527"/>
      <c r="E724" s="527"/>
      <c r="F724" s="527"/>
      <c r="G724" s="527"/>
      <c r="H724" s="527"/>
      <c r="I724" s="527"/>
      <c r="J724" s="527"/>
      <c r="K724" s="527"/>
      <c r="L724" s="527"/>
      <c r="M724" s="527"/>
      <c r="N724" s="527"/>
      <c r="O724" s="527"/>
      <c r="P724" s="527"/>
      <c r="Q724" s="527"/>
      <c r="R724" s="527"/>
      <c r="S724" s="527"/>
      <c r="T724" s="527"/>
      <c r="U724" s="527"/>
      <c r="V724" s="527"/>
      <c r="W724" s="527"/>
      <c r="X724" s="527"/>
      <c r="Y724" s="527"/>
      <c r="Z724" s="527"/>
    </row>
    <row r="725" spans="1:26" ht="15.75" customHeight="1">
      <c r="A725" s="527"/>
      <c r="B725" s="527"/>
      <c r="C725" s="527"/>
      <c r="D725" s="527"/>
      <c r="E725" s="527"/>
      <c r="F725" s="527"/>
      <c r="G725" s="527"/>
      <c r="H725" s="527"/>
      <c r="I725" s="527"/>
      <c r="J725" s="527"/>
      <c r="K725" s="527"/>
      <c r="L725" s="527"/>
      <c r="M725" s="527"/>
      <c r="N725" s="527"/>
      <c r="O725" s="527"/>
      <c r="P725" s="527"/>
      <c r="Q725" s="527"/>
      <c r="R725" s="527"/>
      <c r="S725" s="527"/>
      <c r="T725" s="527"/>
      <c r="U725" s="527"/>
      <c r="V725" s="527"/>
      <c r="W725" s="527"/>
      <c r="X725" s="527"/>
      <c r="Y725" s="527"/>
      <c r="Z725" s="527"/>
    </row>
    <row r="726" spans="1:26" ht="15.75" customHeight="1">
      <c r="A726" s="527"/>
      <c r="B726" s="527"/>
      <c r="C726" s="527"/>
      <c r="D726" s="527"/>
      <c r="E726" s="527"/>
      <c r="F726" s="527"/>
      <c r="G726" s="527"/>
      <c r="H726" s="527"/>
      <c r="I726" s="527"/>
      <c r="J726" s="527"/>
      <c r="K726" s="527"/>
      <c r="L726" s="527"/>
      <c r="M726" s="527"/>
      <c r="N726" s="527"/>
      <c r="O726" s="527"/>
      <c r="P726" s="527"/>
      <c r="Q726" s="527"/>
      <c r="R726" s="527"/>
      <c r="S726" s="527"/>
      <c r="T726" s="527"/>
      <c r="U726" s="527"/>
      <c r="V726" s="527"/>
      <c r="W726" s="527"/>
      <c r="X726" s="527"/>
      <c r="Y726" s="527"/>
      <c r="Z726" s="527"/>
    </row>
    <row r="727" spans="1:26" ht="15.75" customHeight="1">
      <c r="A727" s="527"/>
      <c r="B727" s="527"/>
      <c r="C727" s="527"/>
      <c r="D727" s="527"/>
      <c r="E727" s="527"/>
      <c r="F727" s="527"/>
      <c r="G727" s="527"/>
      <c r="H727" s="527"/>
      <c r="I727" s="527"/>
      <c r="J727" s="527"/>
      <c r="K727" s="527"/>
      <c r="L727" s="527"/>
      <c r="M727" s="527"/>
      <c r="N727" s="527"/>
      <c r="O727" s="527"/>
      <c r="P727" s="527"/>
      <c r="Q727" s="527"/>
      <c r="R727" s="527"/>
      <c r="S727" s="527"/>
      <c r="T727" s="527"/>
      <c r="U727" s="527"/>
      <c r="V727" s="527"/>
      <c r="W727" s="527"/>
      <c r="X727" s="527"/>
      <c r="Y727" s="527"/>
      <c r="Z727" s="527"/>
    </row>
    <row r="728" spans="1:26" ht="15.75" customHeight="1">
      <c r="A728" s="527"/>
      <c r="B728" s="527"/>
      <c r="C728" s="527"/>
      <c r="D728" s="527"/>
      <c r="E728" s="527"/>
      <c r="F728" s="527"/>
      <c r="G728" s="527"/>
      <c r="H728" s="527"/>
      <c r="I728" s="527"/>
      <c r="J728" s="527"/>
      <c r="K728" s="527"/>
      <c r="L728" s="527"/>
      <c r="M728" s="527"/>
      <c r="N728" s="527"/>
      <c r="O728" s="527"/>
      <c r="P728" s="527"/>
      <c r="Q728" s="527"/>
      <c r="R728" s="527"/>
      <c r="S728" s="527"/>
      <c r="T728" s="527"/>
      <c r="U728" s="527"/>
      <c r="V728" s="527"/>
      <c r="W728" s="527"/>
      <c r="X728" s="527"/>
      <c r="Y728" s="527"/>
      <c r="Z728" s="527"/>
    </row>
    <row r="729" spans="1:26" ht="15.75" customHeight="1">
      <c r="A729" s="527"/>
      <c r="B729" s="527"/>
      <c r="C729" s="527"/>
      <c r="D729" s="527"/>
      <c r="E729" s="527"/>
      <c r="F729" s="527"/>
      <c r="G729" s="527"/>
      <c r="H729" s="527"/>
      <c r="I729" s="527"/>
      <c r="J729" s="527"/>
      <c r="K729" s="527"/>
      <c r="L729" s="527"/>
      <c r="M729" s="527"/>
      <c r="N729" s="527"/>
      <c r="O729" s="527"/>
      <c r="P729" s="527"/>
      <c r="Q729" s="527"/>
      <c r="R729" s="527"/>
      <c r="S729" s="527"/>
      <c r="T729" s="527"/>
      <c r="U729" s="527"/>
      <c r="V729" s="527"/>
      <c r="W729" s="527"/>
      <c r="X729" s="527"/>
      <c r="Y729" s="527"/>
      <c r="Z729" s="527"/>
    </row>
    <row r="730" spans="1:26" ht="15.75" customHeight="1">
      <c r="A730" s="527"/>
      <c r="B730" s="527"/>
      <c r="C730" s="527"/>
      <c r="D730" s="527"/>
      <c r="E730" s="527"/>
      <c r="F730" s="527"/>
      <c r="G730" s="527"/>
      <c r="H730" s="527"/>
      <c r="I730" s="527"/>
      <c r="J730" s="527"/>
      <c r="K730" s="527"/>
      <c r="L730" s="527"/>
      <c r="M730" s="527"/>
      <c r="N730" s="527"/>
      <c r="O730" s="527"/>
      <c r="P730" s="527"/>
      <c r="Q730" s="527"/>
      <c r="R730" s="527"/>
      <c r="S730" s="527"/>
      <c r="T730" s="527"/>
      <c r="U730" s="527"/>
      <c r="V730" s="527"/>
      <c r="W730" s="527"/>
      <c r="X730" s="527"/>
      <c r="Y730" s="527"/>
      <c r="Z730" s="527"/>
    </row>
    <row r="731" spans="1:26" ht="15.75" customHeight="1">
      <c r="A731" s="527"/>
      <c r="B731" s="527"/>
      <c r="C731" s="527"/>
      <c r="D731" s="527"/>
      <c r="E731" s="527"/>
      <c r="F731" s="527"/>
      <c r="G731" s="527"/>
      <c r="H731" s="527"/>
      <c r="I731" s="527"/>
      <c r="J731" s="527"/>
      <c r="K731" s="527"/>
      <c r="L731" s="527"/>
      <c r="M731" s="527"/>
      <c r="N731" s="527"/>
      <c r="O731" s="527"/>
      <c r="P731" s="527"/>
      <c r="Q731" s="527"/>
      <c r="R731" s="527"/>
      <c r="S731" s="527"/>
      <c r="T731" s="527"/>
      <c r="U731" s="527"/>
      <c r="V731" s="527"/>
      <c r="W731" s="527"/>
      <c r="X731" s="527"/>
      <c r="Y731" s="527"/>
      <c r="Z731" s="527"/>
    </row>
    <row r="732" spans="1:26" ht="15.75" customHeight="1">
      <c r="A732" s="527"/>
      <c r="B732" s="527"/>
      <c r="C732" s="527"/>
      <c r="D732" s="527"/>
      <c r="E732" s="527"/>
      <c r="F732" s="527"/>
      <c r="G732" s="527"/>
      <c r="H732" s="527"/>
      <c r="I732" s="527"/>
      <c r="J732" s="527"/>
      <c r="K732" s="527"/>
      <c r="L732" s="527"/>
      <c r="M732" s="527"/>
      <c r="N732" s="527"/>
      <c r="O732" s="527"/>
      <c r="P732" s="527"/>
      <c r="Q732" s="527"/>
      <c r="R732" s="527"/>
      <c r="S732" s="527"/>
      <c r="T732" s="527"/>
      <c r="U732" s="527"/>
      <c r="V732" s="527"/>
      <c r="W732" s="527"/>
      <c r="X732" s="527"/>
      <c r="Y732" s="527"/>
      <c r="Z732" s="527"/>
    </row>
    <row r="733" spans="1:26" ht="15.75" customHeight="1">
      <c r="A733" s="527"/>
      <c r="B733" s="527"/>
      <c r="C733" s="527"/>
      <c r="D733" s="527"/>
      <c r="E733" s="527"/>
      <c r="F733" s="527"/>
      <c r="G733" s="527"/>
      <c r="H733" s="527"/>
      <c r="I733" s="527"/>
      <c r="J733" s="527"/>
      <c r="K733" s="527"/>
      <c r="L733" s="527"/>
      <c r="M733" s="527"/>
      <c r="N733" s="527"/>
      <c r="O733" s="527"/>
      <c r="P733" s="527"/>
      <c r="Q733" s="527"/>
      <c r="R733" s="527"/>
      <c r="S733" s="527"/>
      <c r="T733" s="527"/>
      <c r="U733" s="527"/>
      <c r="V733" s="527"/>
      <c r="W733" s="527"/>
      <c r="X733" s="527"/>
      <c r="Y733" s="527"/>
      <c r="Z733" s="527"/>
    </row>
    <row r="734" spans="1:26" ht="15.75" customHeight="1">
      <c r="A734" s="527"/>
      <c r="B734" s="527"/>
      <c r="C734" s="527"/>
      <c r="D734" s="527"/>
      <c r="E734" s="527"/>
      <c r="F734" s="527"/>
      <c r="G734" s="527"/>
      <c r="H734" s="527"/>
      <c r="I734" s="527"/>
      <c r="J734" s="527"/>
      <c r="K734" s="527"/>
      <c r="L734" s="527"/>
      <c r="M734" s="527"/>
      <c r="N734" s="527"/>
      <c r="O734" s="527"/>
      <c r="P734" s="527"/>
      <c r="Q734" s="527"/>
      <c r="R734" s="527"/>
      <c r="S734" s="527"/>
      <c r="T734" s="527"/>
      <c r="U734" s="527"/>
      <c r="V734" s="527"/>
      <c r="W734" s="527"/>
      <c r="X734" s="527"/>
      <c r="Y734" s="527"/>
      <c r="Z734" s="527"/>
    </row>
    <row r="735" spans="1:26" ht="15.75" customHeight="1">
      <c r="A735" s="527"/>
      <c r="B735" s="527"/>
      <c r="C735" s="527"/>
      <c r="D735" s="527"/>
      <c r="E735" s="527"/>
      <c r="F735" s="527"/>
      <c r="G735" s="527"/>
      <c r="H735" s="527"/>
      <c r="I735" s="527"/>
      <c r="J735" s="527"/>
      <c r="K735" s="527"/>
      <c r="L735" s="527"/>
      <c r="M735" s="527"/>
      <c r="N735" s="527"/>
      <c r="O735" s="527"/>
      <c r="P735" s="527"/>
      <c r="Q735" s="527"/>
      <c r="R735" s="527"/>
      <c r="S735" s="527"/>
      <c r="T735" s="527"/>
      <c r="U735" s="527"/>
      <c r="V735" s="527"/>
      <c r="W735" s="527"/>
      <c r="X735" s="527"/>
      <c r="Y735" s="527"/>
      <c r="Z735" s="527"/>
    </row>
    <row r="736" spans="1:26" ht="15.75" customHeight="1">
      <c r="A736" s="527"/>
      <c r="B736" s="527"/>
      <c r="C736" s="527"/>
      <c r="D736" s="527"/>
      <c r="E736" s="527"/>
      <c r="F736" s="527"/>
      <c r="G736" s="527"/>
      <c r="H736" s="527"/>
      <c r="I736" s="527"/>
      <c r="J736" s="527"/>
      <c r="K736" s="527"/>
      <c r="L736" s="527"/>
      <c r="M736" s="527"/>
      <c r="N736" s="527"/>
      <c r="O736" s="527"/>
      <c r="P736" s="527"/>
      <c r="Q736" s="527"/>
      <c r="R736" s="527"/>
      <c r="S736" s="527"/>
      <c r="T736" s="527"/>
      <c r="U736" s="527"/>
      <c r="V736" s="527"/>
      <c r="W736" s="527"/>
      <c r="X736" s="527"/>
      <c r="Y736" s="527"/>
      <c r="Z736" s="527"/>
    </row>
    <row r="737" spans="1:26" ht="15.75" customHeight="1">
      <c r="A737" s="527"/>
      <c r="B737" s="527"/>
      <c r="C737" s="527"/>
      <c r="D737" s="527"/>
      <c r="E737" s="527"/>
      <c r="F737" s="527"/>
      <c r="G737" s="527"/>
      <c r="H737" s="527"/>
      <c r="I737" s="527"/>
      <c r="J737" s="527"/>
      <c r="K737" s="527"/>
      <c r="L737" s="527"/>
      <c r="M737" s="527"/>
      <c r="N737" s="527"/>
      <c r="O737" s="527"/>
      <c r="P737" s="527"/>
      <c r="Q737" s="527"/>
      <c r="R737" s="527"/>
      <c r="S737" s="527"/>
      <c r="T737" s="527"/>
      <c r="U737" s="527"/>
      <c r="V737" s="527"/>
      <c r="W737" s="527"/>
      <c r="X737" s="527"/>
      <c r="Y737" s="527"/>
      <c r="Z737" s="527"/>
    </row>
    <row r="738" spans="1:26" ht="15.75" customHeight="1">
      <c r="A738" s="527"/>
      <c r="B738" s="527"/>
      <c r="C738" s="527"/>
      <c r="D738" s="527"/>
      <c r="E738" s="527"/>
      <c r="F738" s="527"/>
      <c r="G738" s="527"/>
      <c r="H738" s="527"/>
      <c r="I738" s="527"/>
      <c r="J738" s="527"/>
      <c r="K738" s="527"/>
      <c r="L738" s="527"/>
      <c r="M738" s="527"/>
      <c r="N738" s="527"/>
      <c r="O738" s="527"/>
      <c r="P738" s="527"/>
      <c r="Q738" s="527"/>
      <c r="R738" s="527"/>
      <c r="S738" s="527"/>
      <c r="T738" s="527"/>
      <c r="U738" s="527"/>
      <c r="V738" s="527"/>
      <c r="W738" s="527"/>
      <c r="X738" s="527"/>
      <c r="Y738" s="527"/>
      <c r="Z738" s="527"/>
    </row>
    <row r="739" spans="1:26" ht="15.75" customHeight="1">
      <c r="A739" s="527"/>
      <c r="B739" s="527"/>
      <c r="C739" s="527"/>
      <c r="D739" s="527"/>
      <c r="E739" s="527"/>
      <c r="F739" s="527"/>
      <c r="G739" s="527"/>
      <c r="H739" s="527"/>
      <c r="I739" s="527"/>
      <c r="J739" s="527"/>
      <c r="K739" s="527"/>
      <c r="L739" s="527"/>
      <c r="M739" s="527"/>
      <c r="N739" s="527"/>
      <c r="O739" s="527"/>
      <c r="P739" s="527"/>
      <c r="Q739" s="527"/>
      <c r="R739" s="527"/>
      <c r="S739" s="527"/>
      <c r="T739" s="527"/>
      <c r="U739" s="527"/>
      <c r="V739" s="527"/>
      <c r="W739" s="527"/>
      <c r="X739" s="527"/>
      <c r="Y739" s="527"/>
      <c r="Z739" s="527"/>
    </row>
    <row r="740" spans="1:26" ht="15.75" customHeight="1">
      <c r="A740" s="527"/>
      <c r="B740" s="527"/>
      <c r="C740" s="527"/>
      <c r="D740" s="527"/>
      <c r="E740" s="527"/>
      <c r="F740" s="527"/>
      <c r="G740" s="527"/>
      <c r="H740" s="527"/>
      <c r="I740" s="527"/>
      <c r="J740" s="527"/>
      <c r="K740" s="527"/>
      <c r="L740" s="527"/>
      <c r="M740" s="527"/>
      <c r="N740" s="527"/>
      <c r="O740" s="527"/>
      <c r="P740" s="527"/>
      <c r="Q740" s="527"/>
      <c r="R740" s="527"/>
      <c r="S740" s="527"/>
      <c r="T740" s="527"/>
      <c r="U740" s="527"/>
      <c r="V740" s="527"/>
      <c r="W740" s="527"/>
      <c r="X740" s="527"/>
      <c r="Y740" s="527"/>
      <c r="Z740" s="527"/>
    </row>
    <row r="741" spans="1:26" ht="15.75" customHeight="1">
      <c r="A741" s="527"/>
      <c r="B741" s="527"/>
      <c r="C741" s="527"/>
      <c r="D741" s="527"/>
      <c r="E741" s="527"/>
      <c r="F741" s="527"/>
      <c r="G741" s="527"/>
      <c r="H741" s="527"/>
      <c r="I741" s="527"/>
      <c r="J741" s="527"/>
      <c r="K741" s="527"/>
      <c r="L741" s="527"/>
      <c r="M741" s="527"/>
      <c r="N741" s="527"/>
      <c r="O741" s="527"/>
      <c r="P741" s="527"/>
      <c r="Q741" s="527"/>
      <c r="R741" s="527"/>
      <c r="S741" s="527"/>
      <c r="T741" s="527"/>
      <c r="U741" s="527"/>
      <c r="V741" s="527"/>
      <c r="W741" s="527"/>
      <c r="X741" s="527"/>
      <c r="Y741" s="527"/>
      <c r="Z741" s="527"/>
    </row>
    <row r="742" spans="1:26" ht="15.75" customHeight="1">
      <c r="A742" s="527"/>
      <c r="B742" s="527"/>
      <c r="C742" s="527"/>
      <c r="D742" s="527"/>
      <c r="E742" s="527"/>
      <c r="F742" s="527"/>
      <c r="G742" s="527"/>
      <c r="H742" s="527"/>
      <c r="I742" s="527"/>
      <c r="J742" s="527"/>
      <c r="K742" s="527"/>
      <c r="L742" s="527"/>
      <c r="M742" s="527"/>
      <c r="N742" s="527"/>
      <c r="O742" s="527"/>
      <c r="P742" s="527"/>
      <c r="Q742" s="527"/>
      <c r="R742" s="527"/>
      <c r="S742" s="527"/>
      <c r="T742" s="527"/>
      <c r="U742" s="527"/>
      <c r="V742" s="527"/>
      <c r="W742" s="527"/>
      <c r="X742" s="527"/>
      <c r="Y742" s="527"/>
      <c r="Z742" s="527"/>
    </row>
    <row r="743" spans="1:26" ht="15.75" customHeight="1">
      <c r="A743" s="527"/>
      <c r="B743" s="527"/>
      <c r="C743" s="527"/>
      <c r="D743" s="527"/>
      <c r="E743" s="527"/>
      <c r="F743" s="527"/>
      <c r="G743" s="527"/>
      <c r="H743" s="527"/>
      <c r="I743" s="527"/>
      <c r="J743" s="527"/>
      <c r="K743" s="527"/>
      <c r="L743" s="527"/>
      <c r="M743" s="527"/>
      <c r="N743" s="527"/>
      <c r="O743" s="527"/>
      <c r="P743" s="527"/>
      <c r="Q743" s="527"/>
      <c r="R743" s="527"/>
      <c r="S743" s="527"/>
      <c r="T743" s="527"/>
      <c r="U743" s="527"/>
      <c r="V743" s="527"/>
      <c r="W743" s="527"/>
      <c r="X743" s="527"/>
      <c r="Y743" s="527"/>
      <c r="Z743" s="527"/>
    </row>
    <row r="744" spans="1:26" ht="15.75" customHeight="1">
      <c r="A744" s="527"/>
      <c r="B744" s="527"/>
      <c r="C744" s="527"/>
      <c r="D744" s="527"/>
      <c r="E744" s="527"/>
      <c r="F744" s="527"/>
      <c r="G744" s="527"/>
      <c r="H744" s="527"/>
      <c r="I744" s="527"/>
      <c r="J744" s="527"/>
      <c r="K744" s="527"/>
      <c r="L744" s="527"/>
      <c r="M744" s="527"/>
      <c r="N744" s="527"/>
      <c r="O744" s="527"/>
      <c r="P744" s="527"/>
      <c r="Q744" s="527"/>
      <c r="R744" s="527"/>
      <c r="S744" s="527"/>
      <c r="T744" s="527"/>
      <c r="U744" s="527"/>
      <c r="V744" s="527"/>
      <c r="W744" s="527"/>
      <c r="X744" s="527"/>
      <c r="Y744" s="527"/>
      <c r="Z744" s="527"/>
    </row>
    <row r="745" spans="1:26" ht="15.75" customHeight="1">
      <c r="A745" s="527"/>
      <c r="B745" s="527"/>
      <c r="C745" s="527"/>
      <c r="D745" s="527"/>
      <c r="E745" s="527"/>
      <c r="F745" s="527"/>
      <c r="G745" s="527"/>
      <c r="H745" s="527"/>
      <c r="I745" s="527"/>
      <c r="J745" s="527"/>
      <c r="K745" s="527"/>
      <c r="L745" s="527"/>
      <c r="M745" s="527"/>
      <c r="N745" s="527"/>
      <c r="O745" s="527"/>
      <c r="P745" s="527"/>
      <c r="Q745" s="527"/>
      <c r="R745" s="527"/>
      <c r="S745" s="527"/>
      <c r="T745" s="527"/>
      <c r="U745" s="527"/>
      <c r="V745" s="527"/>
      <c r="W745" s="527"/>
      <c r="X745" s="527"/>
      <c r="Y745" s="527"/>
      <c r="Z745" s="527"/>
    </row>
    <row r="746" spans="1:26" ht="15.75" customHeight="1">
      <c r="A746" s="527"/>
      <c r="B746" s="527"/>
      <c r="C746" s="527"/>
      <c r="D746" s="527"/>
      <c r="E746" s="527"/>
      <c r="F746" s="527"/>
      <c r="G746" s="527"/>
      <c r="H746" s="527"/>
      <c r="I746" s="527"/>
      <c r="J746" s="527"/>
      <c r="K746" s="527"/>
      <c r="L746" s="527"/>
      <c r="M746" s="527"/>
      <c r="N746" s="527"/>
      <c r="O746" s="527"/>
      <c r="P746" s="527"/>
      <c r="Q746" s="527"/>
      <c r="R746" s="527"/>
      <c r="S746" s="527"/>
      <c r="T746" s="527"/>
      <c r="U746" s="527"/>
      <c r="V746" s="527"/>
      <c r="W746" s="527"/>
      <c r="X746" s="527"/>
      <c r="Y746" s="527"/>
      <c r="Z746" s="527"/>
    </row>
    <row r="747" spans="1:26" ht="15.75" customHeight="1">
      <c r="A747" s="527"/>
      <c r="B747" s="527"/>
      <c r="C747" s="527"/>
      <c r="D747" s="527"/>
      <c r="E747" s="527"/>
      <c r="F747" s="527"/>
      <c r="G747" s="527"/>
      <c r="H747" s="527"/>
      <c r="I747" s="527"/>
      <c r="J747" s="527"/>
      <c r="K747" s="527"/>
      <c r="L747" s="527"/>
      <c r="M747" s="527"/>
      <c r="N747" s="527"/>
      <c r="O747" s="527"/>
      <c r="P747" s="527"/>
      <c r="Q747" s="527"/>
      <c r="R747" s="527"/>
      <c r="S747" s="527"/>
      <c r="T747" s="527"/>
      <c r="U747" s="527"/>
      <c r="V747" s="527"/>
      <c r="W747" s="527"/>
      <c r="X747" s="527"/>
      <c r="Y747" s="527"/>
      <c r="Z747" s="527"/>
    </row>
    <row r="748" spans="1:26" ht="15.75" customHeight="1">
      <c r="A748" s="527"/>
      <c r="B748" s="527"/>
      <c r="C748" s="527"/>
      <c r="D748" s="527"/>
      <c r="E748" s="527"/>
      <c r="F748" s="527"/>
      <c r="G748" s="527"/>
      <c r="H748" s="527"/>
      <c r="I748" s="527"/>
      <c r="J748" s="527"/>
      <c r="K748" s="527"/>
      <c r="L748" s="527"/>
      <c r="M748" s="527"/>
      <c r="N748" s="527"/>
      <c r="O748" s="527"/>
      <c r="P748" s="527"/>
      <c r="Q748" s="527"/>
      <c r="R748" s="527"/>
      <c r="S748" s="527"/>
      <c r="T748" s="527"/>
      <c r="U748" s="527"/>
      <c r="V748" s="527"/>
      <c r="W748" s="527"/>
      <c r="X748" s="527"/>
      <c r="Y748" s="527"/>
      <c r="Z748" s="527"/>
    </row>
    <row r="749" spans="1:26" ht="15.75" customHeight="1">
      <c r="A749" s="527"/>
      <c r="B749" s="527"/>
      <c r="C749" s="527"/>
      <c r="D749" s="527"/>
      <c r="E749" s="527"/>
      <c r="F749" s="527"/>
      <c r="G749" s="527"/>
      <c r="H749" s="527"/>
      <c r="I749" s="527"/>
      <c r="J749" s="527"/>
      <c r="K749" s="527"/>
      <c r="L749" s="527"/>
      <c r="M749" s="527"/>
      <c r="N749" s="527"/>
      <c r="O749" s="527"/>
      <c r="P749" s="527"/>
      <c r="Q749" s="527"/>
      <c r="R749" s="527"/>
      <c r="S749" s="527"/>
      <c r="T749" s="527"/>
      <c r="U749" s="527"/>
      <c r="V749" s="527"/>
      <c r="W749" s="527"/>
      <c r="X749" s="527"/>
      <c r="Y749" s="527"/>
      <c r="Z749" s="527"/>
    </row>
    <row r="750" spans="1:26" ht="15.75" customHeight="1">
      <c r="A750" s="527"/>
      <c r="B750" s="527"/>
      <c r="C750" s="527"/>
      <c r="D750" s="527"/>
      <c r="E750" s="527"/>
      <c r="F750" s="527"/>
      <c r="G750" s="527"/>
      <c r="H750" s="527"/>
      <c r="I750" s="527"/>
      <c r="J750" s="527"/>
      <c r="K750" s="527"/>
      <c r="L750" s="527"/>
      <c r="M750" s="527"/>
      <c r="N750" s="527"/>
      <c r="O750" s="527"/>
      <c r="P750" s="527"/>
      <c r="Q750" s="527"/>
      <c r="R750" s="527"/>
      <c r="S750" s="527"/>
      <c r="T750" s="527"/>
      <c r="U750" s="527"/>
      <c r="V750" s="527"/>
      <c r="W750" s="527"/>
      <c r="X750" s="527"/>
      <c r="Y750" s="527"/>
      <c r="Z750" s="527"/>
    </row>
    <row r="751" spans="1:26" ht="15.75" customHeight="1">
      <c r="A751" s="527"/>
      <c r="B751" s="527"/>
      <c r="C751" s="527"/>
      <c r="D751" s="527"/>
      <c r="E751" s="527"/>
      <c r="F751" s="527"/>
      <c r="G751" s="527"/>
      <c r="H751" s="527"/>
      <c r="I751" s="527"/>
      <c r="J751" s="527"/>
      <c r="K751" s="527"/>
      <c r="L751" s="527"/>
      <c r="M751" s="527"/>
      <c r="N751" s="527"/>
      <c r="O751" s="527"/>
      <c r="P751" s="527"/>
      <c r="Q751" s="527"/>
      <c r="R751" s="527"/>
      <c r="S751" s="527"/>
      <c r="T751" s="527"/>
      <c r="U751" s="527"/>
      <c r="V751" s="527"/>
      <c r="W751" s="527"/>
      <c r="X751" s="527"/>
      <c r="Y751" s="527"/>
      <c r="Z751" s="527"/>
    </row>
    <row r="752" spans="1:26" ht="15.75" customHeight="1">
      <c r="A752" s="527"/>
      <c r="B752" s="527"/>
      <c r="C752" s="527"/>
      <c r="D752" s="527"/>
      <c r="E752" s="527"/>
      <c r="F752" s="527"/>
      <c r="G752" s="527"/>
      <c r="H752" s="527"/>
      <c r="I752" s="527"/>
      <c r="J752" s="527"/>
      <c r="K752" s="527"/>
      <c r="L752" s="527"/>
      <c r="M752" s="527"/>
      <c r="N752" s="527"/>
      <c r="O752" s="527"/>
      <c r="P752" s="527"/>
      <c r="Q752" s="527"/>
      <c r="R752" s="527"/>
      <c r="S752" s="527"/>
      <c r="T752" s="527"/>
      <c r="U752" s="527"/>
      <c r="V752" s="527"/>
      <c r="W752" s="527"/>
      <c r="X752" s="527"/>
      <c r="Y752" s="527"/>
      <c r="Z752" s="527"/>
    </row>
    <row r="753" spans="1:26" ht="15.75" customHeight="1">
      <c r="A753" s="527"/>
      <c r="B753" s="527"/>
      <c r="C753" s="527"/>
      <c r="D753" s="527"/>
      <c r="E753" s="527"/>
      <c r="F753" s="527"/>
      <c r="G753" s="527"/>
      <c r="H753" s="527"/>
      <c r="I753" s="527"/>
      <c r="J753" s="527"/>
      <c r="K753" s="527"/>
      <c r="L753" s="527"/>
      <c r="M753" s="527"/>
      <c r="N753" s="527"/>
      <c r="O753" s="527"/>
      <c r="P753" s="527"/>
      <c r="Q753" s="527"/>
      <c r="R753" s="527"/>
      <c r="S753" s="527"/>
      <c r="T753" s="527"/>
      <c r="U753" s="527"/>
      <c r="V753" s="527"/>
      <c r="W753" s="527"/>
      <c r="X753" s="527"/>
      <c r="Y753" s="527"/>
      <c r="Z753" s="527"/>
    </row>
    <row r="754" spans="1:26" ht="15.75" customHeight="1">
      <c r="A754" s="527"/>
      <c r="B754" s="527"/>
      <c r="C754" s="527"/>
      <c r="D754" s="527"/>
      <c r="E754" s="527"/>
      <c r="F754" s="527"/>
      <c r="G754" s="527"/>
      <c r="H754" s="527"/>
      <c r="I754" s="527"/>
      <c r="J754" s="527"/>
      <c r="K754" s="527"/>
      <c r="L754" s="527"/>
      <c r="M754" s="527"/>
      <c r="N754" s="527"/>
      <c r="O754" s="527"/>
      <c r="P754" s="527"/>
      <c r="Q754" s="527"/>
      <c r="R754" s="527"/>
      <c r="S754" s="527"/>
      <c r="T754" s="527"/>
      <c r="U754" s="527"/>
      <c r="V754" s="527"/>
      <c r="W754" s="527"/>
      <c r="X754" s="527"/>
      <c r="Y754" s="527"/>
      <c r="Z754" s="527"/>
    </row>
    <row r="755" spans="1:26" ht="15.75" customHeight="1">
      <c r="A755" s="527"/>
      <c r="B755" s="527"/>
      <c r="C755" s="527"/>
      <c r="D755" s="527"/>
      <c r="E755" s="527"/>
      <c r="F755" s="527"/>
      <c r="G755" s="527"/>
      <c r="H755" s="527"/>
      <c r="I755" s="527"/>
      <c r="J755" s="527"/>
      <c r="K755" s="527"/>
      <c r="L755" s="527"/>
      <c r="M755" s="527"/>
      <c r="N755" s="527"/>
      <c r="O755" s="527"/>
      <c r="P755" s="527"/>
      <c r="Q755" s="527"/>
      <c r="R755" s="527"/>
      <c r="S755" s="527"/>
      <c r="T755" s="527"/>
      <c r="U755" s="527"/>
      <c r="V755" s="527"/>
      <c r="W755" s="527"/>
      <c r="X755" s="527"/>
      <c r="Y755" s="527"/>
      <c r="Z755" s="527"/>
    </row>
    <row r="756" spans="1:26" ht="15.75" customHeight="1">
      <c r="A756" s="527"/>
      <c r="B756" s="527"/>
      <c r="C756" s="527"/>
      <c r="D756" s="527"/>
      <c r="E756" s="527"/>
      <c r="F756" s="527"/>
      <c r="G756" s="527"/>
      <c r="H756" s="527"/>
      <c r="I756" s="527"/>
      <c r="J756" s="527"/>
      <c r="K756" s="527"/>
      <c r="L756" s="527"/>
      <c r="M756" s="527"/>
      <c r="N756" s="527"/>
      <c r="O756" s="527"/>
      <c r="P756" s="527"/>
      <c r="Q756" s="527"/>
      <c r="R756" s="527"/>
      <c r="S756" s="527"/>
      <c r="T756" s="527"/>
      <c r="U756" s="527"/>
      <c r="V756" s="527"/>
      <c r="W756" s="527"/>
      <c r="X756" s="527"/>
      <c r="Y756" s="527"/>
      <c r="Z756" s="527"/>
    </row>
    <row r="757" spans="1:26" ht="15.75" customHeight="1">
      <c r="A757" s="527"/>
      <c r="B757" s="527"/>
      <c r="C757" s="527"/>
      <c r="D757" s="527"/>
      <c r="E757" s="527"/>
      <c r="F757" s="527"/>
      <c r="G757" s="527"/>
      <c r="H757" s="527"/>
      <c r="I757" s="527"/>
      <c r="J757" s="527"/>
      <c r="K757" s="527"/>
      <c r="L757" s="527"/>
      <c r="M757" s="527"/>
      <c r="N757" s="527"/>
      <c r="O757" s="527"/>
      <c r="P757" s="527"/>
      <c r="Q757" s="527"/>
      <c r="R757" s="527"/>
      <c r="S757" s="527"/>
      <c r="T757" s="527"/>
      <c r="U757" s="527"/>
      <c r="V757" s="527"/>
      <c r="W757" s="527"/>
      <c r="X757" s="527"/>
      <c r="Y757" s="527"/>
      <c r="Z757" s="527"/>
    </row>
    <row r="758" spans="1:26" ht="15.75" customHeight="1">
      <c r="A758" s="527"/>
      <c r="B758" s="527"/>
      <c r="C758" s="527"/>
      <c r="D758" s="527"/>
      <c r="E758" s="527"/>
      <c r="F758" s="527"/>
      <c r="G758" s="527"/>
      <c r="H758" s="527"/>
      <c r="I758" s="527"/>
      <c r="J758" s="527"/>
      <c r="K758" s="527"/>
      <c r="L758" s="527"/>
      <c r="M758" s="527"/>
      <c r="N758" s="527"/>
      <c r="O758" s="527"/>
      <c r="P758" s="527"/>
      <c r="Q758" s="527"/>
      <c r="R758" s="527"/>
      <c r="S758" s="527"/>
      <c r="T758" s="527"/>
      <c r="U758" s="527"/>
      <c r="V758" s="527"/>
      <c r="W758" s="527"/>
      <c r="X758" s="527"/>
      <c r="Y758" s="527"/>
      <c r="Z758" s="527"/>
    </row>
    <row r="759" spans="1:26" ht="15.75" customHeight="1">
      <c r="A759" s="527"/>
      <c r="B759" s="527"/>
      <c r="C759" s="527"/>
      <c r="D759" s="527"/>
      <c r="E759" s="527"/>
      <c r="F759" s="527"/>
      <c r="G759" s="527"/>
      <c r="H759" s="527"/>
      <c r="I759" s="527"/>
      <c r="J759" s="527"/>
      <c r="K759" s="527"/>
      <c r="L759" s="527"/>
      <c r="M759" s="527"/>
      <c r="N759" s="527"/>
      <c r="O759" s="527"/>
      <c r="P759" s="527"/>
      <c r="Q759" s="527"/>
      <c r="R759" s="527"/>
      <c r="S759" s="527"/>
      <c r="T759" s="527"/>
      <c r="U759" s="527"/>
      <c r="V759" s="527"/>
      <c r="W759" s="527"/>
      <c r="X759" s="527"/>
      <c r="Y759" s="527"/>
      <c r="Z759" s="527"/>
    </row>
    <row r="760" spans="1:26" ht="15.75" customHeight="1">
      <c r="A760" s="527"/>
      <c r="B760" s="527"/>
      <c r="C760" s="527"/>
      <c r="D760" s="527"/>
      <c r="E760" s="527"/>
      <c r="F760" s="527"/>
      <c r="G760" s="527"/>
      <c r="H760" s="527"/>
      <c r="I760" s="527"/>
      <c r="J760" s="527"/>
      <c r="K760" s="527"/>
      <c r="L760" s="527"/>
      <c r="M760" s="527"/>
      <c r="N760" s="527"/>
      <c r="O760" s="527"/>
      <c r="P760" s="527"/>
      <c r="Q760" s="527"/>
      <c r="R760" s="527"/>
      <c r="S760" s="527"/>
      <c r="T760" s="527"/>
      <c r="U760" s="527"/>
      <c r="V760" s="527"/>
      <c r="W760" s="527"/>
      <c r="X760" s="527"/>
      <c r="Y760" s="527"/>
      <c r="Z760" s="527"/>
    </row>
    <row r="761" spans="1:26" ht="15.75" customHeight="1">
      <c r="A761" s="527"/>
      <c r="B761" s="527"/>
      <c r="C761" s="527"/>
      <c r="D761" s="527"/>
      <c r="E761" s="527"/>
      <c r="F761" s="527"/>
      <c r="G761" s="527"/>
      <c r="H761" s="527"/>
      <c r="I761" s="527"/>
      <c r="J761" s="527"/>
      <c r="K761" s="527"/>
      <c r="L761" s="527"/>
      <c r="M761" s="527"/>
      <c r="N761" s="527"/>
      <c r="O761" s="527"/>
      <c r="P761" s="527"/>
      <c r="Q761" s="527"/>
      <c r="R761" s="527"/>
      <c r="S761" s="527"/>
      <c r="T761" s="527"/>
      <c r="U761" s="527"/>
      <c r="V761" s="527"/>
      <c r="W761" s="527"/>
      <c r="X761" s="527"/>
      <c r="Y761" s="527"/>
      <c r="Z761" s="527"/>
    </row>
    <row r="762" spans="1:26" ht="15.75" customHeight="1">
      <c r="A762" s="527"/>
      <c r="B762" s="527"/>
      <c r="C762" s="527"/>
      <c r="D762" s="527"/>
      <c r="E762" s="527"/>
      <c r="F762" s="527"/>
      <c r="G762" s="527"/>
      <c r="H762" s="527"/>
      <c r="I762" s="527"/>
      <c r="J762" s="527"/>
      <c r="K762" s="527"/>
      <c r="L762" s="527"/>
      <c r="M762" s="527"/>
      <c r="N762" s="527"/>
      <c r="O762" s="527"/>
      <c r="P762" s="527"/>
      <c r="Q762" s="527"/>
      <c r="R762" s="527"/>
      <c r="S762" s="527"/>
      <c r="T762" s="527"/>
      <c r="U762" s="527"/>
      <c r="V762" s="527"/>
      <c r="W762" s="527"/>
      <c r="X762" s="527"/>
      <c r="Y762" s="527"/>
      <c r="Z762" s="527"/>
    </row>
    <row r="763" spans="1:26" ht="15.75" customHeight="1">
      <c r="A763" s="527"/>
      <c r="B763" s="527"/>
      <c r="C763" s="527"/>
      <c r="D763" s="527"/>
      <c r="E763" s="527"/>
      <c r="F763" s="527"/>
      <c r="G763" s="527"/>
      <c r="H763" s="527"/>
      <c r="I763" s="527"/>
      <c r="J763" s="527"/>
      <c r="K763" s="527"/>
      <c r="L763" s="527"/>
      <c r="M763" s="527"/>
      <c r="N763" s="527"/>
      <c r="O763" s="527"/>
      <c r="P763" s="527"/>
      <c r="Q763" s="527"/>
      <c r="R763" s="527"/>
      <c r="S763" s="527"/>
      <c r="T763" s="527"/>
      <c r="U763" s="527"/>
      <c r="V763" s="527"/>
      <c r="W763" s="527"/>
      <c r="X763" s="527"/>
      <c r="Y763" s="527"/>
      <c r="Z763" s="527"/>
    </row>
    <row r="764" spans="1:26" ht="15.75" customHeight="1">
      <c r="A764" s="527"/>
      <c r="B764" s="527"/>
      <c r="C764" s="527"/>
      <c r="D764" s="527"/>
      <c r="E764" s="527"/>
      <c r="F764" s="527"/>
      <c r="G764" s="527"/>
      <c r="H764" s="527"/>
      <c r="I764" s="527"/>
      <c r="J764" s="527"/>
      <c r="K764" s="527"/>
      <c r="L764" s="527"/>
      <c r="M764" s="527"/>
      <c r="N764" s="527"/>
      <c r="O764" s="527"/>
      <c r="P764" s="527"/>
      <c r="Q764" s="527"/>
      <c r="R764" s="527"/>
      <c r="S764" s="527"/>
      <c r="T764" s="527"/>
      <c r="U764" s="527"/>
      <c r="V764" s="527"/>
      <c r="W764" s="527"/>
      <c r="X764" s="527"/>
      <c r="Y764" s="527"/>
      <c r="Z764" s="527"/>
    </row>
    <row r="765" spans="1:26" ht="15.75" customHeight="1">
      <c r="A765" s="527"/>
      <c r="B765" s="527"/>
      <c r="C765" s="527"/>
      <c r="D765" s="527"/>
      <c r="E765" s="527"/>
      <c r="F765" s="527"/>
      <c r="G765" s="527"/>
      <c r="H765" s="527"/>
      <c r="I765" s="527"/>
      <c r="J765" s="527"/>
      <c r="K765" s="527"/>
      <c r="L765" s="527"/>
      <c r="M765" s="527"/>
      <c r="N765" s="527"/>
      <c r="O765" s="527"/>
      <c r="P765" s="527"/>
      <c r="Q765" s="527"/>
      <c r="R765" s="527"/>
      <c r="S765" s="527"/>
      <c r="T765" s="527"/>
      <c r="U765" s="527"/>
      <c r="V765" s="527"/>
      <c r="W765" s="527"/>
      <c r="X765" s="527"/>
      <c r="Y765" s="527"/>
      <c r="Z765" s="527"/>
    </row>
    <row r="766" spans="1:26" ht="15.75" customHeight="1">
      <c r="A766" s="527"/>
      <c r="B766" s="527"/>
      <c r="C766" s="527"/>
      <c r="D766" s="527"/>
      <c r="E766" s="527"/>
      <c r="F766" s="527"/>
      <c r="G766" s="527"/>
      <c r="H766" s="527"/>
      <c r="I766" s="527"/>
      <c r="J766" s="527"/>
      <c r="K766" s="527"/>
      <c r="L766" s="527"/>
      <c r="M766" s="527"/>
      <c r="N766" s="527"/>
      <c r="O766" s="527"/>
      <c r="P766" s="527"/>
      <c r="Q766" s="527"/>
      <c r="R766" s="527"/>
      <c r="S766" s="527"/>
      <c r="T766" s="527"/>
      <c r="U766" s="527"/>
      <c r="V766" s="527"/>
      <c r="W766" s="527"/>
      <c r="X766" s="527"/>
      <c r="Y766" s="527"/>
      <c r="Z766" s="527"/>
    </row>
    <row r="767" spans="1:26" ht="15.75" customHeight="1">
      <c r="A767" s="527"/>
      <c r="B767" s="527"/>
      <c r="C767" s="527"/>
      <c r="D767" s="527"/>
      <c r="E767" s="527"/>
      <c r="F767" s="527"/>
      <c r="G767" s="527"/>
      <c r="H767" s="527"/>
      <c r="I767" s="527"/>
      <c r="J767" s="527"/>
      <c r="K767" s="527"/>
      <c r="L767" s="527"/>
      <c r="M767" s="527"/>
      <c r="N767" s="527"/>
      <c r="O767" s="527"/>
      <c r="P767" s="527"/>
      <c r="Q767" s="527"/>
      <c r="R767" s="527"/>
      <c r="S767" s="527"/>
      <c r="T767" s="527"/>
      <c r="U767" s="527"/>
      <c r="V767" s="527"/>
      <c r="W767" s="527"/>
      <c r="X767" s="527"/>
      <c r="Y767" s="527"/>
      <c r="Z767" s="527"/>
    </row>
    <row r="768" spans="1:26" ht="15.75" customHeight="1">
      <c r="A768" s="527"/>
      <c r="B768" s="527"/>
      <c r="C768" s="527"/>
      <c r="D768" s="527"/>
      <c r="E768" s="527"/>
      <c r="F768" s="527"/>
      <c r="G768" s="527"/>
      <c r="H768" s="527"/>
      <c r="I768" s="527"/>
      <c r="J768" s="527"/>
      <c r="K768" s="527"/>
      <c r="L768" s="527"/>
      <c r="M768" s="527"/>
      <c r="N768" s="527"/>
      <c r="O768" s="527"/>
      <c r="P768" s="527"/>
      <c r="Q768" s="527"/>
      <c r="R768" s="527"/>
      <c r="S768" s="527"/>
      <c r="T768" s="527"/>
      <c r="U768" s="527"/>
      <c r="V768" s="527"/>
      <c r="W768" s="527"/>
      <c r="X768" s="527"/>
      <c r="Y768" s="527"/>
      <c r="Z768" s="527"/>
    </row>
    <row r="769" spans="1:26" ht="15.75" customHeight="1">
      <c r="A769" s="527"/>
      <c r="B769" s="527"/>
      <c r="C769" s="527"/>
      <c r="D769" s="527"/>
      <c r="E769" s="527"/>
      <c r="F769" s="527"/>
      <c r="G769" s="527"/>
      <c r="H769" s="527"/>
      <c r="I769" s="527"/>
      <c r="J769" s="527"/>
      <c r="K769" s="527"/>
      <c r="L769" s="527"/>
      <c r="M769" s="527"/>
      <c r="N769" s="527"/>
      <c r="O769" s="527"/>
      <c r="P769" s="527"/>
      <c r="Q769" s="527"/>
      <c r="R769" s="527"/>
      <c r="S769" s="527"/>
      <c r="T769" s="527"/>
      <c r="U769" s="527"/>
      <c r="V769" s="527"/>
      <c r="W769" s="527"/>
      <c r="X769" s="527"/>
      <c r="Y769" s="527"/>
      <c r="Z769" s="527"/>
    </row>
    <row r="770" spans="1:26" ht="15.75" customHeight="1">
      <c r="A770" s="527"/>
      <c r="B770" s="527"/>
      <c r="C770" s="527"/>
      <c r="D770" s="527"/>
      <c r="E770" s="527"/>
      <c r="F770" s="527"/>
      <c r="G770" s="527"/>
      <c r="H770" s="527"/>
      <c r="I770" s="527"/>
      <c r="J770" s="527"/>
      <c r="K770" s="527"/>
      <c r="L770" s="527"/>
      <c r="M770" s="527"/>
      <c r="N770" s="527"/>
      <c r="O770" s="527"/>
      <c r="P770" s="527"/>
      <c r="Q770" s="527"/>
      <c r="R770" s="527"/>
      <c r="S770" s="527"/>
      <c r="T770" s="527"/>
      <c r="U770" s="527"/>
      <c r="V770" s="527"/>
      <c r="W770" s="527"/>
      <c r="X770" s="527"/>
      <c r="Y770" s="527"/>
      <c r="Z770" s="527"/>
    </row>
    <row r="771" spans="1:26" ht="15.75" customHeight="1">
      <c r="A771" s="527"/>
      <c r="B771" s="527"/>
      <c r="C771" s="527"/>
      <c r="D771" s="527"/>
      <c r="E771" s="527"/>
      <c r="F771" s="527"/>
      <c r="G771" s="527"/>
      <c r="H771" s="527"/>
      <c r="I771" s="527"/>
      <c r="J771" s="527"/>
      <c r="K771" s="527"/>
      <c r="L771" s="527"/>
      <c r="M771" s="527"/>
      <c r="N771" s="527"/>
      <c r="O771" s="527"/>
      <c r="P771" s="527"/>
      <c r="Q771" s="527"/>
      <c r="R771" s="527"/>
      <c r="S771" s="527"/>
      <c r="T771" s="527"/>
      <c r="U771" s="527"/>
      <c r="V771" s="527"/>
      <c r="W771" s="527"/>
      <c r="X771" s="527"/>
      <c r="Y771" s="527"/>
      <c r="Z771" s="527"/>
    </row>
    <row r="772" spans="1:26" ht="15.75" customHeight="1">
      <c r="A772" s="527"/>
      <c r="B772" s="527"/>
      <c r="C772" s="527"/>
      <c r="D772" s="527"/>
      <c r="E772" s="527"/>
      <c r="F772" s="527"/>
      <c r="G772" s="527"/>
      <c r="H772" s="527"/>
      <c r="I772" s="527"/>
      <c r="J772" s="527"/>
      <c r="K772" s="527"/>
      <c r="L772" s="527"/>
      <c r="M772" s="527"/>
      <c r="N772" s="527"/>
      <c r="O772" s="527"/>
      <c r="P772" s="527"/>
      <c r="Q772" s="527"/>
      <c r="R772" s="527"/>
      <c r="S772" s="527"/>
      <c r="T772" s="527"/>
      <c r="U772" s="527"/>
      <c r="V772" s="527"/>
      <c r="W772" s="527"/>
      <c r="X772" s="527"/>
      <c r="Y772" s="527"/>
      <c r="Z772" s="527"/>
    </row>
    <row r="773" spans="1:26" ht="15.75" customHeight="1">
      <c r="A773" s="527"/>
      <c r="B773" s="527"/>
      <c r="C773" s="527"/>
      <c r="D773" s="527"/>
      <c r="E773" s="527"/>
      <c r="F773" s="527"/>
      <c r="G773" s="527"/>
      <c r="H773" s="527"/>
      <c r="I773" s="527"/>
      <c r="J773" s="527"/>
      <c r="K773" s="527"/>
      <c r="L773" s="527"/>
      <c r="M773" s="527"/>
      <c r="N773" s="527"/>
      <c r="O773" s="527"/>
      <c r="P773" s="527"/>
      <c r="Q773" s="527"/>
      <c r="R773" s="527"/>
      <c r="S773" s="527"/>
      <c r="T773" s="527"/>
      <c r="U773" s="527"/>
      <c r="V773" s="527"/>
      <c r="W773" s="527"/>
      <c r="X773" s="527"/>
      <c r="Y773" s="527"/>
      <c r="Z773" s="527"/>
    </row>
    <row r="774" spans="1:26" ht="15.75" customHeight="1">
      <c r="A774" s="527"/>
      <c r="B774" s="527"/>
      <c r="C774" s="527"/>
      <c r="D774" s="527"/>
      <c r="E774" s="527"/>
      <c r="F774" s="527"/>
      <c r="G774" s="527"/>
      <c r="H774" s="527"/>
      <c r="I774" s="527"/>
      <c r="J774" s="527"/>
      <c r="K774" s="527"/>
      <c r="L774" s="527"/>
      <c r="M774" s="527"/>
      <c r="N774" s="527"/>
      <c r="O774" s="527"/>
      <c r="P774" s="527"/>
      <c r="Q774" s="527"/>
      <c r="R774" s="527"/>
      <c r="S774" s="527"/>
      <c r="T774" s="527"/>
      <c r="U774" s="527"/>
      <c r="V774" s="527"/>
      <c r="W774" s="527"/>
      <c r="X774" s="527"/>
      <c r="Y774" s="527"/>
      <c r="Z774" s="527"/>
    </row>
    <row r="775" spans="1:26" ht="15.75" customHeight="1">
      <c r="A775" s="527"/>
      <c r="B775" s="527"/>
      <c r="C775" s="527"/>
      <c r="D775" s="527"/>
      <c r="E775" s="527"/>
      <c r="F775" s="527"/>
      <c r="G775" s="527"/>
      <c r="H775" s="527"/>
      <c r="I775" s="527"/>
      <c r="J775" s="527"/>
      <c r="K775" s="527"/>
      <c r="L775" s="527"/>
      <c r="M775" s="527"/>
      <c r="N775" s="527"/>
      <c r="O775" s="527"/>
      <c r="P775" s="527"/>
      <c r="Q775" s="527"/>
      <c r="R775" s="527"/>
      <c r="S775" s="527"/>
      <c r="T775" s="527"/>
      <c r="U775" s="527"/>
      <c r="V775" s="527"/>
      <c r="W775" s="527"/>
      <c r="X775" s="527"/>
      <c r="Y775" s="527"/>
      <c r="Z775" s="527"/>
    </row>
    <row r="776" spans="1:26" ht="15.75" customHeight="1">
      <c r="A776" s="527"/>
      <c r="B776" s="527"/>
      <c r="C776" s="527"/>
      <c r="D776" s="527"/>
      <c r="E776" s="527"/>
      <c r="F776" s="527"/>
      <c r="G776" s="527"/>
      <c r="H776" s="527"/>
      <c r="I776" s="527"/>
      <c r="J776" s="527"/>
      <c r="K776" s="527"/>
      <c r="L776" s="527"/>
      <c r="M776" s="527"/>
      <c r="N776" s="527"/>
      <c r="O776" s="527"/>
      <c r="P776" s="527"/>
      <c r="Q776" s="527"/>
      <c r="R776" s="527"/>
      <c r="S776" s="527"/>
      <c r="T776" s="527"/>
      <c r="U776" s="527"/>
      <c r="V776" s="527"/>
      <c r="W776" s="527"/>
      <c r="X776" s="527"/>
      <c r="Y776" s="527"/>
      <c r="Z776" s="527"/>
    </row>
    <row r="777" spans="1:26" ht="15.75" customHeight="1">
      <c r="A777" s="527"/>
      <c r="B777" s="527"/>
      <c r="C777" s="527"/>
      <c r="D777" s="527"/>
      <c r="E777" s="527"/>
      <c r="F777" s="527"/>
      <c r="G777" s="527"/>
      <c r="H777" s="527"/>
      <c r="I777" s="527"/>
      <c r="J777" s="527"/>
      <c r="K777" s="527"/>
      <c r="L777" s="527"/>
      <c r="M777" s="527"/>
      <c r="N777" s="527"/>
      <c r="O777" s="527"/>
      <c r="P777" s="527"/>
      <c r="Q777" s="527"/>
      <c r="R777" s="527"/>
      <c r="S777" s="527"/>
      <c r="T777" s="527"/>
      <c r="U777" s="527"/>
      <c r="V777" s="527"/>
      <c r="W777" s="527"/>
      <c r="X777" s="527"/>
      <c r="Y777" s="527"/>
      <c r="Z777" s="527"/>
    </row>
    <row r="778" spans="1:26" ht="15.75" customHeight="1">
      <c r="A778" s="527"/>
      <c r="B778" s="527"/>
      <c r="C778" s="527"/>
      <c r="D778" s="527"/>
      <c r="E778" s="527"/>
      <c r="F778" s="527"/>
      <c r="G778" s="527"/>
      <c r="H778" s="527"/>
      <c r="I778" s="527"/>
      <c r="J778" s="527"/>
      <c r="K778" s="527"/>
      <c r="L778" s="527"/>
      <c r="M778" s="527"/>
      <c r="N778" s="527"/>
      <c r="O778" s="527"/>
      <c r="P778" s="527"/>
      <c r="Q778" s="527"/>
      <c r="R778" s="527"/>
      <c r="S778" s="527"/>
      <c r="T778" s="527"/>
      <c r="U778" s="527"/>
      <c r="V778" s="527"/>
      <c r="W778" s="527"/>
      <c r="X778" s="527"/>
      <c r="Y778" s="527"/>
      <c r="Z778" s="527"/>
    </row>
    <row r="779" spans="1:26" ht="15.75" customHeight="1">
      <c r="A779" s="527"/>
      <c r="B779" s="527"/>
      <c r="C779" s="527"/>
      <c r="D779" s="527"/>
      <c r="E779" s="527"/>
      <c r="F779" s="527"/>
      <c r="G779" s="527"/>
      <c r="H779" s="527"/>
      <c r="I779" s="527"/>
      <c r="J779" s="527"/>
      <c r="K779" s="527"/>
      <c r="L779" s="527"/>
      <c r="M779" s="527"/>
      <c r="N779" s="527"/>
      <c r="O779" s="527"/>
      <c r="P779" s="527"/>
      <c r="Q779" s="527"/>
      <c r="R779" s="527"/>
      <c r="S779" s="527"/>
      <c r="T779" s="527"/>
      <c r="U779" s="527"/>
      <c r="V779" s="527"/>
      <c r="W779" s="527"/>
      <c r="X779" s="527"/>
      <c r="Y779" s="527"/>
      <c r="Z779" s="527"/>
    </row>
    <row r="780" spans="1:26" ht="15.75" customHeight="1">
      <c r="A780" s="527"/>
      <c r="B780" s="527"/>
      <c r="C780" s="527"/>
      <c r="D780" s="527"/>
      <c r="E780" s="527"/>
      <c r="F780" s="527"/>
      <c r="G780" s="527"/>
      <c r="H780" s="527"/>
      <c r="I780" s="527"/>
      <c r="J780" s="527"/>
      <c r="K780" s="527"/>
      <c r="L780" s="527"/>
      <c r="M780" s="527"/>
      <c r="N780" s="527"/>
      <c r="O780" s="527"/>
      <c r="P780" s="527"/>
      <c r="Q780" s="527"/>
      <c r="R780" s="527"/>
      <c r="S780" s="527"/>
      <c r="T780" s="527"/>
      <c r="U780" s="527"/>
      <c r="V780" s="527"/>
      <c r="W780" s="527"/>
      <c r="X780" s="527"/>
      <c r="Y780" s="527"/>
      <c r="Z780" s="527"/>
    </row>
    <row r="781" spans="1:26" ht="15.75" customHeight="1">
      <c r="A781" s="527"/>
      <c r="B781" s="527"/>
      <c r="C781" s="527"/>
      <c r="D781" s="527"/>
      <c r="E781" s="527"/>
      <c r="F781" s="527"/>
      <c r="G781" s="527"/>
      <c r="H781" s="527"/>
      <c r="I781" s="527"/>
      <c r="J781" s="527"/>
      <c r="K781" s="527"/>
      <c r="L781" s="527"/>
      <c r="M781" s="527"/>
      <c r="N781" s="527"/>
      <c r="O781" s="527"/>
      <c r="P781" s="527"/>
      <c r="Q781" s="527"/>
      <c r="R781" s="527"/>
      <c r="S781" s="527"/>
      <c r="T781" s="527"/>
      <c r="U781" s="527"/>
      <c r="V781" s="527"/>
      <c r="W781" s="527"/>
      <c r="X781" s="527"/>
      <c r="Y781" s="527"/>
      <c r="Z781" s="527"/>
    </row>
    <row r="782" spans="1:26" ht="15.75" customHeight="1">
      <c r="A782" s="527"/>
      <c r="B782" s="527"/>
      <c r="C782" s="527"/>
      <c r="D782" s="527"/>
      <c r="E782" s="527"/>
      <c r="F782" s="527"/>
      <c r="G782" s="527"/>
      <c r="H782" s="527"/>
      <c r="I782" s="527"/>
      <c r="J782" s="527"/>
      <c r="K782" s="527"/>
      <c r="L782" s="527"/>
      <c r="M782" s="527"/>
      <c r="N782" s="527"/>
      <c r="O782" s="527"/>
      <c r="P782" s="527"/>
      <c r="Q782" s="527"/>
      <c r="R782" s="527"/>
      <c r="S782" s="527"/>
      <c r="T782" s="527"/>
      <c r="U782" s="527"/>
      <c r="V782" s="527"/>
      <c r="W782" s="527"/>
      <c r="X782" s="527"/>
      <c r="Y782" s="527"/>
      <c r="Z782" s="527"/>
    </row>
    <row r="783" spans="1:26" ht="15.75" customHeight="1">
      <c r="A783" s="527"/>
      <c r="B783" s="527"/>
      <c r="C783" s="527"/>
      <c r="D783" s="527"/>
      <c r="E783" s="527"/>
      <c r="F783" s="527"/>
      <c r="G783" s="527"/>
      <c r="H783" s="527"/>
      <c r="I783" s="527"/>
      <c r="J783" s="527"/>
      <c r="K783" s="527"/>
      <c r="L783" s="527"/>
      <c r="M783" s="527"/>
      <c r="N783" s="527"/>
      <c r="O783" s="527"/>
      <c r="P783" s="527"/>
      <c r="Q783" s="527"/>
      <c r="R783" s="527"/>
      <c r="S783" s="527"/>
      <c r="T783" s="527"/>
      <c r="U783" s="527"/>
      <c r="V783" s="527"/>
      <c r="W783" s="527"/>
      <c r="X783" s="527"/>
      <c r="Y783" s="527"/>
      <c r="Z783" s="527"/>
    </row>
    <row r="784" spans="1:26" ht="15.75" customHeight="1">
      <c r="A784" s="527"/>
      <c r="B784" s="527"/>
      <c r="C784" s="527"/>
      <c r="D784" s="527"/>
      <c r="E784" s="527"/>
      <c r="F784" s="527"/>
      <c r="G784" s="527"/>
      <c r="H784" s="527"/>
      <c r="I784" s="527"/>
      <c r="J784" s="527"/>
      <c r="K784" s="527"/>
      <c r="L784" s="527"/>
      <c r="M784" s="527"/>
      <c r="N784" s="527"/>
      <c r="O784" s="527"/>
      <c r="P784" s="527"/>
      <c r="Q784" s="527"/>
      <c r="R784" s="527"/>
      <c r="S784" s="527"/>
      <c r="T784" s="527"/>
      <c r="U784" s="527"/>
      <c r="V784" s="527"/>
      <c r="W784" s="527"/>
      <c r="X784" s="527"/>
      <c r="Y784" s="527"/>
      <c r="Z784" s="527"/>
    </row>
    <row r="785" spans="1:26" ht="15.75" customHeight="1">
      <c r="A785" s="527"/>
      <c r="B785" s="527"/>
      <c r="C785" s="527"/>
      <c r="D785" s="527"/>
      <c r="E785" s="527"/>
      <c r="F785" s="527"/>
      <c r="G785" s="527"/>
      <c r="H785" s="527"/>
      <c r="I785" s="527"/>
      <c r="J785" s="527"/>
      <c r="K785" s="527"/>
      <c r="L785" s="527"/>
      <c r="M785" s="527"/>
      <c r="N785" s="527"/>
      <c r="O785" s="527"/>
      <c r="P785" s="527"/>
      <c r="Q785" s="527"/>
      <c r="R785" s="527"/>
      <c r="S785" s="527"/>
      <c r="T785" s="527"/>
      <c r="U785" s="527"/>
      <c r="V785" s="527"/>
      <c r="W785" s="527"/>
      <c r="X785" s="527"/>
      <c r="Y785" s="527"/>
      <c r="Z785" s="527"/>
    </row>
    <row r="786" spans="1:26" ht="15.75" customHeight="1">
      <c r="A786" s="527"/>
      <c r="B786" s="527"/>
      <c r="C786" s="527"/>
      <c r="D786" s="527"/>
      <c r="E786" s="527"/>
      <c r="F786" s="527"/>
      <c r="G786" s="527"/>
      <c r="H786" s="527"/>
      <c r="I786" s="527"/>
      <c r="J786" s="527"/>
      <c r="K786" s="527"/>
      <c r="L786" s="527"/>
      <c r="M786" s="527"/>
      <c r="N786" s="527"/>
      <c r="O786" s="527"/>
      <c r="P786" s="527"/>
      <c r="Q786" s="527"/>
      <c r="R786" s="527"/>
      <c r="S786" s="527"/>
      <c r="T786" s="527"/>
      <c r="U786" s="527"/>
      <c r="V786" s="527"/>
      <c r="W786" s="527"/>
      <c r="X786" s="527"/>
      <c r="Y786" s="527"/>
      <c r="Z786" s="527"/>
    </row>
    <row r="787" spans="1:26" ht="15.75" customHeight="1">
      <c r="A787" s="527"/>
      <c r="B787" s="527"/>
      <c r="C787" s="527"/>
      <c r="D787" s="527"/>
      <c r="E787" s="527"/>
      <c r="F787" s="527"/>
      <c r="G787" s="527"/>
      <c r="H787" s="527"/>
      <c r="I787" s="527"/>
      <c r="J787" s="527"/>
      <c r="K787" s="527"/>
      <c r="L787" s="527"/>
      <c r="M787" s="527"/>
      <c r="N787" s="527"/>
      <c r="O787" s="527"/>
      <c r="P787" s="527"/>
      <c r="Q787" s="527"/>
      <c r="R787" s="527"/>
      <c r="S787" s="527"/>
      <c r="T787" s="527"/>
      <c r="U787" s="527"/>
      <c r="V787" s="527"/>
      <c r="W787" s="527"/>
      <c r="X787" s="527"/>
      <c r="Y787" s="527"/>
      <c r="Z787" s="527"/>
    </row>
    <row r="788" spans="1:26" ht="15.75" customHeight="1">
      <c r="A788" s="527"/>
      <c r="B788" s="527"/>
      <c r="C788" s="527"/>
      <c r="D788" s="527"/>
      <c r="E788" s="527"/>
      <c r="F788" s="527"/>
      <c r="G788" s="527"/>
      <c r="H788" s="527"/>
      <c r="I788" s="527"/>
      <c r="J788" s="527"/>
      <c r="K788" s="527"/>
      <c r="L788" s="527"/>
      <c r="M788" s="527"/>
      <c r="N788" s="527"/>
      <c r="O788" s="527"/>
      <c r="P788" s="527"/>
      <c r="Q788" s="527"/>
      <c r="R788" s="527"/>
      <c r="S788" s="527"/>
      <c r="T788" s="527"/>
      <c r="U788" s="527"/>
      <c r="V788" s="527"/>
      <c r="W788" s="527"/>
      <c r="X788" s="527"/>
      <c r="Y788" s="527"/>
      <c r="Z788" s="527"/>
    </row>
    <row r="789" spans="1:26" ht="15.75" customHeight="1">
      <c r="A789" s="527"/>
      <c r="B789" s="527"/>
      <c r="C789" s="527"/>
      <c r="D789" s="527"/>
      <c r="E789" s="527"/>
      <c r="F789" s="527"/>
      <c r="G789" s="527"/>
      <c r="H789" s="527"/>
      <c r="I789" s="527"/>
      <c r="J789" s="527"/>
      <c r="K789" s="527"/>
      <c r="L789" s="527"/>
      <c r="M789" s="527"/>
      <c r="N789" s="527"/>
      <c r="O789" s="527"/>
      <c r="P789" s="527"/>
      <c r="Q789" s="527"/>
      <c r="R789" s="527"/>
      <c r="S789" s="527"/>
      <c r="T789" s="527"/>
      <c r="U789" s="527"/>
      <c r="V789" s="527"/>
      <c r="W789" s="527"/>
      <c r="X789" s="527"/>
      <c r="Y789" s="527"/>
      <c r="Z789" s="527"/>
    </row>
    <row r="790" spans="1:26" ht="15.75" customHeight="1">
      <c r="A790" s="527"/>
      <c r="B790" s="527"/>
      <c r="C790" s="527"/>
      <c r="D790" s="527"/>
      <c r="E790" s="527"/>
      <c r="F790" s="527"/>
      <c r="G790" s="527"/>
      <c r="H790" s="527"/>
      <c r="I790" s="527"/>
      <c r="J790" s="527"/>
      <c r="K790" s="527"/>
      <c r="L790" s="527"/>
      <c r="M790" s="527"/>
      <c r="N790" s="527"/>
      <c r="O790" s="527"/>
      <c r="P790" s="527"/>
      <c r="Q790" s="527"/>
      <c r="R790" s="527"/>
      <c r="S790" s="527"/>
      <c r="T790" s="527"/>
      <c r="U790" s="527"/>
      <c r="V790" s="527"/>
      <c r="W790" s="527"/>
      <c r="X790" s="527"/>
      <c r="Y790" s="527"/>
      <c r="Z790" s="527"/>
    </row>
    <row r="791" spans="1:26" ht="15.75" customHeight="1">
      <c r="A791" s="527"/>
      <c r="B791" s="527"/>
      <c r="C791" s="527"/>
      <c r="D791" s="527"/>
      <c r="E791" s="527"/>
      <c r="F791" s="527"/>
      <c r="G791" s="527"/>
      <c r="H791" s="527"/>
      <c r="I791" s="527"/>
      <c r="J791" s="527"/>
      <c r="K791" s="527"/>
      <c r="L791" s="527"/>
      <c r="M791" s="527"/>
      <c r="N791" s="527"/>
      <c r="O791" s="527"/>
      <c r="P791" s="527"/>
      <c r="Q791" s="527"/>
      <c r="R791" s="527"/>
      <c r="S791" s="527"/>
      <c r="T791" s="527"/>
      <c r="U791" s="527"/>
      <c r="V791" s="527"/>
      <c r="W791" s="527"/>
      <c r="X791" s="527"/>
      <c r="Y791" s="527"/>
      <c r="Z791" s="527"/>
    </row>
    <row r="792" spans="1:26" ht="15.75" customHeight="1">
      <c r="A792" s="527"/>
      <c r="B792" s="527"/>
      <c r="C792" s="527"/>
      <c r="D792" s="527"/>
      <c r="E792" s="527"/>
      <c r="F792" s="527"/>
      <c r="G792" s="527"/>
      <c r="H792" s="527"/>
      <c r="I792" s="527"/>
      <c r="J792" s="527"/>
      <c r="K792" s="527"/>
      <c r="L792" s="527"/>
      <c r="M792" s="527"/>
      <c r="N792" s="527"/>
      <c r="O792" s="527"/>
      <c r="P792" s="527"/>
      <c r="Q792" s="527"/>
      <c r="R792" s="527"/>
      <c r="S792" s="527"/>
      <c r="T792" s="527"/>
      <c r="U792" s="527"/>
      <c r="V792" s="527"/>
      <c r="W792" s="527"/>
      <c r="X792" s="527"/>
      <c r="Y792" s="527"/>
      <c r="Z792" s="527"/>
    </row>
    <row r="793" spans="1:26" ht="15.75" customHeight="1">
      <c r="A793" s="527"/>
      <c r="B793" s="527"/>
      <c r="C793" s="527"/>
      <c r="D793" s="527"/>
      <c r="E793" s="527"/>
      <c r="F793" s="527"/>
      <c r="G793" s="527"/>
      <c r="H793" s="527"/>
      <c r="I793" s="527"/>
      <c r="J793" s="527"/>
      <c r="K793" s="527"/>
      <c r="L793" s="527"/>
      <c r="M793" s="527"/>
      <c r="N793" s="527"/>
      <c r="O793" s="527"/>
      <c r="P793" s="527"/>
      <c r="Q793" s="527"/>
      <c r="R793" s="527"/>
      <c r="S793" s="527"/>
      <c r="T793" s="527"/>
      <c r="U793" s="527"/>
      <c r="V793" s="527"/>
      <c r="W793" s="527"/>
      <c r="X793" s="527"/>
      <c r="Y793" s="527"/>
      <c r="Z793" s="527"/>
    </row>
    <row r="794" spans="1:26" ht="15.75" customHeight="1">
      <c r="A794" s="527"/>
      <c r="B794" s="527"/>
      <c r="C794" s="527"/>
      <c r="D794" s="527"/>
      <c r="E794" s="527"/>
      <c r="F794" s="527"/>
      <c r="G794" s="527"/>
      <c r="H794" s="527"/>
      <c r="I794" s="527"/>
      <c r="J794" s="527"/>
      <c r="K794" s="527"/>
      <c r="L794" s="527"/>
      <c r="M794" s="527"/>
      <c r="N794" s="527"/>
      <c r="O794" s="527"/>
      <c r="P794" s="527"/>
      <c r="Q794" s="527"/>
      <c r="R794" s="527"/>
      <c r="S794" s="527"/>
      <c r="T794" s="527"/>
      <c r="U794" s="527"/>
      <c r="V794" s="527"/>
      <c r="W794" s="527"/>
      <c r="X794" s="527"/>
      <c r="Y794" s="527"/>
      <c r="Z794" s="527"/>
    </row>
    <row r="795" spans="1:26" ht="15.75" customHeight="1">
      <c r="A795" s="527"/>
      <c r="B795" s="527"/>
      <c r="C795" s="527"/>
      <c r="D795" s="527"/>
      <c r="E795" s="527"/>
      <c r="F795" s="527"/>
      <c r="G795" s="527"/>
      <c r="H795" s="527"/>
      <c r="I795" s="527"/>
      <c r="J795" s="527"/>
      <c r="K795" s="527"/>
      <c r="L795" s="527"/>
      <c r="M795" s="527"/>
      <c r="N795" s="527"/>
      <c r="O795" s="527"/>
      <c r="P795" s="527"/>
      <c r="Q795" s="527"/>
      <c r="R795" s="527"/>
      <c r="S795" s="527"/>
      <c r="T795" s="527"/>
      <c r="U795" s="527"/>
      <c r="V795" s="527"/>
      <c r="W795" s="527"/>
      <c r="X795" s="527"/>
      <c r="Y795" s="527"/>
      <c r="Z795" s="527"/>
    </row>
    <row r="796" spans="1:26" ht="15.75" customHeight="1">
      <c r="A796" s="527"/>
      <c r="B796" s="527"/>
      <c r="C796" s="527"/>
      <c r="D796" s="527"/>
      <c r="E796" s="527"/>
      <c r="F796" s="527"/>
      <c r="G796" s="527"/>
      <c r="H796" s="527"/>
      <c r="I796" s="527"/>
      <c r="J796" s="527"/>
      <c r="K796" s="527"/>
      <c r="L796" s="527"/>
      <c r="M796" s="527"/>
      <c r="N796" s="527"/>
      <c r="O796" s="527"/>
      <c r="P796" s="527"/>
      <c r="Q796" s="527"/>
      <c r="R796" s="527"/>
      <c r="S796" s="527"/>
      <c r="T796" s="527"/>
      <c r="U796" s="527"/>
      <c r="V796" s="527"/>
      <c r="W796" s="527"/>
      <c r="X796" s="527"/>
      <c r="Y796" s="527"/>
      <c r="Z796" s="527"/>
    </row>
    <row r="797" spans="1:26" ht="15.75" customHeight="1">
      <c r="A797" s="527"/>
      <c r="B797" s="527"/>
      <c r="C797" s="527"/>
      <c r="D797" s="527"/>
      <c r="E797" s="527"/>
      <c r="F797" s="527"/>
      <c r="G797" s="527"/>
      <c r="H797" s="527"/>
      <c r="I797" s="527"/>
      <c r="J797" s="527"/>
      <c r="K797" s="527"/>
      <c r="L797" s="527"/>
      <c r="M797" s="527"/>
      <c r="N797" s="527"/>
      <c r="O797" s="527"/>
      <c r="P797" s="527"/>
      <c r="Q797" s="527"/>
      <c r="R797" s="527"/>
      <c r="S797" s="527"/>
      <c r="T797" s="527"/>
      <c r="U797" s="527"/>
      <c r="V797" s="527"/>
      <c r="W797" s="527"/>
      <c r="X797" s="527"/>
      <c r="Y797" s="527"/>
      <c r="Z797" s="527"/>
    </row>
    <row r="798" spans="1:26" ht="15.75" customHeight="1">
      <c r="A798" s="527"/>
      <c r="B798" s="527"/>
      <c r="C798" s="527"/>
      <c r="D798" s="527"/>
      <c r="E798" s="527"/>
      <c r="F798" s="527"/>
      <c r="G798" s="527"/>
      <c r="H798" s="527"/>
      <c r="I798" s="527"/>
      <c r="J798" s="527"/>
      <c r="K798" s="527"/>
      <c r="L798" s="527"/>
      <c r="M798" s="527"/>
      <c r="N798" s="527"/>
      <c r="O798" s="527"/>
      <c r="P798" s="527"/>
      <c r="Q798" s="527"/>
      <c r="R798" s="527"/>
      <c r="S798" s="527"/>
      <c r="T798" s="527"/>
      <c r="U798" s="527"/>
      <c r="V798" s="527"/>
      <c r="W798" s="527"/>
      <c r="X798" s="527"/>
      <c r="Y798" s="527"/>
      <c r="Z798" s="527"/>
    </row>
    <row r="799" spans="1:26" ht="15.75" customHeight="1">
      <c r="A799" s="527"/>
      <c r="B799" s="527"/>
      <c r="C799" s="527"/>
      <c r="D799" s="527"/>
      <c r="E799" s="527"/>
      <c r="F799" s="527"/>
      <c r="G799" s="527"/>
      <c r="H799" s="527"/>
      <c r="I799" s="527"/>
      <c r="J799" s="527"/>
      <c r="K799" s="527"/>
      <c r="L799" s="527"/>
      <c r="M799" s="527"/>
      <c r="N799" s="527"/>
      <c r="O799" s="527"/>
      <c r="P799" s="527"/>
      <c r="Q799" s="527"/>
      <c r="R799" s="527"/>
      <c r="S799" s="527"/>
      <c r="T799" s="527"/>
      <c r="U799" s="527"/>
      <c r="V799" s="527"/>
      <c r="W799" s="527"/>
      <c r="X799" s="527"/>
      <c r="Y799" s="527"/>
      <c r="Z799" s="527"/>
    </row>
    <row r="800" spans="1:26" ht="15.75" customHeight="1">
      <c r="A800" s="527"/>
      <c r="B800" s="527"/>
      <c r="C800" s="527"/>
      <c r="D800" s="527"/>
      <c r="E800" s="527"/>
      <c r="F800" s="527"/>
      <c r="G800" s="527"/>
      <c r="H800" s="527"/>
      <c r="I800" s="527"/>
      <c r="J800" s="527"/>
      <c r="K800" s="527"/>
      <c r="L800" s="527"/>
      <c r="M800" s="527"/>
      <c r="N800" s="527"/>
      <c r="O800" s="527"/>
      <c r="P800" s="527"/>
      <c r="Q800" s="527"/>
      <c r="R800" s="527"/>
      <c r="S800" s="527"/>
      <c r="T800" s="527"/>
      <c r="U800" s="527"/>
      <c r="V800" s="527"/>
      <c r="W800" s="527"/>
      <c r="X800" s="527"/>
      <c r="Y800" s="527"/>
      <c r="Z800" s="527"/>
    </row>
    <row r="801" spans="1:26" ht="15.75" customHeight="1">
      <c r="A801" s="527"/>
      <c r="B801" s="527"/>
      <c r="C801" s="527"/>
      <c r="D801" s="527"/>
      <c r="E801" s="527"/>
      <c r="F801" s="527"/>
      <c r="G801" s="527"/>
      <c r="H801" s="527"/>
      <c r="I801" s="527"/>
      <c r="J801" s="527"/>
      <c r="K801" s="527"/>
      <c r="L801" s="527"/>
      <c r="M801" s="527"/>
      <c r="N801" s="527"/>
      <c r="O801" s="527"/>
      <c r="P801" s="527"/>
      <c r="Q801" s="527"/>
      <c r="R801" s="527"/>
      <c r="S801" s="527"/>
      <c r="T801" s="527"/>
      <c r="U801" s="527"/>
      <c r="V801" s="527"/>
      <c r="W801" s="527"/>
      <c r="X801" s="527"/>
      <c r="Y801" s="527"/>
      <c r="Z801" s="527"/>
    </row>
    <row r="802" spans="1:26" ht="15.75" customHeight="1">
      <c r="A802" s="527"/>
      <c r="B802" s="527"/>
      <c r="C802" s="527"/>
      <c r="D802" s="527"/>
      <c r="E802" s="527"/>
      <c r="F802" s="527"/>
      <c r="G802" s="527"/>
      <c r="H802" s="527"/>
      <c r="I802" s="527"/>
      <c r="J802" s="527"/>
      <c r="K802" s="527"/>
      <c r="L802" s="527"/>
      <c r="M802" s="527"/>
      <c r="N802" s="527"/>
      <c r="O802" s="527"/>
      <c r="P802" s="527"/>
      <c r="Q802" s="527"/>
      <c r="R802" s="527"/>
      <c r="S802" s="527"/>
      <c r="T802" s="527"/>
      <c r="U802" s="527"/>
      <c r="V802" s="527"/>
      <c r="W802" s="527"/>
      <c r="X802" s="527"/>
      <c r="Y802" s="527"/>
      <c r="Z802" s="527"/>
    </row>
    <row r="803" spans="1:26" ht="15.75" customHeight="1">
      <c r="A803" s="527"/>
      <c r="B803" s="527"/>
      <c r="C803" s="527"/>
      <c r="D803" s="527"/>
      <c r="E803" s="527"/>
      <c r="F803" s="527"/>
      <c r="G803" s="527"/>
      <c r="H803" s="527"/>
      <c r="I803" s="527"/>
      <c r="J803" s="527"/>
      <c r="K803" s="527"/>
      <c r="L803" s="527"/>
      <c r="M803" s="527"/>
      <c r="N803" s="527"/>
      <c r="O803" s="527"/>
      <c r="P803" s="527"/>
      <c r="Q803" s="527"/>
      <c r="R803" s="527"/>
      <c r="S803" s="527"/>
      <c r="T803" s="527"/>
      <c r="U803" s="527"/>
      <c r="V803" s="527"/>
      <c r="W803" s="527"/>
      <c r="X803" s="527"/>
      <c r="Y803" s="527"/>
      <c r="Z803" s="527"/>
    </row>
    <row r="804" spans="1:26" ht="15.75" customHeight="1">
      <c r="A804" s="527"/>
      <c r="B804" s="527"/>
      <c r="C804" s="527"/>
      <c r="D804" s="527"/>
      <c r="E804" s="527"/>
      <c r="F804" s="527"/>
      <c r="G804" s="527"/>
      <c r="H804" s="527"/>
      <c r="I804" s="527"/>
      <c r="J804" s="527"/>
      <c r="K804" s="527"/>
      <c r="L804" s="527"/>
      <c r="M804" s="527"/>
      <c r="N804" s="527"/>
      <c r="O804" s="527"/>
      <c r="P804" s="527"/>
      <c r="Q804" s="527"/>
      <c r="R804" s="527"/>
      <c r="S804" s="527"/>
      <c r="T804" s="527"/>
      <c r="U804" s="527"/>
      <c r="V804" s="527"/>
      <c r="W804" s="527"/>
      <c r="X804" s="527"/>
      <c r="Y804" s="527"/>
      <c r="Z804" s="527"/>
    </row>
    <row r="805" spans="1:26" ht="15.75" customHeight="1">
      <c r="A805" s="527"/>
      <c r="B805" s="527"/>
      <c r="C805" s="527"/>
      <c r="D805" s="527"/>
      <c r="E805" s="527"/>
      <c r="F805" s="527"/>
      <c r="G805" s="527"/>
      <c r="H805" s="527"/>
      <c r="I805" s="527"/>
      <c r="J805" s="527"/>
      <c r="K805" s="527"/>
      <c r="L805" s="527"/>
      <c r="M805" s="527"/>
      <c r="N805" s="527"/>
      <c r="O805" s="527"/>
      <c r="P805" s="527"/>
      <c r="Q805" s="527"/>
      <c r="R805" s="527"/>
      <c r="S805" s="527"/>
      <c r="T805" s="527"/>
      <c r="U805" s="527"/>
      <c r="V805" s="527"/>
      <c r="W805" s="527"/>
      <c r="X805" s="527"/>
      <c r="Y805" s="527"/>
      <c r="Z805" s="527"/>
    </row>
    <row r="806" spans="1:26" ht="15.75" customHeight="1">
      <c r="A806" s="527"/>
      <c r="B806" s="527"/>
      <c r="C806" s="527"/>
      <c r="D806" s="527"/>
      <c r="E806" s="527"/>
      <c r="F806" s="527"/>
      <c r="G806" s="527"/>
      <c r="H806" s="527"/>
      <c r="I806" s="527"/>
      <c r="J806" s="527"/>
      <c r="K806" s="527"/>
      <c r="L806" s="527"/>
      <c r="M806" s="527"/>
      <c r="N806" s="527"/>
      <c r="O806" s="527"/>
      <c r="P806" s="527"/>
      <c r="Q806" s="527"/>
      <c r="R806" s="527"/>
      <c r="S806" s="527"/>
      <c r="T806" s="527"/>
      <c r="U806" s="527"/>
      <c r="V806" s="527"/>
      <c r="W806" s="527"/>
      <c r="X806" s="527"/>
      <c r="Y806" s="527"/>
      <c r="Z806" s="527"/>
    </row>
    <row r="807" spans="1:26" ht="15.75" customHeight="1">
      <c r="A807" s="527"/>
      <c r="B807" s="527"/>
      <c r="C807" s="527"/>
      <c r="D807" s="527"/>
      <c r="E807" s="527"/>
      <c r="F807" s="527"/>
      <c r="G807" s="527"/>
      <c r="H807" s="527"/>
      <c r="I807" s="527"/>
      <c r="J807" s="527"/>
      <c r="K807" s="527"/>
      <c r="L807" s="527"/>
      <c r="M807" s="527"/>
      <c r="N807" s="527"/>
      <c r="O807" s="527"/>
      <c r="P807" s="527"/>
      <c r="Q807" s="527"/>
      <c r="R807" s="527"/>
      <c r="S807" s="527"/>
      <c r="T807" s="527"/>
      <c r="U807" s="527"/>
      <c r="V807" s="527"/>
      <c r="W807" s="527"/>
      <c r="X807" s="527"/>
      <c r="Y807" s="527"/>
      <c r="Z807" s="527"/>
    </row>
    <row r="808" spans="1:26" ht="15.75" customHeight="1">
      <c r="A808" s="527"/>
      <c r="B808" s="527"/>
      <c r="C808" s="527"/>
      <c r="D808" s="527"/>
      <c r="E808" s="527"/>
      <c r="F808" s="527"/>
      <c r="G808" s="527"/>
      <c r="H808" s="527"/>
      <c r="I808" s="527"/>
      <c r="J808" s="527"/>
      <c r="K808" s="527"/>
      <c r="L808" s="527"/>
      <c r="M808" s="527"/>
      <c r="N808" s="527"/>
      <c r="O808" s="527"/>
      <c r="P808" s="527"/>
      <c r="Q808" s="527"/>
      <c r="R808" s="527"/>
      <c r="S808" s="527"/>
      <c r="T808" s="527"/>
      <c r="U808" s="527"/>
      <c r="V808" s="527"/>
      <c r="W808" s="527"/>
      <c r="X808" s="527"/>
      <c r="Y808" s="527"/>
      <c r="Z808" s="527"/>
    </row>
    <row r="809" spans="1:26" ht="15.75" customHeight="1">
      <c r="A809" s="527"/>
      <c r="B809" s="527"/>
      <c r="C809" s="527"/>
      <c r="D809" s="527"/>
      <c r="E809" s="527"/>
      <c r="F809" s="527"/>
      <c r="G809" s="527"/>
      <c r="H809" s="527"/>
      <c r="I809" s="527"/>
      <c r="J809" s="527"/>
      <c r="K809" s="527"/>
      <c r="L809" s="527"/>
      <c r="M809" s="527"/>
      <c r="N809" s="527"/>
      <c r="O809" s="527"/>
      <c r="P809" s="527"/>
      <c r="Q809" s="527"/>
      <c r="R809" s="527"/>
      <c r="S809" s="527"/>
      <c r="T809" s="527"/>
      <c r="U809" s="527"/>
      <c r="V809" s="527"/>
      <c r="W809" s="527"/>
      <c r="X809" s="527"/>
      <c r="Y809" s="527"/>
      <c r="Z809" s="527"/>
    </row>
    <row r="810" spans="1:26" ht="15.75" customHeight="1">
      <c r="A810" s="527"/>
      <c r="B810" s="527"/>
      <c r="C810" s="527"/>
      <c r="D810" s="527"/>
      <c r="E810" s="527"/>
      <c r="F810" s="527"/>
      <c r="G810" s="527"/>
      <c r="H810" s="527"/>
      <c r="I810" s="527"/>
      <c r="J810" s="527"/>
      <c r="K810" s="527"/>
      <c r="L810" s="527"/>
      <c r="M810" s="527"/>
      <c r="N810" s="527"/>
      <c r="O810" s="527"/>
      <c r="P810" s="527"/>
      <c r="Q810" s="527"/>
      <c r="R810" s="527"/>
      <c r="S810" s="527"/>
      <c r="T810" s="527"/>
      <c r="U810" s="527"/>
      <c r="V810" s="527"/>
      <c r="W810" s="527"/>
      <c r="X810" s="527"/>
      <c r="Y810" s="527"/>
      <c r="Z810" s="527"/>
    </row>
    <row r="811" spans="1:26" ht="15.75" customHeight="1">
      <c r="A811" s="527"/>
      <c r="B811" s="527"/>
      <c r="C811" s="527"/>
      <c r="D811" s="527"/>
      <c r="E811" s="527"/>
      <c r="F811" s="527"/>
      <c r="G811" s="527"/>
      <c r="H811" s="527"/>
      <c r="I811" s="527"/>
      <c r="J811" s="527"/>
      <c r="K811" s="527"/>
      <c r="L811" s="527"/>
      <c r="M811" s="527"/>
      <c r="N811" s="527"/>
      <c r="O811" s="527"/>
      <c r="P811" s="527"/>
      <c r="Q811" s="527"/>
      <c r="R811" s="527"/>
      <c r="S811" s="527"/>
      <c r="T811" s="527"/>
      <c r="U811" s="527"/>
      <c r="V811" s="527"/>
      <c r="W811" s="527"/>
      <c r="X811" s="527"/>
      <c r="Y811" s="527"/>
      <c r="Z811" s="527"/>
    </row>
    <row r="812" spans="1:26" ht="15.75" customHeight="1">
      <c r="A812" s="527"/>
      <c r="B812" s="527"/>
      <c r="C812" s="527"/>
      <c r="D812" s="527"/>
      <c r="E812" s="527"/>
      <c r="F812" s="527"/>
      <c r="G812" s="527"/>
      <c r="H812" s="527"/>
      <c r="I812" s="527"/>
      <c r="J812" s="527"/>
      <c r="K812" s="527"/>
      <c r="L812" s="527"/>
      <c r="M812" s="527"/>
      <c r="N812" s="527"/>
      <c r="O812" s="527"/>
      <c r="P812" s="527"/>
      <c r="Q812" s="527"/>
      <c r="R812" s="527"/>
      <c r="S812" s="527"/>
      <c r="T812" s="527"/>
      <c r="U812" s="527"/>
      <c r="V812" s="527"/>
      <c r="W812" s="527"/>
      <c r="X812" s="527"/>
      <c r="Y812" s="527"/>
      <c r="Z812" s="527"/>
    </row>
    <row r="813" spans="1:26" ht="15.75" customHeight="1">
      <c r="A813" s="527"/>
      <c r="B813" s="527"/>
      <c r="C813" s="527"/>
      <c r="D813" s="527"/>
      <c r="E813" s="527"/>
      <c r="F813" s="527"/>
      <c r="G813" s="527"/>
      <c r="H813" s="527"/>
      <c r="I813" s="527"/>
      <c r="J813" s="527"/>
      <c r="K813" s="527"/>
      <c r="L813" s="527"/>
      <c r="M813" s="527"/>
      <c r="N813" s="527"/>
      <c r="O813" s="527"/>
      <c r="P813" s="527"/>
      <c r="Q813" s="527"/>
      <c r="R813" s="527"/>
      <c r="S813" s="527"/>
      <c r="T813" s="527"/>
      <c r="U813" s="527"/>
      <c r="V813" s="527"/>
      <c r="W813" s="527"/>
      <c r="X813" s="527"/>
      <c r="Y813" s="527"/>
      <c r="Z813" s="527"/>
    </row>
    <row r="814" spans="1:26" ht="15.75" customHeight="1">
      <c r="A814" s="527"/>
      <c r="B814" s="527"/>
      <c r="C814" s="527"/>
      <c r="D814" s="527"/>
      <c r="E814" s="527"/>
      <c r="F814" s="527"/>
      <c r="G814" s="527"/>
      <c r="H814" s="527"/>
      <c r="I814" s="527"/>
      <c r="J814" s="527"/>
      <c r="K814" s="527"/>
      <c r="L814" s="527"/>
      <c r="M814" s="527"/>
      <c r="N814" s="527"/>
      <c r="O814" s="527"/>
      <c r="P814" s="527"/>
      <c r="Q814" s="527"/>
      <c r="R814" s="527"/>
      <c r="S814" s="527"/>
      <c r="T814" s="527"/>
      <c r="U814" s="527"/>
      <c r="V814" s="527"/>
      <c r="W814" s="527"/>
      <c r="X814" s="527"/>
      <c r="Y814" s="527"/>
      <c r="Z814" s="527"/>
    </row>
    <row r="815" spans="1:26" ht="15.75" customHeight="1">
      <c r="A815" s="527"/>
      <c r="B815" s="527"/>
      <c r="C815" s="527"/>
      <c r="D815" s="527"/>
      <c r="E815" s="527"/>
      <c r="F815" s="527"/>
      <c r="G815" s="527"/>
      <c r="H815" s="527"/>
      <c r="I815" s="527"/>
      <c r="J815" s="527"/>
      <c r="K815" s="527"/>
      <c r="L815" s="527"/>
      <c r="M815" s="527"/>
      <c r="N815" s="527"/>
      <c r="O815" s="527"/>
      <c r="P815" s="527"/>
      <c r="Q815" s="527"/>
      <c r="R815" s="527"/>
      <c r="S815" s="527"/>
      <c r="T815" s="527"/>
      <c r="U815" s="527"/>
      <c r="V815" s="527"/>
      <c r="W815" s="527"/>
      <c r="X815" s="527"/>
      <c r="Y815" s="527"/>
      <c r="Z815" s="527"/>
    </row>
    <row r="816" spans="1:26" ht="15.75" customHeight="1">
      <c r="A816" s="527"/>
      <c r="B816" s="527"/>
      <c r="C816" s="527"/>
      <c r="D816" s="527"/>
      <c r="E816" s="527"/>
      <c r="F816" s="527"/>
      <c r="G816" s="527"/>
      <c r="H816" s="527"/>
      <c r="I816" s="527"/>
      <c r="J816" s="527"/>
      <c r="K816" s="527"/>
      <c r="L816" s="527"/>
      <c r="M816" s="527"/>
      <c r="N816" s="527"/>
      <c r="O816" s="527"/>
      <c r="P816" s="527"/>
      <c r="Q816" s="527"/>
      <c r="R816" s="527"/>
      <c r="S816" s="527"/>
      <c r="T816" s="527"/>
      <c r="U816" s="527"/>
      <c r="V816" s="527"/>
      <c r="W816" s="527"/>
      <c r="X816" s="527"/>
      <c r="Y816" s="527"/>
      <c r="Z816" s="527"/>
    </row>
    <row r="817" spans="1:26" ht="15.75" customHeight="1">
      <c r="A817" s="527"/>
      <c r="B817" s="527"/>
      <c r="C817" s="527"/>
      <c r="D817" s="527"/>
      <c r="E817" s="527"/>
      <c r="F817" s="527"/>
      <c r="G817" s="527"/>
      <c r="H817" s="527"/>
      <c r="I817" s="527"/>
      <c r="J817" s="527"/>
      <c r="K817" s="527"/>
      <c r="L817" s="527"/>
      <c r="M817" s="527"/>
      <c r="N817" s="527"/>
      <c r="O817" s="527"/>
      <c r="P817" s="527"/>
      <c r="Q817" s="527"/>
      <c r="R817" s="527"/>
      <c r="S817" s="527"/>
      <c r="T817" s="527"/>
      <c r="U817" s="527"/>
      <c r="V817" s="527"/>
      <c r="W817" s="527"/>
      <c r="X817" s="527"/>
      <c r="Y817" s="527"/>
      <c r="Z817" s="527"/>
    </row>
    <row r="818" spans="1:26" ht="15.75" customHeight="1">
      <c r="A818" s="527"/>
      <c r="B818" s="527"/>
      <c r="C818" s="527"/>
      <c r="D818" s="527"/>
      <c r="E818" s="527"/>
      <c r="F818" s="527"/>
      <c r="G818" s="527"/>
      <c r="H818" s="527"/>
      <c r="I818" s="527"/>
      <c r="J818" s="527"/>
      <c r="K818" s="527"/>
      <c r="L818" s="527"/>
      <c r="M818" s="527"/>
      <c r="N818" s="527"/>
      <c r="O818" s="527"/>
      <c r="P818" s="527"/>
      <c r="Q818" s="527"/>
      <c r="R818" s="527"/>
      <c r="S818" s="527"/>
      <c r="T818" s="527"/>
      <c r="U818" s="527"/>
      <c r="V818" s="527"/>
      <c r="W818" s="527"/>
      <c r="X818" s="527"/>
      <c r="Y818" s="527"/>
      <c r="Z818" s="527"/>
    </row>
    <row r="819" spans="1:26" ht="15.75" customHeight="1">
      <c r="A819" s="527"/>
      <c r="B819" s="527"/>
      <c r="C819" s="527"/>
      <c r="D819" s="527"/>
      <c r="E819" s="527"/>
      <c r="F819" s="527"/>
      <c r="G819" s="527"/>
      <c r="H819" s="527"/>
      <c r="I819" s="527"/>
      <c r="J819" s="527"/>
      <c r="K819" s="527"/>
      <c r="L819" s="527"/>
      <c r="M819" s="527"/>
      <c r="N819" s="527"/>
      <c r="O819" s="527"/>
      <c r="P819" s="527"/>
      <c r="Q819" s="527"/>
      <c r="R819" s="527"/>
      <c r="S819" s="527"/>
      <c r="T819" s="527"/>
      <c r="U819" s="527"/>
      <c r="V819" s="527"/>
      <c r="W819" s="527"/>
      <c r="X819" s="527"/>
      <c r="Y819" s="527"/>
      <c r="Z819" s="527"/>
    </row>
    <row r="820" spans="1:26" ht="15.75" customHeight="1">
      <c r="A820" s="527"/>
      <c r="B820" s="527"/>
      <c r="C820" s="527"/>
      <c r="D820" s="527"/>
      <c r="E820" s="527"/>
      <c r="F820" s="527"/>
      <c r="G820" s="527"/>
      <c r="H820" s="527"/>
      <c r="I820" s="527"/>
      <c r="J820" s="527"/>
      <c r="K820" s="527"/>
      <c r="L820" s="527"/>
      <c r="M820" s="527"/>
      <c r="N820" s="527"/>
      <c r="O820" s="527"/>
      <c r="P820" s="527"/>
      <c r="Q820" s="527"/>
      <c r="R820" s="527"/>
      <c r="S820" s="527"/>
      <c r="T820" s="527"/>
      <c r="U820" s="527"/>
      <c r="V820" s="527"/>
      <c r="W820" s="527"/>
      <c r="X820" s="527"/>
      <c r="Y820" s="527"/>
      <c r="Z820" s="527"/>
    </row>
    <row r="821" spans="1:26" ht="15.75" customHeight="1">
      <c r="A821" s="527"/>
      <c r="B821" s="527"/>
      <c r="C821" s="527"/>
      <c r="D821" s="527"/>
      <c r="E821" s="527"/>
      <c r="F821" s="527"/>
      <c r="G821" s="527"/>
      <c r="H821" s="527"/>
      <c r="I821" s="527"/>
      <c r="J821" s="527"/>
      <c r="K821" s="527"/>
      <c r="L821" s="527"/>
      <c r="M821" s="527"/>
      <c r="N821" s="527"/>
      <c r="O821" s="527"/>
      <c r="P821" s="527"/>
      <c r="Q821" s="527"/>
      <c r="R821" s="527"/>
      <c r="S821" s="527"/>
      <c r="T821" s="527"/>
      <c r="U821" s="527"/>
      <c r="V821" s="527"/>
      <c r="W821" s="527"/>
      <c r="X821" s="527"/>
      <c r="Y821" s="527"/>
      <c r="Z821" s="527"/>
    </row>
    <row r="822" spans="1:26" ht="15.75" customHeight="1">
      <c r="A822" s="527"/>
      <c r="B822" s="527"/>
      <c r="C822" s="527"/>
      <c r="D822" s="527"/>
      <c r="E822" s="527"/>
      <c r="F822" s="527"/>
      <c r="G822" s="527"/>
      <c r="H822" s="527"/>
      <c r="I822" s="527"/>
      <c r="J822" s="527"/>
      <c r="K822" s="527"/>
      <c r="L822" s="527"/>
      <c r="M822" s="527"/>
      <c r="N822" s="527"/>
      <c r="O822" s="527"/>
      <c r="P822" s="527"/>
      <c r="Q822" s="527"/>
      <c r="R822" s="527"/>
      <c r="S822" s="527"/>
      <c r="T822" s="527"/>
      <c r="U822" s="527"/>
      <c r="V822" s="527"/>
      <c r="W822" s="527"/>
      <c r="X822" s="527"/>
      <c r="Y822" s="527"/>
      <c r="Z822" s="527"/>
    </row>
    <row r="823" spans="1:26" ht="15.75" customHeight="1">
      <c r="A823" s="527"/>
      <c r="B823" s="527"/>
      <c r="C823" s="527"/>
      <c r="D823" s="527"/>
      <c r="E823" s="527"/>
      <c r="F823" s="527"/>
      <c r="G823" s="527"/>
      <c r="H823" s="527"/>
      <c r="I823" s="527"/>
      <c r="J823" s="527"/>
      <c r="K823" s="527"/>
      <c r="L823" s="527"/>
      <c r="M823" s="527"/>
      <c r="N823" s="527"/>
      <c r="O823" s="527"/>
      <c r="P823" s="527"/>
      <c r="Q823" s="527"/>
      <c r="R823" s="527"/>
      <c r="S823" s="527"/>
      <c r="T823" s="527"/>
      <c r="U823" s="527"/>
      <c r="V823" s="527"/>
      <c r="W823" s="527"/>
      <c r="X823" s="527"/>
      <c r="Y823" s="527"/>
      <c r="Z823" s="527"/>
    </row>
    <row r="824" spans="1:26" ht="15.75" customHeight="1">
      <c r="A824" s="527"/>
      <c r="B824" s="527"/>
      <c r="C824" s="527"/>
      <c r="D824" s="527"/>
      <c r="E824" s="527"/>
      <c r="F824" s="527"/>
      <c r="G824" s="527"/>
      <c r="H824" s="527"/>
      <c r="I824" s="527"/>
      <c r="J824" s="527"/>
      <c r="K824" s="527"/>
      <c r="L824" s="527"/>
      <c r="M824" s="527"/>
      <c r="N824" s="527"/>
      <c r="O824" s="527"/>
      <c r="P824" s="527"/>
      <c r="Q824" s="527"/>
      <c r="R824" s="527"/>
      <c r="S824" s="527"/>
      <c r="T824" s="527"/>
      <c r="U824" s="527"/>
      <c r="V824" s="527"/>
      <c r="W824" s="527"/>
      <c r="X824" s="527"/>
      <c r="Y824" s="527"/>
      <c r="Z824" s="527"/>
    </row>
    <row r="825" spans="1:26" ht="15.75" customHeight="1">
      <c r="A825" s="527"/>
      <c r="B825" s="527"/>
      <c r="C825" s="527"/>
      <c r="D825" s="527"/>
      <c r="E825" s="527"/>
      <c r="F825" s="527"/>
      <c r="G825" s="527"/>
      <c r="H825" s="527"/>
      <c r="I825" s="527"/>
      <c r="J825" s="527"/>
      <c r="K825" s="527"/>
      <c r="L825" s="527"/>
      <c r="M825" s="527"/>
      <c r="N825" s="527"/>
      <c r="O825" s="527"/>
      <c r="P825" s="527"/>
      <c r="Q825" s="527"/>
      <c r="R825" s="527"/>
      <c r="S825" s="527"/>
      <c r="T825" s="527"/>
      <c r="U825" s="527"/>
      <c r="V825" s="527"/>
      <c r="W825" s="527"/>
      <c r="X825" s="527"/>
      <c r="Y825" s="527"/>
      <c r="Z825" s="527"/>
    </row>
    <row r="826" spans="1:26" ht="15.75" customHeight="1">
      <c r="A826" s="527"/>
      <c r="B826" s="527"/>
      <c r="C826" s="527"/>
      <c r="D826" s="527"/>
      <c r="E826" s="527"/>
      <c r="F826" s="527"/>
      <c r="G826" s="527"/>
      <c r="H826" s="527"/>
      <c r="I826" s="527"/>
      <c r="J826" s="527"/>
      <c r="K826" s="527"/>
      <c r="L826" s="527"/>
      <c r="M826" s="527"/>
      <c r="N826" s="527"/>
      <c r="O826" s="527"/>
      <c r="P826" s="527"/>
      <c r="Q826" s="527"/>
      <c r="R826" s="527"/>
      <c r="S826" s="527"/>
      <c r="T826" s="527"/>
      <c r="U826" s="527"/>
      <c r="V826" s="527"/>
      <c r="W826" s="527"/>
      <c r="X826" s="527"/>
      <c r="Y826" s="527"/>
      <c r="Z826" s="527"/>
    </row>
    <row r="827" spans="1:26" ht="15.75" customHeight="1">
      <c r="A827" s="527"/>
      <c r="B827" s="527"/>
      <c r="C827" s="527"/>
      <c r="D827" s="527"/>
      <c r="E827" s="527"/>
      <c r="F827" s="527"/>
      <c r="G827" s="527"/>
      <c r="H827" s="527"/>
      <c r="I827" s="527"/>
      <c r="J827" s="527"/>
      <c r="K827" s="527"/>
      <c r="L827" s="527"/>
      <c r="M827" s="527"/>
      <c r="N827" s="527"/>
      <c r="O827" s="527"/>
      <c r="P827" s="527"/>
      <c r="Q827" s="527"/>
      <c r="R827" s="527"/>
      <c r="S827" s="527"/>
      <c r="T827" s="527"/>
      <c r="U827" s="527"/>
      <c r="V827" s="527"/>
      <c r="W827" s="527"/>
      <c r="X827" s="527"/>
      <c r="Y827" s="527"/>
      <c r="Z827" s="527"/>
    </row>
    <row r="828" spans="1:26" ht="15.75" customHeight="1">
      <c r="A828" s="527"/>
      <c r="B828" s="527"/>
      <c r="C828" s="527"/>
      <c r="D828" s="527"/>
      <c r="E828" s="527"/>
      <c r="F828" s="527"/>
      <c r="G828" s="527"/>
      <c r="H828" s="527"/>
      <c r="I828" s="527"/>
      <c r="J828" s="527"/>
      <c r="K828" s="527"/>
      <c r="L828" s="527"/>
      <c r="M828" s="527"/>
      <c r="N828" s="527"/>
      <c r="O828" s="527"/>
      <c r="P828" s="527"/>
      <c r="Q828" s="527"/>
      <c r="R828" s="527"/>
      <c r="S828" s="527"/>
      <c r="T828" s="527"/>
      <c r="U828" s="527"/>
      <c r="V828" s="527"/>
      <c r="W828" s="527"/>
      <c r="X828" s="527"/>
      <c r="Y828" s="527"/>
      <c r="Z828" s="527"/>
    </row>
    <row r="829" spans="1:26" ht="15.75" customHeight="1">
      <c r="A829" s="527"/>
      <c r="B829" s="527"/>
      <c r="C829" s="527"/>
      <c r="D829" s="527"/>
      <c r="E829" s="527"/>
      <c r="F829" s="527"/>
      <c r="G829" s="527"/>
      <c r="H829" s="527"/>
      <c r="I829" s="527"/>
      <c r="J829" s="527"/>
      <c r="K829" s="527"/>
      <c r="L829" s="527"/>
      <c r="M829" s="527"/>
      <c r="N829" s="527"/>
      <c r="O829" s="527"/>
      <c r="P829" s="527"/>
      <c r="Q829" s="527"/>
      <c r="R829" s="527"/>
      <c r="S829" s="527"/>
      <c r="T829" s="527"/>
      <c r="U829" s="527"/>
      <c r="V829" s="527"/>
      <c r="W829" s="527"/>
      <c r="X829" s="527"/>
      <c r="Y829" s="527"/>
      <c r="Z829" s="527"/>
    </row>
    <row r="830" spans="1:26" ht="15.75" customHeight="1">
      <c r="A830" s="527"/>
      <c r="B830" s="527"/>
      <c r="C830" s="527"/>
      <c r="D830" s="527"/>
      <c r="E830" s="527"/>
      <c r="F830" s="527"/>
      <c r="G830" s="527"/>
      <c r="H830" s="527"/>
      <c r="I830" s="527"/>
      <c r="J830" s="527"/>
      <c r="K830" s="527"/>
      <c r="L830" s="527"/>
      <c r="M830" s="527"/>
      <c r="N830" s="527"/>
      <c r="O830" s="527"/>
      <c r="P830" s="527"/>
      <c r="Q830" s="527"/>
      <c r="R830" s="527"/>
      <c r="S830" s="527"/>
      <c r="T830" s="527"/>
      <c r="U830" s="527"/>
      <c r="V830" s="527"/>
      <c r="W830" s="527"/>
      <c r="X830" s="527"/>
      <c r="Y830" s="527"/>
      <c r="Z830" s="527"/>
    </row>
    <row r="831" spans="1:26" ht="15.75" customHeight="1">
      <c r="A831" s="527"/>
      <c r="B831" s="527"/>
      <c r="C831" s="527"/>
      <c r="D831" s="527"/>
      <c r="E831" s="527"/>
      <c r="F831" s="527"/>
      <c r="G831" s="527"/>
      <c r="H831" s="527"/>
      <c r="I831" s="527"/>
      <c r="J831" s="527"/>
      <c r="K831" s="527"/>
      <c r="L831" s="527"/>
      <c r="M831" s="527"/>
      <c r="N831" s="527"/>
      <c r="O831" s="527"/>
      <c r="P831" s="527"/>
      <c r="Q831" s="527"/>
      <c r="R831" s="527"/>
      <c r="S831" s="527"/>
      <c r="T831" s="527"/>
      <c r="U831" s="527"/>
      <c r="V831" s="527"/>
      <c r="W831" s="527"/>
      <c r="X831" s="527"/>
      <c r="Y831" s="527"/>
      <c r="Z831" s="527"/>
    </row>
    <row r="832" spans="1:26" ht="15.75" customHeight="1">
      <c r="A832" s="527"/>
      <c r="B832" s="527"/>
      <c r="C832" s="527"/>
      <c r="D832" s="527"/>
      <c r="E832" s="527"/>
      <c r="F832" s="527"/>
      <c r="G832" s="527"/>
      <c r="H832" s="527"/>
      <c r="I832" s="527"/>
      <c r="J832" s="527"/>
      <c r="K832" s="527"/>
      <c r="L832" s="527"/>
      <c r="M832" s="527"/>
      <c r="N832" s="527"/>
      <c r="O832" s="527"/>
      <c r="P832" s="527"/>
      <c r="Q832" s="527"/>
      <c r="R832" s="527"/>
      <c r="S832" s="527"/>
      <c r="T832" s="527"/>
      <c r="U832" s="527"/>
      <c r="V832" s="527"/>
      <c r="W832" s="527"/>
      <c r="X832" s="527"/>
      <c r="Y832" s="527"/>
      <c r="Z832" s="527"/>
    </row>
    <row r="833" spans="1:26" ht="15.75" customHeight="1">
      <c r="A833" s="527"/>
      <c r="B833" s="527"/>
      <c r="C833" s="527"/>
      <c r="D833" s="527"/>
      <c r="E833" s="527"/>
      <c r="F833" s="527"/>
      <c r="G833" s="527"/>
      <c r="H833" s="527"/>
      <c r="I833" s="527"/>
      <c r="J833" s="527"/>
      <c r="K833" s="527"/>
      <c r="L833" s="527"/>
      <c r="M833" s="527"/>
      <c r="N833" s="527"/>
      <c r="O833" s="527"/>
      <c r="P833" s="527"/>
      <c r="Q833" s="527"/>
      <c r="R833" s="527"/>
      <c r="S833" s="527"/>
      <c r="T833" s="527"/>
      <c r="U833" s="527"/>
      <c r="V833" s="527"/>
      <c r="W833" s="527"/>
      <c r="X833" s="527"/>
      <c r="Y833" s="527"/>
      <c r="Z833" s="527"/>
    </row>
    <row r="834" spans="1:26" ht="15.75" customHeight="1">
      <c r="A834" s="527"/>
      <c r="B834" s="527"/>
      <c r="C834" s="527"/>
      <c r="D834" s="527"/>
      <c r="E834" s="527"/>
      <c r="F834" s="527"/>
      <c r="G834" s="527"/>
      <c r="H834" s="527"/>
      <c r="I834" s="527"/>
      <c r="J834" s="527"/>
      <c r="K834" s="527"/>
      <c r="L834" s="527"/>
      <c r="M834" s="527"/>
      <c r="N834" s="527"/>
      <c r="O834" s="527"/>
      <c r="P834" s="527"/>
      <c r="Q834" s="527"/>
      <c r="R834" s="527"/>
      <c r="S834" s="527"/>
      <c r="T834" s="527"/>
      <c r="U834" s="527"/>
      <c r="V834" s="527"/>
      <c r="W834" s="527"/>
      <c r="X834" s="527"/>
      <c r="Y834" s="527"/>
      <c r="Z834" s="527"/>
    </row>
    <row r="835" spans="1:26" ht="15.75" customHeight="1">
      <c r="A835" s="527"/>
      <c r="B835" s="527"/>
      <c r="C835" s="527"/>
      <c r="D835" s="527"/>
      <c r="E835" s="527"/>
      <c r="F835" s="527"/>
      <c r="G835" s="527"/>
      <c r="H835" s="527"/>
      <c r="I835" s="527"/>
      <c r="J835" s="527"/>
      <c r="K835" s="527"/>
      <c r="L835" s="527"/>
      <c r="M835" s="527"/>
      <c r="N835" s="527"/>
      <c r="O835" s="527"/>
      <c r="P835" s="527"/>
      <c r="Q835" s="527"/>
      <c r="R835" s="527"/>
      <c r="S835" s="527"/>
      <c r="T835" s="527"/>
      <c r="U835" s="527"/>
      <c r="V835" s="527"/>
      <c r="W835" s="527"/>
      <c r="X835" s="527"/>
      <c r="Y835" s="527"/>
      <c r="Z835" s="527"/>
    </row>
    <row r="836" spans="1:26" ht="15.75" customHeight="1">
      <c r="A836" s="527"/>
      <c r="B836" s="527"/>
      <c r="C836" s="527"/>
      <c r="D836" s="527"/>
      <c r="E836" s="527"/>
      <c r="F836" s="527"/>
      <c r="G836" s="527"/>
      <c r="H836" s="527"/>
      <c r="I836" s="527"/>
      <c r="J836" s="527"/>
      <c r="K836" s="527"/>
      <c r="L836" s="527"/>
      <c r="M836" s="527"/>
      <c r="N836" s="527"/>
      <c r="O836" s="527"/>
      <c r="P836" s="527"/>
      <c r="Q836" s="527"/>
      <c r="R836" s="527"/>
      <c r="S836" s="527"/>
      <c r="T836" s="527"/>
      <c r="U836" s="527"/>
      <c r="V836" s="527"/>
      <c r="W836" s="527"/>
      <c r="X836" s="527"/>
      <c r="Y836" s="527"/>
      <c r="Z836" s="527"/>
    </row>
    <row r="837" spans="1:26" ht="15.75" customHeight="1">
      <c r="A837" s="527"/>
      <c r="B837" s="527"/>
      <c r="C837" s="527"/>
      <c r="D837" s="527"/>
      <c r="E837" s="527"/>
      <c r="F837" s="527"/>
      <c r="G837" s="527"/>
      <c r="H837" s="527"/>
      <c r="I837" s="527"/>
      <c r="J837" s="527"/>
      <c r="K837" s="527"/>
      <c r="L837" s="527"/>
      <c r="M837" s="527"/>
      <c r="N837" s="527"/>
      <c r="O837" s="527"/>
      <c r="P837" s="527"/>
      <c r="Q837" s="527"/>
      <c r="R837" s="527"/>
      <c r="S837" s="527"/>
      <c r="T837" s="527"/>
      <c r="U837" s="527"/>
      <c r="V837" s="527"/>
      <c r="W837" s="527"/>
      <c r="X837" s="527"/>
      <c r="Y837" s="527"/>
      <c r="Z837" s="527"/>
    </row>
    <row r="838" spans="1:26" ht="15.75" customHeight="1">
      <c r="A838" s="527"/>
      <c r="B838" s="527"/>
      <c r="C838" s="527"/>
      <c r="D838" s="527"/>
      <c r="E838" s="527"/>
      <c r="F838" s="527"/>
      <c r="G838" s="527"/>
      <c r="H838" s="527"/>
      <c r="I838" s="527"/>
      <c r="J838" s="527"/>
      <c r="K838" s="527"/>
      <c r="L838" s="527"/>
      <c r="M838" s="527"/>
      <c r="N838" s="527"/>
      <c r="O838" s="527"/>
      <c r="P838" s="527"/>
      <c r="Q838" s="527"/>
      <c r="R838" s="527"/>
      <c r="S838" s="527"/>
      <c r="T838" s="527"/>
      <c r="U838" s="527"/>
      <c r="V838" s="527"/>
      <c r="W838" s="527"/>
      <c r="X838" s="527"/>
      <c r="Y838" s="527"/>
      <c r="Z838" s="527"/>
    </row>
    <row r="839" spans="1:26" ht="15.75" customHeight="1">
      <c r="A839" s="527"/>
      <c r="B839" s="527"/>
      <c r="C839" s="527"/>
      <c r="D839" s="527"/>
      <c r="E839" s="527"/>
      <c r="F839" s="527"/>
      <c r="G839" s="527"/>
      <c r="H839" s="527"/>
      <c r="I839" s="527"/>
      <c r="J839" s="527"/>
      <c r="K839" s="527"/>
      <c r="L839" s="527"/>
      <c r="M839" s="527"/>
      <c r="N839" s="527"/>
      <c r="O839" s="527"/>
      <c r="P839" s="527"/>
      <c r="Q839" s="527"/>
      <c r="R839" s="527"/>
      <c r="S839" s="527"/>
      <c r="T839" s="527"/>
      <c r="U839" s="527"/>
      <c r="V839" s="527"/>
      <c r="W839" s="527"/>
      <c r="X839" s="527"/>
      <c r="Y839" s="527"/>
      <c r="Z839" s="527"/>
    </row>
    <row r="840" spans="1:26" ht="15.75" customHeight="1">
      <c r="A840" s="527"/>
      <c r="B840" s="527"/>
      <c r="C840" s="527"/>
      <c r="D840" s="527"/>
      <c r="E840" s="527"/>
      <c r="F840" s="527"/>
      <c r="G840" s="527"/>
      <c r="H840" s="527"/>
      <c r="I840" s="527"/>
      <c r="J840" s="527"/>
      <c r="K840" s="527"/>
      <c r="L840" s="527"/>
      <c r="M840" s="527"/>
      <c r="N840" s="527"/>
      <c r="O840" s="527"/>
      <c r="P840" s="527"/>
      <c r="Q840" s="527"/>
      <c r="R840" s="527"/>
      <c r="S840" s="527"/>
      <c r="T840" s="527"/>
      <c r="U840" s="527"/>
      <c r="V840" s="527"/>
      <c r="W840" s="527"/>
      <c r="X840" s="527"/>
      <c r="Y840" s="527"/>
      <c r="Z840" s="527"/>
    </row>
    <row r="841" spans="1:26" ht="15.75" customHeight="1">
      <c r="A841" s="527"/>
      <c r="B841" s="527"/>
      <c r="C841" s="527"/>
      <c r="D841" s="527"/>
      <c r="E841" s="527"/>
      <c r="F841" s="527"/>
      <c r="G841" s="527"/>
      <c r="H841" s="527"/>
      <c r="I841" s="527"/>
      <c r="J841" s="527"/>
      <c r="K841" s="527"/>
      <c r="L841" s="527"/>
      <c r="M841" s="527"/>
      <c r="N841" s="527"/>
      <c r="O841" s="527"/>
      <c r="P841" s="527"/>
      <c r="Q841" s="527"/>
      <c r="R841" s="527"/>
      <c r="S841" s="527"/>
      <c r="T841" s="527"/>
      <c r="U841" s="527"/>
      <c r="V841" s="527"/>
      <c r="W841" s="527"/>
      <c r="X841" s="527"/>
      <c r="Y841" s="527"/>
      <c r="Z841" s="527"/>
    </row>
    <row r="842" spans="1:26" ht="15.75" customHeight="1">
      <c r="A842" s="527"/>
      <c r="B842" s="527"/>
      <c r="C842" s="527"/>
      <c r="D842" s="527"/>
      <c r="E842" s="527"/>
      <c r="F842" s="527"/>
      <c r="G842" s="527"/>
      <c r="H842" s="527"/>
      <c r="I842" s="527"/>
      <c r="J842" s="527"/>
      <c r="K842" s="527"/>
      <c r="L842" s="527"/>
      <c r="M842" s="527"/>
      <c r="N842" s="527"/>
      <c r="O842" s="527"/>
      <c r="P842" s="527"/>
      <c r="Q842" s="527"/>
      <c r="R842" s="527"/>
      <c r="S842" s="527"/>
      <c r="T842" s="527"/>
      <c r="U842" s="527"/>
      <c r="V842" s="527"/>
      <c r="W842" s="527"/>
      <c r="X842" s="527"/>
      <c r="Y842" s="527"/>
      <c r="Z842" s="527"/>
    </row>
    <row r="843" spans="1:26" ht="15.75" customHeight="1">
      <c r="A843" s="527"/>
      <c r="B843" s="527"/>
      <c r="C843" s="527"/>
      <c r="D843" s="527"/>
      <c r="E843" s="527"/>
      <c r="F843" s="527"/>
      <c r="G843" s="527"/>
      <c r="H843" s="527"/>
      <c r="I843" s="527"/>
      <c r="J843" s="527"/>
      <c r="K843" s="527"/>
      <c r="L843" s="527"/>
      <c r="M843" s="527"/>
      <c r="N843" s="527"/>
      <c r="O843" s="527"/>
      <c r="P843" s="527"/>
      <c r="Q843" s="527"/>
      <c r="R843" s="527"/>
      <c r="S843" s="527"/>
      <c r="T843" s="527"/>
      <c r="U843" s="527"/>
      <c r="V843" s="527"/>
      <c r="W843" s="527"/>
      <c r="X843" s="527"/>
      <c r="Y843" s="527"/>
      <c r="Z843" s="527"/>
    </row>
    <row r="844" spans="1:26" ht="15.75" customHeight="1">
      <c r="A844" s="527"/>
      <c r="B844" s="527"/>
      <c r="C844" s="527"/>
      <c r="D844" s="527"/>
      <c r="E844" s="527"/>
      <c r="F844" s="527"/>
      <c r="G844" s="527"/>
      <c r="H844" s="527"/>
      <c r="I844" s="527"/>
      <c r="J844" s="527"/>
      <c r="K844" s="527"/>
      <c r="L844" s="527"/>
      <c r="M844" s="527"/>
      <c r="N844" s="527"/>
      <c r="O844" s="527"/>
      <c r="P844" s="527"/>
      <c r="Q844" s="527"/>
      <c r="R844" s="527"/>
      <c r="S844" s="527"/>
      <c r="T844" s="527"/>
      <c r="U844" s="527"/>
      <c r="V844" s="527"/>
      <c r="W844" s="527"/>
      <c r="X844" s="527"/>
      <c r="Y844" s="527"/>
      <c r="Z844" s="527"/>
    </row>
    <row r="845" spans="1:26" ht="15.75" customHeight="1">
      <c r="A845" s="527"/>
      <c r="B845" s="527"/>
      <c r="C845" s="527"/>
      <c r="D845" s="527"/>
      <c r="E845" s="527"/>
      <c r="F845" s="527"/>
      <c r="G845" s="527"/>
      <c r="H845" s="527"/>
      <c r="I845" s="527"/>
      <c r="J845" s="527"/>
      <c r="K845" s="527"/>
      <c r="L845" s="527"/>
      <c r="M845" s="527"/>
      <c r="N845" s="527"/>
      <c r="O845" s="527"/>
      <c r="P845" s="527"/>
      <c r="Q845" s="527"/>
      <c r="R845" s="527"/>
      <c r="S845" s="527"/>
      <c r="T845" s="527"/>
      <c r="U845" s="527"/>
      <c r="V845" s="527"/>
      <c r="W845" s="527"/>
      <c r="X845" s="527"/>
      <c r="Y845" s="527"/>
      <c r="Z845" s="527"/>
    </row>
    <row r="846" spans="1:26" ht="15.75" customHeight="1">
      <c r="A846" s="527"/>
      <c r="B846" s="527"/>
      <c r="C846" s="527"/>
      <c r="D846" s="527"/>
      <c r="E846" s="527"/>
      <c r="F846" s="527"/>
      <c r="G846" s="527"/>
      <c r="H846" s="527"/>
      <c r="I846" s="527"/>
      <c r="J846" s="527"/>
      <c r="K846" s="527"/>
      <c r="L846" s="527"/>
      <c r="M846" s="527"/>
      <c r="N846" s="527"/>
      <c r="O846" s="527"/>
      <c r="P846" s="527"/>
      <c r="Q846" s="527"/>
      <c r="R846" s="527"/>
      <c r="S846" s="527"/>
      <c r="T846" s="527"/>
      <c r="U846" s="527"/>
      <c r="V846" s="527"/>
      <c r="W846" s="527"/>
      <c r="X846" s="527"/>
      <c r="Y846" s="527"/>
      <c r="Z846" s="527"/>
    </row>
    <row r="847" spans="1:26" ht="15.75" customHeight="1">
      <c r="A847" s="527"/>
      <c r="B847" s="527"/>
      <c r="C847" s="527"/>
      <c r="D847" s="527"/>
      <c r="E847" s="527"/>
      <c r="F847" s="527"/>
      <c r="G847" s="527"/>
      <c r="H847" s="527"/>
      <c r="I847" s="527"/>
      <c r="J847" s="527"/>
      <c r="K847" s="527"/>
      <c r="L847" s="527"/>
      <c r="M847" s="527"/>
      <c r="N847" s="527"/>
      <c r="O847" s="527"/>
      <c r="P847" s="527"/>
      <c r="Q847" s="527"/>
      <c r="R847" s="527"/>
      <c r="S847" s="527"/>
      <c r="T847" s="527"/>
      <c r="U847" s="527"/>
      <c r="V847" s="527"/>
      <c r="W847" s="527"/>
      <c r="X847" s="527"/>
      <c r="Y847" s="527"/>
      <c r="Z847" s="527"/>
    </row>
    <row r="848" spans="1:26" ht="15.75" customHeight="1">
      <c r="A848" s="527"/>
      <c r="B848" s="527"/>
      <c r="C848" s="527"/>
      <c r="D848" s="527"/>
      <c r="E848" s="527"/>
      <c r="F848" s="527"/>
      <c r="G848" s="527"/>
      <c r="H848" s="527"/>
      <c r="I848" s="527"/>
      <c r="J848" s="527"/>
      <c r="K848" s="527"/>
      <c r="L848" s="527"/>
      <c r="M848" s="527"/>
      <c r="N848" s="527"/>
      <c r="O848" s="527"/>
      <c r="P848" s="527"/>
      <c r="Q848" s="527"/>
      <c r="R848" s="527"/>
      <c r="S848" s="527"/>
      <c r="T848" s="527"/>
      <c r="U848" s="527"/>
      <c r="V848" s="527"/>
      <c r="W848" s="527"/>
      <c r="X848" s="527"/>
      <c r="Y848" s="527"/>
      <c r="Z848" s="527"/>
    </row>
    <row r="849" spans="1:26" ht="15.75" customHeight="1">
      <c r="A849" s="527"/>
      <c r="B849" s="527"/>
      <c r="C849" s="527"/>
      <c r="D849" s="527"/>
      <c r="E849" s="527"/>
      <c r="F849" s="527"/>
      <c r="G849" s="527"/>
      <c r="H849" s="527"/>
      <c r="I849" s="527"/>
      <c r="J849" s="527"/>
      <c r="K849" s="527"/>
      <c r="L849" s="527"/>
      <c r="M849" s="527"/>
      <c r="N849" s="527"/>
      <c r="O849" s="527"/>
      <c r="P849" s="527"/>
      <c r="Q849" s="527"/>
      <c r="R849" s="527"/>
      <c r="S849" s="527"/>
      <c r="T849" s="527"/>
      <c r="U849" s="527"/>
      <c r="V849" s="527"/>
      <c r="W849" s="527"/>
      <c r="X849" s="527"/>
      <c r="Y849" s="527"/>
      <c r="Z849" s="527"/>
    </row>
    <row r="850" spans="1:26" ht="15.75" customHeight="1">
      <c r="A850" s="527"/>
      <c r="B850" s="527"/>
      <c r="C850" s="527"/>
      <c r="D850" s="527"/>
      <c r="E850" s="527"/>
      <c r="F850" s="527"/>
      <c r="G850" s="527"/>
      <c r="H850" s="527"/>
      <c r="I850" s="527"/>
      <c r="J850" s="527"/>
      <c r="K850" s="527"/>
      <c r="L850" s="527"/>
      <c r="M850" s="527"/>
      <c r="N850" s="527"/>
      <c r="O850" s="527"/>
      <c r="P850" s="527"/>
      <c r="Q850" s="527"/>
      <c r="R850" s="527"/>
      <c r="S850" s="527"/>
      <c r="T850" s="527"/>
      <c r="U850" s="527"/>
      <c r="V850" s="527"/>
      <c r="W850" s="527"/>
      <c r="X850" s="527"/>
      <c r="Y850" s="527"/>
      <c r="Z850" s="527"/>
    </row>
    <row r="851" spans="1:26" ht="15.75" customHeight="1">
      <c r="A851" s="527"/>
      <c r="B851" s="527"/>
      <c r="C851" s="527"/>
      <c r="D851" s="527"/>
      <c r="E851" s="527"/>
      <c r="F851" s="527"/>
      <c r="G851" s="527"/>
      <c r="H851" s="527"/>
      <c r="I851" s="527"/>
      <c r="J851" s="527"/>
      <c r="K851" s="527"/>
      <c r="L851" s="527"/>
      <c r="M851" s="527"/>
      <c r="N851" s="527"/>
      <c r="O851" s="527"/>
      <c r="P851" s="527"/>
      <c r="Q851" s="527"/>
      <c r="R851" s="527"/>
      <c r="S851" s="527"/>
      <c r="T851" s="527"/>
      <c r="U851" s="527"/>
      <c r="V851" s="527"/>
      <c r="W851" s="527"/>
      <c r="X851" s="527"/>
      <c r="Y851" s="527"/>
      <c r="Z851" s="527"/>
    </row>
    <row r="852" spans="1:26" ht="15.75" customHeight="1">
      <c r="A852" s="527"/>
      <c r="B852" s="527"/>
      <c r="C852" s="527"/>
      <c r="D852" s="527"/>
      <c r="E852" s="527"/>
      <c r="F852" s="527"/>
      <c r="G852" s="527"/>
      <c r="H852" s="527"/>
      <c r="I852" s="527"/>
      <c r="J852" s="527"/>
      <c r="K852" s="527"/>
      <c r="L852" s="527"/>
      <c r="M852" s="527"/>
      <c r="N852" s="527"/>
      <c r="O852" s="527"/>
      <c r="P852" s="527"/>
      <c r="Q852" s="527"/>
      <c r="R852" s="527"/>
      <c r="S852" s="527"/>
      <c r="T852" s="527"/>
      <c r="U852" s="527"/>
      <c r="V852" s="527"/>
      <c r="W852" s="527"/>
      <c r="X852" s="527"/>
      <c r="Y852" s="527"/>
      <c r="Z852" s="527"/>
    </row>
    <row r="853" spans="1:26" ht="15.75" customHeight="1">
      <c r="A853" s="527"/>
      <c r="B853" s="527"/>
      <c r="C853" s="527"/>
      <c r="D853" s="527"/>
      <c r="E853" s="527"/>
      <c r="F853" s="527"/>
      <c r="G853" s="527"/>
      <c r="H853" s="527"/>
      <c r="I853" s="527"/>
      <c r="J853" s="527"/>
      <c r="K853" s="527"/>
      <c r="L853" s="527"/>
      <c r="M853" s="527"/>
      <c r="N853" s="527"/>
      <c r="O853" s="527"/>
      <c r="P853" s="527"/>
      <c r="Q853" s="527"/>
      <c r="R853" s="527"/>
      <c r="S853" s="527"/>
      <c r="T853" s="527"/>
      <c r="U853" s="527"/>
      <c r="V853" s="527"/>
      <c r="W853" s="527"/>
      <c r="X853" s="527"/>
      <c r="Y853" s="527"/>
      <c r="Z853" s="527"/>
    </row>
    <row r="854" spans="1:26" ht="15.75" customHeight="1">
      <c r="A854" s="527"/>
      <c r="B854" s="527"/>
      <c r="C854" s="527"/>
      <c r="D854" s="527"/>
      <c r="E854" s="527"/>
      <c r="F854" s="527"/>
      <c r="G854" s="527"/>
      <c r="H854" s="527"/>
      <c r="I854" s="527"/>
      <c r="J854" s="527"/>
      <c r="K854" s="527"/>
      <c r="L854" s="527"/>
      <c r="M854" s="527"/>
      <c r="N854" s="527"/>
      <c r="O854" s="527"/>
      <c r="P854" s="527"/>
      <c r="Q854" s="527"/>
      <c r="R854" s="527"/>
      <c r="S854" s="527"/>
      <c r="T854" s="527"/>
      <c r="U854" s="527"/>
      <c r="V854" s="527"/>
      <c r="W854" s="527"/>
      <c r="X854" s="527"/>
      <c r="Y854" s="527"/>
      <c r="Z854" s="527"/>
    </row>
    <row r="855" spans="1:26" ht="15.75" customHeight="1">
      <c r="A855" s="527"/>
      <c r="B855" s="527"/>
      <c r="C855" s="527"/>
      <c r="D855" s="527"/>
      <c r="E855" s="527"/>
      <c r="F855" s="527"/>
      <c r="G855" s="527"/>
      <c r="H855" s="527"/>
      <c r="I855" s="527"/>
      <c r="J855" s="527"/>
      <c r="K855" s="527"/>
      <c r="L855" s="527"/>
      <c r="M855" s="527"/>
      <c r="N855" s="527"/>
      <c r="O855" s="527"/>
      <c r="P855" s="527"/>
      <c r="Q855" s="527"/>
      <c r="R855" s="527"/>
      <c r="S855" s="527"/>
      <c r="T855" s="527"/>
      <c r="U855" s="527"/>
      <c r="V855" s="527"/>
      <c r="W855" s="527"/>
      <c r="X855" s="527"/>
      <c r="Y855" s="527"/>
      <c r="Z855" s="527"/>
    </row>
    <row r="856" spans="1:26" ht="15.75" customHeight="1">
      <c r="A856" s="527"/>
      <c r="B856" s="527"/>
      <c r="C856" s="527"/>
      <c r="D856" s="527"/>
      <c r="E856" s="527"/>
      <c r="F856" s="527"/>
      <c r="G856" s="527"/>
      <c r="H856" s="527"/>
      <c r="I856" s="527"/>
      <c r="J856" s="527"/>
      <c r="K856" s="527"/>
      <c r="L856" s="527"/>
      <c r="M856" s="527"/>
      <c r="N856" s="527"/>
      <c r="O856" s="527"/>
      <c r="P856" s="527"/>
      <c r="Q856" s="527"/>
      <c r="R856" s="527"/>
      <c r="S856" s="527"/>
      <c r="T856" s="527"/>
      <c r="U856" s="527"/>
      <c r="V856" s="527"/>
      <c r="W856" s="527"/>
      <c r="X856" s="527"/>
      <c r="Y856" s="527"/>
      <c r="Z856" s="527"/>
    </row>
    <row r="857" spans="1:26" ht="15.75" customHeight="1">
      <c r="A857" s="527"/>
      <c r="B857" s="527"/>
      <c r="C857" s="527"/>
      <c r="D857" s="527"/>
      <c r="E857" s="527"/>
      <c r="F857" s="527"/>
      <c r="G857" s="527"/>
      <c r="H857" s="527"/>
      <c r="I857" s="527"/>
      <c r="J857" s="527"/>
      <c r="K857" s="527"/>
      <c r="L857" s="527"/>
      <c r="M857" s="527"/>
      <c r="N857" s="527"/>
      <c r="O857" s="527"/>
      <c r="P857" s="527"/>
      <c r="Q857" s="527"/>
      <c r="R857" s="527"/>
      <c r="S857" s="527"/>
      <c r="T857" s="527"/>
      <c r="U857" s="527"/>
      <c r="V857" s="527"/>
      <c r="W857" s="527"/>
      <c r="X857" s="527"/>
      <c r="Y857" s="527"/>
      <c r="Z857" s="527"/>
    </row>
    <row r="858" spans="1:26" ht="15.75" customHeight="1">
      <c r="A858" s="527"/>
      <c r="B858" s="527"/>
      <c r="C858" s="527"/>
      <c r="D858" s="527"/>
      <c r="E858" s="527"/>
      <c r="F858" s="527"/>
      <c r="G858" s="527"/>
      <c r="H858" s="527"/>
      <c r="I858" s="527"/>
      <c r="J858" s="527"/>
      <c r="K858" s="527"/>
      <c r="L858" s="527"/>
      <c r="M858" s="527"/>
      <c r="N858" s="527"/>
      <c r="O858" s="527"/>
      <c r="P858" s="527"/>
      <c r="Q858" s="527"/>
      <c r="R858" s="527"/>
      <c r="S858" s="527"/>
      <c r="T858" s="527"/>
      <c r="U858" s="527"/>
      <c r="V858" s="527"/>
      <c r="W858" s="527"/>
      <c r="X858" s="527"/>
      <c r="Y858" s="527"/>
      <c r="Z858" s="527"/>
    </row>
    <row r="859" spans="1:26" ht="15.75" customHeight="1">
      <c r="A859" s="527"/>
      <c r="B859" s="527"/>
      <c r="C859" s="527"/>
      <c r="D859" s="527"/>
      <c r="E859" s="527"/>
      <c r="F859" s="527"/>
      <c r="G859" s="527"/>
      <c r="H859" s="527"/>
      <c r="I859" s="527"/>
      <c r="J859" s="527"/>
      <c r="K859" s="527"/>
      <c r="L859" s="527"/>
      <c r="M859" s="527"/>
      <c r="N859" s="527"/>
      <c r="O859" s="527"/>
      <c r="P859" s="527"/>
      <c r="Q859" s="527"/>
      <c r="R859" s="527"/>
      <c r="S859" s="527"/>
      <c r="T859" s="527"/>
      <c r="U859" s="527"/>
      <c r="V859" s="527"/>
      <c r="W859" s="527"/>
      <c r="X859" s="527"/>
      <c r="Y859" s="527"/>
      <c r="Z859" s="527"/>
    </row>
    <row r="860" spans="1:26" ht="15.75" customHeight="1">
      <c r="A860" s="527"/>
      <c r="B860" s="527"/>
      <c r="C860" s="527"/>
      <c r="D860" s="527"/>
      <c r="E860" s="527"/>
      <c r="F860" s="527"/>
      <c r="G860" s="527"/>
      <c r="H860" s="527"/>
      <c r="I860" s="527"/>
      <c r="J860" s="527"/>
      <c r="K860" s="527"/>
      <c r="L860" s="527"/>
      <c r="M860" s="527"/>
      <c r="N860" s="527"/>
      <c r="O860" s="527"/>
      <c r="P860" s="527"/>
      <c r="Q860" s="527"/>
      <c r="R860" s="527"/>
      <c r="S860" s="527"/>
      <c r="T860" s="527"/>
      <c r="U860" s="527"/>
      <c r="V860" s="527"/>
      <c r="W860" s="527"/>
      <c r="X860" s="527"/>
      <c r="Y860" s="527"/>
      <c r="Z860" s="527"/>
    </row>
    <row r="861" spans="1:26" ht="15.75" customHeight="1">
      <c r="A861" s="527"/>
      <c r="B861" s="527"/>
      <c r="C861" s="527"/>
      <c r="D861" s="527"/>
      <c r="E861" s="527"/>
      <c r="F861" s="527"/>
      <c r="G861" s="527"/>
      <c r="H861" s="527"/>
      <c r="I861" s="527"/>
      <c r="J861" s="527"/>
      <c r="K861" s="527"/>
      <c r="L861" s="527"/>
      <c r="M861" s="527"/>
      <c r="N861" s="527"/>
      <c r="O861" s="527"/>
      <c r="P861" s="527"/>
      <c r="Q861" s="527"/>
      <c r="R861" s="527"/>
      <c r="S861" s="527"/>
      <c r="T861" s="527"/>
      <c r="U861" s="527"/>
      <c r="V861" s="527"/>
      <c r="W861" s="527"/>
      <c r="X861" s="527"/>
      <c r="Y861" s="527"/>
      <c r="Z861" s="527"/>
    </row>
    <row r="862" spans="1:26" ht="15.75" customHeight="1">
      <c r="A862" s="527"/>
      <c r="B862" s="527"/>
      <c r="C862" s="527"/>
      <c r="D862" s="527"/>
      <c r="E862" s="527"/>
      <c r="F862" s="527"/>
      <c r="G862" s="527"/>
      <c r="H862" s="527"/>
      <c r="I862" s="527"/>
      <c r="J862" s="527"/>
      <c r="K862" s="527"/>
      <c r="L862" s="527"/>
      <c r="M862" s="527"/>
      <c r="N862" s="527"/>
      <c r="O862" s="527"/>
      <c r="P862" s="527"/>
      <c r="Q862" s="527"/>
      <c r="R862" s="527"/>
      <c r="S862" s="527"/>
      <c r="T862" s="527"/>
      <c r="U862" s="527"/>
      <c r="V862" s="527"/>
      <c r="W862" s="527"/>
      <c r="X862" s="527"/>
      <c r="Y862" s="527"/>
      <c r="Z862" s="527"/>
    </row>
    <row r="863" spans="1:26" ht="15.75" customHeight="1">
      <c r="A863" s="527"/>
      <c r="B863" s="527"/>
      <c r="C863" s="527"/>
      <c r="D863" s="527"/>
      <c r="E863" s="527"/>
      <c r="F863" s="527"/>
      <c r="G863" s="527"/>
      <c r="H863" s="527"/>
      <c r="I863" s="527"/>
      <c r="J863" s="527"/>
      <c r="K863" s="527"/>
      <c r="L863" s="527"/>
      <c r="M863" s="527"/>
      <c r="N863" s="527"/>
      <c r="O863" s="527"/>
      <c r="P863" s="527"/>
      <c r="Q863" s="527"/>
      <c r="R863" s="527"/>
      <c r="S863" s="527"/>
      <c r="T863" s="527"/>
      <c r="U863" s="527"/>
      <c r="V863" s="527"/>
      <c r="W863" s="527"/>
      <c r="X863" s="527"/>
      <c r="Y863" s="527"/>
      <c r="Z863" s="527"/>
    </row>
    <row r="864" spans="1:26" ht="15.75" customHeight="1">
      <c r="A864" s="527"/>
      <c r="B864" s="527"/>
      <c r="C864" s="527"/>
      <c r="D864" s="527"/>
      <c r="E864" s="527"/>
      <c r="F864" s="527"/>
      <c r="G864" s="527"/>
      <c r="H864" s="527"/>
      <c r="I864" s="527"/>
      <c r="J864" s="527"/>
      <c r="K864" s="527"/>
      <c r="L864" s="527"/>
      <c r="M864" s="527"/>
      <c r="N864" s="527"/>
      <c r="O864" s="527"/>
      <c r="P864" s="527"/>
      <c r="Q864" s="527"/>
      <c r="R864" s="527"/>
      <c r="S864" s="527"/>
      <c r="T864" s="527"/>
      <c r="U864" s="527"/>
      <c r="V864" s="527"/>
      <c r="W864" s="527"/>
      <c r="X864" s="527"/>
      <c r="Y864" s="527"/>
      <c r="Z864" s="527"/>
    </row>
    <row r="865" spans="1:26" ht="15.75" customHeight="1">
      <c r="A865" s="527"/>
      <c r="B865" s="527"/>
      <c r="C865" s="527"/>
      <c r="D865" s="527"/>
      <c r="E865" s="527"/>
      <c r="F865" s="527"/>
      <c r="G865" s="527"/>
      <c r="H865" s="527"/>
      <c r="I865" s="527"/>
      <c r="J865" s="527"/>
      <c r="K865" s="527"/>
      <c r="L865" s="527"/>
      <c r="M865" s="527"/>
      <c r="N865" s="527"/>
      <c r="O865" s="527"/>
      <c r="P865" s="527"/>
      <c r="Q865" s="527"/>
      <c r="R865" s="527"/>
      <c r="S865" s="527"/>
      <c r="T865" s="527"/>
      <c r="U865" s="527"/>
      <c r="V865" s="527"/>
      <c r="W865" s="527"/>
      <c r="X865" s="527"/>
      <c r="Y865" s="527"/>
      <c r="Z865" s="527"/>
    </row>
    <row r="866" spans="1:26" ht="15.75" customHeight="1">
      <c r="A866" s="527"/>
      <c r="B866" s="527"/>
      <c r="C866" s="527"/>
      <c r="D866" s="527"/>
      <c r="E866" s="527"/>
      <c r="F866" s="527"/>
      <c r="G866" s="527"/>
      <c r="H866" s="527"/>
      <c r="I866" s="527"/>
      <c r="J866" s="527"/>
      <c r="K866" s="527"/>
      <c r="L866" s="527"/>
      <c r="M866" s="527"/>
      <c r="N866" s="527"/>
      <c r="O866" s="527"/>
      <c r="P866" s="527"/>
      <c r="Q866" s="527"/>
      <c r="R866" s="527"/>
      <c r="S866" s="527"/>
      <c r="T866" s="527"/>
      <c r="U866" s="527"/>
      <c r="V866" s="527"/>
      <c r="W866" s="527"/>
      <c r="X866" s="527"/>
      <c r="Y866" s="527"/>
      <c r="Z866" s="527"/>
    </row>
    <row r="867" spans="1:26" ht="15.75" customHeight="1">
      <c r="A867" s="527"/>
      <c r="B867" s="527"/>
      <c r="C867" s="527"/>
      <c r="D867" s="527"/>
      <c r="E867" s="527"/>
      <c r="F867" s="527"/>
      <c r="G867" s="527"/>
      <c r="H867" s="527"/>
      <c r="I867" s="527"/>
      <c r="J867" s="527"/>
      <c r="K867" s="527"/>
      <c r="L867" s="527"/>
      <c r="M867" s="527"/>
      <c r="N867" s="527"/>
      <c r="O867" s="527"/>
      <c r="P867" s="527"/>
      <c r="Q867" s="527"/>
      <c r="R867" s="527"/>
      <c r="S867" s="527"/>
      <c r="T867" s="527"/>
      <c r="U867" s="527"/>
      <c r="V867" s="527"/>
      <c r="W867" s="527"/>
      <c r="X867" s="527"/>
      <c r="Y867" s="527"/>
      <c r="Z867" s="527"/>
    </row>
    <row r="868" spans="1:26" ht="15.75" customHeight="1">
      <c r="A868" s="527"/>
      <c r="B868" s="527"/>
      <c r="C868" s="527"/>
      <c r="D868" s="527"/>
      <c r="E868" s="527"/>
      <c r="F868" s="527"/>
      <c r="G868" s="527"/>
      <c r="H868" s="527"/>
      <c r="I868" s="527"/>
      <c r="J868" s="527"/>
      <c r="K868" s="527"/>
      <c r="L868" s="527"/>
      <c r="M868" s="527"/>
      <c r="N868" s="527"/>
      <c r="O868" s="527"/>
      <c r="P868" s="527"/>
      <c r="Q868" s="527"/>
      <c r="R868" s="527"/>
      <c r="S868" s="527"/>
      <c r="T868" s="527"/>
      <c r="U868" s="527"/>
      <c r="V868" s="527"/>
      <c r="W868" s="527"/>
      <c r="X868" s="527"/>
      <c r="Y868" s="527"/>
      <c r="Z868" s="527"/>
    </row>
    <row r="869" spans="1:26" ht="15.75" customHeight="1">
      <c r="A869" s="527"/>
      <c r="B869" s="527"/>
      <c r="C869" s="527"/>
      <c r="D869" s="527"/>
      <c r="E869" s="527"/>
      <c r="F869" s="527"/>
      <c r="G869" s="527"/>
      <c r="H869" s="527"/>
      <c r="I869" s="527"/>
      <c r="J869" s="527"/>
      <c r="K869" s="527"/>
      <c r="L869" s="527"/>
      <c r="M869" s="527"/>
      <c r="N869" s="527"/>
      <c r="O869" s="527"/>
      <c r="P869" s="527"/>
      <c r="Q869" s="527"/>
      <c r="R869" s="527"/>
      <c r="S869" s="527"/>
      <c r="T869" s="527"/>
      <c r="U869" s="527"/>
      <c r="V869" s="527"/>
      <c r="W869" s="527"/>
      <c r="X869" s="527"/>
      <c r="Y869" s="527"/>
      <c r="Z869" s="527"/>
    </row>
    <row r="870" spans="1:26" ht="15.75" customHeight="1">
      <c r="A870" s="527"/>
      <c r="B870" s="527"/>
      <c r="C870" s="527"/>
      <c r="D870" s="527"/>
      <c r="E870" s="527"/>
      <c r="F870" s="527"/>
      <c r="G870" s="527"/>
      <c r="H870" s="527"/>
      <c r="I870" s="527"/>
      <c r="J870" s="527"/>
      <c r="K870" s="527"/>
      <c r="L870" s="527"/>
      <c r="M870" s="527"/>
      <c r="N870" s="527"/>
      <c r="O870" s="527"/>
      <c r="P870" s="527"/>
      <c r="Q870" s="527"/>
      <c r="R870" s="527"/>
      <c r="S870" s="527"/>
      <c r="T870" s="527"/>
      <c r="U870" s="527"/>
      <c r="V870" s="527"/>
      <c r="W870" s="527"/>
      <c r="X870" s="527"/>
      <c r="Y870" s="527"/>
      <c r="Z870" s="527"/>
    </row>
    <row r="871" spans="1:26" ht="15.75" customHeight="1">
      <c r="A871" s="527"/>
      <c r="B871" s="527"/>
      <c r="C871" s="527"/>
      <c r="D871" s="527"/>
      <c r="E871" s="527"/>
      <c r="F871" s="527"/>
      <c r="G871" s="527"/>
      <c r="H871" s="527"/>
      <c r="I871" s="527"/>
      <c r="J871" s="527"/>
      <c r="K871" s="527"/>
      <c r="L871" s="527"/>
      <c r="M871" s="527"/>
      <c r="N871" s="527"/>
      <c r="O871" s="527"/>
      <c r="P871" s="527"/>
      <c r="Q871" s="527"/>
      <c r="R871" s="527"/>
      <c r="S871" s="527"/>
      <c r="T871" s="527"/>
      <c r="U871" s="527"/>
      <c r="V871" s="527"/>
      <c r="W871" s="527"/>
      <c r="X871" s="527"/>
      <c r="Y871" s="527"/>
      <c r="Z871" s="527"/>
    </row>
    <row r="872" spans="1:26" ht="15.75" customHeight="1">
      <c r="A872" s="527"/>
      <c r="B872" s="527"/>
      <c r="C872" s="527"/>
      <c r="D872" s="527"/>
      <c r="E872" s="527"/>
      <c r="F872" s="527"/>
      <c r="G872" s="527"/>
      <c r="H872" s="527"/>
      <c r="I872" s="527"/>
      <c r="J872" s="527"/>
      <c r="K872" s="527"/>
      <c r="L872" s="527"/>
      <c r="M872" s="527"/>
      <c r="N872" s="527"/>
      <c r="O872" s="527"/>
      <c r="P872" s="527"/>
      <c r="Q872" s="527"/>
      <c r="R872" s="527"/>
      <c r="S872" s="527"/>
      <c r="T872" s="527"/>
      <c r="U872" s="527"/>
      <c r="V872" s="527"/>
      <c r="W872" s="527"/>
      <c r="X872" s="527"/>
      <c r="Y872" s="527"/>
      <c r="Z872" s="527"/>
    </row>
    <row r="873" spans="1:26" ht="15.75" customHeight="1">
      <c r="A873" s="527"/>
      <c r="B873" s="527"/>
      <c r="C873" s="527"/>
      <c r="D873" s="527"/>
      <c r="E873" s="527"/>
      <c r="F873" s="527"/>
      <c r="G873" s="527"/>
      <c r="H873" s="527"/>
      <c r="I873" s="527"/>
      <c r="J873" s="527"/>
      <c r="K873" s="527"/>
      <c r="L873" s="527"/>
      <c r="M873" s="527"/>
      <c r="N873" s="527"/>
      <c r="O873" s="527"/>
      <c r="P873" s="527"/>
      <c r="Q873" s="527"/>
      <c r="R873" s="527"/>
      <c r="S873" s="527"/>
      <c r="T873" s="527"/>
      <c r="U873" s="527"/>
      <c r="V873" s="527"/>
      <c r="W873" s="527"/>
      <c r="X873" s="527"/>
      <c r="Y873" s="527"/>
      <c r="Z873" s="527"/>
    </row>
    <row r="874" spans="1:26" ht="15.75" customHeight="1">
      <c r="A874" s="527"/>
      <c r="B874" s="527"/>
      <c r="C874" s="527"/>
      <c r="D874" s="527"/>
      <c r="E874" s="527"/>
      <c r="F874" s="527"/>
      <c r="G874" s="527"/>
      <c r="H874" s="527"/>
      <c r="I874" s="527"/>
      <c r="J874" s="527"/>
      <c r="K874" s="527"/>
      <c r="L874" s="527"/>
      <c r="M874" s="527"/>
      <c r="N874" s="527"/>
      <c r="O874" s="527"/>
      <c r="P874" s="527"/>
      <c r="Q874" s="527"/>
      <c r="R874" s="527"/>
      <c r="S874" s="527"/>
      <c r="T874" s="527"/>
      <c r="U874" s="527"/>
      <c r="V874" s="527"/>
      <c r="W874" s="527"/>
      <c r="X874" s="527"/>
      <c r="Y874" s="527"/>
      <c r="Z874" s="527"/>
    </row>
    <row r="875" spans="1:26" ht="15.75" customHeight="1">
      <c r="A875" s="527"/>
      <c r="B875" s="527"/>
      <c r="C875" s="527"/>
      <c r="D875" s="527"/>
      <c r="E875" s="527"/>
      <c r="F875" s="527"/>
      <c r="G875" s="527"/>
      <c r="H875" s="527"/>
      <c r="I875" s="527"/>
      <c r="J875" s="527"/>
      <c r="K875" s="527"/>
      <c r="L875" s="527"/>
      <c r="M875" s="527"/>
      <c r="N875" s="527"/>
      <c r="O875" s="527"/>
      <c r="P875" s="527"/>
      <c r="Q875" s="527"/>
      <c r="R875" s="527"/>
      <c r="S875" s="527"/>
      <c r="T875" s="527"/>
      <c r="U875" s="527"/>
      <c r="V875" s="527"/>
      <c r="W875" s="527"/>
      <c r="X875" s="527"/>
      <c r="Y875" s="527"/>
      <c r="Z875" s="527"/>
    </row>
    <row r="876" spans="1:26" ht="15.75" customHeight="1">
      <c r="A876" s="527"/>
      <c r="B876" s="527"/>
      <c r="C876" s="527"/>
      <c r="D876" s="527"/>
      <c r="E876" s="527"/>
      <c r="F876" s="527"/>
      <c r="G876" s="527"/>
      <c r="H876" s="527"/>
      <c r="I876" s="527"/>
      <c r="J876" s="527"/>
      <c r="K876" s="527"/>
      <c r="L876" s="527"/>
      <c r="M876" s="527"/>
      <c r="N876" s="527"/>
      <c r="O876" s="527"/>
      <c r="P876" s="527"/>
      <c r="Q876" s="527"/>
      <c r="R876" s="527"/>
      <c r="S876" s="527"/>
      <c r="T876" s="527"/>
      <c r="U876" s="527"/>
      <c r="V876" s="527"/>
      <c r="W876" s="527"/>
      <c r="X876" s="527"/>
      <c r="Y876" s="527"/>
      <c r="Z876" s="527"/>
    </row>
    <row r="877" spans="1:26" ht="15.75" customHeight="1">
      <c r="A877" s="527"/>
      <c r="B877" s="527"/>
      <c r="C877" s="527"/>
      <c r="D877" s="527"/>
      <c r="E877" s="527"/>
      <c r="F877" s="527"/>
      <c r="G877" s="527"/>
      <c r="H877" s="527"/>
      <c r="I877" s="527"/>
      <c r="J877" s="527"/>
      <c r="K877" s="527"/>
      <c r="L877" s="527"/>
      <c r="M877" s="527"/>
      <c r="N877" s="527"/>
      <c r="O877" s="527"/>
      <c r="P877" s="527"/>
      <c r="Q877" s="527"/>
      <c r="R877" s="527"/>
      <c r="S877" s="527"/>
      <c r="T877" s="527"/>
      <c r="U877" s="527"/>
      <c r="V877" s="527"/>
      <c r="W877" s="527"/>
      <c r="X877" s="527"/>
      <c r="Y877" s="527"/>
      <c r="Z877" s="527"/>
    </row>
    <row r="878" spans="1:26" ht="15.75" customHeight="1">
      <c r="A878" s="527"/>
      <c r="B878" s="527"/>
      <c r="C878" s="527"/>
      <c r="D878" s="527"/>
      <c r="E878" s="527"/>
      <c r="F878" s="527"/>
      <c r="G878" s="527"/>
      <c r="H878" s="527"/>
      <c r="I878" s="527"/>
      <c r="J878" s="527"/>
      <c r="K878" s="527"/>
      <c r="L878" s="527"/>
      <c r="M878" s="527"/>
      <c r="N878" s="527"/>
      <c r="O878" s="527"/>
      <c r="P878" s="527"/>
      <c r="Q878" s="527"/>
      <c r="R878" s="527"/>
      <c r="S878" s="527"/>
      <c r="T878" s="527"/>
      <c r="U878" s="527"/>
      <c r="V878" s="527"/>
      <c r="W878" s="527"/>
      <c r="X878" s="527"/>
      <c r="Y878" s="527"/>
      <c r="Z878" s="527"/>
    </row>
    <row r="879" spans="1:26" ht="15.75" customHeight="1">
      <c r="A879" s="527"/>
      <c r="B879" s="527"/>
      <c r="C879" s="527"/>
      <c r="D879" s="527"/>
      <c r="E879" s="527"/>
      <c r="F879" s="527"/>
      <c r="G879" s="527"/>
      <c r="H879" s="527"/>
      <c r="I879" s="527"/>
      <c r="J879" s="527"/>
      <c r="K879" s="527"/>
      <c r="L879" s="527"/>
      <c r="M879" s="527"/>
      <c r="N879" s="527"/>
      <c r="O879" s="527"/>
      <c r="P879" s="527"/>
      <c r="Q879" s="527"/>
      <c r="R879" s="527"/>
      <c r="S879" s="527"/>
      <c r="T879" s="527"/>
      <c r="U879" s="527"/>
      <c r="V879" s="527"/>
      <c r="W879" s="527"/>
      <c r="X879" s="527"/>
      <c r="Y879" s="527"/>
      <c r="Z879" s="527"/>
    </row>
    <row r="880" spans="1:26" ht="15.75" customHeight="1">
      <c r="A880" s="527"/>
      <c r="B880" s="527"/>
      <c r="C880" s="527"/>
      <c r="D880" s="527"/>
      <c r="E880" s="527"/>
      <c r="F880" s="527"/>
      <c r="G880" s="527"/>
      <c r="H880" s="527"/>
      <c r="I880" s="527"/>
      <c r="J880" s="527"/>
      <c r="K880" s="527"/>
      <c r="L880" s="527"/>
      <c r="M880" s="527"/>
      <c r="N880" s="527"/>
      <c r="O880" s="527"/>
      <c r="P880" s="527"/>
      <c r="Q880" s="527"/>
      <c r="R880" s="527"/>
      <c r="S880" s="527"/>
      <c r="T880" s="527"/>
      <c r="U880" s="527"/>
      <c r="V880" s="527"/>
      <c r="W880" s="527"/>
      <c r="X880" s="527"/>
      <c r="Y880" s="527"/>
      <c r="Z880" s="527"/>
    </row>
    <row r="881" spans="1:26" ht="15.75" customHeight="1">
      <c r="A881" s="527"/>
      <c r="B881" s="527"/>
      <c r="C881" s="527"/>
      <c r="D881" s="527"/>
      <c r="E881" s="527"/>
      <c r="F881" s="527"/>
      <c r="G881" s="527"/>
      <c r="H881" s="527"/>
      <c r="I881" s="527"/>
      <c r="J881" s="527"/>
      <c r="K881" s="527"/>
      <c r="L881" s="527"/>
      <c r="M881" s="527"/>
      <c r="N881" s="527"/>
      <c r="O881" s="527"/>
      <c r="P881" s="527"/>
      <c r="Q881" s="527"/>
      <c r="R881" s="527"/>
      <c r="S881" s="527"/>
      <c r="T881" s="527"/>
      <c r="U881" s="527"/>
      <c r="V881" s="527"/>
      <c r="W881" s="527"/>
      <c r="X881" s="527"/>
      <c r="Y881" s="527"/>
      <c r="Z881" s="527"/>
    </row>
    <row r="882" spans="1:26" ht="15.75" customHeight="1">
      <c r="A882" s="527"/>
      <c r="B882" s="527"/>
      <c r="C882" s="527"/>
      <c r="D882" s="527"/>
      <c r="E882" s="527"/>
      <c r="F882" s="527"/>
      <c r="G882" s="527"/>
      <c r="H882" s="527"/>
      <c r="I882" s="527"/>
      <c r="J882" s="527"/>
      <c r="K882" s="527"/>
      <c r="L882" s="527"/>
      <c r="M882" s="527"/>
      <c r="N882" s="527"/>
      <c r="O882" s="527"/>
      <c r="P882" s="527"/>
      <c r="Q882" s="527"/>
      <c r="R882" s="527"/>
      <c r="S882" s="527"/>
      <c r="T882" s="527"/>
      <c r="U882" s="527"/>
      <c r="V882" s="527"/>
      <c r="W882" s="527"/>
      <c r="X882" s="527"/>
      <c r="Y882" s="527"/>
      <c r="Z882" s="527"/>
    </row>
    <row r="883" spans="1:26" ht="15.75" customHeight="1">
      <c r="A883" s="527"/>
      <c r="B883" s="527"/>
      <c r="C883" s="527"/>
      <c r="D883" s="527"/>
      <c r="E883" s="527"/>
      <c r="F883" s="527"/>
      <c r="G883" s="527"/>
      <c r="H883" s="527"/>
      <c r="I883" s="527"/>
      <c r="J883" s="527"/>
      <c r="K883" s="527"/>
      <c r="L883" s="527"/>
      <c r="M883" s="527"/>
      <c r="N883" s="527"/>
      <c r="O883" s="527"/>
      <c r="P883" s="527"/>
      <c r="Q883" s="527"/>
      <c r="R883" s="527"/>
      <c r="S883" s="527"/>
      <c r="T883" s="527"/>
      <c r="U883" s="527"/>
      <c r="V883" s="527"/>
      <c r="W883" s="527"/>
      <c r="X883" s="527"/>
      <c r="Y883" s="527"/>
      <c r="Z883" s="527"/>
    </row>
    <row r="884" spans="1:26" ht="15.75" customHeight="1">
      <c r="A884" s="527"/>
      <c r="B884" s="527"/>
      <c r="C884" s="527"/>
      <c r="D884" s="527"/>
      <c r="E884" s="527"/>
      <c r="F884" s="527"/>
      <c r="G884" s="527"/>
      <c r="H884" s="527"/>
      <c r="I884" s="527"/>
      <c r="J884" s="527"/>
      <c r="K884" s="527"/>
      <c r="L884" s="527"/>
      <c r="M884" s="527"/>
      <c r="N884" s="527"/>
      <c r="O884" s="527"/>
      <c r="P884" s="527"/>
      <c r="Q884" s="527"/>
      <c r="R884" s="527"/>
      <c r="S884" s="527"/>
      <c r="T884" s="527"/>
      <c r="U884" s="527"/>
      <c r="V884" s="527"/>
      <c r="W884" s="527"/>
      <c r="X884" s="527"/>
      <c r="Y884" s="527"/>
      <c r="Z884" s="527"/>
    </row>
    <row r="885" spans="1:26" ht="15.75" customHeight="1">
      <c r="A885" s="527"/>
      <c r="B885" s="527"/>
      <c r="C885" s="527"/>
      <c r="D885" s="527"/>
      <c r="E885" s="527"/>
      <c r="F885" s="527"/>
      <c r="G885" s="527"/>
      <c r="H885" s="527"/>
      <c r="I885" s="527"/>
      <c r="J885" s="527"/>
      <c r="K885" s="527"/>
      <c r="L885" s="527"/>
      <c r="M885" s="527"/>
      <c r="N885" s="527"/>
      <c r="O885" s="527"/>
      <c r="P885" s="527"/>
      <c r="Q885" s="527"/>
      <c r="R885" s="527"/>
      <c r="S885" s="527"/>
      <c r="T885" s="527"/>
      <c r="U885" s="527"/>
      <c r="V885" s="527"/>
      <c r="W885" s="527"/>
      <c r="X885" s="527"/>
      <c r="Y885" s="527"/>
      <c r="Z885" s="527"/>
    </row>
    <row r="886" spans="1:26" ht="15.75" customHeight="1">
      <c r="A886" s="527"/>
      <c r="B886" s="527"/>
      <c r="C886" s="527"/>
      <c r="D886" s="527"/>
      <c r="E886" s="527"/>
      <c r="F886" s="527"/>
      <c r="G886" s="527"/>
      <c r="H886" s="527"/>
      <c r="I886" s="527"/>
      <c r="J886" s="527"/>
      <c r="K886" s="527"/>
      <c r="L886" s="527"/>
      <c r="M886" s="527"/>
      <c r="N886" s="527"/>
      <c r="O886" s="527"/>
      <c r="P886" s="527"/>
      <c r="Q886" s="527"/>
      <c r="R886" s="527"/>
      <c r="S886" s="527"/>
      <c r="T886" s="527"/>
      <c r="U886" s="527"/>
      <c r="V886" s="527"/>
      <c r="W886" s="527"/>
      <c r="X886" s="527"/>
      <c r="Y886" s="527"/>
      <c r="Z886" s="527"/>
    </row>
    <row r="887" spans="1:26" ht="15.75" customHeight="1">
      <c r="A887" s="527"/>
      <c r="B887" s="527"/>
      <c r="C887" s="527"/>
      <c r="D887" s="527"/>
      <c r="E887" s="527"/>
      <c r="F887" s="527"/>
      <c r="G887" s="527"/>
      <c r="H887" s="527"/>
      <c r="I887" s="527"/>
      <c r="J887" s="527"/>
      <c r="K887" s="527"/>
      <c r="L887" s="527"/>
      <c r="M887" s="527"/>
      <c r="N887" s="527"/>
      <c r="O887" s="527"/>
      <c r="P887" s="527"/>
      <c r="Q887" s="527"/>
      <c r="R887" s="527"/>
      <c r="S887" s="527"/>
      <c r="T887" s="527"/>
      <c r="U887" s="527"/>
      <c r="V887" s="527"/>
      <c r="W887" s="527"/>
      <c r="X887" s="527"/>
      <c r="Y887" s="527"/>
      <c r="Z887" s="527"/>
    </row>
    <row r="888" spans="1:26" ht="15.75" customHeight="1">
      <c r="A888" s="527"/>
      <c r="B888" s="527"/>
      <c r="C888" s="527"/>
      <c r="D888" s="527"/>
      <c r="E888" s="527"/>
      <c r="F888" s="527"/>
      <c r="G888" s="527"/>
      <c r="H888" s="527"/>
      <c r="I888" s="527"/>
      <c r="J888" s="527"/>
      <c r="K888" s="527"/>
      <c r="L888" s="527"/>
      <c r="M888" s="527"/>
      <c r="N888" s="527"/>
      <c r="O888" s="527"/>
      <c r="P888" s="527"/>
      <c r="Q888" s="527"/>
      <c r="R888" s="527"/>
      <c r="S888" s="527"/>
      <c r="T888" s="527"/>
      <c r="U888" s="527"/>
      <c r="V888" s="527"/>
      <c r="W888" s="527"/>
      <c r="X888" s="527"/>
      <c r="Y888" s="527"/>
      <c r="Z888" s="527"/>
    </row>
    <row r="889" spans="1:26" ht="15.75" customHeight="1">
      <c r="A889" s="527"/>
      <c r="B889" s="527"/>
      <c r="C889" s="527"/>
      <c r="D889" s="527"/>
      <c r="E889" s="527"/>
      <c r="F889" s="527"/>
      <c r="G889" s="527"/>
      <c r="H889" s="527"/>
      <c r="I889" s="527"/>
      <c r="J889" s="527"/>
      <c r="K889" s="527"/>
      <c r="L889" s="527"/>
      <c r="M889" s="527"/>
      <c r="N889" s="527"/>
      <c r="O889" s="527"/>
      <c r="P889" s="527"/>
      <c r="Q889" s="527"/>
      <c r="R889" s="527"/>
      <c r="S889" s="527"/>
      <c r="T889" s="527"/>
      <c r="U889" s="527"/>
      <c r="V889" s="527"/>
      <c r="W889" s="527"/>
      <c r="X889" s="527"/>
      <c r="Y889" s="527"/>
      <c r="Z889" s="527"/>
    </row>
    <row r="890" spans="1:26" ht="15.75" customHeight="1">
      <c r="A890" s="527"/>
      <c r="B890" s="527"/>
      <c r="C890" s="527"/>
      <c r="D890" s="527"/>
      <c r="E890" s="527"/>
      <c r="F890" s="527"/>
      <c r="G890" s="527"/>
      <c r="H890" s="527"/>
      <c r="I890" s="527"/>
      <c r="J890" s="527"/>
      <c r="K890" s="527"/>
      <c r="L890" s="527"/>
      <c r="M890" s="527"/>
      <c r="N890" s="527"/>
      <c r="O890" s="527"/>
      <c r="P890" s="527"/>
      <c r="Q890" s="527"/>
      <c r="R890" s="527"/>
      <c r="S890" s="527"/>
      <c r="T890" s="527"/>
      <c r="U890" s="527"/>
      <c r="V890" s="527"/>
      <c r="W890" s="527"/>
      <c r="X890" s="527"/>
      <c r="Y890" s="527"/>
      <c r="Z890" s="527"/>
    </row>
    <row r="891" spans="1:26" ht="15.75" customHeight="1">
      <c r="A891" s="527"/>
      <c r="B891" s="527"/>
      <c r="C891" s="527"/>
      <c r="D891" s="527"/>
      <c r="E891" s="527"/>
      <c r="F891" s="527"/>
      <c r="G891" s="527"/>
      <c r="H891" s="527"/>
      <c r="I891" s="527"/>
      <c r="J891" s="527"/>
      <c r="K891" s="527"/>
      <c r="L891" s="527"/>
      <c r="M891" s="527"/>
      <c r="N891" s="527"/>
      <c r="O891" s="527"/>
      <c r="P891" s="527"/>
      <c r="Q891" s="527"/>
      <c r="R891" s="527"/>
      <c r="S891" s="527"/>
      <c r="T891" s="527"/>
      <c r="U891" s="527"/>
      <c r="V891" s="527"/>
      <c r="W891" s="527"/>
      <c r="X891" s="527"/>
      <c r="Y891" s="527"/>
      <c r="Z891" s="527"/>
    </row>
    <row r="892" spans="1:26" ht="15.75" customHeight="1">
      <c r="A892" s="527"/>
      <c r="B892" s="527"/>
      <c r="C892" s="527"/>
      <c r="D892" s="527"/>
      <c r="E892" s="527"/>
      <c r="F892" s="527"/>
      <c r="G892" s="527"/>
      <c r="H892" s="527"/>
      <c r="I892" s="527"/>
      <c r="J892" s="527"/>
      <c r="K892" s="527"/>
      <c r="L892" s="527"/>
      <c r="M892" s="527"/>
      <c r="N892" s="527"/>
      <c r="O892" s="527"/>
      <c r="P892" s="527"/>
      <c r="Q892" s="527"/>
      <c r="R892" s="527"/>
      <c r="S892" s="527"/>
      <c r="T892" s="527"/>
      <c r="U892" s="527"/>
      <c r="V892" s="527"/>
      <c r="W892" s="527"/>
      <c r="X892" s="527"/>
      <c r="Y892" s="527"/>
      <c r="Z892" s="527"/>
    </row>
    <row r="893" spans="1:26" ht="15.75" customHeight="1">
      <c r="A893" s="527"/>
      <c r="B893" s="527"/>
      <c r="C893" s="527"/>
      <c r="D893" s="527"/>
      <c r="E893" s="527"/>
      <c r="F893" s="527"/>
      <c r="G893" s="527"/>
      <c r="H893" s="527"/>
      <c r="I893" s="527"/>
      <c r="J893" s="527"/>
      <c r="K893" s="527"/>
      <c r="L893" s="527"/>
      <c r="M893" s="527"/>
      <c r="N893" s="527"/>
      <c r="O893" s="527"/>
      <c r="P893" s="527"/>
      <c r="Q893" s="527"/>
      <c r="R893" s="527"/>
      <c r="S893" s="527"/>
      <c r="T893" s="527"/>
      <c r="U893" s="527"/>
      <c r="V893" s="527"/>
      <c r="W893" s="527"/>
      <c r="X893" s="527"/>
      <c r="Y893" s="527"/>
      <c r="Z893" s="527"/>
    </row>
    <row r="894" spans="1:26" ht="15.75" customHeight="1">
      <c r="A894" s="527"/>
      <c r="B894" s="527"/>
      <c r="C894" s="527"/>
      <c r="D894" s="527"/>
      <c r="E894" s="527"/>
      <c r="F894" s="527"/>
      <c r="G894" s="527"/>
      <c r="H894" s="527"/>
      <c r="I894" s="527"/>
      <c r="J894" s="527"/>
      <c r="K894" s="527"/>
      <c r="L894" s="527"/>
      <c r="M894" s="527"/>
      <c r="N894" s="527"/>
      <c r="O894" s="527"/>
      <c r="P894" s="527"/>
      <c r="Q894" s="527"/>
      <c r="R894" s="527"/>
      <c r="S894" s="527"/>
      <c r="T894" s="527"/>
      <c r="U894" s="527"/>
      <c r="V894" s="527"/>
      <c r="W894" s="527"/>
      <c r="X894" s="527"/>
      <c r="Y894" s="527"/>
      <c r="Z894" s="527"/>
    </row>
    <row r="895" spans="1:26" ht="15.75" customHeight="1">
      <c r="A895" s="527"/>
      <c r="B895" s="527"/>
      <c r="C895" s="527"/>
      <c r="D895" s="527"/>
      <c r="E895" s="527"/>
      <c r="F895" s="527"/>
      <c r="G895" s="527"/>
      <c r="H895" s="527"/>
      <c r="I895" s="527"/>
      <c r="J895" s="527"/>
      <c r="K895" s="527"/>
      <c r="L895" s="527"/>
      <c r="M895" s="527"/>
      <c r="N895" s="527"/>
      <c r="O895" s="527"/>
      <c r="P895" s="527"/>
      <c r="Q895" s="527"/>
      <c r="R895" s="527"/>
      <c r="S895" s="527"/>
      <c r="T895" s="527"/>
      <c r="U895" s="527"/>
      <c r="V895" s="527"/>
      <c r="W895" s="527"/>
      <c r="X895" s="527"/>
      <c r="Y895" s="527"/>
      <c r="Z895" s="527"/>
    </row>
    <row r="896" spans="1:26" ht="15.75" customHeight="1">
      <c r="A896" s="527"/>
      <c r="B896" s="527"/>
      <c r="C896" s="527"/>
      <c r="D896" s="527"/>
      <c r="E896" s="527"/>
      <c r="F896" s="527"/>
      <c r="G896" s="527"/>
      <c r="H896" s="527"/>
      <c r="I896" s="527"/>
      <c r="J896" s="527"/>
      <c r="K896" s="527"/>
      <c r="L896" s="527"/>
      <c r="M896" s="527"/>
      <c r="N896" s="527"/>
      <c r="O896" s="527"/>
      <c r="P896" s="527"/>
      <c r="Q896" s="527"/>
      <c r="R896" s="527"/>
      <c r="S896" s="527"/>
      <c r="T896" s="527"/>
      <c r="U896" s="527"/>
      <c r="V896" s="527"/>
      <c r="W896" s="527"/>
      <c r="X896" s="527"/>
      <c r="Y896" s="527"/>
      <c r="Z896" s="527"/>
    </row>
    <row r="897" spans="1:26" ht="15.75" customHeight="1">
      <c r="A897" s="527"/>
      <c r="B897" s="527"/>
      <c r="C897" s="527"/>
      <c r="D897" s="527"/>
      <c r="E897" s="527"/>
      <c r="F897" s="527"/>
      <c r="G897" s="527"/>
      <c r="H897" s="527"/>
      <c r="I897" s="527"/>
      <c r="J897" s="527"/>
      <c r="K897" s="527"/>
      <c r="L897" s="527"/>
      <c r="M897" s="527"/>
      <c r="N897" s="527"/>
      <c r="O897" s="527"/>
      <c r="P897" s="527"/>
      <c r="Q897" s="527"/>
      <c r="R897" s="527"/>
      <c r="S897" s="527"/>
      <c r="T897" s="527"/>
      <c r="U897" s="527"/>
      <c r="V897" s="527"/>
      <c r="W897" s="527"/>
      <c r="X897" s="527"/>
      <c r="Y897" s="527"/>
      <c r="Z897" s="527"/>
    </row>
    <row r="898" spans="1:26" ht="15.75" customHeight="1">
      <c r="A898" s="527"/>
      <c r="B898" s="527"/>
      <c r="C898" s="527"/>
      <c r="D898" s="527"/>
      <c r="E898" s="527"/>
      <c r="F898" s="527"/>
      <c r="G898" s="527"/>
      <c r="H898" s="527"/>
      <c r="I898" s="527"/>
      <c r="J898" s="527"/>
      <c r="K898" s="527"/>
      <c r="L898" s="527"/>
      <c r="M898" s="527"/>
      <c r="N898" s="527"/>
      <c r="O898" s="527"/>
      <c r="P898" s="527"/>
      <c r="Q898" s="527"/>
      <c r="R898" s="527"/>
      <c r="S898" s="527"/>
      <c r="T898" s="527"/>
      <c r="U898" s="527"/>
      <c r="V898" s="527"/>
      <c r="W898" s="527"/>
      <c r="X898" s="527"/>
      <c r="Y898" s="527"/>
      <c r="Z898" s="527"/>
    </row>
    <row r="899" spans="1:26" ht="15.75" customHeight="1">
      <c r="A899" s="527"/>
      <c r="B899" s="527"/>
      <c r="C899" s="527"/>
      <c r="D899" s="527"/>
      <c r="E899" s="527"/>
      <c r="F899" s="527"/>
      <c r="G899" s="527"/>
      <c r="H899" s="527"/>
      <c r="I899" s="527"/>
      <c r="J899" s="527"/>
      <c r="K899" s="527"/>
      <c r="L899" s="527"/>
      <c r="M899" s="527"/>
      <c r="N899" s="527"/>
      <c r="O899" s="527"/>
      <c r="P899" s="527"/>
      <c r="Q899" s="527"/>
      <c r="R899" s="527"/>
      <c r="S899" s="527"/>
      <c r="T899" s="527"/>
      <c r="U899" s="527"/>
      <c r="V899" s="527"/>
      <c r="W899" s="527"/>
      <c r="X899" s="527"/>
      <c r="Y899" s="527"/>
      <c r="Z899" s="527"/>
    </row>
    <row r="900" spans="1:26" ht="15.75" customHeight="1">
      <c r="A900" s="527"/>
      <c r="B900" s="527"/>
      <c r="C900" s="527"/>
      <c r="D900" s="527"/>
      <c r="E900" s="527"/>
      <c r="F900" s="527"/>
      <c r="G900" s="527"/>
      <c r="H900" s="527"/>
      <c r="I900" s="527"/>
      <c r="J900" s="527"/>
      <c r="K900" s="527"/>
      <c r="L900" s="527"/>
      <c r="M900" s="527"/>
      <c r="N900" s="527"/>
      <c r="O900" s="527"/>
      <c r="P900" s="527"/>
      <c r="Q900" s="527"/>
      <c r="R900" s="527"/>
      <c r="S900" s="527"/>
      <c r="T900" s="527"/>
      <c r="U900" s="527"/>
      <c r="V900" s="527"/>
      <c r="W900" s="527"/>
      <c r="X900" s="527"/>
      <c r="Y900" s="527"/>
      <c r="Z900" s="527"/>
    </row>
    <row r="901" spans="1:26" ht="15.75" customHeight="1">
      <c r="A901" s="527"/>
      <c r="B901" s="527"/>
      <c r="C901" s="527"/>
      <c r="D901" s="527"/>
      <c r="E901" s="527"/>
      <c r="F901" s="527"/>
      <c r="G901" s="527"/>
      <c r="H901" s="527"/>
      <c r="I901" s="527"/>
      <c r="J901" s="527"/>
      <c r="K901" s="527"/>
      <c r="L901" s="527"/>
      <c r="M901" s="527"/>
      <c r="N901" s="527"/>
      <c r="O901" s="527"/>
      <c r="P901" s="527"/>
      <c r="Q901" s="527"/>
      <c r="R901" s="527"/>
      <c r="S901" s="527"/>
      <c r="T901" s="527"/>
      <c r="U901" s="527"/>
      <c r="V901" s="527"/>
      <c r="W901" s="527"/>
      <c r="X901" s="527"/>
      <c r="Y901" s="527"/>
      <c r="Z901" s="527"/>
    </row>
    <row r="902" spans="1:26" ht="15.75" customHeight="1">
      <c r="A902" s="527"/>
      <c r="B902" s="527"/>
      <c r="C902" s="527"/>
      <c r="D902" s="527"/>
      <c r="E902" s="527"/>
      <c r="F902" s="527"/>
      <c r="G902" s="527"/>
      <c r="H902" s="527"/>
      <c r="I902" s="527"/>
      <c r="J902" s="527"/>
      <c r="K902" s="527"/>
      <c r="L902" s="527"/>
      <c r="M902" s="527"/>
      <c r="N902" s="527"/>
      <c r="O902" s="527"/>
      <c r="P902" s="527"/>
      <c r="Q902" s="527"/>
      <c r="R902" s="527"/>
      <c r="S902" s="527"/>
      <c r="T902" s="527"/>
      <c r="U902" s="527"/>
      <c r="V902" s="527"/>
      <c r="W902" s="527"/>
      <c r="X902" s="527"/>
      <c r="Y902" s="527"/>
      <c r="Z902" s="527"/>
    </row>
    <row r="903" spans="1:26" ht="15.75" customHeight="1">
      <c r="A903" s="527"/>
      <c r="B903" s="527"/>
      <c r="C903" s="527"/>
      <c r="D903" s="527"/>
      <c r="E903" s="527"/>
      <c r="F903" s="527"/>
      <c r="G903" s="527"/>
      <c r="H903" s="527"/>
      <c r="I903" s="527"/>
      <c r="J903" s="527"/>
      <c r="K903" s="527"/>
      <c r="L903" s="527"/>
      <c r="M903" s="527"/>
      <c r="N903" s="527"/>
      <c r="O903" s="527"/>
      <c r="P903" s="527"/>
      <c r="Q903" s="527"/>
      <c r="R903" s="527"/>
      <c r="S903" s="527"/>
      <c r="T903" s="527"/>
      <c r="U903" s="527"/>
      <c r="V903" s="527"/>
      <c r="W903" s="527"/>
      <c r="X903" s="527"/>
      <c r="Y903" s="527"/>
      <c r="Z903" s="527"/>
    </row>
    <row r="904" spans="1:26" ht="15.75" customHeight="1">
      <c r="A904" s="527"/>
      <c r="B904" s="527"/>
      <c r="C904" s="527"/>
      <c r="D904" s="527"/>
      <c r="E904" s="527"/>
      <c r="F904" s="527"/>
      <c r="G904" s="527"/>
      <c r="H904" s="527"/>
      <c r="I904" s="527"/>
      <c r="J904" s="527"/>
      <c r="K904" s="527"/>
      <c r="L904" s="527"/>
      <c r="M904" s="527"/>
      <c r="N904" s="527"/>
      <c r="O904" s="527"/>
      <c r="P904" s="527"/>
      <c r="Q904" s="527"/>
      <c r="R904" s="527"/>
      <c r="S904" s="527"/>
      <c r="T904" s="527"/>
      <c r="U904" s="527"/>
      <c r="V904" s="527"/>
      <c r="W904" s="527"/>
      <c r="X904" s="527"/>
      <c r="Y904" s="527"/>
      <c r="Z904" s="527"/>
    </row>
    <row r="905" spans="1:26" ht="15.75" customHeight="1">
      <c r="A905" s="527"/>
      <c r="B905" s="527"/>
      <c r="C905" s="527"/>
      <c r="D905" s="527"/>
      <c r="E905" s="527"/>
      <c r="F905" s="527"/>
      <c r="G905" s="527"/>
      <c r="H905" s="527"/>
      <c r="I905" s="527"/>
      <c r="J905" s="527"/>
      <c r="K905" s="527"/>
      <c r="L905" s="527"/>
      <c r="M905" s="527"/>
      <c r="N905" s="527"/>
      <c r="O905" s="527"/>
      <c r="P905" s="527"/>
      <c r="Q905" s="527"/>
      <c r="R905" s="527"/>
      <c r="S905" s="527"/>
      <c r="T905" s="527"/>
      <c r="U905" s="527"/>
      <c r="V905" s="527"/>
      <c r="W905" s="527"/>
      <c r="X905" s="527"/>
      <c r="Y905" s="527"/>
      <c r="Z905" s="527"/>
    </row>
    <row r="906" spans="1:26" ht="15.75" customHeight="1">
      <c r="A906" s="527"/>
      <c r="B906" s="527"/>
      <c r="C906" s="527"/>
      <c r="D906" s="527"/>
      <c r="E906" s="527"/>
      <c r="F906" s="527"/>
      <c r="G906" s="527"/>
      <c r="H906" s="527"/>
      <c r="I906" s="527"/>
      <c r="J906" s="527"/>
      <c r="K906" s="527"/>
      <c r="L906" s="527"/>
      <c r="M906" s="527"/>
      <c r="N906" s="527"/>
      <c r="O906" s="527"/>
      <c r="P906" s="527"/>
      <c r="Q906" s="527"/>
      <c r="R906" s="527"/>
      <c r="S906" s="527"/>
      <c r="T906" s="527"/>
      <c r="U906" s="527"/>
      <c r="V906" s="527"/>
      <c r="W906" s="527"/>
      <c r="X906" s="527"/>
      <c r="Y906" s="527"/>
      <c r="Z906" s="527"/>
    </row>
    <row r="907" spans="1:26" ht="15.75" customHeight="1">
      <c r="A907" s="527"/>
      <c r="B907" s="527"/>
      <c r="C907" s="527"/>
      <c r="D907" s="527"/>
      <c r="E907" s="527"/>
      <c r="F907" s="527"/>
      <c r="G907" s="527"/>
      <c r="H907" s="527"/>
      <c r="I907" s="527"/>
      <c r="J907" s="527"/>
      <c r="K907" s="527"/>
      <c r="L907" s="527"/>
      <c r="M907" s="527"/>
      <c r="N907" s="527"/>
      <c r="O907" s="527"/>
      <c r="P907" s="527"/>
      <c r="Q907" s="527"/>
      <c r="R907" s="527"/>
      <c r="S907" s="527"/>
      <c r="T907" s="527"/>
      <c r="U907" s="527"/>
      <c r="V907" s="527"/>
      <c r="W907" s="527"/>
      <c r="X907" s="527"/>
      <c r="Y907" s="527"/>
      <c r="Z907" s="527"/>
    </row>
    <row r="908" spans="1:26" ht="15.75" customHeight="1">
      <c r="A908" s="527"/>
      <c r="B908" s="527"/>
      <c r="C908" s="527"/>
      <c r="D908" s="527"/>
      <c r="E908" s="527"/>
      <c r="F908" s="527"/>
      <c r="G908" s="527"/>
      <c r="H908" s="527"/>
      <c r="I908" s="527"/>
      <c r="J908" s="527"/>
      <c r="K908" s="527"/>
      <c r="L908" s="527"/>
      <c r="M908" s="527"/>
      <c r="N908" s="527"/>
      <c r="O908" s="527"/>
      <c r="P908" s="527"/>
      <c r="Q908" s="527"/>
      <c r="R908" s="527"/>
      <c r="S908" s="527"/>
      <c r="T908" s="527"/>
      <c r="U908" s="527"/>
      <c r="V908" s="527"/>
      <c r="W908" s="527"/>
      <c r="X908" s="527"/>
      <c r="Y908" s="527"/>
      <c r="Z908" s="527"/>
    </row>
    <row r="909" spans="1:26" ht="15.75" customHeight="1">
      <c r="A909" s="527"/>
      <c r="B909" s="527"/>
      <c r="C909" s="527"/>
      <c r="D909" s="527"/>
      <c r="E909" s="527"/>
      <c r="F909" s="527"/>
      <c r="G909" s="527"/>
      <c r="H909" s="527"/>
      <c r="I909" s="527"/>
      <c r="J909" s="527"/>
      <c r="K909" s="527"/>
      <c r="L909" s="527"/>
      <c r="M909" s="527"/>
      <c r="N909" s="527"/>
      <c r="O909" s="527"/>
      <c r="P909" s="527"/>
      <c r="Q909" s="527"/>
      <c r="R909" s="527"/>
      <c r="S909" s="527"/>
      <c r="T909" s="527"/>
      <c r="U909" s="527"/>
      <c r="V909" s="527"/>
      <c r="W909" s="527"/>
      <c r="X909" s="527"/>
      <c r="Y909" s="527"/>
      <c r="Z909" s="527"/>
    </row>
    <row r="910" spans="1:26" ht="15.75" customHeight="1">
      <c r="A910" s="527"/>
      <c r="B910" s="527"/>
      <c r="C910" s="527"/>
      <c r="D910" s="527"/>
      <c r="E910" s="527"/>
      <c r="F910" s="527"/>
      <c r="G910" s="527"/>
      <c r="H910" s="527"/>
      <c r="I910" s="527"/>
      <c r="J910" s="527"/>
      <c r="K910" s="527"/>
      <c r="L910" s="527"/>
      <c r="M910" s="527"/>
      <c r="N910" s="527"/>
      <c r="O910" s="527"/>
      <c r="P910" s="527"/>
      <c r="Q910" s="527"/>
      <c r="R910" s="527"/>
      <c r="S910" s="527"/>
      <c r="T910" s="527"/>
      <c r="U910" s="527"/>
      <c r="V910" s="527"/>
      <c r="W910" s="527"/>
      <c r="X910" s="527"/>
      <c r="Y910" s="527"/>
      <c r="Z910" s="527"/>
    </row>
    <row r="911" spans="1:26" ht="15.75" customHeight="1">
      <c r="A911" s="527"/>
      <c r="B911" s="527"/>
      <c r="C911" s="527"/>
      <c r="D911" s="527"/>
      <c r="E911" s="527"/>
      <c r="F911" s="527"/>
      <c r="G911" s="527"/>
      <c r="H911" s="527"/>
      <c r="I911" s="527"/>
      <c r="J911" s="527"/>
      <c r="K911" s="527"/>
      <c r="L911" s="527"/>
      <c r="M911" s="527"/>
      <c r="N911" s="527"/>
      <c r="O911" s="527"/>
      <c r="P911" s="527"/>
      <c r="Q911" s="527"/>
      <c r="R911" s="527"/>
      <c r="S911" s="527"/>
      <c r="T911" s="527"/>
      <c r="U911" s="527"/>
      <c r="V911" s="527"/>
      <c r="W911" s="527"/>
      <c r="X911" s="527"/>
      <c r="Y911" s="527"/>
      <c r="Z911" s="527"/>
    </row>
    <row r="912" spans="1:26" ht="15.75" customHeight="1">
      <c r="A912" s="527"/>
      <c r="B912" s="527"/>
      <c r="C912" s="527"/>
      <c r="D912" s="527"/>
      <c r="E912" s="527"/>
      <c r="F912" s="527"/>
      <c r="G912" s="527"/>
      <c r="H912" s="527"/>
      <c r="I912" s="527"/>
      <c r="J912" s="527"/>
      <c r="K912" s="527"/>
      <c r="L912" s="527"/>
      <c r="M912" s="527"/>
      <c r="N912" s="527"/>
      <c r="O912" s="527"/>
      <c r="P912" s="527"/>
      <c r="Q912" s="527"/>
      <c r="R912" s="527"/>
      <c r="S912" s="527"/>
      <c r="T912" s="527"/>
      <c r="U912" s="527"/>
      <c r="V912" s="527"/>
      <c r="W912" s="527"/>
      <c r="X912" s="527"/>
      <c r="Y912" s="527"/>
      <c r="Z912" s="527"/>
    </row>
    <row r="913" spans="1:26" ht="15.75" customHeight="1">
      <c r="A913" s="527"/>
      <c r="B913" s="527"/>
      <c r="C913" s="527"/>
      <c r="D913" s="527"/>
      <c r="E913" s="527"/>
      <c r="F913" s="527"/>
      <c r="G913" s="527"/>
      <c r="H913" s="527"/>
      <c r="I913" s="527"/>
      <c r="J913" s="527"/>
      <c r="K913" s="527"/>
      <c r="L913" s="527"/>
      <c r="M913" s="527"/>
      <c r="N913" s="527"/>
      <c r="O913" s="527"/>
      <c r="P913" s="527"/>
      <c r="Q913" s="527"/>
      <c r="R913" s="527"/>
      <c r="S913" s="527"/>
      <c r="T913" s="527"/>
      <c r="U913" s="527"/>
      <c r="V913" s="527"/>
      <c r="W913" s="527"/>
      <c r="X913" s="527"/>
      <c r="Y913" s="527"/>
      <c r="Z913" s="527"/>
    </row>
    <row r="914" spans="1:26" ht="15.75" customHeight="1">
      <c r="A914" s="527"/>
      <c r="B914" s="527"/>
      <c r="C914" s="527"/>
      <c r="D914" s="527"/>
      <c r="E914" s="527"/>
      <c r="F914" s="527"/>
      <c r="G914" s="527"/>
      <c r="H914" s="527"/>
      <c r="I914" s="527"/>
      <c r="J914" s="527"/>
      <c r="K914" s="527"/>
      <c r="L914" s="527"/>
      <c r="M914" s="527"/>
      <c r="N914" s="527"/>
      <c r="O914" s="527"/>
      <c r="P914" s="527"/>
      <c r="Q914" s="527"/>
      <c r="R914" s="527"/>
      <c r="S914" s="527"/>
      <c r="T914" s="527"/>
      <c r="U914" s="527"/>
      <c r="V914" s="527"/>
      <c r="W914" s="527"/>
      <c r="X914" s="527"/>
      <c r="Y914" s="527"/>
      <c r="Z914" s="527"/>
    </row>
    <row r="915" spans="1:26" ht="15.75" customHeight="1">
      <c r="A915" s="527"/>
      <c r="B915" s="527"/>
      <c r="C915" s="527"/>
      <c r="D915" s="527"/>
      <c r="E915" s="527"/>
      <c r="F915" s="527"/>
      <c r="G915" s="527"/>
      <c r="H915" s="527"/>
      <c r="I915" s="527"/>
      <c r="J915" s="527"/>
      <c r="K915" s="527"/>
      <c r="L915" s="527"/>
      <c r="M915" s="527"/>
      <c r="N915" s="527"/>
      <c r="O915" s="527"/>
      <c r="P915" s="527"/>
      <c r="Q915" s="527"/>
      <c r="R915" s="527"/>
      <c r="S915" s="527"/>
      <c r="T915" s="527"/>
      <c r="U915" s="527"/>
      <c r="V915" s="527"/>
      <c r="W915" s="527"/>
      <c r="X915" s="527"/>
      <c r="Y915" s="527"/>
      <c r="Z915" s="527"/>
    </row>
    <row r="916" spans="1:26" ht="15.75" customHeight="1">
      <c r="A916" s="527"/>
      <c r="B916" s="527"/>
      <c r="C916" s="527"/>
      <c r="D916" s="527"/>
      <c r="E916" s="527"/>
      <c r="F916" s="527"/>
      <c r="G916" s="527"/>
      <c r="H916" s="527"/>
      <c r="I916" s="527"/>
      <c r="J916" s="527"/>
      <c r="K916" s="527"/>
      <c r="L916" s="527"/>
      <c r="M916" s="527"/>
      <c r="N916" s="527"/>
      <c r="O916" s="527"/>
      <c r="P916" s="527"/>
      <c r="Q916" s="527"/>
      <c r="R916" s="527"/>
      <c r="S916" s="527"/>
      <c r="T916" s="527"/>
      <c r="U916" s="527"/>
      <c r="V916" s="527"/>
      <c r="W916" s="527"/>
      <c r="X916" s="527"/>
      <c r="Y916" s="527"/>
      <c r="Z916" s="527"/>
    </row>
    <row r="917" spans="1:26" ht="15.75" customHeight="1">
      <c r="A917" s="527"/>
      <c r="B917" s="527"/>
      <c r="C917" s="527"/>
      <c r="D917" s="527"/>
      <c r="E917" s="527"/>
      <c r="F917" s="527"/>
      <c r="G917" s="527"/>
      <c r="H917" s="527"/>
      <c r="I917" s="527"/>
      <c r="J917" s="527"/>
      <c r="K917" s="527"/>
      <c r="L917" s="527"/>
      <c r="M917" s="527"/>
      <c r="N917" s="527"/>
      <c r="O917" s="527"/>
      <c r="P917" s="527"/>
      <c r="Q917" s="527"/>
      <c r="R917" s="527"/>
      <c r="S917" s="527"/>
      <c r="T917" s="527"/>
      <c r="U917" s="527"/>
      <c r="V917" s="527"/>
      <c r="W917" s="527"/>
      <c r="X917" s="527"/>
      <c r="Y917" s="527"/>
      <c r="Z917" s="527"/>
    </row>
    <row r="918" spans="1:26" ht="15.75" customHeight="1">
      <c r="A918" s="527"/>
      <c r="B918" s="527"/>
      <c r="C918" s="527"/>
      <c r="D918" s="527"/>
      <c r="E918" s="527"/>
      <c r="F918" s="527"/>
      <c r="G918" s="527"/>
      <c r="H918" s="527"/>
      <c r="I918" s="527"/>
      <c r="J918" s="527"/>
      <c r="K918" s="527"/>
      <c r="L918" s="527"/>
      <c r="M918" s="527"/>
      <c r="N918" s="527"/>
      <c r="O918" s="527"/>
      <c r="P918" s="527"/>
      <c r="Q918" s="527"/>
      <c r="R918" s="527"/>
      <c r="S918" s="527"/>
      <c r="T918" s="527"/>
      <c r="U918" s="527"/>
      <c r="V918" s="527"/>
      <c r="W918" s="527"/>
      <c r="X918" s="527"/>
      <c r="Y918" s="527"/>
      <c r="Z918" s="527"/>
    </row>
    <row r="919" spans="1:26" ht="15.75" customHeight="1">
      <c r="A919" s="527"/>
      <c r="B919" s="527"/>
      <c r="C919" s="527"/>
      <c r="D919" s="527"/>
      <c r="E919" s="527"/>
      <c r="F919" s="527"/>
      <c r="G919" s="527"/>
      <c r="H919" s="527"/>
      <c r="I919" s="527"/>
      <c r="J919" s="527"/>
      <c r="K919" s="527"/>
      <c r="L919" s="527"/>
      <c r="M919" s="527"/>
      <c r="N919" s="527"/>
      <c r="O919" s="527"/>
      <c r="P919" s="527"/>
      <c r="Q919" s="527"/>
      <c r="R919" s="527"/>
      <c r="S919" s="527"/>
      <c r="T919" s="527"/>
      <c r="U919" s="527"/>
      <c r="V919" s="527"/>
      <c r="W919" s="527"/>
      <c r="X919" s="527"/>
      <c r="Y919" s="527"/>
      <c r="Z919" s="527"/>
    </row>
    <row r="920" spans="1:26" ht="15.75" customHeight="1">
      <c r="A920" s="527"/>
      <c r="B920" s="527"/>
      <c r="C920" s="527"/>
      <c r="D920" s="527"/>
      <c r="E920" s="527"/>
      <c r="F920" s="527"/>
      <c r="G920" s="527"/>
      <c r="H920" s="527"/>
      <c r="I920" s="527"/>
      <c r="J920" s="527"/>
      <c r="K920" s="527"/>
      <c r="L920" s="527"/>
      <c r="M920" s="527"/>
      <c r="N920" s="527"/>
      <c r="O920" s="527"/>
      <c r="P920" s="527"/>
      <c r="Q920" s="527"/>
      <c r="R920" s="527"/>
      <c r="S920" s="527"/>
      <c r="T920" s="527"/>
      <c r="U920" s="527"/>
      <c r="V920" s="527"/>
      <c r="W920" s="527"/>
      <c r="X920" s="527"/>
      <c r="Y920" s="527"/>
      <c r="Z920" s="527"/>
    </row>
    <row r="921" spans="1:26" ht="15.75" customHeight="1">
      <c r="A921" s="527"/>
      <c r="B921" s="527"/>
      <c r="C921" s="527"/>
      <c r="D921" s="527"/>
      <c r="E921" s="527"/>
      <c r="F921" s="527"/>
      <c r="G921" s="527"/>
      <c r="H921" s="527"/>
      <c r="I921" s="527"/>
      <c r="J921" s="527"/>
      <c r="K921" s="527"/>
      <c r="L921" s="527"/>
      <c r="M921" s="527"/>
      <c r="N921" s="527"/>
      <c r="O921" s="527"/>
      <c r="P921" s="527"/>
      <c r="Q921" s="527"/>
      <c r="R921" s="527"/>
      <c r="S921" s="527"/>
      <c r="T921" s="527"/>
      <c r="U921" s="527"/>
      <c r="V921" s="527"/>
      <c r="W921" s="527"/>
      <c r="X921" s="527"/>
      <c r="Y921" s="527"/>
      <c r="Z921" s="527"/>
    </row>
    <row r="922" spans="1:26" ht="15.75" customHeight="1">
      <c r="A922" s="527"/>
      <c r="B922" s="527"/>
      <c r="C922" s="527"/>
      <c r="D922" s="527"/>
      <c r="E922" s="527"/>
      <c r="F922" s="527"/>
      <c r="G922" s="527"/>
      <c r="H922" s="527"/>
      <c r="I922" s="527"/>
      <c r="J922" s="527"/>
      <c r="K922" s="527"/>
      <c r="L922" s="527"/>
      <c r="M922" s="527"/>
      <c r="N922" s="527"/>
      <c r="O922" s="527"/>
      <c r="P922" s="527"/>
      <c r="Q922" s="527"/>
      <c r="R922" s="527"/>
      <c r="S922" s="527"/>
      <c r="T922" s="527"/>
      <c r="U922" s="527"/>
      <c r="V922" s="527"/>
      <c r="W922" s="527"/>
      <c r="X922" s="527"/>
      <c r="Y922" s="527"/>
      <c r="Z922" s="527"/>
    </row>
    <row r="923" spans="1:26" ht="15.75" customHeight="1">
      <c r="A923" s="527"/>
      <c r="B923" s="527"/>
      <c r="C923" s="527"/>
      <c r="D923" s="527"/>
      <c r="E923" s="527"/>
      <c r="F923" s="527"/>
      <c r="G923" s="527"/>
      <c r="H923" s="527"/>
      <c r="I923" s="527"/>
      <c r="J923" s="527"/>
      <c r="K923" s="527"/>
      <c r="L923" s="527"/>
      <c r="M923" s="527"/>
      <c r="N923" s="527"/>
      <c r="O923" s="527"/>
      <c r="P923" s="527"/>
      <c r="Q923" s="527"/>
      <c r="R923" s="527"/>
      <c r="S923" s="527"/>
      <c r="T923" s="527"/>
      <c r="U923" s="527"/>
      <c r="V923" s="527"/>
      <c r="W923" s="527"/>
      <c r="X923" s="527"/>
      <c r="Y923" s="527"/>
      <c r="Z923" s="527"/>
    </row>
    <row r="924" spans="1:26" ht="15.75" customHeight="1">
      <c r="A924" s="527"/>
      <c r="B924" s="527"/>
      <c r="C924" s="527"/>
      <c r="D924" s="527"/>
      <c r="E924" s="527"/>
      <c r="F924" s="527"/>
      <c r="G924" s="527"/>
      <c r="H924" s="527"/>
      <c r="I924" s="527"/>
      <c r="J924" s="527"/>
      <c r="K924" s="527"/>
      <c r="L924" s="527"/>
      <c r="M924" s="527"/>
      <c r="N924" s="527"/>
      <c r="O924" s="527"/>
      <c r="P924" s="527"/>
      <c r="Q924" s="527"/>
      <c r="R924" s="527"/>
      <c r="S924" s="527"/>
      <c r="T924" s="527"/>
      <c r="U924" s="527"/>
      <c r="V924" s="527"/>
      <c r="W924" s="527"/>
      <c r="X924" s="527"/>
      <c r="Y924" s="527"/>
      <c r="Z924" s="527"/>
    </row>
    <row r="925" spans="1:26" ht="15.75" customHeight="1">
      <c r="A925" s="527"/>
      <c r="B925" s="527"/>
      <c r="C925" s="527"/>
      <c r="D925" s="527"/>
      <c r="E925" s="527"/>
      <c r="F925" s="527"/>
      <c r="G925" s="527"/>
      <c r="H925" s="527"/>
      <c r="I925" s="527"/>
      <c r="J925" s="527"/>
      <c r="K925" s="527"/>
      <c r="L925" s="527"/>
      <c r="M925" s="527"/>
      <c r="N925" s="527"/>
      <c r="O925" s="527"/>
      <c r="P925" s="527"/>
      <c r="Q925" s="527"/>
      <c r="R925" s="527"/>
      <c r="S925" s="527"/>
      <c r="T925" s="527"/>
      <c r="U925" s="527"/>
      <c r="V925" s="527"/>
      <c r="W925" s="527"/>
      <c r="X925" s="527"/>
      <c r="Y925" s="527"/>
      <c r="Z925" s="527"/>
    </row>
    <row r="926" spans="1:26" ht="15.75" customHeight="1">
      <c r="A926" s="527"/>
      <c r="B926" s="527"/>
      <c r="C926" s="527"/>
      <c r="D926" s="527"/>
      <c r="E926" s="527"/>
      <c r="F926" s="527"/>
      <c r="G926" s="527"/>
      <c r="H926" s="527"/>
      <c r="I926" s="527"/>
      <c r="J926" s="527"/>
      <c r="K926" s="527"/>
      <c r="L926" s="527"/>
      <c r="M926" s="527"/>
      <c r="N926" s="527"/>
      <c r="O926" s="527"/>
      <c r="P926" s="527"/>
      <c r="Q926" s="527"/>
      <c r="R926" s="527"/>
      <c r="S926" s="527"/>
      <c r="T926" s="527"/>
      <c r="U926" s="527"/>
      <c r="V926" s="527"/>
      <c r="W926" s="527"/>
      <c r="X926" s="527"/>
      <c r="Y926" s="527"/>
      <c r="Z926" s="527"/>
    </row>
    <row r="927" spans="1:26" ht="15.75" customHeight="1">
      <c r="A927" s="527"/>
      <c r="B927" s="527"/>
      <c r="C927" s="527"/>
      <c r="D927" s="527"/>
      <c r="E927" s="527"/>
      <c r="F927" s="527"/>
      <c r="G927" s="527"/>
      <c r="H927" s="527"/>
      <c r="I927" s="527"/>
      <c r="J927" s="527"/>
      <c r="K927" s="527"/>
      <c r="L927" s="527"/>
      <c r="M927" s="527"/>
      <c r="N927" s="527"/>
      <c r="O927" s="527"/>
      <c r="P927" s="527"/>
      <c r="Q927" s="527"/>
      <c r="R927" s="527"/>
      <c r="S927" s="527"/>
      <c r="T927" s="527"/>
      <c r="U927" s="527"/>
      <c r="V927" s="527"/>
      <c r="W927" s="527"/>
      <c r="X927" s="527"/>
      <c r="Y927" s="527"/>
      <c r="Z927" s="527"/>
    </row>
    <row r="928" spans="1:26" ht="15.75" customHeight="1">
      <c r="A928" s="527"/>
      <c r="B928" s="527"/>
      <c r="C928" s="527"/>
      <c r="D928" s="527"/>
      <c r="E928" s="527"/>
      <c r="F928" s="527"/>
      <c r="G928" s="527"/>
      <c r="H928" s="527"/>
      <c r="I928" s="527"/>
      <c r="J928" s="527"/>
      <c r="K928" s="527"/>
      <c r="L928" s="527"/>
      <c r="M928" s="527"/>
      <c r="N928" s="527"/>
      <c r="O928" s="527"/>
      <c r="P928" s="527"/>
      <c r="Q928" s="527"/>
      <c r="R928" s="527"/>
      <c r="S928" s="527"/>
      <c r="T928" s="527"/>
      <c r="U928" s="527"/>
      <c r="V928" s="527"/>
      <c r="W928" s="527"/>
      <c r="X928" s="527"/>
      <c r="Y928" s="527"/>
      <c r="Z928" s="527"/>
    </row>
    <row r="929" spans="1:26" ht="15.75" customHeight="1">
      <c r="A929" s="527"/>
      <c r="B929" s="527"/>
      <c r="C929" s="527"/>
      <c r="D929" s="527"/>
      <c r="E929" s="527"/>
      <c r="F929" s="527"/>
      <c r="G929" s="527"/>
      <c r="H929" s="527"/>
      <c r="I929" s="527"/>
      <c r="J929" s="527"/>
      <c r="K929" s="527"/>
      <c r="L929" s="527"/>
      <c r="M929" s="527"/>
      <c r="N929" s="527"/>
      <c r="O929" s="527"/>
      <c r="P929" s="527"/>
      <c r="Q929" s="527"/>
      <c r="R929" s="527"/>
      <c r="S929" s="527"/>
      <c r="T929" s="527"/>
      <c r="U929" s="527"/>
      <c r="V929" s="527"/>
      <c r="W929" s="527"/>
      <c r="X929" s="527"/>
      <c r="Y929" s="527"/>
      <c r="Z929" s="527"/>
    </row>
    <row r="930" spans="1:26" ht="15.75" customHeight="1">
      <c r="A930" s="527"/>
      <c r="B930" s="527"/>
      <c r="C930" s="527"/>
      <c r="D930" s="527"/>
      <c r="E930" s="527"/>
      <c r="F930" s="527"/>
      <c r="G930" s="527"/>
      <c r="H930" s="527"/>
      <c r="I930" s="527"/>
      <c r="J930" s="527"/>
      <c r="K930" s="527"/>
      <c r="L930" s="527"/>
      <c r="M930" s="527"/>
      <c r="N930" s="527"/>
      <c r="O930" s="527"/>
      <c r="P930" s="527"/>
      <c r="Q930" s="527"/>
      <c r="R930" s="527"/>
      <c r="S930" s="527"/>
      <c r="T930" s="527"/>
      <c r="U930" s="527"/>
      <c r="V930" s="527"/>
      <c r="W930" s="527"/>
      <c r="X930" s="527"/>
      <c r="Y930" s="527"/>
      <c r="Z930" s="527"/>
    </row>
    <row r="931" spans="1:26" ht="15.75" customHeight="1">
      <c r="A931" s="527"/>
      <c r="B931" s="527"/>
      <c r="C931" s="527"/>
      <c r="D931" s="527"/>
      <c r="E931" s="527"/>
      <c r="F931" s="527"/>
      <c r="G931" s="527"/>
      <c r="H931" s="527"/>
      <c r="I931" s="527"/>
      <c r="J931" s="527"/>
      <c r="K931" s="527"/>
      <c r="L931" s="527"/>
      <c r="M931" s="527"/>
      <c r="N931" s="527"/>
      <c r="O931" s="527"/>
      <c r="P931" s="527"/>
      <c r="Q931" s="527"/>
      <c r="R931" s="527"/>
      <c r="S931" s="527"/>
      <c r="T931" s="527"/>
      <c r="U931" s="527"/>
      <c r="V931" s="527"/>
      <c r="W931" s="527"/>
      <c r="X931" s="527"/>
      <c r="Y931" s="527"/>
      <c r="Z931" s="527"/>
    </row>
    <row r="932" spans="1:26" ht="15.75" customHeight="1">
      <c r="A932" s="527"/>
      <c r="B932" s="527"/>
      <c r="C932" s="527"/>
      <c r="D932" s="527"/>
      <c r="E932" s="527"/>
      <c r="F932" s="527"/>
      <c r="G932" s="527"/>
      <c r="H932" s="527"/>
      <c r="I932" s="527"/>
      <c r="J932" s="527"/>
      <c r="K932" s="527"/>
      <c r="L932" s="527"/>
      <c r="M932" s="527"/>
      <c r="N932" s="527"/>
      <c r="O932" s="527"/>
      <c r="P932" s="527"/>
      <c r="Q932" s="527"/>
      <c r="R932" s="527"/>
      <c r="S932" s="527"/>
      <c r="T932" s="527"/>
      <c r="U932" s="527"/>
      <c r="V932" s="527"/>
      <c r="W932" s="527"/>
      <c r="X932" s="527"/>
      <c r="Y932" s="527"/>
      <c r="Z932" s="527"/>
    </row>
    <row r="933" spans="1:26" ht="15.75" customHeight="1">
      <c r="A933" s="527"/>
      <c r="B933" s="527"/>
      <c r="C933" s="527"/>
      <c r="D933" s="527"/>
      <c r="E933" s="527"/>
      <c r="F933" s="527"/>
      <c r="G933" s="527"/>
      <c r="H933" s="527"/>
      <c r="I933" s="527"/>
      <c r="J933" s="527"/>
      <c r="K933" s="527"/>
      <c r="L933" s="527"/>
      <c r="M933" s="527"/>
      <c r="N933" s="527"/>
      <c r="O933" s="527"/>
      <c r="P933" s="527"/>
      <c r="Q933" s="527"/>
      <c r="R933" s="527"/>
      <c r="S933" s="527"/>
      <c r="T933" s="527"/>
      <c r="U933" s="527"/>
      <c r="V933" s="527"/>
      <c r="W933" s="527"/>
      <c r="X933" s="527"/>
      <c r="Y933" s="527"/>
      <c r="Z933" s="527"/>
    </row>
    <row r="934" spans="1:26" ht="15.75" customHeight="1">
      <c r="A934" s="527"/>
      <c r="B934" s="527"/>
      <c r="C934" s="527"/>
      <c r="D934" s="527"/>
      <c r="E934" s="527"/>
      <c r="F934" s="527"/>
      <c r="G934" s="527"/>
      <c r="H934" s="527"/>
      <c r="I934" s="527"/>
      <c r="J934" s="527"/>
      <c r="K934" s="527"/>
      <c r="L934" s="527"/>
      <c r="M934" s="527"/>
      <c r="N934" s="527"/>
      <c r="O934" s="527"/>
      <c r="P934" s="527"/>
      <c r="Q934" s="527"/>
      <c r="R934" s="527"/>
      <c r="S934" s="527"/>
      <c r="T934" s="527"/>
      <c r="U934" s="527"/>
      <c r="V934" s="527"/>
      <c r="W934" s="527"/>
      <c r="X934" s="527"/>
      <c r="Y934" s="527"/>
      <c r="Z934" s="527"/>
    </row>
    <row r="935" spans="1:26" ht="15.75" customHeight="1">
      <c r="A935" s="527"/>
      <c r="B935" s="527"/>
      <c r="C935" s="527"/>
      <c r="D935" s="527"/>
      <c r="E935" s="527"/>
      <c r="F935" s="527"/>
      <c r="G935" s="527"/>
      <c r="H935" s="527"/>
      <c r="I935" s="527"/>
      <c r="J935" s="527"/>
      <c r="K935" s="527"/>
      <c r="L935" s="527"/>
      <c r="M935" s="527"/>
      <c r="N935" s="527"/>
      <c r="O935" s="527"/>
      <c r="P935" s="527"/>
      <c r="Q935" s="527"/>
      <c r="R935" s="527"/>
      <c r="S935" s="527"/>
      <c r="T935" s="527"/>
      <c r="U935" s="527"/>
      <c r="V935" s="527"/>
      <c r="W935" s="527"/>
      <c r="X935" s="527"/>
      <c r="Y935" s="527"/>
      <c r="Z935" s="527"/>
    </row>
    <row r="936" spans="1:26" ht="15.75" customHeight="1">
      <c r="A936" s="527"/>
      <c r="B936" s="527"/>
      <c r="C936" s="527"/>
      <c r="D936" s="527"/>
      <c r="E936" s="527"/>
      <c r="F936" s="527"/>
      <c r="G936" s="527"/>
      <c r="H936" s="527"/>
      <c r="I936" s="527"/>
      <c r="J936" s="527"/>
      <c r="K936" s="527"/>
      <c r="L936" s="527"/>
      <c r="M936" s="527"/>
      <c r="N936" s="527"/>
      <c r="O936" s="527"/>
      <c r="P936" s="527"/>
      <c r="Q936" s="527"/>
      <c r="R936" s="527"/>
      <c r="S936" s="527"/>
      <c r="T936" s="527"/>
      <c r="U936" s="527"/>
      <c r="V936" s="527"/>
      <c r="W936" s="527"/>
      <c r="X936" s="527"/>
      <c r="Y936" s="527"/>
      <c r="Z936" s="527"/>
    </row>
    <row r="937" spans="1:26" ht="15.75" customHeight="1">
      <c r="A937" s="527"/>
      <c r="B937" s="527"/>
      <c r="C937" s="527"/>
      <c r="D937" s="527"/>
      <c r="E937" s="527"/>
      <c r="F937" s="527"/>
      <c r="G937" s="527"/>
      <c r="H937" s="527"/>
      <c r="I937" s="527"/>
      <c r="J937" s="527"/>
      <c r="K937" s="527"/>
      <c r="L937" s="527"/>
      <c r="M937" s="527"/>
      <c r="N937" s="527"/>
      <c r="O937" s="527"/>
      <c r="P937" s="527"/>
      <c r="Q937" s="527"/>
      <c r="R937" s="527"/>
      <c r="S937" s="527"/>
      <c r="T937" s="527"/>
      <c r="U937" s="527"/>
      <c r="V937" s="527"/>
      <c r="W937" s="527"/>
      <c r="X937" s="527"/>
      <c r="Y937" s="527"/>
      <c r="Z937" s="527"/>
    </row>
    <row r="938" spans="1:26" ht="15.75" customHeight="1">
      <c r="A938" s="527"/>
      <c r="B938" s="527"/>
      <c r="C938" s="527"/>
      <c r="D938" s="527"/>
      <c r="E938" s="527"/>
      <c r="F938" s="527"/>
      <c r="G938" s="527"/>
      <c r="H938" s="527"/>
      <c r="I938" s="527"/>
      <c r="J938" s="527"/>
      <c r="K938" s="527"/>
      <c r="L938" s="527"/>
      <c r="M938" s="527"/>
      <c r="N938" s="527"/>
      <c r="O938" s="527"/>
      <c r="P938" s="527"/>
      <c r="Q938" s="527"/>
      <c r="R938" s="527"/>
      <c r="S938" s="527"/>
      <c r="T938" s="527"/>
      <c r="U938" s="527"/>
      <c r="V938" s="527"/>
      <c r="W938" s="527"/>
      <c r="X938" s="527"/>
      <c r="Y938" s="527"/>
      <c r="Z938" s="527"/>
    </row>
    <row r="939" spans="1:26" ht="15.75" customHeight="1">
      <c r="A939" s="527"/>
      <c r="B939" s="527"/>
      <c r="C939" s="527"/>
      <c r="D939" s="527"/>
      <c r="E939" s="527"/>
      <c r="F939" s="527"/>
      <c r="G939" s="527"/>
      <c r="H939" s="527"/>
      <c r="I939" s="527"/>
      <c r="J939" s="527"/>
      <c r="K939" s="527"/>
      <c r="L939" s="527"/>
      <c r="M939" s="527"/>
      <c r="N939" s="527"/>
      <c r="O939" s="527"/>
      <c r="P939" s="527"/>
      <c r="Q939" s="527"/>
      <c r="R939" s="527"/>
      <c r="S939" s="527"/>
      <c r="T939" s="527"/>
      <c r="U939" s="527"/>
      <c r="V939" s="527"/>
      <c r="W939" s="527"/>
      <c r="X939" s="527"/>
      <c r="Y939" s="527"/>
      <c r="Z939" s="527"/>
    </row>
    <row r="940" spans="1:26" ht="15.75" customHeight="1">
      <c r="A940" s="527"/>
      <c r="B940" s="527"/>
      <c r="C940" s="527"/>
      <c r="D940" s="527"/>
      <c r="E940" s="527"/>
      <c r="F940" s="527"/>
      <c r="G940" s="527"/>
      <c r="H940" s="527"/>
      <c r="I940" s="527"/>
      <c r="J940" s="527"/>
      <c r="K940" s="527"/>
      <c r="L940" s="527"/>
      <c r="M940" s="527"/>
      <c r="N940" s="527"/>
      <c r="O940" s="527"/>
      <c r="P940" s="527"/>
      <c r="Q940" s="527"/>
      <c r="R940" s="527"/>
      <c r="S940" s="527"/>
      <c r="T940" s="527"/>
      <c r="U940" s="527"/>
      <c r="V940" s="527"/>
      <c r="W940" s="527"/>
      <c r="X940" s="527"/>
      <c r="Y940" s="527"/>
      <c r="Z940" s="527"/>
    </row>
    <row r="941" spans="1:26" ht="15.75" customHeight="1">
      <c r="A941" s="527"/>
      <c r="B941" s="527"/>
      <c r="C941" s="527"/>
      <c r="D941" s="527"/>
      <c r="E941" s="527"/>
      <c r="F941" s="527"/>
      <c r="G941" s="527"/>
      <c r="H941" s="527"/>
      <c r="I941" s="527"/>
      <c r="J941" s="527"/>
      <c r="K941" s="527"/>
      <c r="L941" s="527"/>
      <c r="M941" s="527"/>
      <c r="N941" s="527"/>
      <c r="O941" s="527"/>
      <c r="P941" s="527"/>
      <c r="Q941" s="527"/>
      <c r="R941" s="527"/>
      <c r="S941" s="527"/>
      <c r="T941" s="527"/>
      <c r="U941" s="527"/>
      <c r="V941" s="527"/>
      <c r="W941" s="527"/>
      <c r="X941" s="527"/>
      <c r="Y941" s="527"/>
      <c r="Z941" s="527"/>
    </row>
    <row r="942" spans="1:26" ht="15.75" customHeight="1">
      <c r="A942" s="527"/>
      <c r="B942" s="527"/>
      <c r="C942" s="527"/>
      <c r="D942" s="527"/>
      <c r="E942" s="527"/>
      <c r="F942" s="527"/>
      <c r="G942" s="527"/>
      <c r="H942" s="527"/>
      <c r="I942" s="527"/>
      <c r="J942" s="527"/>
      <c r="K942" s="527"/>
      <c r="L942" s="527"/>
      <c r="M942" s="527"/>
      <c r="N942" s="527"/>
      <c r="O942" s="527"/>
      <c r="P942" s="527"/>
      <c r="Q942" s="527"/>
      <c r="R942" s="527"/>
      <c r="S942" s="527"/>
      <c r="T942" s="527"/>
      <c r="U942" s="527"/>
      <c r="V942" s="527"/>
      <c r="W942" s="527"/>
      <c r="X942" s="527"/>
      <c r="Y942" s="527"/>
      <c r="Z942" s="527"/>
    </row>
    <row r="943" spans="1:26" ht="15.75" customHeight="1">
      <c r="A943" s="527"/>
      <c r="B943" s="527"/>
      <c r="C943" s="527"/>
      <c r="D943" s="527"/>
      <c r="E943" s="527"/>
      <c r="F943" s="527"/>
      <c r="G943" s="527"/>
      <c r="H943" s="527"/>
      <c r="I943" s="527"/>
      <c r="J943" s="527"/>
      <c r="K943" s="527"/>
      <c r="L943" s="527"/>
      <c r="M943" s="527"/>
      <c r="N943" s="527"/>
      <c r="O943" s="527"/>
      <c r="P943" s="527"/>
      <c r="Q943" s="527"/>
      <c r="R943" s="527"/>
      <c r="S943" s="527"/>
      <c r="T943" s="527"/>
      <c r="U943" s="527"/>
      <c r="V943" s="527"/>
      <c r="W943" s="527"/>
      <c r="X943" s="527"/>
      <c r="Y943" s="527"/>
      <c r="Z943" s="527"/>
    </row>
    <row r="944" spans="1:26" ht="15.75" customHeight="1">
      <c r="A944" s="527"/>
      <c r="B944" s="527"/>
      <c r="C944" s="527"/>
      <c r="D944" s="527"/>
      <c r="E944" s="527"/>
      <c r="F944" s="527"/>
      <c r="G944" s="527"/>
      <c r="H944" s="527"/>
      <c r="I944" s="527"/>
      <c r="J944" s="527"/>
      <c r="K944" s="527"/>
      <c r="L944" s="527"/>
      <c r="M944" s="527"/>
      <c r="N944" s="527"/>
      <c r="O944" s="527"/>
      <c r="P944" s="527"/>
      <c r="Q944" s="527"/>
      <c r="R944" s="527"/>
      <c r="S944" s="527"/>
      <c r="T944" s="527"/>
      <c r="U944" s="527"/>
      <c r="V944" s="527"/>
      <c r="W944" s="527"/>
      <c r="X944" s="527"/>
      <c r="Y944" s="527"/>
      <c r="Z944" s="527"/>
    </row>
    <row r="945" spans="1:26" ht="15.75" customHeight="1">
      <c r="A945" s="527"/>
      <c r="B945" s="527"/>
      <c r="C945" s="527"/>
      <c r="D945" s="527"/>
      <c r="E945" s="527"/>
      <c r="F945" s="527"/>
      <c r="G945" s="527"/>
      <c r="H945" s="527"/>
      <c r="I945" s="527"/>
      <c r="J945" s="527"/>
      <c r="K945" s="527"/>
      <c r="L945" s="527"/>
      <c r="M945" s="527"/>
      <c r="N945" s="527"/>
      <c r="O945" s="527"/>
      <c r="P945" s="527"/>
      <c r="Q945" s="527"/>
      <c r="R945" s="527"/>
      <c r="S945" s="527"/>
      <c r="T945" s="527"/>
      <c r="U945" s="527"/>
      <c r="V945" s="527"/>
      <c r="W945" s="527"/>
      <c r="X945" s="527"/>
      <c r="Y945" s="527"/>
      <c r="Z945" s="527"/>
    </row>
    <row r="946" spans="1:26" ht="15.75" customHeight="1">
      <c r="A946" s="527"/>
      <c r="B946" s="527"/>
      <c r="C946" s="527"/>
      <c r="D946" s="527"/>
      <c r="E946" s="527"/>
      <c r="F946" s="527"/>
      <c r="G946" s="527"/>
      <c r="H946" s="527"/>
      <c r="I946" s="527"/>
      <c r="J946" s="527"/>
      <c r="K946" s="527"/>
      <c r="L946" s="527"/>
      <c r="M946" s="527"/>
      <c r="N946" s="527"/>
      <c r="O946" s="527"/>
      <c r="P946" s="527"/>
      <c r="Q946" s="527"/>
      <c r="R946" s="527"/>
      <c r="S946" s="527"/>
      <c r="T946" s="527"/>
      <c r="U946" s="527"/>
      <c r="V946" s="527"/>
      <c r="W946" s="527"/>
      <c r="X946" s="527"/>
      <c r="Y946" s="527"/>
      <c r="Z946" s="527"/>
    </row>
    <row r="947" spans="1:26" ht="15.75" customHeight="1">
      <c r="A947" s="527"/>
      <c r="B947" s="527"/>
      <c r="C947" s="527"/>
      <c r="D947" s="527"/>
      <c r="E947" s="527"/>
      <c r="F947" s="527"/>
      <c r="G947" s="527"/>
      <c r="H947" s="527"/>
      <c r="I947" s="527"/>
      <c r="J947" s="527"/>
      <c r="K947" s="527"/>
      <c r="L947" s="527"/>
      <c r="M947" s="527"/>
      <c r="N947" s="527"/>
      <c r="O947" s="527"/>
      <c r="P947" s="527"/>
      <c r="Q947" s="527"/>
      <c r="R947" s="527"/>
      <c r="S947" s="527"/>
      <c r="T947" s="527"/>
      <c r="U947" s="527"/>
      <c r="V947" s="527"/>
      <c r="W947" s="527"/>
      <c r="X947" s="527"/>
      <c r="Y947" s="527"/>
      <c r="Z947" s="527"/>
    </row>
    <row r="948" spans="1:26" ht="15.75" customHeight="1">
      <c r="A948" s="527"/>
      <c r="B948" s="527"/>
      <c r="C948" s="527"/>
      <c r="D948" s="527"/>
      <c r="E948" s="527"/>
      <c r="F948" s="527"/>
      <c r="G948" s="527"/>
      <c r="H948" s="527"/>
      <c r="I948" s="527"/>
      <c r="J948" s="527"/>
      <c r="K948" s="527"/>
      <c r="L948" s="527"/>
      <c r="M948" s="527"/>
      <c r="N948" s="527"/>
      <c r="O948" s="527"/>
      <c r="P948" s="527"/>
      <c r="Q948" s="527"/>
      <c r="R948" s="527"/>
      <c r="S948" s="527"/>
      <c r="T948" s="527"/>
      <c r="U948" s="527"/>
      <c r="V948" s="527"/>
      <c r="W948" s="527"/>
      <c r="X948" s="527"/>
      <c r="Y948" s="527"/>
      <c r="Z948" s="527"/>
    </row>
    <row r="949" spans="1:26" ht="15.75" customHeight="1">
      <c r="A949" s="527"/>
      <c r="B949" s="527"/>
      <c r="C949" s="527"/>
      <c r="D949" s="527"/>
      <c r="E949" s="527"/>
      <c r="F949" s="527"/>
      <c r="G949" s="527"/>
      <c r="H949" s="527"/>
      <c r="I949" s="527"/>
      <c r="J949" s="527"/>
      <c r="K949" s="527"/>
      <c r="L949" s="527"/>
      <c r="M949" s="527"/>
      <c r="N949" s="527"/>
      <c r="O949" s="527"/>
      <c r="P949" s="527"/>
      <c r="Q949" s="527"/>
      <c r="R949" s="527"/>
      <c r="S949" s="527"/>
      <c r="T949" s="527"/>
      <c r="U949" s="527"/>
      <c r="V949" s="527"/>
      <c r="W949" s="527"/>
      <c r="X949" s="527"/>
      <c r="Y949" s="527"/>
      <c r="Z949" s="527"/>
    </row>
    <row r="950" spans="1:26" ht="15.75" customHeight="1">
      <c r="A950" s="527"/>
      <c r="B950" s="527"/>
      <c r="C950" s="527"/>
      <c r="D950" s="527"/>
      <c r="E950" s="527"/>
      <c r="F950" s="527"/>
      <c r="G950" s="527"/>
      <c r="H950" s="527"/>
      <c r="I950" s="527"/>
      <c r="J950" s="527"/>
      <c r="K950" s="527"/>
      <c r="L950" s="527"/>
      <c r="M950" s="527"/>
      <c r="N950" s="527"/>
      <c r="O950" s="527"/>
      <c r="P950" s="527"/>
      <c r="Q950" s="527"/>
      <c r="R950" s="527"/>
      <c r="S950" s="527"/>
      <c r="T950" s="527"/>
      <c r="U950" s="527"/>
      <c r="V950" s="527"/>
      <c r="W950" s="527"/>
      <c r="X950" s="527"/>
      <c r="Y950" s="527"/>
      <c r="Z950" s="527"/>
    </row>
    <row r="951" spans="1:26" ht="15.75" customHeight="1">
      <c r="A951" s="527"/>
      <c r="B951" s="527"/>
      <c r="C951" s="527"/>
      <c r="D951" s="527"/>
      <c r="E951" s="527"/>
      <c r="F951" s="527"/>
      <c r="G951" s="527"/>
      <c r="H951" s="527"/>
      <c r="I951" s="527"/>
      <c r="J951" s="527"/>
      <c r="K951" s="527"/>
      <c r="L951" s="527"/>
      <c r="M951" s="527"/>
      <c r="N951" s="527"/>
      <c r="O951" s="527"/>
      <c r="P951" s="527"/>
      <c r="Q951" s="527"/>
      <c r="R951" s="527"/>
      <c r="S951" s="527"/>
      <c r="T951" s="527"/>
      <c r="U951" s="527"/>
      <c r="V951" s="527"/>
      <c r="W951" s="527"/>
      <c r="X951" s="527"/>
      <c r="Y951" s="527"/>
      <c r="Z951" s="527"/>
    </row>
    <row r="952" spans="1:26" ht="15.75" customHeight="1">
      <c r="A952" s="527"/>
      <c r="B952" s="527"/>
      <c r="C952" s="527"/>
      <c r="D952" s="527"/>
      <c r="E952" s="527"/>
      <c r="F952" s="527"/>
      <c r="G952" s="527"/>
      <c r="H952" s="527"/>
      <c r="I952" s="527"/>
      <c r="J952" s="527"/>
      <c r="K952" s="527"/>
      <c r="L952" s="527"/>
      <c r="M952" s="527"/>
      <c r="N952" s="527"/>
      <c r="O952" s="527"/>
      <c r="P952" s="527"/>
      <c r="Q952" s="527"/>
      <c r="R952" s="527"/>
      <c r="S952" s="527"/>
      <c r="T952" s="527"/>
      <c r="U952" s="527"/>
      <c r="V952" s="527"/>
      <c r="W952" s="527"/>
      <c r="X952" s="527"/>
      <c r="Y952" s="527"/>
      <c r="Z952" s="527"/>
    </row>
    <row r="953" spans="1:26" ht="15.75" customHeight="1">
      <c r="A953" s="527"/>
      <c r="B953" s="527"/>
      <c r="C953" s="527"/>
      <c r="D953" s="527"/>
      <c r="E953" s="527"/>
      <c r="F953" s="527"/>
      <c r="G953" s="527"/>
      <c r="H953" s="527"/>
      <c r="I953" s="527"/>
      <c r="J953" s="527"/>
      <c r="K953" s="527"/>
      <c r="L953" s="527"/>
      <c r="M953" s="527"/>
      <c r="N953" s="527"/>
      <c r="O953" s="527"/>
      <c r="P953" s="527"/>
      <c r="Q953" s="527"/>
      <c r="R953" s="527"/>
      <c r="S953" s="527"/>
      <c r="T953" s="527"/>
      <c r="U953" s="527"/>
      <c r="V953" s="527"/>
      <c r="W953" s="527"/>
      <c r="X953" s="527"/>
      <c r="Y953" s="527"/>
      <c r="Z953" s="527"/>
    </row>
    <row r="954" spans="1:26" ht="15.75" customHeight="1">
      <c r="A954" s="527"/>
      <c r="B954" s="527"/>
      <c r="C954" s="527"/>
      <c r="D954" s="527"/>
      <c r="E954" s="527"/>
      <c r="F954" s="527"/>
      <c r="G954" s="527"/>
      <c r="H954" s="527"/>
      <c r="I954" s="527"/>
      <c r="J954" s="527"/>
      <c r="K954" s="527"/>
      <c r="L954" s="527"/>
      <c r="M954" s="527"/>
      <c r="N954" s="527"/>
      <c r="O954" s="527"/>
      <c r="P954" s="527"/>
      <c r="Q954" s="527"/>
      <c r="R954" s="527"/>
      <c r="S954" s="527"/>
      <c r="T954" s="527"/>
      <c r="U954" s="527"/>
      <c r="V954" s="527"/>
      <c r="W954" s="527"/>
      <c r="X954" s="527"/>
      <c r="Y954" s="527"/>
      <c r="Z954" s="527"/>
    </row>
    <row r="955" spans="1:26" ht="15.75" customHeight="1">
      <c r="A955" s="527"/>
      <c r="B955" s="527"/>
      <c r="C955" s="527"/>
      <c r="D955" s="527"/>
      <c r="E955" s="527"/>
      <c r="F955" s="527"/>
      <c r="G955" s="527"/>
      <c r="H955" s="527"/>
      <c r="I955" s="527"/>
      <c r="J955" s="527"/>
      <c r="K955" s="527"/>
      <c r="L955" s="527"/>
      <c r="M955" s="527"/>
      <c r="N955" s="527"/>
      <c r="O955" s="527"/>
      <c r="P955" s="527"/>
      <c r="Q955" s="527"/>
      <c r="R955" s="527"/>
      <c r="S955" s="527"/>
      <c r="T955" s="527"/>
      <c r="U955" s="527"/>
      <c r="V955" s="527"/>
      <c r="W955" s="527"/>
      <c r="X955" s="527"/>
      <c r="Y955" s="527"/>
      <c r="Z955" s="527"/>
    </row>
    <row r="956" spans="1:26" ht="15.75" customHeight="1">
      <c r="A956" s="527"/>
      <c r="B956" s="527"/>
      <c r="C956" s="527"/>
      <c r="D956" s="527"/>
      <c r="E956" s="527"/>
      <c r="F956" s="527"/>
      <c r="G956" s="527"/>
      <c r="H956" s="527"/>
      <c r="I956" s="527"/>
      <c r="J956" s="527"/>
      <c r="K956" s="527"/>
      <c r="L956" s="527"/>
      <c r="M956" s="527"/>
      <c r="N956" s="527"/>
      <c r="O956" s="527"/>
      <c r="P956" s="527"/>
      <c r="Q956" s="527"/>
      <c r="R956" s="527"/>
      <c r="S956" s="527"/>
      <c r="T956" s="527"/>
      <c r="U956" s="527"/>
      <c r="V956" s="527"/>
      <c r="W956" s="527"/>
      <c r="X956" s="527"/>
      <c r="Y956" s="527"/>
      <c r="Z956" s="527"/>
    </row>
    <row r="957" spans="1:26" ht="15.75" customHeight="1">
      <c r="A957" s="527"/>
      <c r="B957" s="527"/>
      <c r="C957" s="527"/>
      <c r="D957" s="527"/>
      <c r="E957" s="527"/>
      <c r="F957" s="527"/>
      <c r="G957" s="527"/>
      <c r="H957" s="527"/>
      <c r="I957" s="527"/>
      <c r="J957" s="527"/>
      <c r="K957" s="527"/>
      <c r="L957" s="527"/>
      <c r="M957" s="527"/>
      <c r="N957" s="527"/>
      <c r="O957" s="527"/>
      <c r="P957" s="527"/>
      <c r="Q957" s="527"/>
      <c r="R957" s="527"/>
      <c r="S957" s="527"/>
      <c r="T957" s="527"/>
      <c r="U957" s="527"/>
      <c r="V957" s="527"/>
      <c r="W957" s="527"/>
      <c r="X957" s="527"/>
      <c r="Y957" s="527"/>
      <c r="Z957" s="527"/>
    </row>
    <row r="958" spans="1:26" ht="15.75" customHeight="1">
      <c r="A958" s="527"/>
      <c r="B958" s="527"/>
      <c r="C958" s="527"/>
      <c r="D958" s="527"/>
      <c r="E958" s="527"/>
      <c r="F958" s="527"/>
      <c r="G958" s="527"/>
      <c r="H958" s="527"/>
      <c r="I958" s="527"/>
      <c r="J958" s="527"/>
      <c r="K958" s="527"/>
      <c r="L958" s="527"/>
      <c r="M958" s="527"/>
      <c r="N958" s="527"/>
      <c r="O958" s="527"/>
      <c r="P958" s="527"/>
      <c r="Q958" s="527"/>
      <c r="R958" s="527"/>
      <c r="S958" s="527"/>
      <c r="T958" s="527"/>
      <c r="U958" s="527"/>
      <c r="V958" s="527"/>
      <c r="W958" s="527"/>
      <c r="X958" s="527"/>
      <c r="Y958" s="527"/>
      <c r="Z958" s="527"/>
    </row>
    <row r="959" spans="1:26" ht="15.75" customHeight="1">
      <c r="A959" s="527"/>
      <c r="B959" s="527"/>
      <c r="C959" s="527"/>
      <c r="D959" s="527"/>
      <c r="E959" s="527"/>
      <c r="F959" s="527"/>
      <c r="G959" s="527"/>
      <c r="H959" s="527"/>
      <c r="I959" s="527"/>
      <c r="J959" s="527"/>
      <c r="K959" s="527"/>
      <c r="L959" s="527"/>
      <c r="M959" s="527"/>
      <c r="N959" s="527"/>
      <c r="O959" s="527"/>
      <c r="P959" s="527"/>
      <c r="Q959" s="527"/>
      <c r="R959" s="527"/>
      <c r="S959" s="527"/>
      <c r="T959" s="527"/>
      <c r="U959" s="527"/>
      <c r="V959" s="527"/>
      <c r="W959" s="527"/>
      <c r="X959" s="527"/>
      <c r="Y959" s="527"/>
      <c r="Z959" s="527"/>
    </row>
    <row r="960" spans="1:26" ht="15.75" customHeight="1">
      <c r="A960" s="527"/>
      <c r="B960" s="527"/>
      <c r="C960" s="527"/>
      <c r="D960" s="527"/>
      <c r="E960" s="527"/>
      <c r="F960" s="527"/>
      <c r="G960" s="527"/>
      <c r="H960" s="527"/>
      <c r="I960" s="527"/>
      <c r="J960" s="527"/>
      <c r="K960" s="527"/>
      <c r="L960" s="527"/>
      <c r="M960" s="527"/>
      <c r="N960" s="527"/>
      <c r="O960" s="527"/>
      <c r="P960" s="527"/>
      <c r="Q960" s="527"/>
      <c r="R960" s="527"/>
      <c r="S960" s="527"/>
      <c r="T960" s="527"/>
      <c r="U960" s="527"/>
      <c r="V960" s="527"/>
      <c r="W960" s="527"/>
      <c r="X960" s="527"/>
      <c r="Y960" s="527"/>
      <c r="Z960" s="527"/>
    </row>
    <row r="961" spans="1:26" ht="15.75" customHeight="1">
      <c r="A961" s="527"/>
      <c r="B961" s="527"/>
      <c r="C961" s="527"/>
      <c r="D961" s="527"/>
      <c r="E961" s="527"/>
      <c r="F961" s="527"/>
      <c r="G961" s="527"/>
      <c r="H961" s="527"/>
      <c r="I961" s="527"/>
      <c r="J961" s="527"/>
      <c r="K961" s="527"/>
      <c r="L961" s="527"/>
      <c r="M961" s="527"/>
      <c r="N961" s="527"/>
      <c r="O961" s="527"/>
      <c r="P961" s="527"/>
      <c r="Q961" s="527"/>
      <c r="R961" s="527"/>
      <c r="S961" s="527"/>
      <c r="T961" s="527"/>
      <c r="U961" s="527"/>
      <c r="V961" s="527"/>
      <c r="W961" s="527"/>
      <c r="X961" s="527"/>
      <c r="Y961" s="527"/>
      <c r="Z961" s="527"/>
    </row>
    <row r="962" spans="1:26" ht="15.75" customHeight="1">
      <c r="A962" s="527"/>
      <c r="B962" s="527"/>
      <c r="C962" s="527"/>
      <c r="D962" s="527"/>
      <c r="E962" s="527"/>
      <c r="F962" s="527"/>
      <c r="G962" s="527"/>
      <c r="H962" s="527"/>
      <c r="I962" s="527"/>
      <c r="J962" s="527"/>
      <c r="K962" s="527"/>
      <c r="L962" s="527"/>
      <c r="M962" s="527"/>
      <c r="N962" s="527"/>
      <c r="O962" s="527"/>
      <c r="P962" s="527"/>
      <c r="Q962" s="527"/>
      <c r="R962" s="527"/>
      <c r="S962" s="527"/>
      <c r="T962" s="527"/>
      <c r="U962" s="527"/>
      <c r="V962" s="527"/>
      <c r="W962" s="527"/>
      <c r="X962" s="527"/>
      <c r="Y962" s="527"/>
      <c r="Z962" s="527"/>
    </row>
    <row r="963" spans="1:26" ht="15.75" customHeight="1">
      <c r="A963" s="527"/>
      <c r="B963" s="527"/>
      <c r="C963" s="527"/>
      <c r="D963" s="527"/>
      <c r="E963" s="527"/>
      <c r="F963" s="527"/>
      <c r="G963" s="527"/>
      <c r="H963" s="527"/>
      <c r="I963" s="527"/>
      <c r="J963" s="527"/>
      <c r="K963" s="527"/>
      <c r="L963" s="527"/>
      <c r="M963" s="527"/>
      <c r="N963" s="527"/>
      <c r="O963" s="527"/>
      <c r="P963" s="527"/>
      <c r="Q963" s="527"/>
      <c r="R963" s="527"/>
      <c r="S963" s="527"/>
      <c r="T963" s="527"/>
      <c r="U963" s="527"/>
      <c r="V963" s="527"/>
      <c r="W963" s="527"/>
      <c r="X963" s="527"/>
      <c r="Y963" s="527"/>
      <c r="Z963" s="527"/>
    </row>
    <row r="964" spans="1:26" ht="15.75" customHeight="1">
      <c r="A964" s="527"/>
      <c r="B964" s="527"/>
      <c r="C964" s="527"/>
      <c r="D964" s="527"/>
      <c r="E964" s="527"/>
      <c r="F964" s="527"/>
      <c r="G964" s="527"/>
      <c r="H964" s="527"/>
      <c r="I964" s="527"/>
      <c r="J964" s="527"/>
      <c r="K964" s="527"/>
      <c r="L964" s="527"/>
      <c r="M964" s="527"/>
      <c r="N964" s="527"/>
      <c r="O964" s="527"/>
      <c r="P964" s="527"/>
      <c r="Q964" s="527"/>
      <c r="R964" s="527"/>
      <c r="S964" s="527"/>
      <c r="T964" s="527"/>
      <c r="U964" s="527"/>
      <c r="V964" s="527"/>
      <c r="W964" s="527"/>
      <c r="X964" s="527"/>
      <c r="Y964" s="527"/>
      <c r="Z964" s="527"/>
    </row>
    <row r="965" spans="1:26" ht="15.75" customHeight="1">
      <c r="A965" s="527"/>
      <c r="B965" s="527"/>
      <c r="C965" s="527"/>
      <c r="D965" s="527"/>
      <c r="E965" s="527"/>
      <c r="F965" s="527"/>
      <c r="G965" s="527"/>
      <c r="H965" s="527"/>
      <c r="I965" s="527"/>
      <c r="J965" s="527"/>
      <c r="K965" s="527"/>
      <c r="L965" s="527"/>
      <c r="M965" s="527"/>
      <c r="N965" s="527"/>
      <c r="O965" s="527"/>
      <c r="P965" s="527"/>
      <c r="Q965" s="527"/>
      <c r="R965" s="527"/>
      <c r="S965" s="527"/>
      <c r="T965" s="527"/>
      <c r="U965" s="527"/>
      <c r="V965" s="527"/>
      <c r="W965" s="527"/>
      <c r="X965" s="527"/>
      <c r="Y965" s="527"/>
      <c r="Z965" s="527"/>
    </row>
    <row r="966" spans="1:26" ht="15.75" customHeight="1">
      <c r="A966" s="527"/>
      <c r="B966" s="527"/>
      <c r="C966" s="527"/>
      <c r="D966" s="527"/>
      <c r="E966" s="527"/>
      <c r="F966" s="527"/>
      <c r="G966" s="527"/>
      <c r="H966" s="527"/>
      <c r="I966" s="527"/>
      <c r="J966" s="527"/>
      <c r="K966" s="527"/>
      <c r="L966" s="527"/>
      <c r="M966" s="527"/>
      <c r="N966" s="527"/>
      <c r="O966" s="527"/>
      <c r="P966" s="527"/>
      <c r="Q966" s="527"/>
      <c r="R966" s="527"/>
      <c r="S966" s="527"/>
      <c r="T966" s="527"/>
      <c r="U966" s="527"/>
      <c r="V966" s="527"/>
      <c r="W966" s="527"/>
      <c r="X966" s="527"/>
      <c r="Y966" s="527"/>
      <c r="Z966" s="527"/>
    </row>
    <row r="967" spans="1:26" ht="15.75" customHeight="1">
      <c r="A967" s="527"/>
      <c r="B967" s="527"/>
      <c r="C967" s="527"/>
      <c r="D967" s="527"/>
      <c r="E967" s="527"/>
      <c r="F967" s="527"/>
      <c r="G967" s="527"/>
      <c r="H967" s="527"/>
      <c r="I967" s="527"/>
      <c r="J967" s="527"/>
      <c r="K967" s="527"/>
      <c r="L967" s="527"/>
      <c r="M967" s="527"/>
      <c r="N967" s="527"/>
      <c r="O967" s="527"/>
      <c r="P967" s="527"/>
      <c r="Q967" s="527"/>
      <c r="R967" s="527"/>
      <c r="S967" s="527"/>
      <c r="T967" s="527"/>
      <c r="U967" s="527"/>
      <c r="V967" s="527"/>
      <c r="W967" s="527"/>
      <c r="X967" s="527"/>
      <c r="Y967" s="527"/>
      <c r="Z967" s="527"/>
    </row>
    <row r="968" spans="1:26" ht="15.75" customHeight="1">
      <c r="A968" s="527"/>
      <c r="B968" s="527"/>
      <c r="C968" s="527"/>
      <c r="D968" s="527"/>
      <c r="E968" s="527"/>
      <c r="F968" s="527"/>
      <c r="G968" s="527"/>
      <c r="H968" s="527"/>
      <c r="I968" s="527"/>
      <c r="J968" s="527"/>
      <c r="K968" s="527"/>
      <c r="L968" s="527"/>
      <c r="M968" s="527"/>
      <c r="N968" s="527"/>
      <c r="O968" s="527"/>
      <c r="P968" s="527"/>
      <c r="Q968" s="527"/>
      <c r="R968" s="527"/>
      <c r="S968" s="527"/>
      <c r="T968" s="527"/>
      <c r="U968" s="527"/>
      <c r="V968" s="527"/>
      <c r="W968" s="527"/>
      <c r="X968" s="527"/>
      <c r="Y968" s="527"/>
      <c r="Z968" s="527"/>
    </row>
    <row r="969" spans="1:26" ht="15.75" customHeight="1">
      <c r="A969" s="527"/>
      <c r="B969" s="527"/>
      <c r="C969" s="527"/>
      <c r="D969" s="527"/>
      <c r="E969" s="527"/>
      <c r="F969" s="527"/>
      <c r="G969" s="527"/>
      <c r="H969" s="527"/>
      <c r="I969" s="527"/>
      <c r="J969" s="527"/>
      <c r="K969" s="527"/>
      <c r="L969" s="527"/>
      <c r="M969" s="527"/>
      <c r="N969" s="527"/>
      <c r="O969" s="527"/>
      <c r="P969" s="527"/>
      <c r="Q969" s="527"/>
      <c r="R969" s="527"/>
      <c r="S969" s="527"/>
      <c r="T969" s="527"/>
      <c r="U969" s="527"/>
      <c r="V969" s="527"/>
      <c r="W969" s="527"/>
      <c r="X969" s="527"/>
      <c r="Y969" s="527"/>
      <c r="Z969" s="527"/>
    </row>
    <row r="970" spans="1:26" ht="15.75" customHeight="1">
      <c r="A970" s="527"/>
      <c r="B970" s="527"/>
      <c r="C970" s="527"/>
      <c r="D970" s="527"/>
      <c r="E970" s="527"/>
      <c r="F970" s="527"/>
      <c r="G970" s="527"/>
      <c r="H970" s="527"/>
      <c r="I970" s="527"/>
      <c r="J970" s="527"/>
      <c r="K970" s="527"/>
      <c r="L970" s="527"/>
      <c r="M970" s="527"/>
      <c r="N970" s="527"/>
      <c r="O970" s="527"/>
      <c r="P970" s="527"/>
      <c r="Q970" s="527"/>
      <c r="R970" s="527"/>
      <c r="S970" s="527"/>
      <c r="T970" s="527"/>
      <c r="U970" s="527"/>
      <c r="V970" s="527"/>
      <c r="W970" s="527"/>
      <c r="X970" s="527"/>
      <c r="Y970" s="527"/>
      <c r="Z970" s="527"/>
    </row>
    <row r="971" spans="1:26" ht="15.75" customHeight="1">
      <c r="A971" s="527"/>
      <c r="B971" s="527"/>
      <c r="C971" s="527"/>
      <c r="D971" s="527"/>
      <c r="E971" s="527"/>
      <c r="F971" s="527"/>
      <c r="G971" s="527"/>
      <c r="H971" s="527"/>
      <c r="I971" s="527"/>
      <c r="J971" s="527"/>
      <c r="K971" s="527"/>
      <c r="L971" s="527"/>
      <c r="M971" s="527"/>
      <c r="N971" s="527"/>
      <c r="O971" s="527"/>
      <c r="P971" s="527"/>
      <c r="Q971" s="527"/>
      <c r="R971" s="527"/>
      <c r="S971" s="527"/>
      <c r="T971" s="527"/>
      <c r="U971" s="527"/>
      <c r="V971" s="527"/>
      <c r="W971" s="527"/>
      <c r="X971" s="527"/>
      <c r="Y971" s="527"/>
      <c r="Z971" s="527"/>
    </row>
    <row r="972" spans="1:26" ht="15.75" customHeight="1">
      <c r="A972" s="527"/>
      <c r="B972" s="527"/>
      <c r="C972" s="527"/>
      <c r="D972" s="527"/>
      <c r="E972" s="527"/>
      <c r="F972" s="527"/>
      <c r="G972" s="527"/>
      <c r="H972" s="527"/>
      <c r="I972" s="527"/>
      <c r="J972" s="527"/>
      <c r="K972" s="527"/>
      <c r="L972" s="527"/>
      <c r="M972" s="527"/>
      <c r="N972" s="527"/>
      <c r="O972" s="527"/>
      <c r="P972" s="527"/>
      <c r="Q972" s="527"/>
      <c r="R972" s="527"/>
      <c r="S972" s="527"/>
      <c r="T972" s="527"/>
      <c r="U972" s="527"/>
      <c r="V972" s="527"/>
      <c r="W972" s="527"/>
      <c r="X972" s="527"/>
      <c r="Y972" s="527"/>
      <c r="Z972" s="527"/>
    </row>
    <row r="973" spans="1:26" ht="15.75" customHeight="1">
      <c r="A973" s="527"/>
      <c r="B973" s="527"/>
      <c r="C973" s="527"/>
      <c r="D973" s="527"/>
      <c r="E973" s="527"/>
      <c r="F973" s="527"/>
      <c r="G973" s="527"/>
      <c r="H973" s="527"/>
      <c r="I973" s="527"/>
      <c r="J973" s="527"/>
      <c r="K973" s="527"/>
      <c r="L973" s="527"/>
      <c r="M973" s="527"/>
      <c r="N973" s="527"/>
      <c r="O973" s="527"/>
      <c r="P973" s="527"/>
      <c r="Q973" s="527"/>
      <c r="R973" s="527"/>
      <c r="S973" s="527"/>
      <c r="T973" s="527"/>
      <c r="U973" s="527"/>
      <c r="V973" s="527"/>
      <c r="W973" s="527"/>
      <c r="X973" s="527"/>
      <c r="Y973" s="527"/>
      <c r="Z973" s="527"/>
    </row>
    <row r="974" spans="1:26" ht="15.75" customHeight="1">
      <c r="A974" s="527"/>
      <c r="B974" s="527"/>
      <c r="C974" s="527"/>
      <c r="D974" s="527"/>
      <c r="E974" s="527"/>
      <c r="F974" s="527"/>
      <c r="G974" s="527"/>
      <c r="H974" s="527"/>
      <c r="I974" s="527"/>
      <c r="J974" s="527"/>
      <c r="K974" s="527"/>
      <c r="L974" s="527"/>
      <c r="M974" s="527"/>
      <c r="N974" s="527"/>
      <c r="O974" s="527"/>
      <c r="P974" s="527"/>
      <c r="Q974" s="527"/>
      <c r="R974" s="527"/>
      <c r="S974" s="527"/>
      <c r="T974" s="527"/>
      <c r="U974" s="527"/>
      <c r="V974" s="527"/>
      <c r="W974" s="527"/>
      <c r="X974" s="527"/>
      <c r="Y974" s="527"/>
      <c r="Z974" s="527"/>
    </row>
    <row r="975" spans="1:26" ht="15.75" customHeight="1">
      <c r="A975" s="527"/>
      <c r="B975" s="527"/>
      <c r="C975" s="527"/>
      <c r="D975" s="527"/>
      <c r="E975" s="527"/>
      <c r="F975" s="527"/>
      <c r="G975" s="527"/>
      <c r="H975" s="527"/>
      <c r="I975" s="527"/>
      <c r="J975" s="527"/>
      <c r="K975" s="527"/>
      <c r="L975" s="527"/>
      <c r="M975" s="527"/>
      <c r="N975" s="527"/>
      <c r="O975" s="527"/>
      <c r="P975" s="527"/>
      <c r="Q975" s="527"/>
      <c r="R975" s="527"/>
      <c r="S975" s="527"/>
      <c r="T975" s="527"/>
      <c r="U975" s="527"/>
      <c r="V975" s="527"/>
      <c r="W975" s="527"/>
      <c r="X975" s="527"/>
      <c r="Y975" s="527"/>
      <c r="Z975" s="527"/>
    </row>
    <row r="976" spans="1:26" ht="15.75" customHeight="1">
      <c r="A976" s="527"/>
      <c r="B976" s="527"/>
      <c r="C976" s="527"/>
      <c r="D976" s="527"/>
      <c r="E976" s="527"/>
      <c r="F976" s="527"/>
      <c r="G976" s="527"/>
      <c r="H976" s="527"/>
      <c r="I976" s="527"/>
      <c r="J976" s="527"/>
      <c r="K976" s="527"/>
      <c r="L976" s="527"/>
      <c r="M976" s="527"/>
      <c r="N976" s="527"/>
      <c r="O976" s="527"/>
      <c r="P976" s="527"/>
      <c r="Q976" s="527"/>
      <c r="R976" s="527"/>
      <c r="S976" s="527"/>
      <c r="T976" s="527"/>
      <c r="U976" s="527"/>
      <c r="V976" s="527"/>
      <c r="W976" s="527"/>
      <c r="X976" s="527"/>
      <c r="Y976" s="527"/>
      <c r="Z976" s="527"/>
    </row>
    <row r="977" spans="1:26" ht="15.75" customHeight="1">
      <c r="A977" s="527"/>
      <c r="B977" s="527"/>
      <c r="C977" s="527"/>
      <c r="D977" s="527"/>
      <c r="E977" s="527"/>
      <c r="F977" s="527"/>
      <c r="G977" s="527"/>
      <c r="H977" s="527"/>
      <c r="I977" s="527"/>
      <c r="J977" s="527"/>
      <c r="K977" s="527"/>
      <c r="L977" s="527"/>
      <c r="M977" s="527"/>
      <c r="N977" s="527"/>
      <c r="O977" s="527"/>
      <c r="P977" s="527"/>
      <c r="Q977" s="527"/>
      <c r="R977" s="527"/>
      <c r="S977" s="527"/>
      <c r="T977" s="527"/>
      <c r="U977" s="527"/>
      <c r="V977" s="527"/>
      <c r="W977" s="527"/>
      <c r="X977" s="527"/>
      <c r="Y977" s="527"/>
      <c r="Z977" s="527"/>
    </row>
    <row r="978" spans="1:26" ht="15.75" customHeight="1">
      <c r="A978" s="527"/>
      <c r="B978" s="527"/>
      <c r="C978" s="527"/>
      <c r="D978" s="527"/>
      <c r="E978" s="527"/>
      <c r="F978" s="527"/>
      <c r="G978" s="527"/>
      <c r="H978" s="527"/>
      <c r="I978" s="527"/>
      <c r="J978" s="527"/>
      <c r="K978" s="527"/>
      <c r="L978" s="527"/>
      <c r="M978" s="527"/>
      <c r="N978" s="527"/>
      <c r="O978" s="527"/>
      <c r="P978" s="527"/>
      <c r="Q978" s="527"/>
      <c r="R978" s="527"/>
      <c r="S978" s="527"/>
      <c r="T978" s="527"/>
      <c r="U978" s="527"/>
      <c r="V978" s="527"/>
      <c r="W978" s="527"/>
      <c r="X978" s="527"/>
      <c r="Y978" s="527"/>
      <c r="Z978" s="527"/>
    </row>
    <row r="979" spans="1:26" ht="15.75" customHeight="1">
      <c r="A979" s="527"/>
      <c r="B979" s="527"/>
      <c r="C979" s="527"/>
      <c r="D979" s="527"/>
      <c r="E979" s="527"/>
      <c r="F979" s="527"/>
      <c r="G979" s="527"/>
      <c r="H979" s="527"/>
      <c r="I979" s="527"/>
      <c r="J979" s="527"/>
      <c r="K979" s="527"/>
      <c r="L979" s="527"/>
      <c r="M979" s="527"/>
      <c r="N979" s="527"/>
      <c r="O979" s="527"/>
      <c r="P979" s="527"/>
      <c r="Q979" s="527"/>
      <c r="R979" s="527"/>
      <c r="S979" s="527"/>
      <c r="T979" s="527"/>
      <c r="U979" s="527"/>
      <c r="V979" s="527"/>
      <c r="W979" s="527"/>
      <c r="X979" s="527"/>
      <c r="Y979" s="527"/>
      <c r="Z979" s="527"/>
    </row>
    <row r="980" spans="1:26" ht="15.75" customHeight="1">
      <c r="A980" s="527"/>
      <c r="B980" s="527"/>
      <c r="C980" s="527"/>
      <c r="D980" s="527"/>
      <c r="E980" s="527"/>
      <c r="F980" s="527"/>
      <c r="G980" s="527"/>
      <c r="H980" s="527"/>
      <c r="I980" s="527"/>
      <c r="J980" s="527"/>
      <c r="K980" s="527"/>
      <c r="L980" s="527"/>
      <c r="M980" s="527"/>
      <c r="N980" s="527"/>
      <c r="O980" s="527"/>
      <c r="P980" s="527"/>
      <c r="Q980" s="527"/>
      <c r="R980" s="527"/>
      <c r="S980" s="527"/>
      <c r="T980" s="527"/>
      <c r="U980" s="527"/>
      <c r="V980" s="527"/>
      <c r="W980" s="527"/>
      <c r="X980" s="527"/>
      <c r="Y980" s="527"/>
      <c r="Z980" s="527"/>
    </row>
    <row r="981" spans="1:26" ht="15.75" customHeight="1">
      <c r="A981" s="527"/>
      <c r="B981" s="527"/>
      <c r="C981" s="527"/>
      <c r="D981" s="527"/>
      <c r="E981" s="527"/>
      <c r="F981" s="527"/>
      <c r="G981" s="527"/>
      <c r="H981" s="527"/>
      <c r="I981" s="527"/>
      <c r="J981" s="527"/>
      <c r="K981" s="527"/>
      <c r="L981" s="527"/>
      <c r="M981" s="527"/>
      <c r="N981" s="527"/>
      <c r="O981" s="527"/>
      <c r="P981" s="527"/>
      <c r="Q981" s="527"/>
      <c r="R981" s="527"/>
      <c r="S981" s="527"/>
      <c r="T981" s="527"/>
      <c r="U981" s="527"/>
      <c r="V981" s="527"/>
      <c r="W981" s="527"/>
      <c r="X981" s="527"/>
      <c r="Y981" s="527"/>
      <c r="Z981" s="527"/>
    </row>
    <row r="982" spans="1:26" ht="15.75" customHeight="1">
      <c r="A982" s="527"/>
      <c r="B982" s="527"/>
      <c r="C982" s="527"/>
      <c r="D982" s="527"/>
      <c r="E982" s="527"/>
      <c r="F982" s="527"/>
      <c r="G982" s="527"/>
      <c r="H982" s="527"/>
      <c r="I982" s="527"/>
      <c r="J982" s="527"/>
      <c r="K982" s="527"/>
      <c r="L982" s="527"/>
      <c r="M982" s="527"/>
      <c r="N982" s="527"/>
      <c r="O982" s="527"/>
      <c r="P982" s="527"/>
      <c r="Q982" s="527"/>
      <c r="R982" s="527"/>
      <c r="S982" s="527"/>
      <c r="T982" s="527"/>
      <c r="U982" s="527"/>
      <c r="V982" s="527"/>
      <c r="W982" s="527"/>
      <c r="X982" s="527"/>
      <c r="Y982" s="527"/>
      <c r="Z982" s="527"/>
    </row>
    <row r="983" spans="1:26" ht="15.75" customHeight="1">
      <c r="A983" s="527"/>
      <c r="B983" s="527"/>
      <c r="C983" s="527"/>
      <c r="D983" s="527"/>
      <c r="E983" s="527"/>
      <c r="F983" s="527"/>
      <c r="G983" s="527"/>
      <c r="H983" s="527"/>
      <c r="I983" s="527"/>
      <c r="J983" s="527"/>
      <c r="K983" s="527"/>
      <c r="L983" s="527"/>
      <c r="M983" s="527"/>
      <c r="N983" s="527"/>
      <c r="O983" s="527"/>
      <c r="P983" s="527"/>
      <c r="Q983" s="527"/>
      <c r="R983" s="527"/>
      <c r="S983" s="527"/>
      <c r="T983" s="527"/>
      <c r="U983" s="527"/>
      <c r="V983" s="527"/>
      <c r="W983" s="527"/>
      <c r="X983" s="527"/>
      <c r="Y983" s="527"/>
      <c r="Z983" s="527"/>
    </row>
    <row r="984" spans="1:26" ht="15.75" customHeight="1">
      <c r="A984" s="527"/>
      <c r="B984" s="527"/>
      <c r="C984" s="527"/>
      <c r="D984" s="527"/>
      <c r="E984" s="527"/>
      <c r="F984" s="527"/>
      <c r="G984" s="527"/>
      <c r="H984" s="527"/>
      <c r="I984" s="527"/>
      <c r="J984" s="527"/>
      <c r="K984" s="527"/>
      <c r="L984" s="527"/>
      <c r="M984" s="527"/>
      <c r="N984" s="527"/>
      <c r="O984" s="527"/>
      <c r="P984" s="527"/>
      <c r="Q984" s="527"/>
      <c r="R984" s="527"/>
      <c r="S984" s="527"/>
      <c r="T984" s="527"/>
      <c r="U984" s="527"/>
      <c r="V984" s="527"/>
      <c r="W984" s="527"/>
      <c r="X984" s="527"/>
      <c r="Y984" s="527"/>
      <c r="Z984" s="527"/>
    </row>
    <row r="985" spans="1:26" ht="15.75" customHeight="1">
      <c r="A985" s="527"/>
      <c r="B985" s="527"/>
      <c r="C985" s="527"/>
      <c r="D985" s="527"/>
      <c r="E985" s="527"/>
      <c r="F985" s="527"/>
      <c r="G985" s="527"/>
      <c r="H985" s="527"/>
      <c r="I985" s="527"/>
      <c r="J985" s="527"/>
      <c r="K985" s="527"/>
      <c r="L985" s="527"/>
      <c r="M985" s="527"/>
      <c r="N985" s="527"/>
      <c r="O985" s="527"/>
      <c r="P985" s="527"/>
      <c r="Q985" s="527"/>
      <c r="R985" s="527"/>
      <c r="S985" s="527"/>
      <c r="T985" s="527"/>
      <c r="U985" s="527"/>
      <c r="V985" s="527"/>
      <c r="W985" s="527"/>
      <c r="X985" s="527"/>
      <c r="Y985" s="527"/>
      <c r="Z985" s="527"/>
    </row>
    <row r="986" spans="1:26" ht="15.75" customHeight="1">
      <c r="A986" s="527"/>
      <c r="B986" s="527"/>
      <c r="C986" s="527"/>
      <c r="D986" s="527"/>
      <c r="E986" s="527"/>
      <c r="F986" s="527"/>
      <c r="G986" s="527"/>
      <c r="H986" s="527"/>
      <c r="I986" s="527"/>
      <c r="J986" s="527"/>
      <c r="K986" s="527"/>
      <c r="L986" s="527"/>
      <c r="M986" s="527"/>
      <c r="N986" s="527"/>
      <c r="O986" s="527"/>
      <c r="P986" s="527"/>
      <c r="Q986" s="527"/>
      <c r="R986" s="527"/>
      <c r="S986" s="527"/>
      <c r="T986" s="527"/>
      <c r="U986" s="527"/>
      <c r="V986" s="527"/>
      <c r="W986" s="527"/>
      <c r="X986" s="527"/>
      <c r="Y986" s="527"/>
      <c r="Z986" s="527"/>
    </row>
    <row r="987" spans="1:26" ht="15.75" customHeight="1">
      <c r="A987" s="527"/>
      <c r="B987" s="527"/>
      <c r="C987" s="527"/>
      <c r="D987" s="527"/>
      <c r="E987" s="527"/>
      <c r="F987" s="527"/>
      <c r="G987" s="527"/>
      <c r="H987" s="527"/>
      <c r="I987" s="527"/>
      <c r="J987" s="527"/>
      <c r="K987" s="527"/>
      <c r="L987" s="527"/>
      <c r="M987" s="527"/>
      <c r="N987" s="527"/>
      <c r="O987" s="527"/>
      <c r="P987" s="527"/>
      <c r="Q987" s="527"/>
      <c r="R987" s="527"/>
      <c r="S987" s="527"/>
      <c r="T987" s="527"/>
      <c r="U987" s="527"/>
      <c r="V987" s="527"/>
      <c r="W987" s="527"/>
      <c r="X987" s="527"/>
      <c r="Y987" s="527"/>
      <c r="Z987" s="527"/>
    </row>
    <row r="988" spans="1:26" ht="15.75" customHeight="1">
      <c r="A988" s="527"/>
      <c r="B988" s="527"/>
      <c r="C988" s="527"/>
      <c r="D988" s="527"/>
      <c r="E988" s="527"/>
      <c r="F988" s="527"/>
      <c r="G988" s="527"/>
      <c r="H988" s="527"/>
      <c r="I988" s="527"/>
      <c r="J988" s="527"/>
      <c r="K988" s="527"/>
      <c r="L988" s="527"/>
      <c r="M988" s="527"/>
      <c r="N988" s="527"/>
      <c r="O988" s="527"/>
      <c r="P988" s="527"/>
      <c r="Q988" s="527"/>
      <c r="R988" s="527"/>
      <c r="S988" s="527"/>
      <c r="T988" s="527"/>
      <c r="U988" s="527"/>
      <c r="V988" s="527"/>
      <c r="W988" s="527"/>
      <c r="X988" s="527"/>
      <c r="Y988" s="527"/>
      <c r="Z988" s="527"/>
    </row>
    <row r="989" spans="1:26" ht="15.75" customHeight="1">
      <c r="A989" s="527"/>
      <c r="B989" s="527"/>
      <c r="C989" s="527"/>
      <c r="D989" s="527"/>
      <c r="E989" s="527"/>
      <c r="F989" s="527"/>
      <c r="G989" s="527"/>
      <c r="H989" s="527"/>
      <c r="I989" s="527"/>
      <c r="J989" s="527"/>
      <c r="K989" s="527"/>
      <c r="L989" s="527"/>
      <c r="M989" s="527"/>
      <c r="N989" s="527"/>
      <c r="O989" s="527"/>
      <c r="P989" s="527"/>
      <c r="Q989" s="527"/>
      <c r="R989" s="527"/>
      <c r="S989" s="527"/>
      <c r="T989" s="527"/>
      <c r="U989" s="527"/>
      <c r="V989" s="527"/>
      <c r="W989" s="527"/>
      <c r="X989" s="527"/>
      <c r="Y989" s="527"/>
      <c r="Z989" s="527"/>
    </row>
    <row r="990" spans="1:26" ht="15.75" customHeight="1">
      <c r="A990" s="527"/>
      <c r="B990" s="527"/>
      <c r="C990" s="527"/>
      <c r="D990" s="527"/>
      <c r="E990" s="527"/>
      <c r="F990" s="527"/>
      <c r="G990" s="527"/>
      <c r="H990" s="527"/>
      <c r="I990" s="527"/>
      <c r="J990" s="527"/>
      <c r="K990" s="527"/>
      <c r="L990" s="527"/>
      <c r="M990" s="527"/>
      <c r="N990" s="527"/>
      <c r="O990" s="527"/>
      <c r="P990" s="527"/>
      <c r="Q990" s="527"/>
      <c r="R990" s="527"/>
      <c r="S990" s="527"/>
      <c r="T990" s="527"/>
      <c r="U990" s="527"/>
      <c r="V990" s="527"/>
      <c r="W990" s="527"/>
      <c r="X990" s="527"/>
      <c r="Y990" s="527"/>
      <c r="Z990" s="527"/>
    </row>
    <row r="991" spans="1:26" ht="15.75" customHeight="1">
      <c r="A991" s="527"/>
      <c r="B991" s="527"/>
      <c r="C991" s="527"/>
      <c r="D991" s="527"/>
      <c r="E991" s="527"/>
      <c r="F991" s="527"/>
      <c r="G991" s="527"/>
      <c r="H991" s="527"/>
      <c r="I991" s="527"/>
      <c r="J991" s="527"/>
      <c r="K991" s="527"/>
      <c r="L991" s="527"/>
      <c r="M991" s="527"/>
      <c r="N991" s="527"/>
      <c r="O991" s="527"/>
      <c r="P991" s="527"/>
      <c r="Q991" s="527"/>
      <c r="R991" s="527"/>
      <c r="S991" s="527"/>
      <c r="T991" s="527"/>
      <c r="U991" s="527"/>
      <c r="V991" s="527"/>
      <c r="W991" s="527"/>
      <c r="X991" s="527"/>
      <c r="Y991" s="527"/>
      <c r="Z991" s="527"/>
    </row>
    <row r="992" spans="1:26" ht="15.75" customHeight="1">
      <c r="A992" s="527"/>
      <c r="B992" s="527"/>
      <c r="C992" s="527"/>
      <c r="D992" s="527"/>
      <c r="E992" s="527"/>
      <c r="F992" s="527"/>
      <c r="G992" s="527"/>
      <c r="H992" s="527"/>
      <c r="I992" s="527"/>
      <c r="J992" s="527"/>
      <c r="K992" s="527"/>
      <c r="L992" s="527"/>
      <c r="M992" s="527"/>
      <c r="N992" s="527"/>
      <c r="O992" s="527"/>
      <c r="P992" s="527"/>
      <c r="Q992" s="527"/>
      <c r="R992" s="527"/>
      <c r="S992" s="527"/>
      <c r="T992" s="527"/>
      <c r="U992" s="527"/>
      <c r="V992" s="527"/>
      <c r="W992" s="527"/>
      <c r="X992" s="527"/>
      <c r="Y992" s="527"/>
      <c r="Z992" s="527"/>
    </row>
    <row r="993" spans="1:26" ht="15.75" customHeight="1">
      <c r="A993" s="527"/>
      <c r="B993" s="527"/>
      <c r="C993" s="527"/>
      <c r="D993" s="527"/>
      <c r="E993" s="527"/>
      <c r="F993" s="527"/>
      <c r="G993" s="527"/>
      <c r="H993" s="527"/>
      <c r="I993" s="527"/>
      <c r="J993" s="527"/>
      <c r="K993" s="527"/>
      <c r="L993" s="527"/>
      <c r="M993" s="527"/>
      <c r="N993" s="527"/>
      <c r="O993" s="527"/>
      <c r="P993" s="527"/>
      <c r="Q993" s="527"/>
      <c r="R993" s="527"/>
      <c r="S993" s="527"/>
      <c r="T993" s="527"/>
      <c r="U993" s="527"/>
      <c r="V993" s="527"/>
      <c r="W993" s="527"/>
      <c r="X993" s="527"/>
      <c r="Y993" s="527"/>
      <c r="Z993" s="527"/>
    </row>
    <row r="994" spans="1:26" ht="15.75" customHeight="1">
      <c r="A994" s="527"/>
      <c r="B994" s="527"/>
      <c r="C994" s="527"/>
      <c r="D994" s="527"/>
      <c r="E994" s="527"/>
      <c r="F994" s="527"/>
      <c r="G994" s="527"/>
      <c r="H994" s="527"/>
      <c r="I994" s="527"/>
      <c r="J994" s="527"/>
      <c r="K994" s="527"/>
      <c r="L994" s="527"/>
      <c r="M994" s="527"/>
      <c r="N994" s="527"/>
      <c r="O994" s="527"/>
      <c r="P994" s="527"/>
      <c r="Q994" s="527"/>
      <c r="R994" s="527"/>
      <c r="S994" s="527"/>
      <c r="T994" s="527"/>
      <c r="U994" s="527"/>
      <c r="V994" s="527"/>
      <c r="W994" s="527"/>
      <c r="X994" s="527"/>
      <c r="Y994" s="527"/>
      <c r="Z994" s="527"/>
    </row>
    <row r="995" spans="1:26" ht="15.75" customHeight="1">
      <c r="A995" s="527"/>
      <c r="B995" s="527"/>
      <c r="C995" s="527"/>
      <c r="D995" s="527"/>
      <c r="E995" s="527"/>
      <c r="F995" s="527"/>
      <c r="G995" s="527"/>
      <c r="H995" s="527"/>
      <c r="I995" s="527"/>
      <c r="J995" s="527"/>
      <c r="K995" s="527"/>
      <c r="L995" s="527"/>
      <c r="M995" s="527"/>
      <c r="N995" s="527"/>
      <c r="O995" s="527"/>
      <c r="P995" s="527"/>
      <c r="Q995" s="527"/>
      <c r="R995" s="527"/>
      <c r="S995" s="527"/>
      <c r="T995" s="527"/>
      <c r="U995" s="527"/>
      <c r="V995" s="527"/>
      <c r="W995" s="527"/>
      <c r="X995" s="527"/>
      <c r="Y995" s="527"/>
      <c r="Z995" s="527"/>
    </row>
    <row r="996" spans="1:26" ht="15.75" customHeight="1">
      <c r="A996" s="527"/>
      <c r="B996" s="527"/>
      <c r="C996" s="527"/>
      <c r="D996" s="527"/>
      <c r="E996" s="527"/>
      <c r="F996" s="527"/>
      <c r="G996" s="527"/>
      <c r="H996" s="527"/>
      <c r="I996" s="527"/>
      <c r="J996" s="527"/>
      <c r="K996" s="527"/>
      <c r="L996" s="527"/>
      <c r="M996" s="527"/>
      <c r="N996" s="527"/>
      <c r="O996" s="527"/>
      <c r="P996" s="527"/>
      <c r="Q996" s="527"/>
      <c r="R996" s="527"/>
      <c r="S996" s="527"/>
      <c r="T996" s="527"/>
      <c r="U996" s="527"/>
      <c r="V996" s="527"/>
      <c r="W996" s="527"/>
      <c r="X996" s="527"/>
      <c r="Y996" s="527"/>
      <c r="Z996" s="527"/>
    </row>
    <row r="997" spans="1:26" ht="15.75" customHeight="1">
      <c r="A997" s="527"/>
      <c r="B997" s="527"/>
      <c r="C997" s="527"/>
      <c r="D997" s="527"/>
      <c r="E997" s="527"/>
      <c r="F997" s="527"/>
      <c r="G997" s="527"/>
      <c r="H997" s="527"/>
      <c r="I997" s="527"/>
      <c r="J997" s="527"/>
      <c r="K997" s="527"/>
      <c r="L997" s="527"/>
      <c r="M997" s="527"/>
      <c r="N997" s="527"/>
      <c r="O997" s="527"/>
      <c r="P997" s="527"/>
      <c r="Q997" s="527"/>
      <c r="R997" s="527"/>
      <c r="S997" s="527"/>
      <c r="T997" s="527"/>
      <c r="U997" s="527"/>
      <c r="V997" s="527"/>
      <c r="W997" s="527"/>
      <c r="X997" s="527"/>
      <c r="Y997" s="527"/>
      <c r="Z997" s="527"/>
    </row>
    <row r="998" spans="1:26" ht="15.75" customHeight="1">
      <c r="A998" s="527"/>
      <c r="B998" s="527"/>
      <c r="C998" s="527"/>
      <c r="D998" s="527"/>
      <c r="E998" s="527"/>
      <c r="F998" s="527"/>
      <c r="G998" s="527"/>
      <c r="H998" s="527"/>
      <c r="I998" s="527"/>
      <c r="J998" s="527"/>
      <c r="K998" s="527"/>
      <c r="L998" s="527"/>
      <c r="M998" s="527"/>
      <c r="N998" s="527"/>
      <c r="O998" s="527"/>
      <c r="P998" s="527"/>
      <c r="Q998" s="527"/>
      <c r="R998" s="527"/>
      <c r="S998" s="527"/>
      <c r="T998" s="527"/>
      <c r="U998" s="527"/>
      <c r="V998" s="527"/>
      <c r="W998" s="527"/>
      <c r="X998" s="527"/>
      <c r="Y998" s="527"/>
      <c r="Z998" s="527"/>
    </row>
    <row r="999" spans="1:26" ht="15.75" customHeight="1">
      <c r="A999" s="527"/>
      <c r="B999" s="527"/>
      <c r="C999" s="527"/>
      <c r="D999" s="527"/>
      <c r="E999" s="527"/>
      <c r="F999" s="527"/>
      <c r="G999" s="527"/>
      <c r="H999" s="527"/>
      <c r="I999" s="527"/>
      <c r="J999" s="527"/>
      <c r="K999" s="527"/>
      <c r="L999" s="527"/>
      <c r="M999" s="527"/>
      <c r="N999" s="527"/>
      <c r="O999" s="527"/>
      <c r="P999" s="527"/>
      <c r="Q999" s="527"/>
      <c r="R999" s="527"/>
      <c r="S999" s="527"/>
      <c r="T999" s="527"/>
      <c r="U999" s="527"/>
      <c r="V999" s="527"/>
      <c r="W999" s="527"/>
      <c r="X999" s="527"/>
      <c r="Y999" s="527"/>
      <c r="Z999" s="527"/>
    </row>
    <row r="1000" spans="1:26" ht="15.75" customHeight="1">
      <c r="A1000" s="527"/>
      <c r="B1000" s="527"/>
      <c r="C1000" s="527"/>
      <c r="D1000" s="527"/>
      <c r="E1000" s="527"/>
      <c r="F1000" s="527"/>
      <c r="G1000" s="527"/>
      <c r="H1000" s="527"/>
      <c r="I1000" s="527"/>
      <c r="J1000" s="527"/>
      <c r="K1000" s="527"/>
      <c r="L1000" s="527"/>
      <c r="M1000" s="527"/>
      <c r="N1000" s="527"/>
      <c r="O1000" s="527"/>
      <c r="P1000" s="527"/>
      <c r="Q1000" s="527"/>
      <c r="R1000" s="527"/>
      <c r="S1000" s="527"/>
      <c r="T1000" s="527"/>
      <c r="U1000" s="527"/>
      <c r="V1000" s="527"/>
      <c r="W1000" s="527"/>
      <c r="X1000" s="527"/>
      <c r="Y1000" s="527"/>
      <c r="Z1000" s="527"/>
    </row>
  </sheetData>
  <mergeCells count="1">
    <mergeCell ref="C107:M107"/>
  </mergeCells>
  <conditionalFormatting sqref="I2:I8 I11:I17 J9:J10">
    <cfRule type="cellIs" dxfId="433" priority="1" stopIfTrue="1" operator="equal">
      <formula>"failed"</formula>
    </cfRule>
  </conditionalFormatting>
  <conditionalFormatting sqref="K9:K10">
    <cfRule type="cellIs" dxfId="432" priority="2" stopIfTrue="1" operator="equal">
      <formula>"To Be Executed"</formula>
    </cfRule>
  </conditionalFormatting>
  <conditionalFormatting sqref="I19:I20">
    <cfRule type="cellIs" dxfId="431" priority="3" stopIfTrue="1" operator="equal">
      <formula>"failed"</formula>
    </cfRule>
  </conditionalFormatting>
  <conditionalFormatting sqref="I22:I23 I25:I44 I46:I62 I64:I70 I72:I88 I90:I98 I100:I106 I108:I112">
    <cfRule type="cellIs" dxfId="430" priority="4" stopIfTrue="1" operator="equal">
      <formula>$J$9</formula>
    </cfRule>
  </conditionalFormatting>
  <conditionalFormatting sqref="I22:I23 I25:I44 I46:I62 I64:I70 I72:I88 I90:I98 I100:I106 I108:I112">
    <cfRule type="cellIs" dxfId="429" priority="5" stopIfTrue="1" operator="equal">
      <formula>$J$10</formula>
    </cfRule>
  </conditionalFormatting>
  <conditionalFormatting sqref="I22:I23 I25:I44 I46:I62 I64:I70 I72:I88 I90:I98 I100:I106 I108:I112">
    <cfRule type="cellIs" dxfId="428" priority="6" stopIfTrue="1" operator="equal">
      <formula>$J$11</formula>
    </cfRule>
  </conditionalFormatting>
  <conditionalFormatting sqref="H22:H23 H25:H44 H46:H62 H64:H70 H72:H88 H90:H98 H100:H106 H108:H112">
    <cfRule type="cellIs" dxfId="427" priority="7" stopIfTrue="1" operator="equal">
      <formula>"To Be Executed"</formula>
    </cfRule>
  </conditionalFormatting>
  <conditionalFormatting sqref="H22:H23 H25:H44 H46:H62 H64:H70 H72:H88 H90:H98 H100:H106 H108:H112">
    <cfRule type="cellIs" dxfId="426" priority="8" stopIfTrue="1" operator="equal">
      <formula>"Completed"</formula>
    </cfRule>
  </conditionalFormatting>
  <conditionalFormatting sqref="H22:H23 H25:H44 H46:H62 H64:H70 H72:H88 H90:H98 H100:H106 H108:H112">
    <cfRule type="cellIs" dxfId="425" priority="9" stopIfTrue="1" operator="equal">
      <formula>"Change Request"</formula>
    </cfRule>
  </conditionalFormatting>
  <dataValidations count="2">
    <dataValidation type="list" allowBlank="1" showErrorMessage="1" sqref="I22:I23 I25:I44 I46:I62 I64:I70 I72:I88 I90:I98 I100:I106 I108:I112">
      <formula1>$J$9:$J$11</formula1>
    </dataValidation>
    <dataValidation type="list" allowBlank="1" showErrorMessage="1" sqref="H22:H23 H25:H44 H46:H62 H64:H70 H72:H88 H90:H98 H100:H106 H108:H112">
      <formula1>$K$9:$K$11</formula1>
    </dataValidation>
  </dataValidations>
  <pageMargins left="0.7" right="0.7" top="0.75" bottom="0.75" header="0" footer="0"/>
  <pageSetup orientation="landscape"/>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8D08D"/>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7.625" customWidth="1"/>
    <col min="10" max="10" width="11.375" customWidth="1"/>
    <col min="11" max="11" width="35.5" customWidth="1"/>
    <col min="12" max="12" width="13" customWidth="1"/>
    <col min="13" max="13" width="11" customWidth="1"/>
    <col min="14" max="26" width="10.5" customWidth="1"/>
  </cols>
  <sheetData>
    <row r="1" spans="1:26" ht="15.75" customHeight="1">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ustomHeight="1">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ustomHeight="1">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ustomHeight="1">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ustomHeight="1">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4" t="s">
        <v>5</v>
      </c>
      <c r="D10" s="55">
        <f>D11+D14</f>
        <v>87</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4" t="s">
        <v>8</v>
      </c>
      <c r="D11" s="55">
        <f>COUNTIF($H$19:$H$64603,"COMPLETED")</f>
        <v>87</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5" t="s">
        <v>12</v>
      </c>
      <c r="D12" s="55">
        <f>COUNTIF($I$19:$I$64603,"PASSED")</f>
        <v>87</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5" t="s">
        <v>15</v>
      </c>
      <c r="D13" s="55">
        <f>COUNTIF($I$19:$I$64603,"FAILED")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4" t="s">
        <v>18</v>
      </c>
      <c r="D14" s="55">
        <f>COUNTIF($H$19:$H$64603,"TO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5" t="s">
        <v>20</v>
      </c>
      <c r="D15" s="55">
        <f>COUNTIF($I$19:$I$64603,"BLOCKED")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4" t="s">
        <v>24</v>
      </c>
      <c r="D17" s="55">
        <f>COUNTIF($H$19:$H$64603,"Change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ustomHeight="1">
      <c r="A20" s="62"/>
      <c r="B20" s="63"/>
      <c r="C20" s="63" t="s">
        <v>6422</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41"/>
      <c r="B21" s="528" t="s">
        <v>284</v>
      </c>
      <c r="C21" s="509" t="s">
        <v>6258</v>
      </c>
      <c r="D21" s="510"/>
      <c r="E21" s="510"/>
      <c r="F21" s="510"/>
      <c r="G21" s="510"/>
      <c r="H21" s="510"/>
      <c r="I21" s="510"/>
      <c r="J21" s="510"/>
      <c r="K21" s="510"/>
      <c r="L21" s="510"/>
      <c r="M21" s="511"/>
      <c r="N21" s="35"/>
      <c r="O21" s="35"/>
      <c r="P21" s="35"/>
      <c r="Q21" s="35"/>
      <c r="R21" s="35"/>
      <c r="S21" s="35"/>
      <c r="T21" s="35"/>
      <c r="U21" s="35"/>
      <c r="V21" s="35"/>
      <c r="W21" s="35"/>
      <c r="X21" s="35"/>
      <c r="Y21" s="35"/>
      <c r="Z21" s="35"/>
    </row>
    <row r="22" spans="1:26" ht="15.75" customHeight="1">
      <c r="A22" s="41"/>
      <c r="B22" s="324" t="s">
        <v>6423</v>
      </c>
      <c r="C22" s="32" t="s">
        <v>6260</v>
      </c>
      <c r="D22" s="26" t="s">
        <v>6261</v>
      </c>
      <c r="E22" s="26"/>
      <c r="F22" s="27" t="s">
        <v>6262</v>
      </c>
      <c r="G22" s="26" t="s">
        <v>45</v>
      </c>
      <c r="H22" s="55" t="s">
        <v>7</v>
      </c>
      <c r="I22" s="529" t="s">
        <v>6</v>
      </c>
      <c r="J22" s="524">
        <v>45082</v>
      </c>
      <c r="K22" s="530"/>
      <c r="L22" s="55" t="s">
        <v>46</v>
      </c>
      <c r="M22" s="55" t="s">
        <v>46</v>
      </c>
      <c r="N22" s="34"/>
      <c r="O22" s="34"/>
      <c r="P22" s="34"/>
      <c r="Q22" s="34"/>
      <c r="R22" s="34"/>
      <c r="S22" s="34"/>
      <c r="T22" s="34"/>
      <c r="U22" s="34"/>
      <c r="V22" s="34"/>
      <c r="W22" s="34"/>
      <c r="X22" s="34"/>
      <c r="Y22" s="34"/>
      <c r="Z22" s="34"/>
    </row>
    <row r="23" spans="1:26" ht="15.75" customHeight="1">
      <c r="A23" s="41"/>
      <c r="B23" s="324" t="s">
        <v>6424</v>
      </c>
      <c r="C23" s="32" t="s">
        <v>6264</v>
      </c>
      <c r="D23" s="26" t="s">
        <v>6425</v>
      </c>
      <c r="E23" s="26"/>
      <c r="F23" s="27" t="s">
        <v>6265</v>
      </c>
      <c r="G23" s="26" t="s">
        <v>45</v>
      </c>
      <c r="H23" s="55" t="s">
        <v>7</v>
      </c>
      <c r="I23" s="529" t="s">
        <v>6</v>
      </c>
      <c r="J23" s="524">
        <v>45082</v>
      </c>
      <c r="K23" s="530"/>
      <c r="L23" s="55" t="s">
        <v>46</v>
      </c>
      <c r="M23" s="55" t="s">
        <v>46</v>
      </c>
      <c r="N23" s="34"/>
      <c r="O23" s="34"/>
      <c r="P23" s="34"/>
      <c r="Q23" s="34"/>
      <c r="R23" s="34"/>
      <c r="S23" s="34"/>
      <c r="T23" s="34"/>
      <c r="U23" s="34"/>
      <c r="V23" s="34"/>
      <c r="W23" s="34"/>
      <c r="X23" s="34"/>
      <c r="Y23" s="34"/>
      <c r="Z23" s="34"/>
    </row>
    <row r="24" spans="1:26" ht="15.75" customHeight="1">
      <c r="A24" s="41"/>
      <c r="B24" s="324" t="s">
        <v>6426</v>
      </c>
      <c r="C24" s="32" t="s">
        <v>6267</v>
      </c>
      <c r="D24" s="26" t="s">
        <v>6427</v>
      </c>
      <c r="E24" s="26"/>
      <c r="F24" s="27" t="s">
        <v>6268</v>
      </c>
      <c r="G24" s="26" t="s">
        <v>45</v>
      </c>
      <c r="H24" s="55" t="s">
        <v>7</v>
      </c>
      <c r="I24" s="529" t="s">
        <v>6</v>
      </c>
      <c r="J24" s="524">
        <v>45082</v>
      </c>
      <c r="K24" s="530"/>
      <c r="L24" s="55" t="s">
        <v>46</v>
      </c>
      <c r="M24" s="55" t="s">
        <v>46</v>
      </c>
      <c r="N24" s="34"/>
      <c r="O24" s="34"/>
      <c r="P24" s="34"/>
      <c r="Q24" s="34"/>
      <c r="R24" s="34"/>
      <c r="S24" s="34"/>
      <c r="T24" s="34"/>
      <c r="U24" s="34"/>
      <c r="V24" s="34"/>
      <c r="W24" s="34"/>
      <c r="X24" s="34"/>
      <c r="Y24" s="34"/>
      <c r="Z24" s="34"/>
    </row>
    <row r="25" spans="1:26" ht="15.75" customHeight="1">
      <c r="A25" s="41"/>
      <c r="B25" s="324" t="s">
        <v>6428</v>
      </c>
      <c r="C25" s="32" t="s">
        <v>6270</v>
      </c>
      <c r="D25" s="26" t="s">
        <v>6271</v>
      </c>
      <c r="E25" s="26"/>
      <c r="F25" s="27" t="s">
        <v>6272</v>
      </c>
      <c r="G25" s="26" t="s">
        <v>45</v>
      </c>
      <c r="H25" s="55" t="s">
        <v>7</v>
      </c>
      <c r="I25" s="529" t="s">
        <v>6</v>
      </c>
      <c r="J25" s="524">
        <v>45082</v>
      </c>
      <c r="K25" s="530"/>
      <c r="L25" s="55" t="s">
        <v>46</v>
      </c>
      <c r="M25" s="55" t="s">
        <v>46</v>
      </c>
      <c r="N25" s="34"/>
      <c r="O25" s="34"/>
      <c r="P25" s="34"/>
      <c r="Q25" s="34"/>
      <c r="R25" s="34"/>
      <c r="S25" s="34"/>
      <c r="T25" s="34"/>
      <c r="U25" s="34"/>
      <c r="V25" s="34"/>
      <c r="W25" s="34"/>
      <c r="X25" s="34"/>
      <c r="Y25" s="34"/>
      <c r="Z25" s="34"/>
    </row>
    <row r="26" spans="1:26" ht="15.75" customHeight="1">
      <c r="A26" s="41"/>
      <c r="B26" s="324" t="s">
        <v>6429</v>
      </c>
      <c r="C26" s="32" t="s">
        <v>6274</v>
      </c>
      <c r="D26" s="26" t="s">
        <v>6275</v>
      </c>
      <c r="E26" s="26"/>
      <c r="F26" s="27" t="s">
        <v>6276</v>
      </c>
      <c r="G26" s="26" t="s">
        <v>45</v>
      </c>
      <c r="H26" s="55" t="s">
        <v>7</v>
      </c>
      <c r="I26" s="529" t="s">
        <v>6</v>
      </c>
      <c r="J26" s="524">
        <v>45082</v>
      </c>
      <c r="K26" s="530"/>
      <c r="L26" s="55" t="s">
        <v>46</v>
      </c>
      <c r="M26" s="55" t="s">
        <v>46</v>
      </c>
      <c r="N26" s="34"/>
      <c r="O26" s="34"/>
      <c r="P26" s="34"/>
      <c r="Q26" s="34"/>
      <c r="R26" s="34"/>
      <c r="S26" s="34"/>
      <c r="T26" s="34"/>
      <c r="U26" s="34"/>
      <c r="V26" s="34"/>
      <c r="W26" s="34"/>
      <c r="X26" s="34"/>
      <c r="Y26" s="34"/>
      <c r="Z26" s="34"/>
    </row>
    <row r="27" spans="1:26" ht="15.75" customHeight="1">
      <c r="A27" s="41"/>
      <c r="B27" s="324" t="s">
        <v>6430</v>
      </c>
      <c r="C27" s="32" t="s">
        <v>6278</v>
      </c>
      <c r="D27" s="26" t="s">
        <v>6279</v>
      </c>
      <c r="E27" s="26"/>
      <c r="F27" s="27" t="s">
        <v>6280</v>
      </c>
      <c r="G27" s="26" t="s">
        <v>45</v>
      </c>
      <c r="H27" s="55" t="s">
        <v>7</v>
      </c>
      <c r="I27" s="529" t="s">
        <v>6</v>
      </c>
      <c r="J27" s="524">
        <v>45082</v>
      </c>
      <c r="K27" s="530"/>
      <c r="L27" s="55" t="s">
        <v>46</v>
      </c>
      <c r="M27" s="55" t="s">
        <v>46</v>
      </c>
      <c r="N27" s="34"/>
      <c r="O27" s="34"/>
      <c r="P27" s="34"/>
      <c r="Q27" s="34"/>
      <c r="R27" s="34"/>
      <c r="S27" s="34"/>
      <c r="T27" s="34"/>
      <c r="U27" s="34"/>
      <c r="V27" s="34"/>
      <c r="W27" s="34"/>
      <c r="X27" s="34"/>
      <c r="Y27" s="34"/>
      <c r="Z27" s="34"/>
    </row>
    <row r="28" spans="1:26" ht="15.75" customHeight="1">
      <c r="A28" s="41"/>
      <c r="B28" s="324" t="s">
        <v>6431</v>
      </c>
      <c r="C28" s="32" t="s">
        <v>6432</v>
      </c>
      <c r="D28" s="26" t="s">
        <v>6279</v>
      </c>
      <c r="E28" s="26"/>
      <c r="F28" s="27" t="s">
        <v>6280</v>
      </c>
      <c r="G28" s="26" t="s">
        <v>45</v>
      </c>
      <c r="H28" s="55" t="s">
        <v>7</v>
      </c>
      <c r="I28" s="529" t="s">
        <v>6</v>
      </c>
      <c r="J28" s="524">
        <v>45082</v>
      </c>
      <c r="K28" s="530"/>
      <c r="L28" s="55" t="s">
        <v>46</v>
      </c>
      <c r="M28" s="55" t="s">
        <v>46</v>
      </c>
      <c r="N28" s="34"/>
      <c r="O28" s="34"/>
      <c r="P28" s="34"/>
      <c r="Q28" s="34"/>
      <c r="R28" s="34"/>
      <c r="S28" s="34"/>
      <c r="T28" s="34"/>
      <c r="U28" s="34"/>
      <c r="V28" s="34"/>
      <c r="W28" s="34"/>
      <c r="X28" s="34"/>
      <c r="Y28" s="34"/>
      <c r="Z28" s="34"/>
    </row>
    <row r="29" spans="1:26" ht="15.75" customHeight="1">
      <c r="A29" s="41"/>
      <c r="B29" s="324" t="s">
        <v>6433</v>
      </c>
      <c r="C29" s="32" t="s">
        <v>6434</v>
      </c>
      <c r="D29" s="26" t="s">
        <v>6279</v>
      </c>
      <c r="E29" s="26"/>
      <c r="F29" s="27" t="s">
        <v>6280</v>
      </c>
      <c r="G29" s="26" t="s">
        <v>45</v>
      </c>
      <c r="H29" s="55" t="s">
        <v>7</v>
      </c>
      <c r="I29" s="529" t="s">
        <v>6</v>
      </c>
      <c r="J29" s="524">
        <v>45082</v>
      </c>
      <c r="K29" s="530"/>
      <c r="L29" s="55" t="s">
        <v>46</v>
      </c>
      <c r="M29" s="55" t="s">
        <v>46</v>
      </c>
      <c r="N29" s="34"/>
      <c r="O29" s="34"/>
      <c r="P29" s="34"/>
      <c r="Q29" s="34"/>
      <c r="R29" s="34"/>
      <c r="S29" s="34"/>
      <c r="T29" s="34"/>
      <c r="U29" s="34"/>
      <c r="V29" s="34"/>
      <c r="W29" s="34"/>
      <c r="X29" s="34"/>
      <c r="Y29" s="34"/>
      <c r="Z29" s="34"/>
    </row>
    <row r="30" spans="1:26" ht="15.75" customHeight="1">
      <c r="A30" s="41"/>
      <c r="B30" s="324" t="s">
        <v>6435</v>
      </c>
      <c r="C30" s="32" t="s">
        <v>6286</v>
      </c>
      <c r="D30" s="26" t="s">
        <v>6287</v>
      </c>
      <c r="E30" s="26"/>
      <c r="F30" s="27" t="s">
        <v>6288</v>
      </c>
      <c r="G30" s="26" t="s">
        <v>45</v>
      </c>
      <c r="H30" s="55" t="s">
        <v>7</v>
      </c>
      <c r="I30" s="529" t="s">
        <v>6</v>
      </c>
      <c r="J30" s="524">
        <v>45082</v>
      </c>
      <c r="K30" s="530"/>
      <c r="L30" s="55" t="s">
        <v>46</v>
      </c>
      <c r="M30" s="55" t="s">
        <v>46</v>
      </c>
      <c r="N30" s="34"/>
      <c r="O30" s="34"/>
      <c r="P30" s="34"/>
      <c r="Q30" s="34"/>
      <c r="R30" s="34"/>
      <c r="S30" s="34"/>
      <c r="T30" s="34"/>
      <c r="U30" s="34"/>
      <c r="V30" s="34"/>
      <c r="W30" s="34"/>
      <c r="X30" s="34"/>
      <c r="Y30" s="34"/>
      <c r="Z30" s="34"/>
    </row>
    <row r="31" spans="1:26" ht="15.75" customHeight="1">
      <c r="A31" s="41"/>
      <c r="B31" s="324" t="s">
        <v>6436</v>
      </c>
      <c r="C31" s="32" t="s">
        <v>6290</v>
      </c>
      <c r="D31" s="26" t="s">
        <v>6261</v>
      </c>
      <c r="E31" s="26"/>
      <c r="F31" s="27" t="s">
        <v>6437</v>
      </c>
      <c r="G31" s="26" t="s">
        <v>45</v>
      </c>
      <c r="H31" s="55" t="s">
        <v>7</v>
      </c>
      <c r="I31" s="529" t="s">
        <v>6</v>
      </c>
      <c r="J31" s="524">
        <v>45082</v>
      </c>
      <c r="K31" s="530"/>
      <c r="L31" s="55" t="s">
        <v>46</v>
      </c>
      <c r="M31" s="55" t="s">
        <v>46</v>
      </c>
      <c r="N31" s="34"/>
      <c r="O31" s="34"/>
      <c r="P31" s="34"/>
      <c r="Q31" s="34"/>
      <c r="R31" s="34"/>
      <c r="S31" s="34"/>
      <c r="T31" s="34"/>
      <c r="U31" s="34"/>
      <c r="V31" s="34"/>
      <c r="W31" s="34"/>
      <c r="X31" s="34"/>
      <c r="Y31" s="34"/>
      <c r="Z31" s="34"/>
    </row>
    <row r="32" spans="1:26" ht="15.75" customHeight="1">
      <c r="A32" s="41"/>
      <c r="B32" s="324" t="s">
        <v>6438</v>
      </c>
      <c r="C32" s="32" t="s">
        <v>6293</v>
      </c>
      <c r="D32" s="26" t="s">
        <v>6261</v>
      </c>
      <c r="E32" s="26"/>
      <c r="F32" s="27" t="s">
        <v>6437</v>
      </c>
      <c r="G32" s="26" t="s">
        <v>45</v>
      </c>
      <c r="H32" s="55" t="s">
        <v>7</v>
      </c>
      <c r="I32" s="529" t="s">
        <v>6</v>
      </c>
      <c r="J32" s="524">
        <v>45082</v>
      </c>
      <c r="K32" s="530"/>
      <c r="L32" s="55" t="s">
        <v>46</v>
      </c>
      <c r="M32" s="55" t="s">
        <v>46</v>
      </c>
      <c r="N32" s="34"/>
      <c r="O32" s="34"/>
      <c r="P32" s="34"/>
      <c r="Q32" s="34"/>
      <c r="R32" s="34"/>
      <c r="S32" s="34"/>
      <c r="T32" s="34"/>
      <c r="U32" s="34"/>
      <c r="V32" s="34"/>
      <c r="W32" s="34"/>
      <c r="X32" s="34"/>
      <c r="Y32" s="34"/>
      <c r="Z32" s="34"/>
    </row>
    <row r="33" spans="1:26" ht="15.75" customHeight="1">
      <c r="A33" s="41"/>
      <c r="B33" s="324" t="s">
        <v>6439</v>
      </c>
      <c r="C33" s="32" t="s">
        <v>6296</v>
      </c>
      <c r="D33" s="26" t="s">
        <v>6261</v>
      </c>
      <c r="E33" s="26"/>
      <c r="F33" s="27" t="s">
        <v>6437</v>
      </c>
      <c r="G33" s="26" t="s">
        <v>45</v>
      </c>
      <c r="H33" s="55" t="s">
        <v>7</v>
      </c>
      <c r="I33" s="529" t="s">
        <v>6</v>
      </c>
      <c r="J33" s="524">
        <v>45082</v>
      </c>
      <c r="K33" s="530"/>
      <c r="L33" s="55" t="s">
        <v>46</v>
      </c>
      <c r="M33" s="55" t="s">
        <v>46</v>
      </c>
      <c r="N33" s="34"/>
      <c r="O33" s="34"/>
      <c r="P33" s="34"/>
      <c r="Q33" s="34"/>
      <c r="R33" s="34"/>
      <c r="S33" s="34"/>
      <c r="T33" s="34"/>
      <c r="U33" s="34"/>
      <c r="V33" s="34"/>
      <c r="W33" s="34"/>
      <c r="X33" s="34"/>
      <c r="Y33" s="34"/>
      <c r="Z33" s="34"/>
    </row>
    <row r="34" spans="1:26" ht="15.75" customHeight="1">
      <c r="A34" s="41"/>
      <c r="B34" s="324" t="s">
        <v>6440</v>
      </c>
      <c r="C34" s="32" t="s">
        <v>6299</v>
      </c>
      <c r="D34" s="26" t="s">
        <v>6261</v>
      </c>
      <c r="E34" s="26"/>
      <c r="F34" s="27" t="s">
        <v>6437</v>
      </c>
      <c r="G34" s="26" t="s">
        <v>45</v>
      </c>
      <c r="H34" s="55" t="s">
        <v>7</v>
      </c>
      <c r="I34" s="529" t="s">
        <v>6</v>
      </c>
      <c r="J34" s="524">
        <v>45082</v>
      </c>
      <c r="K34" s="530"/>
      <c r="L34" s="55" t="s">
        <v>46</v>
      </c>
      <c r="M34" s="55" t="s">
        <v>46</v>
      </c>
      <c r="N34" s="34"/>
      <c r="O34" s="34"/>
      <c r="P34" s="34"/>
      <c r="Q34" s="34"/>
      <c r="R34" s="34"/>
      <c r="S34" s="34"/>
      <c r="T34" s="34"/>
      <c r="U34" s="34"/>
      <c r="V34" s="34"/>
      <c r="W34" s="34"/>
      <c r="X34" s="34"/>
      <c r="Y34" s="34"/>
      <c r="Z34" s="34"/>
    </row>
    <row r="35" spans="1:26" ht="15.75" customHeight="1">
      <c r="A35" s="41"/>
      <c r="B35" s="324" t="s">
        <v>6441</v>
      </c>
      <c r="C35" s="32" t="s">
        <v>6302</v>
      </c>
      <c r="D35" s="26" t="s">
        <v>6261</v>
      </c>
      <c r="E35" s="26"/>
      <c r="F35" s="27" t="s">
        <v>6437</v>
      </c>
      <c r="G35" s="26" t="s">
        <v>45</v>
      </c>
      <c r="H35" s="55" t="s">
        <v>7</v>
      </c>
      <c r="I35" s="529" t="s">
        <v>6</v>
      </c>
      <c r="J35" s="524">
        <v>45082</v>
      </c>
      <c r="K35" s="530"/>
      <c r="L35" s="55" t="s">
        <v>46</v>
      </c>
      <c r="M35" s="55" t="s">
        <v>46</v>
      </c>
      <c r="N35" s="34"/>
      <c r="O35" s="34"/>
      <c r="P35" s="34"/>
      <c r="Q35" s="34"/>
      <c r="R35" s="34"/>
      <c r="S35" s="34"/>
      <c r="T35" s="34"/>
      <c r="U35" s="34"/>
      <c r="V35" s="34"/>
      <c r="W35" s="34"/>
      <c r="X35" s="34"/>
      <c r="Y35" s="34"/>
      <c r="Z35" s="34"/>
    </row>
    <row r="36" spans="1:26" ht="15.75" customHeight="1">
      <c r="A36" s="41"/>
      <c r="B36" s="324" t="s">
        <v>6442</v>
      </c>
      <c r="C36" s="32" t="s">
        <v>6305</v>
      </c>
      <c r="D36" s="26" t="s">
        <v>6261</v>
      </c>
      <c r="E36" s="26"/>
      <c r="F36" s="27" t="s">
        <v>6437</v>
      </c>
      <c r="G36" s="26" t="s">
        <v>45</v>
      </c>
      <c r="H36" s="55" t="s">
        <v>7</v>
      </c>
      <c r="I36" s="529" t="s">
        <v>6</v>
      </c>
      <c r="J36" s="524">
        <v>45082</v>
      </c>
      <c r="K36" s="530"/>
      <c r="L36" s="55" t="s">
        <v>46</v>
      </c>
      <c r="M36" s="55" t="s">
        <v>46</v>
      </c>
      <c r="N36" s="34"/>
      <c r="O36" s="34"/>
      <c r="P36" s="34"/>
      <c r="Q36" s="34"/>
      <c r="R36" s="34"/>
      <c r="S36" s="34"/>
      <c r="T36" s="34"/>
      <c r="U36" s="34"/>
      <c r="V36" s="34"/>
      <c r="W36" s="34"/>
      <c r="X36" s="34"/>
      <c r="Y36" s="34"/>
      <c r="Z36" s="34"/>
    </row>
    <row r="37" spans="1:26" ht="15.75" customHeight="1">
      <c r="A37" s="41"/>
      <c r="B37" s="324" t="s">
        <v>6443</v>
      </c>
      <c r="C37" s="32" t="s">
        <v>6308</v>
      </c>
      <c r="D37" s="26" t="s">
        <v>6261</v>
      </c>
      <c r="E37" s="26"/>
      <c r="F37" s="27" t="s">
        <v>6437</v>
      </c>
      <c r="G37" s="26" t="s">
        <v>45</v>
      </c>
      <c r="H37" s="55" t="s">
        <v>7</v>
      </c>
      <c r="I37" s="529" t="s">
        <v>6</v>
      </c>
      <c r="J37" s="524">
        <v>45082</v>
      </c>
      <c r="K37" s="530"/>
      <c r="L37" s="55" t="s">
        <v>46</v>
      </c>
      <c r="M37" s="55" t="s">
        <v>46</v>
      </c>
      <c r="N37" s="34"/>
      <c r="O37" s="34"/>
      <c r="P37" s="34"/>
      <c r="Q37" s="34"/>
      <c r="R37" s="34"/>
      <c r="S37" s="34"/>
      <c r="T37" s="34"/>
      <c r="U37" s="34"/>
      <c r="V37" s="34"/>
      <c r="W37" s="34"/>
      <c r="X37" s="34"/>
      <c r="Y37" s="34"/>
      <c r="Z37" s="34"/>
    </row>
    <row r="38" spans="1:26" ht="15.75" customHeight="1">
      <c r="A38" s="41"/>
      <c r="B38" s="324" t="s">
        <v>6444</v>
      </c>
      <c r="C38" s="32" t="s">
        <v>6311</v>
      </c>
      <c r="D38" s="26" t="s">
        <v>6261</v>
      </c>
      <c r="E38" s="26"/>
      <c r="F38" s="27" t="s">
        <v>6437</v>
      </c>
      <c r="G38" s="26" t="s">
        <v>45</v>
      </c>
      <c r="H38" s="55" t="s">
        <v>7</v>
      </c>
      <c r="I38" s="529" t="s">
        <v>6</v>
      </c>
      <c r="J38" s="524">
        <v>45082</v>
      </c>
      <c r="K38" s="530"/>
      <c r="L38" s="55" t="s">
        <v>46</v>
      </c>
      <c r="M38" s="55" t="s">
        <v>46</v>
      </c>
      <c r="N38" s="34"/>
      <c r="O38" s="34"/>
      <c r="P38" s="34"/>
      <c r="Q38" s="34"/>
      <c r="R38" s="34"/>
      <c r="S38" s="34"/>
      <c r="T38" s="34"/>
      <c r="U38" s="34"/>
      <c r="V38" s="34"/>
      <c r="W38" s="34"/>
      <c r="X38" s="34"/>
      <c r="Y38" s="34"/>
      <c r="Z38" s="34"/>
    </row>
    <row r="39" spans="1:26" ht="15.75" customHeight="1">
      <c r="A39" s="41"/>
      <c r="B39" s="324" t="s">
        <v>6445</v>
      </c>
      <c r="C39" s="32" t="s">
        <v>6314</v>
      </c>
      <c r="D39" s="26" t="s">
        <v>6261</v>
      </c>
      <c r="E39" s="26"/>
      <c r="F39" s="27" t="s">
        <v>6437</v>
      </c>
      <c r="G39" s="26" t="s">
        <v>45</v>
      </c>
      <c r="H39" s="55" t="s">
        <v>7</v>
      </c>
      <c r="I39" s="529" t="s">
        <v>6</v>
      </c>
      <c r="J39" s="524">
        <v>45082</v>
      </c>
      <c r="K39" s="530"/>
      <c r="L39" s="55" t="s">
        <v>46</v>
      </c>
      <c r="M39" s="55" t="s">
        <v>46</v>
      </c>
      <c r="N39" s="34"/>
      <c r="O39" s="34"/>
      <c r="P39" s="34"/>
      <c r="Q39" s="34"/>
      <c r="R39" s="34"/>
      <c r="S39" s="34"/>
      <c r="T39" s="34"/>
      <c r="U39" s="34"/>
      <c r="V39" s="34"/>
      <c r="W39" s="34"/>
      <c r="X39" s="34"/>
      <c r="Y39" s="34"/>
      <c r="Z39" s="34"/>
    </row>
    <row r="40" spans="1:26" ht="15.75" customHeight="1">
      <c r="A40" s="41"/>
      <c r="B40" s="324" t="s">
        <v>6446</v>
      </c>
      <c r="C40" s="32" t="s">
        <v>6317</v>
      </c>
      <c r="D40" s="26" t="s">
        <v>6318</v>
      </c>
      <c r="E40" s="26"/>
      <c r="F40" s="27" t="s">
        <v>6437</v>
      </c>
      <c r="G40" s="26" t="s">
        <v>45</v>
      </c>
      <c r="H40" s="55" t="s">
        <v>7</v>
      </c>
      <c r="I40" s="529" t="s">
        <v>6</v>
      </c>
      <c r="J40" s="524">
        <v>45082</v>
      </c>
      <c r="K40" s="530"/>
      <c r="L40" s="55" t="s">
        <v>46</v>
      </c>
      <c r="M40" s="55" t="s">
        <v>46</v>
      </c>
      <c r="N40" s="34"/>
      <c r="O40" s="34"/>
      <c r="P40" s="34"/>
      <c r="Q40" s="34"/>
      <c r="R40" s="34"/>
      <c r="S40" s="34"/>
      <c r="T40" s="34"/>
      <c r="U40" s="34"/>
      <c r="V40" s="34"/>
      <c r="W40" s="34"/>
      <c r="X40" s="34"/>
      <c r="Y40" s="34"/>
      <c r="Z40" s="34"/>
    </row>
    <row r="41" spans="1:26" ht="15.75" customHeight="1">
      <c r="A41" s="41"/>
      <c r="B41" s="324" t="s">
        <v>6447</v>
      </c>
      <c r="C41" s="32" t="s">
        <v>6321</v>
      </c>
      <c r="D41" s="26" t="s">
        <v>6322</v>
      </c>
      <c r="E41" s="26"/>
      <c r="F41" s="27" t="s">
        <v>6437</v>
      </c>
      <c r="G41" s="26" t="s">
        <v>45</v>
      </c>
      <c r="H41" s="55" t="s">
        <v>7</v>
      </c>
      <c r="I41" s="529" t="s">
        <v>6</v>
      </c>
      <c r="J41" s="524">
        <v>45082</v>
      </c>
      <c r="K41" s="530"/>
      <c r="L41" s="55" t="s">
        <v>46</v>
      </c>
      <c r="M41" s="55" t="s">
        <v>46</v>
      </c>
      <c r="N41" s="34"/>
      <c r="O41" s="34"/>
      <c r="P41" s="34"/>
      <c r="Q41" s="34"/>
      <c r="R41" s="34"/>
      <c r="S41" s="34"/>
      <c r="T41" s="34"/>
      <c r="U41" s="34"/>
      <c r="V41" s="34"/>
      <c r="W41" s="34"/>
      <c r="X41" s="34"/>
      <c r="Y41" s="34"/>
      <c r="Z41" s="34"/>
    </row>
    <row r="42" spans="1:26" ht="15.75" customHeight="1">
      <c r="A42" s="41"/>
      <c r="B42" s="528"/>
      <c r="C42" s="509" t="s">
        <v>6324</v>
      </c>
      <c r="D42" s="510"/>
      <c r="E42" s="510"/>
      <c r="F42" s="510"/>
      <c r="G42" s="510"/>
      <c r="H42" s="510"/>
      <c r="I42" s="510"/>
      <c r="J42" s="510"/>
      <c r="K42" s="510"/>
      <c r="L42" s="510"/>
      <c r="M42" s="511"/>
      <c r="N42" s="35"/>
      <c r="O42" s="35"/>
      <c r="P42" s="35"/>
      <c r="Q42" s="35"/>
      <c r="R42" s="35"/>
      <c r="S42" s="35"/>
      <c r="T42" s="35"/>
      <c r="U42" s="35"/>
      <c r="V42" s="35"/>
      <c r="W42" s="35"/>
      <c r="X42" s="35"/>
      <c r="Y42" s="35"/>
      <c r="Z42" s="35"/>
    </row>
    <row r="43" spans="1:26" ht="15.75" customHeight="1">
      <c r="A43" s="41"/>
      <c r="B43" s="324" t="s">
        <v>6448</v>
      </c>
      <c r="C43" s="324" t="s">
        <v>6326</v>
      </c>
      <c r="D43" s="324" t="s">
        <v>6256</v>
      </c>
      <c r="E43" s="324"/>
      <c r="F43" s="531" t="s">
        <v>6327</v>
      </c>
      <c r="G43" s="26" t="s">
        <v>45</v>
      </c>
      <c r="H43" s="55" t="s">
        <v>7</v>
      </c>
      <c r="I43" s="529" t="s">
        <v>6</v>
      </c>
      <c r="J43" s="524">
        <v>45082</v>
      </c>
      <c r="K43" s="530"/>
      <c r="L43" s="55" t="s">
        <v>46</v>
      </c>
      <c r="M43" s="55" t="s">
        <v>46</v>
      </c>
      <c r="N43" s="34"/>
      <c r="O43" s="34"/>
      <c r="P43" s="34"/>
      <c r="Q43" s="34"/>
      <c r="R43" s="34"/>
      <c r="S43" s="34"/>
      <c r="T43" s="34"/>
      <c r="U43" s="34"/>
      <c r="V43" s="34"/>
      <c r="W43" s="34"/>
      <c r="X43" s="34"/>
      <c r="Y43" s="34"/>
      <c r="Z43" s="34"/>
    </row>
    <row r="44" spans="1:26" ht="15.75" customHeight="1">
      <c r="A44" s="41"/>
      <c r="B44" s="324" t="s">
        <v>6449</v>
      </c>
      <c r="C44" s="324" t="s">
        <v>6450</v>
      </c>
      <c r="D44" s="324" t="s">
        <v>6256</v>
      </c>
      <c r="E44" s="324"/>
      <c r="F44" s="532" t="s">
        <v>6451</v>
      </c>
      <c r="G44" s="26" t="s">
        <v>45</v>
      </c>
      <c r="H44" s="55" t="s">
        <v>7</v>
      </c>
      <c r="I44" s="529" t="s">
        <v>6</v>
      </c>
      <c r="J44" s="524">
        <v>45082</v>
      </c>
      <c r="K44" s="530"/>
      <c r="L44" s="55" t="s">
        <v>46</v>
      </c>
      <c r="M44" s="55" t="s">
        <v>46</v>
      </c>
      <c r="N44" s="34"/>
      <c r="O44" s="34"/>
      <c r="P44" s="34"/>
      <c r="Q44" s="34"/>
      <c r="R44" s="34"/>
      <c r="S44" s="34"/>
      <c r="T44" s="34"/>
      <c r="U44" s="34"/>
      <c r="V44" s="34"/>
      <c r="W44" s="34"/>
      <c r="X44" s="34"/>
      <c r="Y44" s="34"/>
      <c r="Z44" s="34"/>
    </row>
    <row r="45" spans="1:26" ht="15.75" customHeight="1">
      <c r="A45" s="41"/>
      <c r="B45" s="324" t="s">
        <v>6452</v>
      </c>
      <c r="C45" s="324" t="s">
        <v>6453</v>
      </c>
      <c r="D45" s="324" t="s">
        <v>6256</v>
      </c>
      <c r="E45" s="324"/>
      <c r="F45" s="532" t="s">
        <v>6330</v>
      </c>
      <c r="G45" s="26" t="s">
        <v>45</v>
      </c>
      <c r="H45" s="55" t="s">
        <v>7</v>
      </c>
      <c r="I45" s="529" t="s">
        <v>6</v>
      </c>
      <c r="J45" s="524">
        <v>45082</v>
      </c>
      <c r="K45" s="530"/>
      <c r="L45" s="55" t="s">
        <v>46</v>
      </c>
      <c r="M45" s="55" t="s">
        <v>46</v>
      </c>
      <c r="N45" s="34"/>
      <c r="O45" s="34"/>
      <c r="P45" s="34"/>
      <c r="Q45" s="34"/>
      <c r="R45" s="34"/>
      <c r="S45" s="34"/>
      <c r="T45" s="34"/>
      <c r="U45" s="34"/>
      <c r="V45" s="34"/>
      <c r="W45" s="34"/>
      <c r="X45" s="34"/>
      <c r="Y45" s="34"/>
      <c r="Z45" s="34"/>
    </row>
    <row r="46" spans="1:26" ht="15.75" customHeight="1">
      <c r="A46" s="41"/>
      <c r="B46" s="324" t="s">
        <v>6454</v>
      </c>
      <c r="C46" s="324" t="s">
        <v>6455</v>
      </c>
      <c r="D46" s="324" t="s">
        <v>6256</v>
      </c>
      <c r="E46" s="324"/>
      <c r="F46" s="532" t="s">
        <v>6330</v>
      </c>
      <c r="G46" s="26" t="s">
        <v>45</v>
      </c>
      <c r="H46" s="55" t="s">
        <v>7</v>
      </c>
      <c r="I46" s="529" t="s">
        <v>6</v>
      </c>
      <c r="J46" s="524">
        <v>45082</v>
      </c>
      <c r="K46" s="530"/>
      <c r="L46" s="55" t="s">
        <v>46</v>
      </c>
      <c r="M46" s="55" t="s">
        <v>46</v>
      </c>
      <c r="N46" s="34"/>
      <c r="O46" s="34"/>
      <c r="P46" s="34"/>
      <c r="Q46" s="34"/>
      <c r="R46" s="34"/>
      <c r="S46" s="34"/>
      <c r="T46" s="34"/>
      <c r="U46" s="34"/>
      <c r="V46" s="34"/>
      <c r="W46" s="34"/>
      <c r="X46" s="34"/>
      <c r="Y46" s="34"/>
      <c r="Z46" s="34"/>
    </row>
    <row r="47" spans="1:26" ht="15.75" customHeight="1">
      <c r="A47" s="41"/>
      <c r="B47" s="324" t="s">
        <v>6456</v>
      </c>
      <c r="C47" s="324" t="s">
        <v>6457</v>
      </c>
      <c r="D47" s="324" t="s">
        <v>6256</v>
      </c>
      <c r="E47" s="324"/>
      <c r="F47" s="532" t="s">
        <v>6330</v>
      </c>
      <c r="G47" s="26" t="s">
        <v>45</v>
      </c>
      <c r="H47" s="55" t="s">
        <v>7</v>
      </c>
      <c r="I47" s="529" t="s">
        <v>6</v>
      </c>
      <c r="J47" s="524">
        <v>45082</v>
      </c>
      <c r="K47" s="530"/>
      <c r="L47" s="55" t="s">
        <v>46</v>
      </c>
      <c r="M47" s="55" t="s">
        <v>46</v>
      </c>
      <c r="N47" s="34"/>
      <c r="O47" s="34"/>
      <c r="P47" s="34"/>
      <c r="Q47" s="34"/>
      <c r="R47" s="34"/>
      <c r="S47" s="34"/>
      <c r="T47" s="34"/>
      <c r="U47" s="34"/>
      <c r="V47" s="34"/>
      <c r="W47" s="34"/>
      <c r="X47" s="34"/>
      <c r="Y47" s="34"/>
      <c r="Z47" s="34"/>
    </row>
    <row r="48" spans="1:26" ht="15.75" customHeight="1">
      <c r="A48" s="41"/>
      <c r="B48" s="324" t="s">
        <v>6458</v>
      </c>
      <c r="C48" s="324" t="s">
        <v>6459</v>
      </c>
      <c r="D48" s="324" t="s">
        <v>6256</v>
      </c>
      <c r="E48" s="324"/>
      <c r="F48" s="532" t="s">
        <v>6330</v>
      </c>
      <c r="G48" s="26" t="s">
        <v>45</v>
      </c>
      <c r="H48" s="55" t="s">
        <v>7</v>
      </c>
      <c r="I48" s="529" t="s">
        <v>6</v>
      </c>
      <c r="J48" s="524">
        <v>45082</v>
      </c>
      <c r="K48" s="530"/>
      <c r="L48" s="55" t="s">
        <v>46</v>
      </c>
      <c r="M48" s="55" t="s">
        <v>46</v>
      </c>
      <c r="N48" s="34"/>
      <c r="O48" s="34"/>
      <c r="P48" s="34"/>
      <c r="Q48" s="34"/>
      <c r="R48" s="34"/>
      <c r="S48" s="34"/>
      <c r="T48" s="34"/>
      <c r="U48" s="34"/>
      <c r="V48" s="34"/>
      <c r="W48" s="34"/>
      <c r="X48" s="34"/>
      <c r="Y48" s="34"/>
      <c r="Z48" s="34"/>
    </row>
    <row r="49" spans="1:26" ht="15.75" customHeight="1">
      <c r="A49" s="41"/>
      <c r="B49" s="324" t="s">
        <v>6460</v>
      </c>
      <c r="C49" s="324" t="s">
        <v>6461</v>
      </c>
      <c r="D49" s="324" t="s">
        <v>6256</v>
      </c>
      <c r="E49" s="324"/>
      <c r="F49" s="532" t="s">
        <v>6330</v>
      </c>
      <c r="G49" s="26" t="s">
        <v>45</v>
      </c>
      <c r="H49" s="55" t="s">
        <v>7</v>
      </c>
      <c r="I49" s="529" t="s">
        <v>6</v>
      </c>
      <c r="J49" s="524">
        <v>45082</v>
      </c>
      <c r="K49" s="530"/>
      <c r="L49" s="55" t="s">
        <v>46</v>
      </c>
      <c r="M49" s="55" t="s">
        <v>46</v>
      </c>
      <c r="N49" s="34"/>
      <c r="O49" s="34"/>
      <c r="P49" s="34"/>
      <c r="Q49" s="34"/>
      <c r="R49" s="34"/>
      <c r="S49" s="34"/>
      <c r="T49" s="34"/>
      <c r="U49" s="34"/>
      <c r="V49" s="34"/>
      <c r="W49" s="34"/>
      <c r="X49" s="34"/>
      <c r="Y49" s="34"/>
      <c r="Z49" s="34"/>
    </row>
    <row r="50" spans="1:26" ht="15.75" customHeight="1">
      <c r="A50" s="41"/>
      <c r="B50" s="324" t="s">
        <v>6462</v>
      </c>
      <c r="C50" s="55" t="s">
        <v>6463</v>
      </c>
      <c r="D50" s="324" t="s">
        <v>6256</v>
      </c>
      <c r="E50" s="324"/>
      <c r="F50" s="532" t="s">
        <v>6330</v>
      </c>
      <c r="G50" s="26" t="s">
        <v>45</v>
      </c>
      <c r="H50" s="55" t="s">
        <v>7</v>
      </c>
      <c r="I50" s="529" t="s">
        <v>6</v>
      </c>
      <c r="J50" s="524">
        <v>45082</v>
      </c>
      <c r="K50" s="530"/>
      <c r="L50" s="55" t="s">
        <v>46</v>
      </c>
      <c r="M50" s="55" t="s">
        <v>46</v>
      </c>
      <c r="N50" s="34"/>
      <c r="O50" s="34"/>
      <c r="P50" s="34"/>
      <c r="Q50" s="34"/>
      <c r="R50" s="34"/>
      <c r="S50" s="34"/>
      <c r="T50" s="34"/>
      <c r="U50" s="34"/>
      <c r="V50" s="34"/>
      <c r="W50" s="34"/>
      <c r="X50" s="34"/>
      <c r="Y50" s="34"/>
      <c r="Z50" s="34"/>
    </row>
    <row r="51" spans="1:26" ht="15.75" customHeight="1">
      <c r="A51" s="41"/>
      <c r="B51" s="324" t="s">
        <v>6464</v>
      </c>
      <c r="C51" s="55" t="s">
        <v>6465</v>
      </c>
      <c r="D51" s="324" t="s">
        <v>6256</v>
      </c>
      <c r="E51" s="324"/>
      <c r="F51" s="532" t="s">
        <v>6330</v>
      </c>
      <c r="G51" s="26" t="s">
        <v>45</v>
      </c>
      <c r="H51" s="55" t="s">
        <v>7</v>
      </c>
      <c r="I51" s="529" t="s">
        <v>6</v>
      </c>
      <c r="J51" s="524">
        <v>45082</v>
      </c>
      <c r="K51" s="530"/>
      <c r="L51" s="55" t="s">
        <v>46</v>
      </c>
      <c r="M51" s="55" t="s">
        <v>46</v>
      </c>
      <c r="N51" s="34"/>
      <c r="O51" s="34"/>
      <c r="P51" s="34"/>
      <c r="Q51" s="34"/>
      <c r="R51" s="34"/>
      <c r="S51" s="34"/>
      <c r="T51" s="34"/>
      <c r="U51" s="34"/>
      <c r="V51" s="34"/>
      <c r="W51" s="34"/>
      <c r="X51" s="34"/>
      <c r="Y51" s="34"/>
      <c r="Z51" s="34"/>
    </row>
    <row r="52" spans="1:26" ht="15.75" customHeight="1">
      <c r="A52" s="41"/>
      <c r="B52" s="324" t="s">
        <v>6466</v>
      </c>
      <c r="C52" s="55" t="s">
        <v>6467</v>
      </c>
      <c r="D52" s="324" t="s">
        <v>6256</v>
      </c>
      <c r="E52" s="324"/>
      <c r="F52" s="532" t="s">
        <v>6330</v>
      </c>
      <c r="G52" s="26" t="s">
        <v>45</v>
      </c>
      <c r="H52" s="55" t="s">
        <v>7</v>
      </c>
      <c r="I52" s="529" t="s">
        <v>6</v>
      </c>
      <c r="J52" s="524">
        <v>45082</v>
      </c>
      <c r="K52" s="530"/>
      <c r="L52" s="55" t="s">
        <v>46</v>
      </c>
      <c r="M52" s="55" t="s">
        <v>46</v>
      </c>
      <c r="N52" s="34"/>
      <c r="O52" s="34"/>
      <c r="P52" s="34"/>
      <c r="Q52" s="34"/>
      <c r="R52" s="34"/>
      <c r="S52" s="34"/>
      <c r="T52" s="34"/>
      <c r="U52" s="34"/>
      <c r="V52" s="34"/>
      <c r="W52" s="34"/>
      <c r="X52" s="34"/>
      <c r="Y52" s="34"/>
      <c r="Z52" s="34"/>
    </row>
    <row r="53" spans="1:26" ht="15.75" customHeight="1">
      <c r="A53" s="41"/>
      <c r="B53" s="324" t="s">
        <v>6468</v>
      </c>
      <c r="C53" s="55" t="s">
        <v>6348</v>
      </c>
      <c r="D53" s="324" t="s">
        <v>6256</v>
      </c>
      <c r="E53" s="324"/>
      <c r="F53" s="532" t="s">
        <v>6330</v>
      </c>
      <c r="G53" s="26" t="s">
        <v>45</v>
      </c>
      <c r="H53" s="55" t="s">
        <v>7</v>
      </c>
      <c r="I53" s="529" t="s">
        <v>6</v>
      </c>
      <c r="J53" s="524">
        <v>45082</v>
      </c>
      <c r="K53" s="530"/>
      <c r="L53" s="55" t="s">
        <v>46</v>
      </c>
      <c r="M53" s="55" t="s">
        <v>46</v>
      </c>
      <c r="N53" s="34"/>
      <c r="O53" s="34"/>
      <c r="P53" s="34"/>
      <c r="Q53" s="34"/>
      <c r="R53" s="34"/>
      <c r="S53" s="34"/>
      <c r="T53" s="34"/>
      <c r="U53" s="34"/>
      <c r="V53" s="34"/>
      <c r="W53" s="34"/>
      <c r="X53" s="34"/>
      <c r="Y53" s="34"/>
      <c r="Z53" s="34"/>
    </row>
    <row r="54" spans="1:26" ht="15.75" customHeight="1">
      <c r="A54" s="41"/>
      <c r="B54" s="324" t="s">
        <v>6469</v>
      </c>
      <c r="C54" s="55" t="s">
        <v>6470</v>
      </c>
      <c r="D54" s="324" t="s">
        <v>6256</v>
      </c>
      <c r="E54" s="324"/>
      <c r="F54" s="532" t="s">
        <v>6330</v>
      </c>
      <c r="G54" s="26" t="s">
        <v>45</v>
      </c>
      <c r="H54" s="55" t="s">
        <v>7</v>
      </c>
      <c r="I54" s="529" t="s">
        <v>6</v>
      </c>
      <c r="J54" s="524">
        <v>45082</v>
      </c>
      <c r="K54" s="530"/>
      <c r="L54" s="55" t="s">
        <v>46</v>
      </c>
      <c r="M54" s="55" t="s">
        <v>46</v>
      </c>
      <c r="N54" s="34"/>
      <c r="O54" s="34"/>
      <c r="P54" s="34"/>
      <c r="Q54" s="34"/>
      <c r="R54" s="34"/>
      <c r="S54" s="34"/>
      <c r="T54" s="34"/>
      <c r="U54" s="34"/>
      <c r="V54" s="34"/>
      <c r="W54" s="34"/>
      <c r="X54" s="34"/>
      <c r="Y54" s="34"/>
      <c r="Z54" s="34"/>
    </row>
    <row r="55" spans="1:26" ht="15.75" customHeight="1">
      <c r="A55" s="41"/>
      <c r="B55" s="324" t="s">
        <v>6471</v>
      </c>
      <c r="C55" s="55" t="s">
        <v>6472</v>
      </c>
      <c r="D55" s="324" t="s">
        <v>6256</v>
      </c>
      <c r="E55" s="324"/>
      <c r="F55" s="532" t="s">
        <v>6330</v>
      </c>
      <c r="G55" s="26" t="s">
        <v>45</v>
      </c>
      <c r="H55" s="55" t="s">
        <v>7</v>
      </c>
      <c r="I55" s="529" t="s">
        <v>6</v>
      </c>
      <c r="J55" s="524">
        <v>45082</v>
      </c>
      <c r="K55" s="530"/>
      <c r="L55" s="55" t="s">
        <v>46</v>
      </c>
      <c r="M55" s="55" t="s">
        <v>46</v>
      </c>
      <c r="N55" s="34"/>
      <c r="O55" s="34"/>
      <c r="P55" s="34"/>
      <c r="Q55" s="34"/>
      <c r="R55" s="34"/>
      <c r="S55" s="34"/>
      <c r="T55" s="34"/>
      <c r="U55" s="34"/>
      <c r="V55" s="34"/>
      <c r="W55" s="34"/>
      <c r="X55" s="34"/>
      <c r="Y55" s="34"/>
      <c r="Z55" s="34"/>
    </row>
    <row r="56" spans="1:26" ht="15.75" customHeight="1">
      <c r="A56" s="41"/>
      <c r="B56" s="324" t="s">
        <v>6473</v>
      </c>
      <c r="C56" s="55" t="s">
        <v>6474</v>
      </c>
      <c r="D56" s="324" t="s">
        <v>6256</v>
      </c>
      <c r="E56" s="324"/>
      <c r="F56" s="532" t="s">
        <v>6330</v>
      </c>
      <c r="G56" s="26" t="s">
        <v>45</v>
      </c>
      <c r="H56" s="55" t="s">
        <v>7</v>
      </c>
      <c r="I56" s="529" t="s">
        <v>6</v>
      </c>
      <c r="J56" s="524">
        <v>45082</v>
      </c>
      <c r="K56" s="530"/>
      <c r="L56" s="55" t="s">
        <v>46</v>
      </c>
      <c r="M56" s="55" t="s">
        <v>46</v>
      </c>
      <c r="N56" s="34"/>
      <c r="O56" s="34"/>
      <c r="P56" s="34"/>
      <c r="Q56" s="34"/>
      <c r="R56" s="34"/>
      <c r="S56" s="34"/>
      <c r="T56" s="34"/>
      <c r="U56" s="34"/>
      <c r="V56" s="34"/>
      <c r="W56" s="34"/>
      <c r="X56" s="34"/>
      <c r="Y56" s="34"/>
      <c r="Z56" s="34"/>
    </row>
    <row r="57" spans="1:26" ht="15.75" customHeight="1">
      <c r="A57" s="41"/>
      <c r="B57" s="324" t="s">
        <v>6475</v>
      </c>
      <c r="C57" s="55" t="s">
        <v>6476</v>
      </c>
      <c r="D57" s="324" t="s">
        <v>6256</v>
      </c>
      <c r="E57" s="324"/>
      <c r="F57" s="532" t="s">
        <v>6330</v>
      </c>
      <c r="G57" s="26" t="s">
        <v>45</v>
      </c>
      <c r="H57" s="55" t="s">
        <v>7</v>
      </c>
      <c r="I57" s="529" t="s">
        <v>6</v>
      </c>
      <c r="J57" s="524">
        <v>45082</v>
      </c>
      <c r="K57" s="530"/>
      <c r="L57" s="55" t="s">
        <v>46</v>
      </c>
      <c r="M57" s="55" t="s">
        <v>46</v>
      </c>
      <c r="N57" s="34"/>
      <c r="O57" s="34"/>
      <c r="P57" s="34"/>
      <c r="Q57" s="34"/>
      <c r="R57" s="34"/>
      <c r="S57" s="34"/>
      <c r="T57" s="34"/>
      <c r="U57" s="34"/>
      <c r="V57" s="34"/>
      <c r="W57" s="34"/>
      <c r="X57" s="34"/>
      <c r="Y57" s="34"/>
      <c r="Z57" s="34"/>
    </row>
    <row r="58" spans="1:26" ht="15.75" customHeight="1">
      <c r="A58" s="41"/>
      <c r="B58" s="324" t="s">
        <v>6477</v>
      </c>
      <c r="C58" s="55" t="s">
        <v>6478</v>
      </c>
      <c r="D58" s="324" t="s">
        <v>6256</v>
      </c>
      <c r="E58" s="324"/>
      <c r="F58" s="532" t="s">
        <v>6330</v>
      </c>
      <c r="G58" s="26" t="s">
        <v>45</v>
      </c>
      <c r="H58" s="55" t="s">
        <v>7</v>
      </c>
      <c r="I58" s="529" t="s">
        <v>6</v>
      </c>
      <c r="J58" s="524">
        <v>45082</v>
      </c>
      <c r="K58" s="530"/>
      <c r="L58" s="55" t="s">
        <v>46</v>
      </c>
      <c r="M58" s="55" t="s">
        <v>46</v>
      </c>
      <c r="N58" s="34"/>
      <c r="O58" s="34"/>
      <c r="P58" s="34"/>
      <c r="Q58" s="34"/>
      <c r="R58" s="34"/>
      <c r="S58" s="34"/>
      <c r="T58" s="34"/>
      <c r="U58" s="34"/>
      <c r="V58" s="34"/>
      <c r="W58" s="34"/>
      <c r="X58" s="34"/>
      <c r="Y58" s="34"/>
      <c r="Z58" s="34"/>
    </row>
    <row r="59" spans="1:26" ht="15.75" customHeight="1">
      <c r="A59" s="41"/>
      <c r="B59" s="324" t="s">
        <v>6479</v>
      </c>
      <c r="C59" s="55" t="s">
        <v>6480</v>
      </c>
      <c r="D59" s="324" t="s">
        <v>6256</v>
      </c>
      <c r="E59" s="324"/>
      <c r="F59" s="532" t="s">
        <v>6330</v>
      </c>
      <c r="G59" s="26" t="s">
        <v>45</v>
      </c>
      <c r="H59" s="55" t="s">
        <v>7</v>
      </c>
      <c r="I59" s="529" t="s">
        <v>6</v>
      </c>
      <c r="J59" s="524">
        <v>45082</v>
      </c>
      <c r="K59" s="530"/>
      <c r="L59" s="55" t="s">
        <v>46</v>
      </c>
      <c r="M59" s="55" t="s">
        <v>46</v>
      </c>
      <c r="N59" s="34"/>
      <c r="O59" s="34"/>
      <c r="P59" s="34"/>
      <c r="Q59" s="34"/>
      <c r="R59" s="34"/>
      <c r="S59" s="34"/>
      <c r="T59" s="34"/>
      <c r="U59" s="34"/>
      <c r="V59" s="34"/>
      <c r="W59" s="34"/>
      <c r="X59" s="34"/>
      <c r="Y59" s="34"/>
      <c r="Z59" s="34"/>
    </row>
    <row r="60" spans="1:26" ht="15.75" customHeight="1">
      <c r="A60" s="41"/>
      <c r="B60" s="528"/>
      <c r="C60" s="509" t="s">
        <v>6361</v>
      </c>
      <c r="D60" s="510"/>
      <c r="E60" s="510"/>
      <c r="F60" s="510"/>
      <c r="G60" s="510"/>
      <c r="H60" s="510"/>
      <c r="I60" s="510"/>
      <c r="J60" s="510"/>
      <c r="K60" s="510"/>
      <c r="L60" s="510"/>
      <c r="M60" s="511"/>
      <c r="N60" s="35"/>
      <c r="O60" s="35"/>
      <c r="P60" s="35"/>
      <c r="Q60" s="35"/>
      <c r="R60" s="35"/>
      <c r="S60" s="35"/>
      <c r="T60" s="35"/>
      <c r="U60" s="35"/>
      <c r="V60" s="35"/>
      <c r="W60" s="35"/>
      <c r="X60" s="35"/>
      <c r="Y60" s="35"/>
      <c r="Z60" s="35"/>
    </row>
    <row r="61" spans="1:26" ht="15.75" customHeight="1">
      <c r="A61" s="41"/>
      <c r="B61" s="324" t="s">
        <v>6481</v>
      </c>
      <c r="C61" s="55" t="s">
        <v>6363</v>
      </c>
      <c r="D61" s="324" t="s">
        <v>6256</v>
      </c>
      <c r="E61" s="324"/>
      <c r="F61" s="531" t="s">
        <v>6364</v>
      </c>
      <c r="G61" s="26" t="s">
        <v>45</v>
      </c>
      <c r="H61" s="55" t="s">
        <v>7</v>
      </c>
      <c r="I61" s="529" t="s">
        <v>6</v>
      </c>
      <c r="J61" s="524">
        <v>45082</v>
      </c>
      <c r="K61" s="530"/>
      <c r="L61" s="55" t="s">
        <v>46</v>
      </c>
      <c r="M61" s="55" t="s">
        <v>46</v>
      </c>
      <c r="N61" s="34"/>
      <c r="O61" s="34"/>
      <c r="P61" s="34"/>
      <c r="Q61" s="34"/>
      <c r="R61" s="34"/>
      <c r="S61" s="34"/>
      <c r="T61" s="34"/>
      <c r="U61" s="34"/>
      <c r="V61" s="34"/>
      <c r="W61" s="34"/>
      <c r="X61" s="34"/>
      <c r="Y61" s="34"/>
      <c r="Z61" s="34"/>
    </row>
    <row r="62" spans="1:26" ht="15.75" customHeight="1">
      <c r="A62" s="41"/>
      <c r="B62" s="324" t="s">
        <v>6482</v>
      </c>
      <c r="C62" s="55" t="s">
        <v>6366</v>
      </c>
      <c r="D62" s="324" t="s">
        <v>6256</v>
      </c>
      <c r="E62" s="324"/>
      <c r="F62" s="532" t="s">
        <v>6330</v>
      </c>
      <c r="G62" s="26" t="s">
        <v>45</v>
      </c>
      <c r="H62" s="55" t="s">
        <v>7</v>
      </c>
      <c r="I62" s="529" t="s">
        <v>6</v>
      </c>
      <c r="J62" s="524">
        <v>45082</v>
      </c>
      <c r="K62" s="530"/>
      <c r="L62" s="55" t="s">
        <v>46</v>
      </c>
      <c r="M62" s="55" t="s">
        <v>46</v>
      </c>
      <c r="N62" s="34"/>
      <c r="O62" s="34"/>
      <c r="P62" s="34"/>
      <c r="Q62" s="34"/>
      <c r="R62" s="34"/>
      <c r="S62" s="34"/>
      <c r="T62" s="34"/>
      <c r="U62" s="34"/>
      <c r="V62" s="34"/>
      <c r="W62" s="34"/>
      <c r="X62" s="34"/>
      <c r="Y62" s="34"/>
      <c r="Z62" s="34"/>
    </row>
    <row r="63" spans="1:26" ht="15.75" customHeight="1">
      <c r="A63" s="41"/>
      <c r="B63" s="324" t="s">
        <v>6483</v>
      </c>
      <c r="C63" s="55" t="s">
        <v>6368</v>
      </c>
      <c r="D63" s="324" t="s">
        <v>6256</v>
      </c>
      <c r="E63" s="324"/>
      <c r="F63" s="532" t="s">
        <v>6330</v>
      </c>
      <c r="G63" s="26" t="s">
        <v>45</v>
      </c>
      <c r="H63" s="55" t="s">
        <v>7</v>
      </c>
      <c r="I63" s="529" t="s">
        <v>6</v>
      </c>
      <c r="J63" s="524">
        <v>45082</v>
      </c>
      <c r="K63" s="530"/>
      <c r="L63" s="55" t="s">
        <v>46</v>
      </c>
      <c r="M63" s="55" t="s">
        <v>46</v>
      </c>
      <c r="N63" s="34"/>
      <c r="O63" s="34"/>
      <c r="P63" s="34"/>
      <c r="Q63" s="34"/>
      <c r="R63" s="34"/>
      <c r="S63" s="34"/>
      <c r="T63" s="34"/>
      <c r="U63" s="34"/>
      <c r="V63" s="34"/>
      <c r="W63" s="34"/>
      <c r="X63" s="34"/>
      <c r="Y63" s="34"/>
      <c r="Z63" s="34"/>
    </row>
    <row r="64" spans="1:26" ht="15.75" customHeight="1">
      <c r="A64" s="41"/>
      <c r="B64" s="324" t="s">
        <v>6484</v>
      </c>
      <c r="C64" s="55" t="s">
        <v>6370</v>
      </c>
      <c r="D64" s="324" t="s">
        <v>6256</v>
      </c>
      <c r="E64" s="324"/>
      <c r="F64" s="532" t="s">
        <v>6330</v>
      </c>
      <c r="G64" s="26" t="s">
        <v>45</v>
      </c>
      <c r="H64" s="55" t="s">
        <v>7</v>
      </c>
      <c r="I64" s="529" t="s">
        <v>6</v>
      </c>
      <c r="J64" s="524">
        <v>45082</v>
      </c>
      <c r="K64" s="530"/>
      <c r="L64" s="55" t="s">
        <v>46</v>
      </c>
      <c r="M64" s="55" t="s">
        <v>46</v>
      </c>
      <c r="N64" s="34"/>
      <c r="O64" s="34"/>
      <c r="P64" s="34"/>
      <c r="Q64" s="34"/>
      <c r="R64" s="34"/>
      <c r="S64" s="34"/>
      <c r="T64" s="34"/>
      <c r="U64" s="34"/>
      <c r="V64" s="34"/>
      <c r="W64" s="34"/>
      <c r="X64" s="34"/>
      <c r="Y64" s="34"/>
      <c r="Z64" s="34"/>
    </row>
    <row r="65" spans="1:26" ht="15.75" customHeight="1">
      <c r="A65" s="41"/>
      <c r="B65" s="324" t="s">
        <v>6485</v>
      </c>
      <c r="C65" s="55" t="s">
        <v>6372</v>
      </c>
      <c r="D65" s="324" t="s">
        <v>6256</v>
      </c>
      <c r="E65" s="324"/>
      <c r="F65" s="532" t="s">
        <v>6330</v>
      </c>
      <c r="G65" s="26" t="s">
        <v>45</v>
      </c>
      <c r="H65" s="55" t="s">
        <v>7</v>
      </c>
      <c r="I65" s="529" t="s">
        <v>6</v>
      </c>
      <c r="J65" s="524">
        <v>45082</v>
      </c>
      <c r="K65" s="530"/>
      <c r="L65" s="55" t="s">
        <v>46</v>
      </c>
      <c r="M65" s="55" t="s">
        <v>46</v>
      </c>
      <c r="N65" s="34"/>
      <c r="O65" s="34"/>
      <c r="P65" s="34"/>
      <c r="Q65" s="34"/>
      <c r="R65" s="34"/>
      <c r="S65" s="34"/>
      <c r="T65" s="34"/>
      <c r="U65" s="34"/>
      <c r="V65" s="34"/>
      <c r="W65" s="34"/>
      <c r="X65" s="34"/>
      <c r="Y65" s="34"/>
      <c r="Z65" s="34"/>
    </row>
    <row r="66" spans="1:26" ht="15.75" customHeight="1">
      <c r="A66" s="41"/>
      <c r="B66" s="324" t="s">
        <v>6486</v>
      </c>
      <c r="C66" s="55" t="s">
        <v>6374</v>
      </c>
      <c r="D66" s="324" t="s">
        <v>6256</v>
      </c>
      <c r="E66" s="324"/>
      <c r="F66" s="532" t="s">
        <v>6330</v>
      </c>
      <c r="G66" s="26" t="s">
        <v>45</v>
      </c>
      <c r="H66" s="55" t="s">
        <v>7</v>
      </c>
      <c r="I66" s="529" t="s">
        <v>6</v>
      </c>
      <c r="J66" s="524">
        <v>45082</v>
      </c>
      <c r="K66" s="530"/>
      <c r="L66" s="55" t="s">
        <v>46</v>
      </c>
      <c r="M66" s="55" t="s">
        <v>46</v>
      </c>
      <c r="N66" s="34"/>
      <c r="O66" s="34"/>
      <c r="P66" s="34"/>
      <c r="Q66" s="34"/>
      <c r="R66" s="34"/>
      <c r="S66" s="34"/>
      <c r="T66" s="34"/>
      <c r="U66" s="34"/>
      <c r="V66" s="34"/>
      <c r="W66" s="34"/>
      <c r="X66" s="34"/>
      <c r="Y66" s="34"/>
      <c r="Z66" s="34"/>
    </row>
    <row r="67" spans="1:26" ht="15.75" customHeight="1">
      <c r="A67" s="41"/>
      <c r="B67" s="324" t="s">
        <v>6487</v>
      </c>
      <c r="C67" s="55" t="s">
        <v>6376</v>
      </c>
      <c r="D67" s="324" t="s">
        <v>6256</v>
      </c>
      <c r="E67" s="324"/>
      <c r="F67" s="532" t="s">
        <v>6330</v>
      </c>
      <c r="G67" s="26" t="s">
        <v>45</v>
      </c>
      <c r="H67" s="55" t="s">
        <v>7</v>
      </c>
      <c r="I67" s="529" t="s">
        <v>6</v>
      </c>
      <c r="J67" s="524">
        <v>45082</v>
      </c>
      <c r="K67" s="530"/>
      <c r="L67" s="55" t="s">
        <v>46</v>
      </c>
      <c r="M67" s="55" t="s">
        <v>46</v>
      </c>
      <c r="N67" s="34"/>
      <c r="O67" s="34"/>
      <c r="P67" s="34"/>
      <c r="Q67" s="34"/>
      <c r="R67" s="34"/>
      <c r="S67" s="34"/>
      <c r="T67" s="34"/>
      <c r="U67" s="34"/>
      <c r="V67" s="34"/>
      <c r="W67" s="34"/>
      <c r="X67" s="34"/>
      <c r="Y67" s="34"/>
      <c r="Z67" s="34"/>
    </row>
    <row r="68" spans="1:26" ht="15.75" customHeight="1">
      <c r="A68" s="41"/>
      <c r="B68" s="528"/>
      <c r="C68" s="509" t="s">
        <v>6377</v>
      </c>
      <c r="D68" s="510"/>
      <c r="E68" s="510"/>
      <c r="F68" s="510"/>
      <c r="G68" s="510"/>
      <c r="H68" s="510"/>
      <c r="I68" s="510"/>
      <c r="J68" s="510"/>
      <c r="K68" s="510"/>
      <c r="L68" s="510"/>
      <c r="M68" s="511"/>
      <c r="N68" s="35"/>
      <c r="O68" s="35"/>
      <c r="P68" s="35"/>
      <c r="Q68" s="35"/>
      <c r="R68" s="35"/>
      <c r="S68" s="35"/>
      <c r="T68" s="35"/>
      <c r="U68" s="35"/>
      <c r="V68" s="35"/>
      <c r="W68" s="35"/>
      <c r="X68" s="35"/>
      <c r="Y68" s="35"/>
      <c r="Z68" s="35"/>
    </row>
    <row r="69" spans="1:26" ht="15.75" customHeight="1">
      <c r="A69" s="41"/>
      <c r="B69" s="324" t="s">
        <v>6488</v>
      </c>
      <c r="C69" s="55" t="s">
        <v>6379</v>
      </c>
      <c r="D69" s="324" t="s">
        <v>6256</v>
      </c>
      <c r="E69" s="324"/>
      <c r="F69" s="531" t="s">
        <v>6380</v>
      </c>
      <c r="G69" s="26" t="s">
        <v>45</v>
      </c>
      <c r="H69" s="55" t="s">
        <v>7</v>
      </c>
      <c r="I69" s="529" t="s">
        <v>6</v>
      </c>
      <c r="J69" s="524">
        <v>45082</v>
      </c>
      <c r="K69" s="530"/>
      <c r="L69" s="55" t="s">
        <v>46</v>
      </c>
      <c r="M69" s="55" t="s">
        <v>46</v>
      </c>
      <c r="N69" s="34"/>
      <c r="O69" s="34"/>
      <c r="P69" s="34"/>
      <c r="Q69" s="34"/>
      <c r="R69" s="34"/>
      <c r="S69" s="34"/>
      <c r="T69" s="34"/>
      <c r="U69" s="34"/>
      <c r="V69" s="34"/>
      <c r="W69" s="34"/>
      <c r="X69" s="34"/>
      <c r="Y69" s="34"/>
      <c r="Z69" s="34"/>
    </row>
    <row r="70" spans="1:26" ht="15.75" customHeight="1">
      <c r="A70" s="41"/>
      <c r="B70" s="324" t="s">
        <v>6489</v>
      </c>
      <c r="C70" s="55" t="s">
        <v>6382</v>
      </c>
      <c r="D70" s="324" t="s">
        <v>6256</v>
      </c>
      <c r="E70" s="324"/>
      <c r="F70" s="532" t="s">
        <v>6330</v>
      </c>
      <c r="G70" s="26" t="s">
        <v>45</v>
      </c>
      <c r="H70" s="55" t="s">
        <v>7</v>
      </c>
      <c r="I70" s="529" t="s">
        <v>6</v>
      </c>
      <c r="J70" s="524">
        <v>45082</v>
      </c>
      <c r="K70" s="530"/>
      <c r="L70" s="55" t="s">
        <v>46</v>
      </c>
      <c r="M70" s="55" t="s">
        <v>46</v>
      </c>
      <c r="N70" s="34"/>
      <c r="O70" s="34"/>
      <c r="P70" s="34"/>
      <c r="Q70" s="34"/>
      <c r="R70" s="34"/>
      <c r="S70" s="34"/>
      <c r="T70" s="34"/>
      <c r="U70" s="34"/>
      <c r="V70" s="34"/>
      <c r="W70" s="34"/>
      <c r="X70" s="34"/>
      <c r="Y70" s="34"/>
      <c r="Z70" s="34"/>
    </row>
    <row r="71" spans="1:26" ht="15.75" customHeight="1">
      <c r="A71" s="41"/>
      <c r="B71" s="324" t="s">
        <v>6490</v>
      </c>
      <c r="C71" s="55" t="s">
        <v>6384</v>
      </c>
      <c r="D71" s="324" t="s">
        <v>6256</v>
      </c>
      <c r="E71" s="324"/>
      <c r="F71" s="532" t="s">
        <v>6330</v>
      </c>
      <c r="G71" s="26" t="s">
        <v>45</v>
      </c>
      <c r="H71" s="55" t="s">
        <v>7</v>
      </c>
      <c r="I71" s="529" t="s">
        <v>6</v>
      </c>
      <c r="J71" s="524">
        <v>45082</v>
      </c>
      <c r="K71" s="530"/>
      <c r="L71" s="55" t="s">
        <v>46</v>
      </c>
      <c r="M71" s="55" t="s">
        <v>46</v>
      </c>
      <c r="N71" s="34"/>
      <c r="O71" s="34"/>
      <c r="P71" s="34"/>
      <c r="Q71" s="34"/>
      <c r="R71" s="34"/>
      <c r="S71" s="34"/>
      <c r="T71" s="34"/>
      <c r="U71" s="34"/>
      <c r="V71" s="34"/>
      <c r="W71" s="34"/>
      <c r="X71" s="34"/>
      <c r="Y71" s="34"/>
      <c r="Z71" s="34"/>
    </row>
    <row r="72" spans="1:26" ht="15.75" customHeight="1">
      <c r="A72" s="41"/>
      <c r="B72" s="324" t="s">
        <v>6491</v>
      </c>
      <c r="C72" s="55" t="s">
        <v>6386</v>
      </c>
      <c r="D72" s="324" t="s">
        <v>6256</v>
      </c>
      <c r="E72" s="324"/>
      <c r="F72" s="532" t="s">
        <v>6330</v>
      </c>
      <c r="G72" s="26" t="s">
        <v>45</v>
      </c>
      <c r="H72" s="55" t="s">
        <v>7</v>
      </c>
      <c r="I72" s="529" t="s">
        <v>6</v>
      </c>
      <c r="J72" s="524">
        <v>45082</v>
      </c>
      <c r="K72" s="530"/>
      <c r="L72" s="55" t="s">
        <v>46</v>
      </c>
      <c r="M72" s="55" t="s">
        <v>46</v>
      </c>
      <c r="N72" s="34"/>
      <c r="O72" s="34"/>
      <c r="P72" s="34"/>
      <c r="Q72" s="34"/>
      <c r="R72" s="34"/>
      <c r="S72" s="34"/>
      <c r="T72" s="34"/>
      <c r="U72" s="34"/>
      <c r="V72" s="34"/>
      <c r="W72" s="34"/>
      <c r="X72" s="34"/>
      <c r="Y72" s="34"/>
      <c r="Z72" s="34"/>
    </row>
    <row r="73" spans="1:26" ht="15.75" customHeight="1">
      <c r="A73" s="41"/>
      <c r="B73" s="324" t="s">
        <v>6492</v>
      </c>
      <c r="C73" s="55" t="s">
        <v>6388</v>
      </c>
      <c r="D73" s="324" t="s">
        <v>6256</v>
      </c>
      <c r="E73" s="324"/>
      <c r="F73" s="532" t="s">
        <v>6330</v>
      </c>
      <c r="G73" s="26" t="s">
        <v>45</v>
      </c>
      <c r="H73" s="55" t="s">
        <v>7</v>
      </c>
      <c r="I73" s="529" t="s">
        <v>6</v>
      </c>
      <c r="J73" s="524">
        <v>45082</v>
      </c>
      <c r="K73" s="530"/>
      <c r="L73" s="55" t="s">
        <v>46</v>
      </c>
      <c r="M73" s="55" t="s">
        <v>46</v>
      </c>
      <c r="N73" s="34"/>
      <c r="O73" s="34"/>
      <c r="P73" s="34"/>
      <c r="Q73" s="34"/>
      <c r="R73" s="34"/>
      <c r="S73" s="34"/>
      <c r="T73" s="34"/>
      <c r="U73" s="34"/>
      <c r="V73" s="34"/>
      <c r="W73" s="34"/>
      <c r="X73" s="34"/>
      <c r="Y73" s="34"/>
      <c r="Z73" s="34"/>
    </row>
    <row r="74" spans="1:26" ht="15.75" customHeight="1">
      <c r="A74" s="41"/>
      <c r="B74" s="324" t="s">
        <v>6493</v>
      </c>
      <c r="C74" s="55" t="s">
        <v>6390</v>
      </c>
      <c r="D74" s="324" t="s">
        <v>6256</v>
      </c>
      <c r="E74" s="324"/>
      <c r="F74" s="532" t="s">
        <v>6330</v>
      </c>
      <c r="G74" s="26" t="s">
        <v>45</v>
      </c>
      <c r="H74" s="55" t="s">
        <v>7</v>
      </c>
      <c r="I74" s="529" t="s">
        <v>6</v>
      </c>
      <c r="J74" s="524">
        <v>45082</v>
      </c>
      <c r="K74" s="530"/>
      <c r="L74" s="55" t="s">
        <v>46</v>
      </c>
      <c r="M74" s="55" t="s">
        <v>46</v>
      </c>
      <c r="N74" s="34"/>
      <c r="O74" s="34"/>
      <c r="P74" s="34"/>
      <c r="Q74" s="34"/>
      <c r="R74" s="34"/>
      <c r="S74" s="34"/>
      <c r="T74" s="34"/>
      <c r="U74" s="34"/>
      <c r="V74" s="34"/>
      <c r="W74" s="34"/>
      <c r="X74" s="34"/>
      <c r="Y74" s="34"/>
      <c r="Z74" s="34"/>
    </row>
    <row r="75" spans="1:26" ht="15.75" customHeight="1">
      <c r="A75" s="41"/>
      <c r="B75" s="324" t="s">
        <v>6494</v>
      </c>
      <c r="C75" s="55" t="s">
        <v>6392</v>
      </c>
      <c r="D75" s="324" t="s">
        <v>6256</v>
      </c>
      <c r="E75" s="324"/>
      <c r="F75" s="532" t="s">
        <v>6330</v>
      </c>
      <c r="G75" s="26" t="s">
        <v>45</v>
      </c>
      <c r="H75" s="55" t="s">
        <v>7</v>
      </c>
      <c r="I75" s="529" t="s">
        <v>6</v>
      </c>
      <c r="J75" s="524">
        <v>45082</v>
      </c>
      <c r="K75" s="530"/>
      <c r="L75" s="55" t="s">
        <v>46</v>
      </c>
      <c r="M75" s="55" t="s">
        <v>46</v>
      </c>
      <c r="N75" s="34"/>
      <c r="O75" s="34"/>
      <c r="P75" s="34"/>
      <c r="Q75" s="34"/>
      <c r="R75" s="34"/>
      <c r="S75" s="34"/>
      <c r="T75" s="34"/>
      <c r="U75" s="34"/>
      <c r="V75" s="34"/>
      <c r="W75" s="34"/>
      <c r="X75" s="34"/>
      <c r="Y75" s="34"/>
      <c r="Z75" s="34"/>
    </row>
    <row r="76" spans="1:26" ht="15.75" customHeight="1">
      <c r="A76" s="41"/>
      <c r="B76" s="324" t="s">
        <v>6495</v>
      </c>
      <c r="C76" s="55" t="s">
        <v>6394</v>
      </c>
      <c r="D76" s="324" t="s">
        <v>6256</v>
      </c>
      <c r="E76" s="324"/>
      <c r="F76" s="532" t="s">
        <v>6330</v>
      </c>
      <c r="G76" s="26" t="s">
        <v>45</v>
      </c>
      <c r="H76" s="55" t="s">
        <v>7</v>
      </c>
      <c r="I76" s="529" t="s">
        <v>6</v>
      </c>
      <c r="J76" s="524">
        <v>45082</v>
      </c>
      <c r="K76" s="530"/>
      <c r="L76" s="55" t="s">
        <v>46</v>
      </c>
      <c r="M76" s="55" t="s">
        <v>46</v>
      </c>
      <c r="N76" s="34"/>
      <c r="O76" s="34"/>
      <c r="P76" s="34"/>
      <c r="Q76" s="34"/>
      <c r="R76" s="34"/>
      <c r="S76" s="34"/>
      <c r="T76" s="34"/>
      <c r="U76" s="34"/>
      <c r="V76" s="34"/>
      <c r="W76" s="34"/>
      <c r="X76" s="34"/>
      <c r="Y76" s="34"/>
      <c r="Z76" s="34"/>
    </row>
    <row r="77" spans="1:26" ht="15.75" customHeight="1">
      <c r="A77" s="41"/>
      <c r="B77" s="324" t="s">
        <v>6496</v>
      </c>
      <c r="C77" s="55" t="s">
        <v>6396</v>
      </c>
      <c r="D77" s="324" t="s">
        <v>6256</v>
      </c>
      <c r="E77" s="324"/>
      <c r="F77" s="532" t="s">
        <v>6330</v>
      </c>
      <c r="G77" s="26" t="s">
        <v>45</v>
      </c>
      <c r="H77" s="55" t="s">
        <v>7</v>
      </c>
      <c r="I77" s="529" t="s">
        <v>6</v>
      </c>
      <c r="J77" s="524">
        <v>45082</v>
      </c>
      <c r="K77" s="530"/>
      <c r="L77" s="55" t="s">
        <v>46</v>
      </c>
      <c r="M77" s="55" t="s">
        <v>46</v>
      </c>
      <c r="N77" s="34"/>
      <c r="O77" s="34"/>
      <c r="P77" s="34"/>
      <c r="Q77" s="34"/>
      <c r="R77" s="34"/>
      <c r="S77" s="34"/>
      <c r="T77" s="34"/>
      <c r="U77" s="34"/>
      <c r="V77" s="34"/>
      <c r="W77" s="34"/>
      <c r="X77" s="34"/>
      <c r="Y77" s="34"/>
      <c r="Z77" s="34"/>
    </row>
    <row r="78" spans="1:26" ht="15.75" customHeight="1">
      <c r="A78" s="41"/>
      <c r="B78" s="324" t="s">
        <v>6497</v>
      </c>
      <c r="C78" s="55" t="s">
        <v>6398</v>
      </c>
      <c r="D78" s="324" t="s">
        <v>6256</v>
      </c>
      <c r="E78" s="324"/>
      <c r="F78" s="532" t="s">
        <v>6330</v>
      </c>
      <c r="G78" s="26" t="s">
        <v>45</v>
      </c>
      <c r="H78" s="55" t="s">
        <v>7</v>
      </c>
      <c r="I78" s="529" t="s">
        <v>6</v>
      </c>
      <c r="J78" s="524">
        <v>45082</v>
      </c>
      <c r="K78" s="530"/>
      <c r="L78" s="55" t="s">
        <v>46</v>
      </c>
      <c r="M78" s="55" t="s">
        <v>46</v>
      </c>
      <c r="N78" s="34"/>
      <c r="O78" s="34"/>
      <c r="P78" s="34"/>
      <c r="Q78" s="34"/>
      <c r="R78" s="34"/>
      <c r="S78" s="34"/>
      <c r="T78" s="34"/>
      <c r="U78" s="34"/>
      <c r="V78" s="34"/>
      <c r="W78" s="34"/>
      <c r="X78" s="34"/>
      <c r="Y78" s="34"/>
      <c r="Z78" s="34"/>
    </row>
    <row r="79" spans="1:26" ht="15.75" customHeight="1">
      <c r="A79" s="41"/>
      <c r="B79" s="324" t="s">
        <v>6498</v>
      </c>
      <c r="C79" s="55" t="s">
        <v>6400</v>
      </c>
      <c r="D79" s="324" t="s">
        <v>6256</v>
      </c>
      <c r="E79" s="324"/>
      <c r="F79" s="532" t="s">
        <v>6330</v>
      </c>
      <c r="G79" s="26" t="s">
        <v>45</v>
      </c>
      <c r="H79" s="55" t="s">
        <v>7</v>
      </c>
      <c r="I79" s="529" t="s">
        <v>6</v>
      </c>
      <c r="J79" s="524">
        <v>45082</v>
      </c>
      <c r="K79" s="530"/>
      <c r="L79" s="55" t="s">
        <v>46</v>
      </c>
      <c r="M79" s="55" t="s">
        <v>46</v>
      </c>
      <c r="N79" s="34"/>
      <c r="O79" s="34"/>
      <c r="P79" s="34"/>
      <c r="Q79" s="34"/>
      <c r="R79" s="34"/>
      <c r="S79" s="34"/>
      <c r="T79" s="34"/>
      <c r="U79" s="34"/>
      <c r="V79" s="34"/>
      <c r="W79" s="34"/>
      <c r="X79" s="34"/>
      <c r="Y79" s="34"/>
      <c r="Z79" s="34"/>
    </row>
    <row r="80" spans="1:26" ht="15.75" customHeight="1">
      <c r="A80" s="41"/>
      <c r="B80" s="324" t="s">
        <v>6499</v>
      </c>
      <c r="C80" s="55" t="s">
        <v>6402</v>
      </c>
      <c r="D80" s="324" t="s">
        <v>6256</v>
      </c>
      <c r="E80" s="324"/>
      <c r="F80" s="532" t="s">
        <v>6330</v>
      </c>
      <c r="G80" s="26" t="s">
        <v>45</v>
      </c>
      <c r="H80" s="55" t="s">
        <v>7</v>
      </c>
      <c r="I80" s="529" t="s">
        <v>6</v>
      </c>
      <c r="J80" s="524">
        <v>45082</v>
      </c>
      <c r="K80" s="530"/>
      <c r="L80" s="55" t="s">
        <v>46</v>
      </c>
      <c r="M80" s="55" t="s">
        <v>46</v>
      </c>
      <c r="N80" s="34"/>
      <c r="O80" s="34"/>
      <c r="P80" s="34"/>
      <c r="Q80" s="34"/>
      <c r="R80" s="34"/>
      <c r="S80" s="34"/>
      <c r="T80" s="34"/>
      <c r="U80" s="34"/>
      <c r="V80" s="34"/>
      <c r="W80" s="34"/>
      <c r="X80" s="34"/>
      <c r="Y80" s="34"/>
      <c r="Z80" s="34"/>
    </row>
    <row r="81" spans="1:26" ht="15.75" customHeight="1">
      <c r="A81" s="41"/>
      <c r="B81" s="324" t="s">
        <v>6500</v>
      </c>
      <c r="C81" s="55" t="s">
        <v>6404</v>
      </c>
      <c r="D81" s="324" t="s">
        <v>6256</v>
      </c>
      <c r="E81" s="324"/>
      <c r="F81" s="532" t="s">
        <v>6330</v>
      </c>
      <c r="G81" s="26" t="s">
        <v>45</v>
      </c>
      <c r="H81" s="55" t="s">
        <v>7</v>
      </c>
      <c r="I81" s="529" t="s">
        <v>6</v>
      </c>
      <c r="J81" s="524">
        <v>45082</v>
      </c>
      <c r="K81" s="530"/>
      <c r="L81" s="55" t="s">
        <v>46</v>
      </c>
      <c r="M81" s="55" t="s">
        <v>46</v>
      </c>
      <c r="N81" s="34"/>
      <c r="O81" s="34"/>
      <c r="P81" s="34"/>
      <c r="Q81" s="34"/>
      <c r="R81" s="34"/>
      <c r="S81" s="34"/>
      <c r="T81" s="34"/>
      <c r="U81" s="34"/>
      <c r="V81" s="34"/>
      <c r="W81" s="34"/>
      <c r="X81" s="34"/>
      <c r="Y81" s="34"/>
      <c r="Z81" s="34"/>
    </row>
    <row r="82" spans="1:26" ht="15.75" customHeight="1">
      <c r="A82" s="41"/>
      <c r="B82" s="324" t="s">
        <v>6501</v>
      </c>
      <c r="C82" s="55" t="s">
        <v>6406</v>
      </c>
      <c r="D82" s="324" t="s">
        <v>6256</v>
      </c>
      <c r="E82" s="324"/>
      <c r="F82" s="532" t="s">
        <v>6330</v>
      </c>
      <c r="G82" s="26" t="s">
        <v>45</v>
      </c>
      <c r="H82" s="55" t="s">
        <v>7</v>
      </c>
      <c r="I82" s="529" t="s">
        <v>6</v>
      </c>
      <c r="J82" s="524">
        <v>45082</v>
      </c>
      <c r="K82" s="530"/>
      <c r="L82" s="55" t="s">
        <v>46</v>
      </c>
      <c r="M82" s="55" t="s">
        <v>46</v>
      </c>
      <c r="N82" s="34"/>
      <c r="O82" s="34"/>
      <c r="P82" s="34"/>
      <c r="Q82" s="34"/>
      <c r="R82" s="34"/>
      <c r="S82" s="34"/>
      <c r="T82" s="34"/>
      <c r="U82" s="34"/>
      <c r="V82" s="34"/>
      <c r="W82" s="34"/>
      <c r="X82" s="34"/>
      <c r="Y82" s="34"/>
      <c r="Z82" s="34"/>
    </row>
    <row r="83" spans="1:26" ht="15.75" customHeight="1">
      <c r="A83" s="41"/>
      <c r="B83" s="324" t="s">
        <v>6502</v>
      </c>
      <c r="C83" s="55" t="s">
        <v>6408</v>
      </c>
      <c r="D83" s="324" t="s">
        <v>6256</v>
      </c>
      <c r="E83" s="324"/>
      <c r="F83" s="532" t="s">
        <v>6330</v>
      </c>
      <c r="G83" s="26" t="s">
        <v>45</v>
      </c>
      <c r="H83" s="55" t="s">
        <v>7</v>
      </c>
      <c r="I83" s="529" t="s">
        <v>6</v>
      </c>
      <c r="J83" s="524">
        <v>45082</v>
      </c>
      <c r="K83" s="530"/>
      <c r="L83" s="55" t="s">
        <v>46</v>
      </c>
      <c r="M83" s="55" t="s">
        <v>46</v>
      </c>
      <c r="N83" s="34"/>
      <c r="O83" s="34"/>
      <c r="P83" s="34"/>
      <c r="Q83" s="34"/>
      <c r="R83" s="34"/>
      <c r="S83" s="34"/>
      <c r="T83" s="34"/>
      <c r="U83" s="34"/>
      <c r="V83" s="34"/>
      <c r="W83" s="34"/>
      <c r="X83" s="34"/>
      <c r="Y83" s="34"/>
      <c r="Z83" s="34"/>
    </row>
    <row r="84" spans="1:26" ht="15.75" customHeight="1">
      <c r="A84" s="41"/>
      <c r="B84" s="324" t="s">
        <v>6503</v>
      </c>
      <c r="C84" s="55" t="s">
        <v>6410</v>
      </c>
      <c r="D84" s="324" t="s">
        <v>6256</v>
      </c>
      <c r="E84" s="324"/>
      <c r="F84" s="532" t="s">
        <v>6330</v>
      </c>
      <c r="G84" s="26" t="s">
        <v>45</v>
      </c>
      <c r="H84" s="55" t="s">
        <v>7</v>
      </c>
      <c r="I84" s="529" t="s">
        <v>6</v>
      </c>
      <c r="J84" s="524">
        <v>45082</v>
      </c>
      <c r="K84" s="530"/>
      <c r="L84" s="55" t="s">
        <v>46</v>
      </c>
      <c r="M84" s="55" t="s">
        <v>46</v>
      </c>
      <c r="N84" s="34"/>
      <c r="O84" s="34"/>
      <c r="P84" s="34"/>
      <c r="Q84" s="34"/>
      <c r="R84" s="34"/>
      <c r="S84" s="34"/>
      <c r="T84" s="34"/>
      <c r="U84" s="34"/>
      <c r="V84" s="34"/>
      <c r="W84" s="34"/>
      <c r="X84" s="34"/>
      <c r="Y84" s="34"/>
      <c r="Z84" s="34"/>
    </row>
    <row r="85" spans="1:26" ht="15.75" customHeight="1">
      <c r="A85" s="41"/>
      <c r="B85" s="324" t="s">
        <v>6504</v>
      </c>
      <c r="C85" s="55" t="s">
        <v>6412</v>
      </c>
      <c r="D85" s="324" t="s">
        <v>6256</v>
      </c>
      <c r="E85" s="324"/>
      <c r="F85" s="532" t="s">
        <v>6330</v>
      </c>
      <c r="G85" s="26" t="s">
        <v>45</v>
      </c>
      <c r="H85" s="55" t="s">
        <v>7</v>
      </c>
      <c r="I85" s="529" t="s">
        <v>6</v>
      </c>
      <c r="J85" s="524">
        <v>45082</v>
      </c>
      <c r="K85" s="530"/>
      <c r="L85" s="55" t="s">
        <v>46</v>
      </c>
      <c r="M85" s="55" t="s">
        <v>46</v>
      </c>
      <c r="N85" s="34"/>
      <c r="O85" s="34"/>
      <c r="P85" s="34"/>
      <c r="Q85" s="34"/>
      <c r="R85" s="34"/>
      <c r="S85" s="34"/>
      <c r="T85" s="34"/>
      <c r="U85" s="34"/>
      <c r="V85" s="34"/>
      <c r="W85" s="34"/>
      <c r="X85" s="34"/>
      <c r="Y85" s="34"/>
      <c r="Z85" s="34"/>
    </row>
    <row r="86" spans="1:26" ht="15.75" customHeight="1">
      <c r="A86" s="519"/>
      <c r="B86" s="520"/>
      <c r="C86" s="25" t="s">
        <v>5970</v>
      </c>
      <c r="D86" s="25"/>
      <c r="E86" s="25"/>
      <c r="F86" s="25"/>
      <c r="G86" s="25"/>
      <c r="H86" s="25"/>
      <c r="I86" s="25"/>
      <c r="J86" s="25"/>
      <c r="K86" s="25"/>
      <c r="L86" s="25"/>
      <c r="M86" s="25"/>
      <c r="N86" s="521"/>
      <c r="O86" s="521"/>
      <c r="P86" s="521"/>
      <c r="Q86" s="521"/>
      <c r="R86" s="521"/>
      <c r="S86" s="521"/>
      <c r="T86" s="521"/>
      <c r="U86" s="521"/>
      <c r="V86" s="521"/>
      <c r="W86" s="521"/>
      <c r="X86" s="521"/>
      <c r="Y86" s="521"/>
      <c r="Z86" s="521"/>
    </row>
    <row r="87" spans="1:26" ht="15.75" customHeight="1">
      <c r="A87" s="522"/>
      <c r="B87" s="324" t="s">
        <v>6505</v>
      </c>
      <c r="C87" s="32" t="s">
        <v>5972</v>
      </c>
      <c r="D87" s="324" t="s">
        <v>6413</v>
      </c>
      <c r="E87" s="32"/>
      <c r="F87" s="27" t="s">
        <v>5974</v>
      </c>
      <c r="G87" s="26" t="s">
        <v>45</v>
      </c>
      <c r="H87" s="55" t="s">
        <v>7</v>
      </c>
      <c r="I87" s="529" t="s">
        <v>6</v>
      </c>
      <c r="J87" s="524">
        <v>45082</v>
      </c>
      <c r="K87" s="530"/>
      <c r="L87" s="55" t="s">
        <v>46</v>
      </c>
      <c r="M87" s="55" t="s">
        <v>46</v>
      </c>
      <c r="N87" s="521"/>
      <c r="O87" s="521"/>
      <c r="P87" s="521"/>
      <c r="Q87" s="521"/>
      <c r="R87" s="521"/>
      <c r="S87" s="521"/>
      <c r="T87" s="521"/>
      <c r="U87" s="521"/>
      <c r="V87" s="521"/>
      <c r="W87" s="521"/>
      <c r="X87" s="521"/>
      <c r="Y87" s="521"/>
      <c r="Z87" s="521"/>
    </row>
    <row r="88" spans="1:26" ht="15.75" customHeight="1">
      <c r="A88" s="522"/>
      <c r="B88" s="324" t="s">
        <v>6506</v>
      </c>
      <c r="C88" s="32" t="s">
        <v>5977</v>
      </c>
      <c r="D88" s="324" t="s">
        <v>6413</v>
      </c>
      <c r="E88" s="32"/>
      <c r="F88" s="27" t="s">
        <v>5979</v>
      </c>
      <c r="G88" s="26" t="s">
        <v>45</v>
      </c>
      <c r="H88" s="55" t="s">
        <v>7</v>
      </c>
      <c r="I88" s="529" t="s">
        <v>6</v>
      </c>
      <c r="J88" s="524">
        <v>45082</v>
      </c>
      <c r="K88" s="530"/>
      <c r="L88" s="55" t="s">
        <v>46</v>
      </c>
      <c r="M88" s="55" t="s">
        <v>46</v>
      </c>
      <c r="N88" s="521"/>
      <c r="O88" s="521"/>
      <c r="P88" s="521"/>
      <c r="Q88" s="521"/>
      <c r="R88" s="521"/>
      <c r="S88" s="521"/>
      <c r="T88" s="521"/>
      <c r="U88" s="521"/>
      <c r="V88" s="521"/>
      <c r="W88" s="521"/>
      <c r="X88" s="521"/>
      <c r="Y88" s="521"/>
      <c r="Z88" s="521"/>
    </row>
    <row r="89" spans="1:26" ht="15.75" customHeight="1">
      <c r="A89" s="522"/>
      <c r="B89" s="324" t="s">
        <v>6507</v>
      </c>
      <c r="C89" s="32" t="s">
        <v>5981</v>
      </c>
      <c r="D89" s="324" t="s">
        <v>6413</v>
      </c>
      <c r="E89" s="32"/>
      <c r="F89" s="27" t="s">
        <v>5983</v>
      </c>
      <c r="G89" s="26" t="s">
        <v>45</v>
      </c>
      <c r="H89" s="55" t="s">
        <v>7</v>
      </c>
      <c r="I89" s="529" t="s">
        <v>6</v>
      </c>
      <c r="J89" s="524">
        <v>45082</v>
      </c>
      <c r="K89" s="530"/>
      <c r="L89" s="55" t="s">
        <v>46</v>
      </c>
      <c r="M89" s="55" t="s">
        <v>46</v>
      </c>
      <c r="N89" s="521"/>
      <c r="O89" s="521"/>
      <c r="P89" s="521"/>
      <c r="Q89" s="521"/>
      <c r="R89" s="521"/>
      <c r="S89" s="521"/>
      <c r="T89" s="521"/>
      <c r="U89" s="521"/>
      <c r="V89" s="521"/>
      <c r="W89" s="521"/>
      <c r="X89" s="521"/>
      <c r="Y89" s="521"/>
      <c r="Z89" s="521"/>
    </row>
    <row r="90" spans="1:26" ht="15.75" customHeight="1">
      <c r="A90" s="522"/>
      <c r="B90" s="324" t="s">
        <v>6508</v>
      </c>
      <c r="C90" s="32" t="s">
        <v>5985</v>
      </c>
      <c r="D90" s="324" t="s">
        <v>6413</v>
      </c>
      <c r="E90" s="32"/>
      <c r="F90" s="27" t="s">
        <v>5987</v>
      </c>
      <c r="G90" s="26" t="s">
        <v>45</v>
      </c>
      <c r="H90" s="55" t="s">
        <v>7</v>
      </c>
      <c r="I90" s="529" t="s">
        <v>6</v>
      </c>
      <c r="J90" s="524">
        <v>45082</v>
      </c>
      <c r="K90" s="530"/>
      <c r="L90" s="55" t="s">
        <v>46</v>
      </c>
      <c r="M90" s="55" t="s">
        <v>46</v>
      </c>
      <c r="N90" s="521"/>
      <c r="O90" s="521"/>
      <c r="P90" s="521"/>
      <c r="Q90" s="521"/>
      <c r="R90" s="521"/>
      <c r="S90" s="521"/>
      <c r="T90" s="521"/>
      <c r="U90" s="521"/>
      <c r="V90" s="521"/>
      <c r="W90" s="521"/>
      <c r="X90" s="521"/>
      <c r="Y90" s="521"/>
      <c r="Z90" s="521"/>
    </row>
    <row r="91" spans="1:26" ht="15.75" customHeight="1">
      <c r="A91" s="522"/>
      <c r="B91" s="324" t="s">
        <v>6509</v>
      </c>
      <c r="C91" s="32" t="s">
        <v>5989</v>
      </c>
      <c r="D91" s="324" t="s">
        <v>6413</v>
      </c>
      <c r="E91" s="32"/>
      <c r="F91" s="27" t="s">
        <v>5991</v>
      </c>
      <c r="G91" s="26" t="s">
        <v>45</v>
      </c>
      <c r="H91" s="55" t="s">
        <v>7</v>
      </c>
      <c r="I91" s="529" t="s">
        <v>6</v>
      </c>
      <c r="J91" s="524">
        <v>45082</v>
      </c>
      <c r="K91" s="530"/>
      <c r="L91" s="55" t="s">
        <v>46</v>
      </c>
      <c r="M91" s="55" t="s">
        <v>46</v>
      </c>
      <c r="N91" s="521"/>
      <c r="O91" s="521"/>
      <c r="P91" s="521"/>
      <c r="Q91" s="521"/>
      <c r="R91" s="521"/>
      <c r="S91" s="521"/>
      <c r="T91" s="521"/>
      <c r="U91" s="521"/>
      <c r="V91" s="521"/>
      <c r="W91" s="521"/>
      <c r="X91" s="521"/>
      <c r="Y91" s="521"/>
      <c r="Z91" s="521"/>
    </row>
    <row r="92" spans="1:26" ht="15.75" customHeight="1">
      <c r="A92" s="522"/>
      <c r="B92" s="324" t="s">
        <v>6510</v>
      </c>
      <c r="C92" s="32" t="s">
        <v>5993</v>
      </c>
      <c r="D92" s="324" t="s">
        <v>6413</v>
      </c>
      <c r="E92" s="32"/>
      <c r="F92" s="27" t="s">
        <v>5995</v>
      </c>
      <c r="G92" s="26" t="s">
        <v>45</v>
      </c>
      <c r="H92" s="55" t="s">
        <v>7</v>
      </c>
      <c r="I92" s="529" t="s">
        <v>6</v>
      </c>
      <c r="J92" s="524">
        <v>45082</v>
      </c>
      <c r="K92" s="530"/>
      <c r="L92" s="55" t="s">
        <v>46</v>
      </c>
      <c r="M92" s="55" t="s">
        <v>46</v>
      </c>
      <c r="N92" s="521"/>
      <c r="O92" s="521"/>
      <c r="P92" s="521"/>
      <c r="Q92" s="521"/>
      <c r="R92" s="521"/>
      <c r="S92" s="521"/>
      <c r="T92" s="521"/>
      <c r="U92" s="521"/>
      <c r="V92" s="521"/>
      <c r="W92" s="521"/>
      <c r="X92" s="521"/>
      <c r="Y92" s="521"/>
      <c r="Z92" s="521"/>
    </row>
    <row r="93" spans="1:26" ht="15.75" customHeight="1">
      <c r="A93" s="522"/>
      <c r="B93" s="324" t="s">
        <v>6511</v>
      </c>
      <c r="C93" s="32" t="s">
        <v>5997</v>
      </c>
      <c r="D93" s="324" t="s">
        <v>6413</v>
      </c>
      <c r="E93" s="32"/>
      <c r="F93" s="27" t="s">
        <v>5999</v>
      </c>
      <c r="G93" s="26" t="s">
        <v>45</v>
      </c>
      <c r="H93" s="55" t="s">
        <v>7</v>
      </c>
      <c r="I93" s="529" t="s">
        <v>6</v>
      </c>
      <c r="J93" s="524">
        <v>45082</v>
      </c>
      <c r="K93" s="530"/>
      <c r="L93" s="55" t="s">
        <v>46</v>
      </c>
      <c r="M93" s="55" t="s">
        <v>46</v>
      </c>
      <c r="N93" s="521"/>
      <c r="O93" s="521"/>
      <c r="P93" s="521"/>
      <c r="Q93" s="521"/>
      <c r="R93" s="521"/>
      <c r="S93" s="521"/>
      <c r="T93" s="521"/>
      <c r="U93" s="521"/>
      <c r="V93" s="521"/>
      <c r="W93" s="521"/>
      <c r="X93" s="521"/>
      <c r="Y93" s="521"/>
      <c r="Z93" s="521"/>
    </row>
    <row r="94" spans="1:26" ht="15.75" customHeight="1">
      <c r="A94" s="522"/>
      <c r="B94" s="324" t="s">
        <v>6512</v>
      </c>
      <c r="C94" s="32" t="s">
        <v>6001</v>
      </c>
      <c r="D94" s="324" t="s">
        <v>6413</v>
      </c>
      <c r="E94" s="32"/>
      <c r="F94" s="27" t="s">
        <v>6003</v>
      </c>
      <c r="G94" s="26" t="s">
        <v>45</v>
      </c>
      <c r="H94" s="55" t="s">
        <v>7</v>
      </c>
      <c r="I94" s="529" t="s">
        <v>6</v>
      </c>
      <c r="J94" s="524">
        <v>45082</v>
      </c>
      <c r="K94" s="530"/>
      <c r="L94" s="55" t="s">
        <v>46</v>
      </c>
      <c r="M94" s="55" t="s">
        <v>46</v>
      </c>
      <c r="N94" s="521"/>
      <c r="O94" s="521"/>
      <c r="P94" s="521"/>
      <c r="Q94" s="521"/>
      <c r="R94" s="521"/>
      <c r="S94" s="521"/>
      <c r="T94" s="521"/>
      <c r="U94" s="521"/>
      <c r="V94" s="521"/>
      <c r="W94" s="521"/>
      <c r="X94" s="521"/>
      <c r="Y94" s="521"/>
      <c r="Z94" s="521"/>
    </row>
    <row r="95" spans="1:26" ht="15.75" customHeight="1">
      <c r="A95" s="522"/>
      <c r="B95" s="324" t="s">
        <v>6513</v>
      </c>
      <c r="C95" s="32" t="s">
        <v>5899</v>
      </c>
      <c r="D95" s="324" t="s">
        <v>6413</v>
      </c>
      <c r="E95" s="26"/>
      <c r="F95" s="27" t="s">
        <v>5900</v>
      </c>
      <c r="G95" s="26" t="s">
        <v>45</v>
      </c>
      <c r="H95" s="55" t="s">
        <v>7</v>
      </c>
      <c r="I95" s="529" t="s">
        <v>6</v>
      </c>
      <c r="J95" s="524">
        <v>45082</v>
      </c>
      <c r="K95" s="530"/>
      <c r="L95" s="55" t="s">
        <v>46</v>
      </c>
      <c r="M95" s="55" t="s">
        <v>46</v>
      </c>
      <c r="N95" s="521"/>
      <c r="O95" s="521"/>
      <c r="P95" s="521"/>
      <c r="Q95" s="521"/>
      <c r="R95" s="521"/>
      <c r="S95" s="521"/>
      <c r="T95" s="521"/>
      <c r="U95" s="521"/>
      <c r="V95" s="521"/>
      <c r="W95" s="521"/>
      <c r="X95" s="521"/>
      <c r="Y95" s="521"/>
      <c r="Z95" s="521"/>
    </row>
    <row r="96" spans="1:26" ht="15.75" customHeight="1">
      <c r="A96" s="519"/>
      <c r="B96" s="520"/>
      <c r="C96" s="25" t="s">
        <v>6006</v>
      </c>
      <c r="D96" s="25"/>
      <c r="E96" s="25"/>
      <c r="F96" s="25"/>
      <c r="G96" s="25"/>
      <c r="H96" s="25"/>
      <c r="I96" s="25"/>
      <c r="J96" s="25"/>
      <c r="K96" s="25"/>
      <c r="L96" s="25"/>
      <c r="M96" s="25"/>
      <c r="N96" s="521"/>
      <c r="O96" s="521"/>
      <c r="P96" s="521"/>
      <c r="Q96" s="521"/>
      <c r="R96" s="521"/>
      <c r="S96" s="521"/>
      <c r="T96" s="521"/>
      <c r="U96" s="521"/>
      <c r="V96" s="521"/>
      <c r="W96" s="521"/>
      <c r="X96" s="521"/>
      <c r="Y96" s="521"/>
      <c r="Z96" s="521"/>
    </row>
    <row r="97" spans="1:26" ht="15.75" customHeight="1">
      <c r="A97" s="522"/>
      <c r="B97" s="324" t="s">
        <v>6514</v>
      </c>
      <c r="C97" s="32" t="s">
        <v>6008</v>
      </c>
      <c r="D97" s="324" t="s">
        <v>6414</v>
      </c>
      <c r="E97" s="26"/>
      <c r="F97" s="27" t="s">
        <v>6010</v>
      </c>
      <c r="G97" s="26" t="s">
        <v>45</v>
      </c>
      <c r="H97" s="55" t="s">
        <v>7</v>
      </c>
      <c r="I97" s="529" t="s">
        <v>6</v>
      </c>
      <c r="J97" s="524">
        <v>45082</v>
      </c>
      <c r="K97" s="530"/>
      <c r="L97" s="55" t="s">
        <v>46</v>
      </c>
      <c r="M97" s="55" t="s">
        <v>46</v>
      </c>
      <c r="N97" s="521"/>
      <c r="O97" s="521"/>
      <c r="P97" s="521"/>
      <c r="Q97" s="521"/>
      <c r="R97" s="521"/>
      <c r="S97" s="521"/>
      <c r="T97" s="521"/>
      <c r="U97" s="521"/>
      <c r="V97" s="521"/>
      <c r="W97" s="521"/>
      <c r="X97" s="521"/>
      <c r="Y97" s="521"/>
      <c r="Z97" s="521"/>
    </row>
    <row r="98" spans="1:26" ht="15.75" customHeight="1">
      <c r="A98" s="522"/>
      <c r="B98" s="324" t="s">
        <v>6515</v>
      </c>
      <c r="C98" s="32" t="s">
        <v>6012</v>
      </c>
      <c r="D98" s="324" t="s">
        <v>6414</v>
      </c>
      <c r="E98" s="26"/>
      <c r="F98" s="532" t="s">
        <v>6330</v>
      </c>
      <c r="G98" s="26" t="s">
        <v>45</v>
      </c>
      <c r="H98" s="55" t="s">
        <v>7</v>
      </c>
      <c r="I98" s="529" t="s">
        <v>6</v>
      </c>
      <c r="J98" s="524">
        <v>45082</v>
      </c>
      <c r="K98" s="530"/>
      <c r="L98" s="55" t="s">
        <v>46</v>
      </c>
      <c r="M98" s="55" t="s">
        <v>46</v>
      </c>
      <c r="N98" s="521"/>
      <c r="O98" s="521"/>
      <c r="P98" s="521"/>
      <c r="Q98" s="521"/>
      <c r="R98" s="521"/>
      <c r="S98" s="521"/>
      <c r="T98" s="521"/>
      <c r="U98" s="521"/>
      <c r="V98" s="521"/>
      <c r="W98" s="521"/>
      <c r="X98" s="521"/>
      <c r="Y98" s="521"/>
      <c r="Z98" s="521"/>
    </row>
    <row r="99" spans="1:26" ht="15.75" customHeight="1">
      <c r="A99" s="522"/>
      <c r="B99" s="324" t="s">
        <v>6516</v>
      </c>
      <c r="C99" s="32" t="s">
        <v>6016</v>
      </c>
      <c r="D99" s="324" t="s">
        <v>6414</v>
      </c>
      <c r="E99" s="26"/>
      <c r="F99" s="532" t="s">
        <v>6330</v>
      </c>
      <c r="G99" s="26" t="s">
        <v>45</v>
      </c>
      <c r="H99" s="55" t="s">
        <v>7</v>
      </c>
      <c r="I99" s="529" t="s">
        <v>6</v>
      </c>
      <c r="J99" s="524">
        <v>45082</v>
      </c>
      <c r="K99" s="530"/>
      <c r="L99" s="55" t="s">
        <v>46</v>
      </c>
      <c r="M99" s="55" t="s">
        <v>46</v>
      </c>
      <c r="N99" s="521"/>
      <c r="O99" s="521"/>
      <c r="P99" s="521"/>
      <c r="Q99" s="521"/>
      <c r="R99" s="521"/>
      <c r="S99" s="521"/>
      <c r="T99" s="521"/>
      <c r="U99" s="521"/>
      <c r="V99" s="521"/>
      <c r="W99" s="521"/>
      <c r="X99" s="521"/>
      <c r="Y99" s="521"/>
      <c r="Z99" s="521"/>
    </row>
    <row r="100" spans="1:26" ht="15.75" customHeight="1">
      <c r="A100" s="522"/>
      <c r="B100" s="324" t="s">
        <v>6517</v>
      </c>
      <c r="C100" s="32" t="s">
        <v>6018</v>
      </c>
      <c r="D100" s="324" t="s">
        <v>6414</v>
      </c>
      <c r="E100" s="26"/>
      <c r="F100" s="532" t="s">
        <v>6330</v>
      </c>
      <c r="G100" s="26" t="s">
        <v>45</v>
      </c>
      <c r="H100" s="55" t="s">
        <v>7</v>
      </c>
      <c r="I100" s="529" t="s">
        <v>6</v>
      </c>
      <c r="J100" s="524">
        <v>45082</v>
      </c>
      <c r="K100" s="530"/>
      <c r="L100" s="55" t="s">
        <v>46</v>
      </c>
      <c r="M100" s="55" t="s">
        <v>46</v>
      </c>
      <c r="N100" s="521"/>
      <c r="O100" s="521"/>
      <c r="P100" s="521"/>
      <c r="Q100" s="521"/>
      <c r="R100" s="521"/>
      <c r="S100" s="521"/>
      <c r="T100" s="521"/>
      <c r="U100" s="521"/>
      <c r="V100" s="521"/>
      <c r="W100" s="521"/>
      <c r="X100" s="521"/>
      <c r="Y100" s="521"/>
      <c r="Z100" s="521"/>
    </row>
    <row r="101" spans="1:26" ht="15.75" customHeight="1">
      <c r="A101" s="522"/>
      <c r="B101" s="324" t="s">
        <v>6518</v>
      </c>
      <c r="C101" s="32" t="s">
        <v>6020</v>
      </c>
      <c r="D101" s="324" t="s">
        <v>6414</v>
      </c>
      <c r="E101" s="26"/>
      <c r="F101" s="532" t="s">
        <v>6330</v>
      </c>
      <c r="G101" s="26" t="s">
        <v>45</v>
      </c>
      <c r="H101" s="55" t="s">
        <v>7</v>
      </c>
      <c r="I101" s="529" t="s">
        <v>6</v>
      </c>
      <c r="J101" s="524">
        <v>45082</v>
      </c>
      <c r="K101" s="530"/>
      <c r="L101" s="55" t="s">
        <v>46</v>
      </c>
      <c r="M101" s="55" t="s">
        <v>46</v>
      </c>
      <c r="N101" s="521"/>
      <c r="O101" s="521"/>
      <c r="P101" s="521"/>
      <c r="Q101" s="521"/>
      <c r="R101" s="521"/>
      <c r="S101" s="521"/>
      <c r="T101" s="521"/>
      <c r="U101" s="521"/>
      <c r="V101" s="521"/>
      <c r="W101" s="521"/>
      <c r="X101" s="521"/>
      <c r="Y101" s="521"/>
      <c r="Z101" s="521"/>
    </row>
    <row r="102" spans="1:26" ht="15.75" customHeight="1">
      <c r="A102" s="522"/>
      <c r="B102" s="324" t="s">
        <v>6519</v>
      </c>
      <c r="C102" s="32" t="s">
        <v>6022</v>
      </c>
      <c r="D102" s="324" t="s">
        <v>6414</v>
      </c>
      <c r="E102" s="26"/>
      <c r="F102" s="532" t="s">
        <v>6330</v>
      </c>
      <c r="G102" s="26" t="s">
        <v>45</v>
      </c>
      <c r="H102" s="55" t="s">
        <v>7</v>
      </c>
      <c r="I102" s="529" t="s">
        <v>6</v>
      </c>
      <c r="J102" s="524">
        <v>45082</v>
      </c>
      <c r="K102" s="530"/>
      <c r="L102" s="55" t="s">
        <v>46</v>
      </c>
      <c r="M102" s="55" t="s">
        <v>46</v>
      </c>
      <c r="N102" s="521"/>
      <c r="O102" s="521"/>
      <c r="P102" s="521"/>
      <c r="Q102" s="521"/>
      <c r="R102" s="521"/>
      <c r="S102" s="521"/>
      <c r="T102" s="521"/>
      <c r="U102" s="521"/>
      <c r="V102" s="521"/>
      <c r="W102" s="521"/>
      <c r="X102" s="521"/>
      <c r="Y102" s="521"/>
      <c r="Z102" s="521"/>
    </row>
    <row r="103" spans="1:26" ht="15.75" customHeight="1">
      <c r="A103" s="522"/>
      <c r="B103" s="324" t="s">
        <v>6520</v>
      </c>
      <c r="C103" s="32" t="s">
        <v>5207</v>
      </c>
      <c r="D103" s="324" t="s">
        <v>6414</v>
      </c>
      <c r="E103" s="26"/>
      <c r="F103" s="27" t="s">
        <v>234</v>
      </c>
      <c r="G103" s="26" t="s">
        <v>45</v>
      </c>
      <c r="H103" s="55" t="s">
        <v>7</v>
      </c>
      <c r="I103" s="529" t="s">
        <v>6</v>
      </c>
      <c r="J103" s="524">
        <v>45082</v>
      </c>
      <c r="K103" s="530"/>
      <c r="L103" s="55" t="s">
        <v>46</v>
      </c>
      <c r="M103" s="55" t="s">
        <v>46</v>
      </c>
      <c r="N103" s="521"/>
      <c r="O103" s="521"/>
      <c r="P103" s="521"/>
      <c r="Q103" s="521"/>
      <c r="R103" s="521"/>
      <c r="S103" s="521"/>
      <c r="T103" s="521"/>
      <c r="U103" s="521"/>
      <c r="V103" s="521"/>
      <c r="W103" s="521"/>
      <c r="X103" s="521"/>
      <c r="Y103" s="521"/>
      <c r="Z103" s="521"/>
    </row>
    <row r="104" spans="1:26" ht="15.75" customHeight="1">
      <c r="A104" s="519"/>
      <c r="B104" s="525"/>
      <c r="C104" s="553" t="s">
        <v>6415</v>
      </c>
      <c r="D104" s="554"/>
      <c r="E104" s="554"/>
      <c r="F104" s="554"/>
      <c r="G104" s="554"/>
      <c r="H104" s="554"/>
      <c r="I104" s="554"/>
      <c r="J104" s="554"/>
      <c r="K104" s="554"/>
      <c r="L104" s="554"/>
      <c r="M104" s="555"/>
      <c r="N104" s="521"/>
      <c r="O104" s="521"/>
      <c r="P104" s="521"/>
      <c r="Q104" s="521"/>
      <c r="R104" s="521"/>
      <c r="S104" s="521"/>
      <c r="T104" s="521"/>
      <c r="U104" s="521"/>
      <c r="V104" s="521"/>
      <c r="W104" s="521"/>
      <c r="X104" s="521"/>
      <c r="Y104" s="521"/>
      <c r="Z104" s="521"/>
    </row>
    <row r="105" spans="1:26" ht="15.75" customHeight="1">
      <c r="A105" s="522"/>
      <c r="B105" s="324" t="s">
        <v>6521</v>
      </c>
      <c r="C105" s="32" t="s">
        <v>6416</v>
      </c>
      <c r="D105" s="324" t="s">
        <v>6417</v>
      </c>
      <c r="E105" s="26"/>
      <c r="F105" s="27" t="s">
        <v>6323</v>
      </c>
      <c r="G105" s="26" t="s">
        <v>45</v>
      </c>
      <c r="H105" s="55" t="s">
        <v>7</v>
      </c>
      <c r="I105" s="529" t="s">
        <v>6</v>
      </c>
      <c r="J105" s="524">
        <v>45082</v>
      </c>
      <c r="K105" s="530"/>
      <c r="L105" s="55" t="s">
        <v>46</v>
      </c>
      <c r="M105" s="55" t="s">
        <v>46</v>
      </c>
      <c r="N105" s="521"/>
      <c r="O105" s="521"/>
      <c r="P105" s="521"/>
      <c r="Q105" s="521"/>
      <c r="R105" s="521"/>
      <c r="S105" s="521"/>
      <c r="T105" s="521"/>
      <c r="U105" s="521"/>
      <c r="V105" s="521"/>
      <c r="W105" s="521"/>
      <c r="X105" s="521"/>
      <c r="Y105" s="521"/>
      <c r="Z105" s="521"/>
    </row>
    <row r="106" spans="1:26" ht="15.75" customHeight="1">
      <c r="A106" s="522"/>
      <c r="B106" s="324" t="s">
        <v>6522</v>
      </c>
      <c r="C106" s="32" t="s">
        <v>6418</v>
      </c>
      <c r="D106" s="324" t="s">
        <v>6417</v>
      </c>
      <c r="E106" s="26"/>
      <c r="F106" s="27" t="s">
        <v>6323</v>
      </c>
      <c r="G106" s="26" t="s">
        <v>45</v>
      </c>
      <c r="H106" s="55" t="s">
        <v>7</v>
      </c>
      <c r="I106" s="529" t="s">
        <v>6</v>
      </c>
      <c r="J106" s="524">
        <v>45082</v>
      </c>
      <c r="K106" s="530"/>
      <c r="L106" s="55" t="s">
        <v>46</v>
      </c>
      <c r="M106" s="55" t="s">
        <v>46</v>
      </c>
      <c r="N106" s="521"/>
      <c r="O106" s="521"/>
      <c r="P106" s="521"/>
      <c r="Q106" s="521"/>
      <c r="R106" s="521"/>
      <c r="S106" s="521"/>
      <c r="T106" s="521"/>
      <c r="U106" s="521"/>
      <c r="V106" s="521"/>
      <c r="W106" s="521"/>
      <c r="X106" s="521"/>
      <c r="Y106" s="521"/>
      <c r="Z106" s="521"/>
    </row>
    <row r="107" spans="1:26" ht="15.75" customHeight="1">
      <c r="A107" s="41"/>
      <c r="B107" s="324" t="s">
        <v>6523</v>
      </c>
      <c r="C107" s="32" t="s">
        <v>6419</v>
      </c>
      <c r="D107" s="324" t="s">
        <v>6417</v>
      </c>
      <c r="E107" s="324"/>
      <c r="F107" s="532" t="s">
        <v>6330</v>
      </c>
      <c r="G107" s="26" t="s">
        <v>45</v>
      </c>
      <c r="H107" s="55" t="s">
        <v>7</v>
      </c>
      <c r="I107" s="529" t="s">
        <v>6</v>
      </c>
      <c r="J107" s="524">
        <v>45082</v>
      </c>
      <c r="K107" s="530"/>
      <c r="L107" s="55" t="s">
        <v>46</v>
      </c>
      <c r="M107" s="55" t="s">
        <v>46</v>
      </c>
      <c r="N107" s="34"/>
      <c r="O107" s="34"/>
      <c r="P107" s="34"/>
      <c r="Q107" s="34"/>
      <c r="R107" s="34"/>
      <c r="S107" s="34"/>
      <c r="T107" s="34"/>
      <c r="U107" s="34"/>
      <c r="V107" s="34"/>
      <c r="W107" s="34"/>
      <c r="X107" s="34"/>
      <c r="Y107" s="34"/>
      <c r="Z107" s="34"/>
    </row>
    <row r="108" spans="1:26" ht="15.75" customHeight="1">
      <c r="A108" s="522"/>
      <c r="B108" s="324" t="s">
        <v>6524</v>
      </c>
      <c r="C108" s="32" t="s">
        <v>6420</v>
      </c>
      <c r="D108" s="324" t="s">
        <v>6417</v>
      </c>
      <c r="E108" s="26"/>
      <c r="F108" s="27" t="s">
        <v>6323</v>
      </c>
      <c r="G108" s="26" t="s">
        <v>45</v>
      </c>
      <c r="H108" s="55" t="s">
        <v>7</v>
      </c>
      <c r="I108" s="529" t="s">
        <v>6</v>
      </c>
      <c r="J108" s="524">
        <v>45082</v>
      </c>
      <c r="K108" s="530"/>
      <c r="L108" s="55" t="s">
        <v>46</v>
      </c>
      <c r="M108" s="55" t="s">
        <v>46</v>
      </c>
      <c r="N108" s="521"/>
      <c r="O108" s="521"/>
      <c r="P108" s="521"/>
      <c r="Q108" s="521"/>
      <c r="R108" s="521"/>
      <c r="S108" s="521"/>
      <c r="T108" s="521"/>
      <c r="U108" s="521"/>
      <c r="V108" s="521"/>
      <c r="W108" s="521"/>
      <c r="X108" s="521"/>
      <c r="Y108" s="521"/>
      <c r="Z108" s="521"/>
    </row>
    <row r="109" spans="1:26" ht="15.75" customHeight="1">
      <c r="A109" s="522"/>
      <c r="B109" s="324" t="s">
        <v>6525</v>
      </c>
      <c r="C109" s="32" t="s">
        <v>6421</v>
      </c>
      <c r="D109" s="324" t="s">
        <v>6417</v>
      </c>
      <c r="E109" s="26"/>
      <c r="F109" s="27" t="s">
        <v>6323</v>
      </c>
      <c r="G109" s="26" t="s">
        <v>45</v>
      </c>
      <c r="H109" s="55" t="s">
        <v>7</v>
      </c>
      <c r="I109" s="529" t="s">
        <v>6</v>
      </c>
      <c r="J109" s="524">
        <v>45082</v>
      </c>
      <c r="K109" s="530"/>
      <c r="L109" s="55" t="s">
        <v>46</v>
      </c>
      <c r="M109" s="55" t="s">
        <v>46</v>
      </c>
      <c r="N109" s="521"/>
      <c r="O109" s="521"/>
      <c r="P109" s="521"/>
      <c r="Q109" s="521"/>
      <c r="R109" s="521"/>
      <c r="S109" s="521"/>
      <c r="T109" s="521"/>
      <c r="U109" s="521"/>
      <c r="V109" s="521"/>
      <c r="W109" s="521"/>
      <c r="X109" s="521"/>
      <c r="Y109" s="521"/>
      <c r="Z109" s="521"/>
    </row>
    <row r="110" spans="1:26" ht="15.75" customHeight="1">
      <c r="A110" s="62"/>
      <c r="B110" s="65"/>
      <c r="C110" s="558" t="s">
        <v>6526</v>
      </c>
      <c r="D110" s="559"/>
      <c r="E110" s="559"/>
      <c r="F110" s="559"/>
      <c r="G110" s="559"/>
      <c r="H110" s="559"/>
      <c r="I110" s="559"/>
      <c r="J110" s="559"/>
      <c r="K110" s="559"/>
      <c r="L110" s="559"/>
      <c r="M110" s="560"/>
      <c r="N110" s="35"/>
      <c r="O110" s="35"/>
      <c r="P110" s="35"/>
      <c r="Q110" s="35"/>
      <c r="R110" s="35"/>
      <c r="S110" s="35"/>
      <c r="T110" s="35"/>
      <c r="U110" s="35"/>
      <c r="V110" s="35"/>
      <c r="W110" s="35"/>
      <c r="X110" s="35"/>
      <c r="Y110" s="35"/>
      <c r="Z110" s="35"/>
    </row>
    <row r="111" spans="1:26" ht="15.75" customHeight="1">
      <c r="A111" s="41"/>
      <c r="B111" s="324" t="s">
        <v>6527</v>
      </c>
      <c r="C111" s="533" t="s">
        <v>6528</v>
      </c>
      <c r="D111" s="513" t="s">
        <v>6529</v>
      </c>
      <c r="E111" s="513"/>
      <c r="F111" s="534" t="s">
        <v>6530</v>
      </c>
      <c r="G111" s="26" t="s">
        <v>45</v>
      </c>
      <c r="H111" s="55" t="s">
        <v>7</v>
      </c>
      <c r="I111" s="529" t="s">
        <v>6</v>
      </c>
      <c r="J111" s="524">
        <v>45082</v>
      </c>
      <c r="K111" s="530"/>
      <c r="L111" s="55" t="s">
        <v>46</v>
      </c>
      <c r="M111" s="55" t="s">
        <v>46</v>
      </c>
      <c r="N111" s="35"/>
      <c r="O111" s="35"/>
      <c r="P111" s="35"/>
      <c r="Q111" s="35"/>
      <c r="R111" s="35"/>
      <c r="S111" s="35"/>
      <c r="T111" s="35"/>
      <c r="U111" s="35"/>
      <c r="V111" s="35"/>
      <c r="W111" s="35"/>
      <c r="X111" s="35"/>
      <c r="Y111" s="35"/>
      <c r="Z111" s="35"/>
    </row>
    <row r="112" spans="1:26" ht="15.75" customHeight="1">
      <c r="A112" s="41"/>
      <c r="B112" s="324" t="s">
        <v>6531</v>
      </c>
      <c r="C112" s="533" t="s">
        <v>6532</v>
      </c>
      <c r="D112" s="513" t="s">
        <v>6529</v>
      </c>
      <c r="E112" s="513"/>
      <c r="F112" s="534" t="s">
        <v>6533</v>
      </c>
      <c r="G112" s="26" t="s">
        <v>45</v>
      </c>
      <c r="H112" s="55" t="s">
        <v>7</v>
      </c>
      <c r="I112" s="529" t="s">
        <v>6</v>
      </c>
      <c r="J112" s="524">
        <v>45082</v>
      </c>
      <c r="K112" s="530"/>
      <c r="L112" s="55" t="s">
        <v>46</v>
      </c>
      <c r="M112" s="55" t="s">
        <v>46</v>
      </c>
      <c r="N112" s="35"/>
      <c r="O112" s="35"/>
      <c r="P112" s="35"/>
      <c r="Q112" s="35"/>
      <c r="R112" s="35"/>
      <c r="S112" s="35"/>
      <c r="T112" s="35"/>
      <c r="U112" s="35"/>
      <c r="V112" s="35"/>
      <c r="W112" s="35"/>
      <c r="X112" s="35"/>
      <c r="Y112" s="35"/>
      <c r="Z112" s="35"/>
    </row>
    <row r="113" spans="1:26" ht="15.75" customHeight="1">
      <c r="A113" s="41"/>
      <c r="B113" s="324" t="s">
        <v>6534</v>
      </c>
      <c r="C113" s="533" t="s">
        <v>6532</v>
      </c>
      <c r="D113" s="513" t="s">
        <v>6529</v>
      </c>
      <c r="E113" s="513"/>
      <c r="F113" s="534" t="s">
        <v>6533</v>
      </c>
      <c r="G113" s="26" t="s">
        <v>45</v>
      </c>
      <c r="H113" s="55" t="s">
        <v>7</v>
      </c>
      <c r="I113" s="529" t="s">
        <v>6</v>
      </c>
      <c r="J113" s="524">
        <v>45082</v>
      </c>
      <c r="K113" s="530"/>
      <c r="L113" s="55" t="s">
        <v>46</v>
      </c>
      <c r="M113" s="55" t="s">
        <v>46</v>
      </c>
      <c r="N113" s="35"/>
      <c r="O113" s="35"/>
      <c r="P113" s="35"/>
      <c r="Q113" s="35"/>
      <c r="R113" s="35"/>
      <c r="S113" s="35"/>
      <c r="T113" s="35"/>
      <c r="U113" s="35"/>
      <c r="V113" s="35"/>
      <c r="W113" s="35"/>
      <c r="X113" s="35"/>
      <c r="Y113" s="35"/>
      <c r="Z113" s="35"/>
    </row>
    <row r="114" spans="1:26" ht="15.75" customHeight="1">
      <c r="A114" s="41"/>
      <c r="B114" s="324" t="s">
        <v>6535</v>
      </c>
      <c r="C114" s="533" t="s">
        <v>6536</v>
      </c>
      <c r="D114" s="513" t="s">
        <v>6529</v>
      </c>
      <c r="E114" s="513"/>
      <c r="F114" s="534" t="s">
        <v>6533</v>
      </c>
      <c r="G114" s="26" t="s">
        <v>45</v>
      </c>
      <c r="H114" s="55" t="s">
        <v>7</v>
      </c>
      <c r="I114" s="529" t="s">
        <v>6</v>
      </c>
      <c r="J114" s="524">
        <v>45082</v>
      </c>
      <c r="K114" s="530"/>
      <c r="L114" s="55" t="s">
        <v>46</v>
      </c>
      <c r="M114" s="55" t="s">
        <v>46</v>
      </c>
      <c r="N114" s="35"/>
      <c r="O114" s="35"/>
      <c r="P114" s="35"/>
      <c r="Q114" s="35"/>
      <c r="R114" s="35"/>
      <c r="S114" s="35"/>
      <c r="T114" s="35"/>
      <c r="U114" s="35"/>
      <c r="V114" s="35"/>
      <c r="W114" s="35"/>
      <c r="X114" s="35"/>
      <c r="Y114" s="35"/>
      <c r="Z114" s="35"/>
    </row>
    <row r="115" spans="1:26" ht="15.75" customHeight="1">
      <c r="A115" s="41"/>
      <c r="B115" s="324" t="s">
        <v>6537</v>
      </c>
      <c r="C115" s="533" t="s">
        <v>6538</v>
      </c>
      <c r="D115" s="513" t="s">
        <v>6529</v>
      </c>
      <c r="E115" s="513"/>
      <c r="F115" s="534" t="s">
        <v>6539</v>
      </c>
      <c r="G115" s="26" t="s">
        <v>45</v>
      </c>
      <c r="H115" s="55" t="s">
        <v>7</v>
      </c>
      <c r="I115" s="529" t="s">
        <v>6</v>
      </c>
      <c r="J115" s="524">
        <v>45082</v>
      </c>
      <c r="K115" s="530"/>
      <c r="L115" s="55" t="s">
        <v>46</v>
      </c>
      <c r="M115" s="55" t="s">
        <v>46</v>
      </c>
      <c r="N115" s="35"/>
      <c r="O115" s="35"/>
      <c r="P115" s="35"/>
      <c r="Q115" s="35"/>
      <c r="R115" s="35"/>
      <c r="S115" s="35"/>
      <c r="T115" s="35"/>
      <c r="U115" s="35"/>
      <c r="V115" s="35"/>
      <c r="W115" s="35"/>
      <c r="X115" s="35"/>
      <c r="Y115" s="35"/>
      <c r="Z115" s="35"/>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5.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5.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5.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5.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5.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5.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5.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5.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5.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5.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5.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5.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5.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5.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5.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5.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5.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5.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5.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5.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5.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5.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5.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5.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5.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5.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5.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5.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5.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5.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5.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5.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5.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5.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5.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5.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5.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5.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5.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5.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5.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5.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5.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5.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5.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5.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5.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5.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5.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5.75" customHeight="1">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5.75" customHeight="1">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5.75" customHeight="1">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5.75" customHeight="1">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5.75" customHeight="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5.75" customHeight="1">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5.75" customHeight="1">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5.75" customHeight="1">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5.7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5.7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5.7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5.7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5.7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5.7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5.7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5.7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5.7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5.7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5.7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5.7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5.7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5.7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5.7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5.7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5.7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5.7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5.7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5.7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5.7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5.75" customHeight="1">
      <c r="A316" s="527"/>
      <c r="B316" s="527"/>
      <c r="C316" s="527"/>
      <c r="D316" s="527"/>
      <c r="E316" s="527"/>
      <c r="F316" s="527"/>
      <c r="G316" s="527"/>
      <c r="H316" s="527"/>
      <c r="I316" s="527"/>
      <c r="J316" s="527"/>
      <c r="K316" s="527"/>
      <c r="L316" s="527"/>
      <c r="M316" s="527"/>
      <c r="N316" s="527"/>
      <c r="O316" s="527"/>
      <c r="P316" s="527"/>
      <c r="Q316" s="527"/>
      <c r="R316" s="527"/>
      <c r="S316" s="527"/>
      <c r="T316" s="527"/>
      <c r="U316" s="527"/>
      <c r="V316" s="527"/>
      <c r="W316" s="527"/>
      <c r="X316" s="527"/>
      <c r="Y316" s="527"/>
      <c r="Z316" s="527"/>
    </row>
    <row r="317" spans="1:26" ht="15.75" customHeight="1">
      <c r="A317" s="527"/>
      <c r="B317" s="527"/>
      <c r="C317" s="527"/>
      <c r="D317" s="527"/>
      <c r="E317" s="527"/>
      <c r="F317" s="527"/>
      <c r="G317" s="527"/>
      <c r="H317" s="527"/>
      <c r="I317" s="527"/>
      <c r="J317" s="527"/>
      <c r="K317" s="527"/>
      <c r="L317" s="527"/>
      <c r="M317" s="527"/>
      <c r="N317" s="527"/>
      <c r="O317" s="527"/>
      <c r="P317" s="527"/>
      <c r="Q317" s="527"/>
      <c r="R317" s="527"/>
      <c r="S317" s="527"/>
      <c r="T317" s="527"/>
      <c r="U317" s="527"/>
      <c r="V317" s="527"/>
      <c r="W317" s="527"/>
      <c r="X317" s="527"/>
      <c r="Y317" s="527"/>
      <c r="Z317" s="527"/>
    </row>
    <row r="318" spans="1:26" ht="15.75" customHeight="1">
      <c r="A318" s="527"/>
      <c r="B318" s="527"/>
      <c r="C318" s="527"/>
      <c r="D318" s="527"/>
      <c r="E318" s="527"/>
      <c r="F318" s="527"/>
      <c r="G318" s="527"/>
      <c r="H318" s="527"/>
      <c r="I318" s="527"/>
      <c r="J318" s="527"/>
      <c r="K318" s="527"/>
      <c r="L318" s="527"/>
      <c r="M318" s="527"/>
      <c r="N318" s="527"/>
      <c r="O318" s="527"/>
      <c r="P318" s="527"/>
      <c r="Q318" s="527"/>
      <c r="R318" s="527"/>
      <c r="S318" s="527"/>
      <c r="T318" s="527"/>
      <c r="U318" s="527"/>
      <c r="V318" s="527"/>
      <c r="W318" s="527"/>
      <c r="X318" s="527"/>
      <c r="Y318" s="527"/>
      <c r="Z318" s="527"/>
    </row>
    <row r="319" spans="1:26" ht="15.75" customHeight="1">
      <c r="A319" s="527"/>
      <c r="B319" s="527"/>
      <c r="C319" s="527"/>
      <c r="D319" s="527"/>
      <c r="E319" s="527"/>
      <c r="F319" s="527"/>
      <c r="G319" s="527"/>
      <c r="H319" s="527"/>
      <c r="I319" s="527"/>
      <c r="J319" s="527"/>
      <c r="K319" s="527"/>
      <c r="L319" s="527"/>
      <c r="M319" s="527"/>
      <c r="N319" s="527"/>
      <c r="O319" s="527"/>
      <c r="P319" s="527"/>
      <c r="Q319" s="527"/>
      <c r="R319" s="527"/>
      <c r="S319" s="527"/>
      <c r="T319" s="527"/>
      <c r="U319" s="527"/>
      <c r="V319" s="527"/>
      <c r="W319" s="527"/>
      <c r="X319" s="527"/>
      <c r="Y319" s="527"/>
      <c r="Z319" s="527"/>
    </row>
    <row r="320" spans="1:26" ht="15.75" customHeight="1">
      <c r="A320" s="527"/>
      <c r="B320" s="527"/>
      <c r="C320" s="527"/>
      <c r="D320" s="527"/>
      <c r="E320" s="527"/>
      <c r="F320" s="527"/>
      <c r="G320" s="527"/>
      <c r="H320" s="527"/>
      <c r="I320" s="527"/>
      <c r="J320" s="527"/>
      <c r="K320" s="527"/>
      <c r="L320" s="527"/>
      <c r="M320" s="527"/>
      <c r="N320" s="527"/>
      <c r="O320" s="527"/>
      <c r="P320" s="527"/>
      <c r="Q320" s="527"/>
      <c r="R320" s="527"/>
      <c r="S320" s="527"/>
      <c r="T320" s="527"/>
      <c r="U320" s="527"/>
      <c r="V320" s="527"/>
      <c r="W320" s="527"/>
      <c r="X320" s="527"/>
      <c r="Y320" s="527"/>
      <c r="Z320" s="527"/>
    </row>
    <row r="321" spans="1:26" ht="15.75" customHeight="1">
      <c r="A321" s="527"/>
      <c r="B321" s="527"/>
      <c r="C321" s="527"/>
      <c r="D321" s="527"/>
      <c r="E321" s="527"/>
      <c r="F321" s="527"/>
      <c r="G321" s="527"/>
      <c r="H321" s="527"/>
      <c r="I321" s="527"/>
      <c r="J321" s="527"/>
      <c r="K321" s="527"/>
      <c r="L321" s="527"/>
      <c r="M321" s="527"/>
      <c r="N321" s="527"/>
      <c r="O321" s="527"/>
      <c r="P321" s="527"/>
      <c r="Q321" s="527"/>
      <c r="R321" s="527"/>
      <c r="S321" s="527"/>
      <c r="T321" s="527"/>
      <c r="U321" s="527"/>
      <c r="V321" s="527"/>
      <c r="W321" s="527"/>
      <c r="X321" s="527"/>
      <c r="Y321" s="527"/>
      <c r="Z321" s="527"/>
    </row>
    <row r="322" spans="1:26" ht="15.75" customHeight="1">
      <c r="A322" s="527"/>
      <c r="B322" s="527"/>
      <c r="C322" s="527"/>
      <c r="D322" s="527"/>
      <c r="E322" s="527"/>
      <c r="F322" s="527"/>
      <c r="G322" s="527"/>
      <c r="H322" s="527"/>
      <c r="I322" s="527"/>
      <c r="J322" s="527"/>
      <c r="K322" s="527"/>
      <c r="L322" s="527"/>
      <c r="M322" s="527"/>
      <c r="N322" s="527"/>
      <c r="O322" s="527"/>
      <c r="P322" s="527"/>
      <c r="Q322" s="527"/>
      <c r="R322" s="527"/>
      <c r="S322" s="527"/>
      <c r="T322" s="527"/>
      <c r="U322" s="527"/>
      <c r="V322" s="527"/>
      <c r="W322" s="527"/>
      <c r="X322" s="527"/>
      <c r="Y322" s="527"/>
      <c r="Z322" s="527"/>
    </row>
    <row r="323" spans="1:26" ht="15.75" customHeight="1">
      <c r="A323" s="527"/>
      <c r="B323" s="527"/>
      <c r="C323" s="527"/>
      <c r="D323" s="527"/>
      <c r="E323" s="527"/>
      <c r="F323" s="527"/>
      <c r="G323" s="527"/>
      <c r="H323" s="527"/>
      <c r="I323" s="527"/>
      <c r="J323" s="527"/>
      <c r="K323" s="527"/>
      <c r="L323" s="527"/>
      <c r="M323" s="527"/>
      <c r="N323" s="527"/>
      <c r="O323" s="527"/>
      <c r="P323" s="527"/>
      <c r="Q323" s="527"/>
      <c r="R323" s="527"/>
      <c r="S323" s="527"/>
      <c r="T323" s="527"/>
      <c r="U323" s="527"/>
      <c r="V323" s="527"/>
      <c r="W323" s="527"/>
      <c r="X323" s="527"/>
      <c r="Y323" s="527"/>
      <c r="Z323" s="527"/>
    </row>
    <row r="324" spans="1:26" ht="15.75" customHeight="1">
      <c r="A324" s="527"/>
      <c r="B324" s="527"/>
      <c r="C324" s="527"/>
      <c r="D324" s="527"/>
      <c r="E324" s="527"/>
      <c r="F324" s="527"/>
      <c r="G324" s="527"/>
      <c r="H324" s="527"/>
      <c r="I324" s="527"/>
      <c r="J324" s="527"/>
      <c r="K324" s="527"/>
      <c r="L324" s="527"/>
      <c r="M324" s="527"/>
      <c r="N324" s="527"/>
      <c r="O324" s="527"/>
      <c r="P324" s="527"/>
      <c r="Q324" s="527"/>
      <c r="R324" s="527"/>
      <c r="S324" s="527"/>
      <c r="T324" s="527"/>
      <c r="U324" s="527"/>
      <c r="V324" s="527"/>
      <c r="W324" s="527"/>
      <c r="X324" s="527"/>
      <c r="Y324" s="527"/>
      <c r="Z324" s="527"/>
    </row>
    <row r="325" spans="1:26" ht="15.75" customHeight="1">
      <c r="A325" s="527"/>
      <c r="B325" s="527"/>
      <c r="C325" s="527"/>
      <c r="D325" s="527"/>
      <c r="E325" s="527"/>
      <c r="F325" s="527"/>
      <c r="G325" s="527"/>
      <c r="H325" s="527"/>
      <c r="I325" s="527"/>
      <c r="J325" s="527"/>
      <c r="K325" s="527"/>
      <c r="L325" s="527"/>
      <c r="M325" s="527"/>
      <c r="N325" s="527"/>
      <c r="O325" s="527"/>
      <c r="P325" s="527"/>
      <c r="Q325" s="527"/>
      <c r="R325" s="527"/>
      <c r="S325" s="527"/>
      <c r="T325" s="527"/>
      <c r="U325" s="527"/>
      <c r="V325" s="527"/>
      <c r="W325" s="527"/>
      <c r="X325" s="527"/>
      <c r="Y325" s="527"/>
      <c r="Z325" s="527"/>
    </row>
    <row r="326" spans="1:26" ht="15.75" customHeight="1">
      <c r="A326" s="527"/>
      <c r="B326" s="527"/>
      <c r="C326" s="527"/>
      <c r="D326" s="527"/>
      <c r="E326" s="527"/>
      <c r="F326" s="527"/>
      <c r="G326" s="527"/>
      <c r="H326" s="527"/>
      <c r="I326" s="527"/>
      <c r="J326" s="527"/>
      <c r="K326" s="527"/>
      <c r="L326" s="527"/>
      <c r="M326" s="527"/>
      <c r="N326" s="527"/>
      <c r="O326" s="527"/>
      <c r="P326" s="527"/>
      <c r="Q326" s="527"/>
      <c r="R326" s="527"/>
      <c r="S326" s="527"/>
      <c r="T326" s="527"/>
      <c r="U326" s="527"/>
      <c r="V326" s="527"/>
      <c r="W326" s="527"/>
      <c r="X326" s="527"/>
      <c r="Y326" s="527"/>
      <c r="Z326" s="527"/>
    </row>
    <row r="327" spans="1:26" ht="15.75" customHeight="1">
      <c r="A327" s="527"/>
      <c r="B327" s="527"/>
      <c r="C327" s="527"/>
      <c r="D327" s="527"/>
      <c r="E327" s="527"/>
      <c r="F327" s="527"/>
      <c r="G327" s="527"/>
      <c r="H327" s="527"/>
      <c r="I327" s="527"/>
      <c r="J327" s="527"/>
      <c r="K327" s="527"/>
      <c r="L327" s="527"/>
      <c r="M327" s="527"/>
      <c r="N327" s="527"/>
      <c r="O327" s="527"/>
      <c r="P327" s="527"/>
      <c r="Q327" s="527"/>
      <c r="R327" s="527"/>
      <c r="S327" s="527"/>
      <c r="T327" s="527"/>
      <c r="U327" s="527"/>
      <c r="V327" s="527"/>
      <c r="W327" s="527"/>
      <c r="X327" s="527"/>
      <c r="Y327" s="527"/>
      <c r="Z327" s="527"/>
    </row>
    <row r="328" spans="1:26" ht="15.75" customHeight="1">
      <c r="A328" s="527"/>
      <c r="B328" s="527"/>
      <c r="C328" s="527"/>
      <c r="D328" s="527"/>
      <c r="E328" s="527"/>
      <c r="F328" s="527"/>
      <c r="G328" s="527"/>
      <c r="H328" s="527"/>
      <c r="I328" s="527"/>
      <c r="J328" s="527"/>
      <c r="K328" s="527"/>
      <c r="L328" s="527"/>
      <c r="M328" s="527"/>
      <c r="N328" s="527"/>
      <c r="O328" s="527"/>
      <c r="P328" s="527"/>
      <c r="Q328" s="527"/>
      <c r="R328" s="527"/>
      <c r="S328" s="527"/>
      <c r="T328" s="527"/>
      <c r="U328" s="527"/>
      <c r="V328" s="527"/>
      <c r="W328" s="527"/>
      <c r="X328" s="527"/>
      <c r="Y328" s="527"/>
      <c r="Z328" s="527"/>
    </row>
    <row r="329" spans="1:26" ht="15.75" customHeight="1">
      <c r="A329" s="527"/>
      <c r="B329" s="527"/>
      <c r="C329" s="527"/>
      <c r="D329" s="527"/>
      <c r="E329" s="527"/>
      <c r="F329" s="527"/>
      <c r="G329" s="527"/>
      <c r="H329" s="527"/>
      <c r="I329" s="527"/>
      <c r="J329" s="527"/>
      <c r="K329" s="527"/>
      <c r="L329" s="527"/>
      <c r="M329" s="527"/>
      <c r="N329" s="527"/>
      <c r="O329" s="527"/>
      <c r="P329" s="527"/>
      <c r="Q329" s="527"/>
      <c r="R329" s="527"/>
      <c r="S329" s="527"/>
      <c r="T329" s="527"/>
      <c r="U329" s="527"/>
      <c r="V329" s="527"/>
      <c r="W329" s="527"/>
      <c r="X329" s="527"/>
      <c r="Y329" s="527"/>
      <c r="Z329" s="527"/>
    </row>
    <row r="330" spans="1:26" ht="15.75" customHeight="1">
      <c r="A330" s="527"/>
      <c r="B330" s="527"/>
      <c r="C330" s="527"/>
      <c r="D330" s="527"/>
      <c r="E330" s="527"/>
      <c r="F330" s="527"/>
      <c r="G330" s="527"/>
      <c r="H330" s="527"/>
      <c r="I330" s="527"/>
      <c r="J330" s="527"/>
      <c r="K330" s="527"/>
      <c r="L330" s="527"/>
      <c r="M330" s="527"/>
      <c r="N330" s="527"/>
      <c r="O330" s="527"/>
      <c r="P330" s="527"/>
      <c r="Q330" s="527"/>
      <c r="R330" s="527"/>
      <c r="S330" s="527"/>
      <c r="T330" s="527"/>
      <c r="U330" s="527"/>
      <c r="V330" s="527"/>
      <c r="W330" s="527"/>
      <c r="X330" s="527"/>
      <c r="Y330" s="527"/>
      <c r="Z330" s="527"/>
    </row>
    <row r="331" spans="1:26" ht="15.75" customHeight="1">
      <c r="A331" s="527"/>
      <c r="B331" s="527"/>
      <c r="C331" s="527"/>
      <c r="D331" s="527"/>
      <c r="E331" s="527"/>
      <c r="F331" s="527"/>
      <c r="G331" s="527"/>
      <c r="H331" s="527"/>
      <c r="I331" s="527"/>
      <c r="J331" s="527"/>
      <c r="K331" s="527"/>
      <c r="L331" s="527"/>
      <c r="M331" s="527"/>
      <c r="N331" s="527"/>
      <c r="O331" s="527"/>
      <c r="P331" s="527"/>
      <c r="Q331" s="527"/>
      <c r="R331" s="527"/>
      <c r="S331" s="527"/>
      <c r="T331" s="527"/>
      <c r="U331" s="527"/>
      <c r="V331" s="527"/>
      <c r="W331" s="527"/>
      <c r="X331" s="527"/>
      <c r="Y331" s="527"/>
      <c r="Z331" s="527"/>
    </row>
    <row r="332" spans="1:26" ht="15.75" customHeight="1">
      <c r="A332" s="527"/>
      <c r="B332" s="527"/>
      <c r="C332" s="527"/>
      <c r="D332" s="527"/>
      <c r="E332" s="527"/>
      <c r="F332" s="527"/>
      <c r="G332" s="527"/>
      <c r="H332" s="527"/>
      <c r="I332" s="527"/>
      <c r="J332" s="527"/>
      <c r="K332" s="527"/>
      <c r="L332" s="527"/>
      <c r="M332" s="527"/>
      <c r="N332" s="527"/>
      <c r="O332" s="527"/>
      <c r="P332" s="527"/>
      <c r="Q332" s="527"/>
      <c r="R332" s="527"/>
      <c r="S332" s="527"/>
      <c r="T332" s="527"/>
      <c r="U332" s="527"/>
      <c r="V332" s="527"/>
      <c r="W332" s="527"/>
      <c r="X332" s="527"/>
      <c r="Y332" s="527"/>
      <c r="Z332" s="527"/>
    </row>
    <row r="333" spans="1:26" ht="15.75" customHeight="1">
      <c r="A333" s="527"/>
      <c r="B333" s="527"/>
      <c r="C333" s="527"/>
      <c r="D333" s="527"/>
      <c r="E333" s="527"/>
      <c r="F333" s="527"/>
      <c r="G333" s="527"/>
      <c r="H333" s="527"/>
      <c r="I333" s="527"/>
      <c r="J333" s="527"/>
      <c r="K333" s="527"/>
      <c r="L333" s="527"/>
      <c r="M333" s="527"/>
      <c r="N333" s="527"/>
      <c r="O333" s="527"/>
      <c r="P333" s="527"/>
      <c r="Q333" s="527"/>
      <c r="R333" s="527"/>
      <c r="S333" s="527"/>
      <c r="T333" s="527"/>
      <c r="U333" s="527"/>
      <c r="V333" s="527"/>
      <c r="W333" s="527"/>
      <c r="X333" s="527"/>
      <c r="Y333" s="527"/>
      <c r="Z333" s="527"/>
    </row>
    <row r="334" spans="1:26" ht="15.75" customHeight="1">
      <c r="A334" s="527"/>
      <c r="B334" s="527"/>
      <c r="C334" s="527"/>
      <c r="D334" s="527"/>
      <c r="E334" s="527"/>
      <c r="F334" s="527"/>
      <c r="G334" s="527"/>
      <c r="H334" s="527"/>
      <c r="I334" s="527"/>
      <c r="J334" s="527"/>
      <c r="K334" s="527"/>
      <c r="L334" s="527"/>
      <c r="M334" s="527"/>
      <c r="N334" s="527"/>
      <c r="O334" s="527"/>
      <c r="P334" s="527"/>
      <c r="Q334" s="527"/>
      <c r="R334" s="527"/>
      <c r="S334" s="527"/>
      <c r="T334" s="527"/>
      <c r="U334" s="527"/>
      <c r="V334" s="527"/>
      <c r="W334" s="527"/>
      <c r="X334" s="527"/>
      <c r="Y334" s="527"/>
      <c r="Z334" s="527"/>
    </row>
    <row r="335" spans="1:26" ht="15.75" customHeight="1">
      <c r="A335" s="527"/>
      <c r="B335" s="527"/>
      <c r="C335" s="527"/>
      <c r="D335" s="527"/>
      <c r="E335" s="527"/>
      <c r="F335" s="527"/>
      <c r="G335" s="527"/>
      <c r="H335" s="527"/>
      <c r="I335" s="527"/>
      <c r="J335" s="527"/>
      <c r="K335" s="527"/>
      <c r="L335" s="527"/>
      <c r="M335" s="527"/>
      <c r="N335" s="527"/>
      <c r="O335" s="527"/>
      <c r="P335" s="527"/>
      <c r="Q335" s="527"/>
      <c r="R335" s="527"/>
      <c r="S335" s="527"/>
      <c r="T335" s="527"/>
      <c r="U335" s="527"/>
      <c r="V335" s="527"/>
      <c r="W335" s="527"/>
      <c r="X335" s="527"/>
      <c r="Y335" s="527"/>
      <c r="Z335" s="527"/>
    </row>
    <row r="336" spans="1:26" ht="15.75" customHeight="1">
      <c r="A336" s="527"/>
      <c r="B336" s="527"/>
      <c r="C336" s="527"/>
      <c r="D336" s="527"/>
      <c r="E336" s="527"/>
      <c r="F336" s="527"/>
      <c r="G336" s="527"/>
      <c r="H336" s="527"/>
      <c r="I336" s="527"/>
      <c r="J336" s="527"/>
      <c r="K336" s="527"/>
      <c r="L336" s="527"/>
      <c r="M336" s="527"/>
      <c r="N336" s="527"/>
      <c r="O336" s="527"/>
      <c r="P336" s="527"/>
      <c r="Q336" s="527"/>
      <c r="R336" s="527"/>
      <c r="S336" s="527"/>
      <c r="T336" s="527"/>
      <c r="U336" s="527"/>
      <c r="V336" s="527"/>
      <c r="W336" s="527"/>
      <c r="X336" s="527"/>
      <c r="Y336" s="527"/>
      <c r="Z336" s="527"/>
    </row>
    <row r="337" spans="1:26" ht="15.75" customHeight="1">
      <c r="A337" s="527"/>
      <c r="B337" s="527"/>
      <c r="C337" s="527"/>
      <c r="D337" s="527"/>
      <c r="E337" s="527"/>
      <c r="F337" s="527"/>
      <c r="G337" s="527"/>
      <c r="H337" s="527"/>
      <c r="I337" s="527"/>
      <c r="J337" s="527"/>
      <c r="K337" s="527"/>
      <c r="L337" s="527"/>
      <c r="M337" s="527"/>
      <c r="N337" s="527"/>
      <c r="O337" s="527"/>
      <c r="P337" s="527"/>
      <c r="Q337" s="527"/>
      <c r="R337" s="527"/>
      <c r="S337" s="527"/>
      <c r="T337" s="527"/>
      <c r="U337" s="527"/>
      <c r="V337" s="527"/>
      <c r="W337" s="527"/>
      <c r="X337" s="527"/>
      <c r="Y337" s="527"/>
      <c r="Z337" s="527"/>
    </row>
    <row r="338" spans="1:26" ht="15.75" customHeight="1">
      <c r="A338" s="527"/>
      <c r="B338" s="527"/>
      <c r="C338" s="527"/>
      <c r="D338" s="527"/>
      <c r="E338" s="527"/>
      <c r="F338" s="527"/>
      <c r="G338" s="527"/>
      <c r="H338" s="527"/>
      <c r="I338" s="527"/>
      <c r="J338" s="527"/>
      <c r="K338" s="527"/>
      <c r="L338" s="527"/>
      <c r="M338" s="527"/>
      <c r="N338" s="527"/>
      <c r="O338" s="527"/>
      <c r="P338" s="527"/>
      <c r="Q338" s="527"/>
      <c r="R338" s="527"/>
      <c r="S338" s="527"/>
      <c r="T338" s="527"/>
      <c r="U338" s="527"/>
      <c r="V338" s="527"/>
      <c r="W338" s="527"/>
      <c r="X338" s="527"/>
      <c r="Y338" s="527"/>
      <c r="Z338" s="527"/>
    </row>
    <row r="339" spans="1:26" ht="15.75" customHeight="1">
      <c r="A339" s="527"/>
      <c r="B339" s="527"/>
      <c r="C339" s="527"/>
      <c r="D339" s="527"/>
      <c r="E339" s="527"/>
      <c r="F339" s="527"/>
      <c r="G339" s="527"/>
      <c r="H339" s="527"/>
      <c r="I339" s="527"/>
      <c r="J339" s="527"/>
      <c r="K339" s="527"/>
      <c r="L339" s="527"/>
      <c r="M339" s="527"/>
      <c r="N339" s="527"/>
      <c r="O339" s="527"/>
      <c r="P339" s="527"/>
      <c r="Q339" s="527"/>
      <c r="R339" s="527"/>
      <c r="S339" s="527"/>
      <c r="T339" s="527"/>
      <c r="U339" s="527"/>
      <c r="V339" s="527"/>
      <c r="W339" s="527"/>
      <c r="X339" s="527"/>
      <c r="Y339" s="527"/>
      <c r="Z339" s="527"/>
    </row>
    <row r="340" spans="1:26" ht="15.75" customHeight="1">
      <c r="A340" s="527"/>
      <c r="B340" s="527"/>
      <c r="C340" s="527"/>
      <c r="D340" s="527"/>
      <c r="E340" s="527"/>
      <c r="F340" s="527"/>
      <c r="G340" s="527"/>
      <c r="H340" s="527"/>
      <c r="I340" s="527"/>
      <c r="J340" s="527"/>
      <c r="K340" s="527"/>
      <c r="L340" s="527"/>
      <c r="M340" s="527"/>
      <c r="N340" s="527"/>
      <c r="O340" s="527"/>
      <c r="P340" s="527"/>
      <c r="Q340" s="527"/>
      <c r="R340" s="527"/>
      <c r="S340" s="527"/>
      <c r="T340" s="527"/>
      <c r="U340" s="527"/>
      <c r="V340" s="527"/>
      <c r="W340" s="527"/>
      <c r="X340" s="527"/>
      <c r="Y340" s="527"/>
      <c r="Z340" s="527"/>
    </row>
    <row r="341" spans="1:26" ht="15.75" customHeight="1">
      <c r="A341" s="527"/>
      <c r="B341" s="527"/>
      <c r="C341" s="527"/>
      <c r="D341" s="527"/>
      <c r="E341" s="527"/>
      <c r="F341" s="527"/>
      <c r="G341" s="527"/>
      <c r="H341" s="527"/>
      <c r="I341" s="527"/>
      <c r="J341" s="527"/>
      <c r="K341" s="527"/>
      <c r="L341" s="527"/>
      <c r="M341" s="527"/>
      <c r="N341" s="527"/>
      <c r="O341" s="527"/>
      <c r="P341" s="527"/>
      <c r="Q341" s="527"/>
      <c r="R341" s="527"/>
      <c r="S341" s="527"/>
      <c r="T341" s="527"/>
      <c r="U341" s="527"/>
      <c r="V341" s="527"/>
      <c r="W341" s="527"/>
      <c r="X341" s="527"/>
      <c r="Y341" s="527"/>
      <c r="Z341" s="527"/>
    </row>
    <row r="342" spans="1:26" ht="15.75" customHeight="1">
      <c r="A342" s="527"/>
      <c r="B342" s="527"/>
      <c r="C342" s="527"/>
      <c r="D342" s="527"/>
      <c r="E342" s="527"/>
      <c r="F342" s="527"/>
      <c r="G342" s="527"/>
      <c r="H342" s="527"/>
      <c r="I342" s="527"/>
      <c r="J342" s="527"/>
      <c r="K342" s="527"/>
      <c r="L342" s="527"/>
      <c r="M342" s="527"/>
      <c r="N342" s="527"/>
      <c r="O342" s="527"/>
      <c r="P342" s="527"/>
      <c r="Q342" s="527"/>
      <c r="R342" s="527"/>
      <c r="S342" s="527"/>
      <c r="T342" s="527"/>
      <c r="U342" s="527"/>
      <c r="V342" s="527"/>
      <c r="W342" s="527"/>
      <c r="X342" s="527"/>
      <c r="Y342" s="527"/>
      <c r="Z342" s="527"/>
    </row>
    <row r="343" spans="1:26" ht="15.75" customHeight="1">
      <c r="A343" s="527"/>
      <c r="B343" s="527"/>
      <c r="C343" s="527"/>
      <c r="D343" s="527"/>
      <c r="E343" s="527"/>
      <c r="F343" s="527"/>
      <c r="G343" s="527"/>
      <c r="H343" s="527"/>
      <c r="I343" s="527"/>
      <c r="J343" s="527"/>
      <c r="K343" s="527"/>
      <c r="L343" s="527"/>
      <c r="M343" s="527"/>
      <c r="N343" s="527"/>
      <c r="O343" s="527"/>
      <c r="P343" s="527"/>
      <c r="Q343" s="527"/>
      <c r="R343" s="527"/>
      <c r="S343" s="527"/>
      <c r="T343" s="527"/>
      <c r="U343" s="527"/>
      <c r="V343" s="527"/>
      <c r="W343" s="527"/>
      <c r="X343" s="527"/>
      <c r="Y343" s="527"/>
      <c r="Z343" s="527"/>
    </row>
    <row r="344" spans="1:26" ht="15.75" customHeight="1">
      <c r="A344" s="527"/>
      <c r="B344" s="527"/>
      <c r="C344" s="527"/>
      <c r="D344" s="527"/>
      <c r="E344" s="527"/>
      <c r="F344" s="527"/>
      <c r="G344" s="527"/>
      <c r="H344" s="527"/>
      <c r="I344" s="527"/>
      <c r="J344" s="527"/>
      <c r="K344" s="527"/>
      <c r="L344" s="527"/>
      <c r="M344" s="527"/>
      <c r="N344" s="527"/>
      <c r="O344" s="527"/>
      <c r="P344" s="527"/>
      <c r="Q344" s="527"/>
      <c r="R344" s="527"/>
      <c r="S344" s="527"/>
      <c r="T344" s="527"/>
      <c r="U344" s="527"/>
      <c r="V344" s="527"/>
      <c r="W344" s="527"/>
      <c r="X344" s="527"/>
      <c r="Y344" s="527"/>
      <c r="Z344" s="527"/>
    </row>
    <row r="345" spans="1:26" ht="15.75" customHeight="1">
      <c r="A345" s="527"/>
      <c r="B345" s="527"/>
      <c r="C345" s="527"/>
      <c r="D345" s="527"/>
      <c r="E345" s="527"/>
      <c r="F345" s="527"/>
      <c r="G345" s="527"/>
      <c r="H345" s="527"/>
      <c r="I345" s="527"/>
      <c r="J345" s="527"/>
      <c r="K345" s="527"/>
      <c r="L345" s="527"/>
      <c r="M345" s="527"/>
      <c r="N345" s="527"/>
      <c r="O345" s="527"/>
      <c r="P345" s="527"/>
      <c r="Q345" s="527"/>
      <c r="R345" s="527"/>
      <c r="S345" s="527"/>
      <c r="T345" s="527"/>
      <c r="U345" s="527"/>
      <c r="V345" s="527"/>
      <c r="W345" s="527"/>
      <c r="X345" s="527"/>
      <c r="Y345" s="527"/>
      <c r="Z345" s="527"/>
    </row>
    <row r="346" spans="1:26" ht="15.75" customHeight="1">
      <c r="A346" s="527"/>
      <c r="B346" s="527"/>
      <c r="C346" s="527"/>
      <c r="D346" s="527"/>
      <c r="E346" s="527"/>
      <c r="F346" s="527"/>
      <c r="G346" s="527"/>
      <c r="H346" s="527"/>
      <c r="I346" s="527"/>
      <c r="J346" s="527"/>
      <c r="K346" s="527"/>
      <c r="L346" s="527"/>
      <c r="M346" s="527"/>
      <c r="N346" s="527"/>
      <c r="O346" s="527"/>
      <c r="P346" s="527"/>
      <c r="Q346" s="527"/>
      <c r="R346" s="527"/>
      <c r="S346" s="527"/>
      <c r="T346" s="527"/>
      <c r="U346" s="527"/>
      <c r="V346" s="527"/>
      <c r="W346" s="527"/>
      <c r="X346" s="527"/>
      <c r="Y346" s="527"/>
      <c r="Z346" s="527"/>
    </row>
    <row r="347" spans="1:26" ht="15.75" customHeight="1">
      <c r="A347" s="527"/>
      <c r="B347" s="527"/>
      <c r="C347" s="527"/>
      <c r="D347" s="527"/>
      <c r="E347" s="527"/>
      <c r="F347" s="527"/>
      <c r="G347" s="527"/>
      <c r="H347" s="527"/>
      <c r="I347" s="527"/>
      <c r="J347" s="527"/>
      <c r="K347" s="527"/>
      <c r="L347" s="527"/>
      <c r="M347" s="527"/>
      <c r="N347" s="527"/>
      <c r="O347" s="527"/>
      <c r="P347" s="527"/>
      <c r="Q347" s="527"/>
      <c r="R347" s="527"/>
      <c r="S347" s="527"/>
      <c r="T347" s="527"/>
      <c r="U347" s="527"/>
      <c r="V347" s="527"/>
      <c r="W347" s="527"/>
      <c r="X347" s="527"/>
      <c r="Y347" s="527"/>
      <c r="Z347" s="527"/>
    </row>
    <row r="348" spans="1:26" ht="15.75" customHeight="1">
      <c r="A348" s="527"/>
      <c r="B348" s="527"/>
      <c r="C348" s="527"/>
      <c r="D348" s="527"/>
      <c r="E348" s="527"/>
      <c r="F348" s="527"/>
      <c r="G348" s="527"/>
      <c r="H348" s="527"/>
      <c r="I348" s="527"/>
      <c r="J348" s="527"/>
      <c r="K348" s="527"/>
      <c r="L348" s="527"/>
      <c r="M348" s="527"/>
      <c r="N348" s="527"/>
      <c r="O348" s="527"/>
      <c r="P348" s="527"/>
      <c r="Q348" s="527"/>
      <c r="R348" s="527"/>
      <c r="S348" s="527"/>
      <c r="T348" s="527"/>
      <c r="U348" s="527"/>
      <c r="V348" s="527"/>
      <c r="W348" s="527"/>
      <c r="X348" s="527"/>
      <c r="Y348" s="527"/>
      <c r="Z348" s="527"/>
    </row>
    <row r="349" spans="1:26" ht="15.75" customHeight="1">
      <c r="A349" s="527"/>
      <c r="B349" s="527"/>
      <c r="C349" s="527"/>
      <c r="D349" s="527"/>
      <c r="E349" s="527"/>
      <c r="F349" s="527"/>
      <c r="G349" s="527"/>
      <c r="H349" s="527"/>
      <c r="I349" s="527"/>
      <c r="J349" s="527"/>
      <c r="K349" s="527"/>
      <c r="L349" s="527"/>
      <c r="M349" s="527"/>
      <c r="N349" s="527"/>
      <c r="O349" s="527"/>
      <c r="P349" s="527"/>
      <c r="Q349" s="527"/>
      <c r="R349" s="527"/>
      <c r="S349" s="527"/>
      <c r="T349" s="527"/>
      <c r="U349" s="527"/>
      <c r="V349" s="527"/>
      <c r="W349" s="527"/>
      <c r="X349" s="527"/>
      <c r="Y349" s="527"/>
      <c r="Z349" s="527"/>
    </row>
    <row r="350" spans="1:26" ht="15.75" customHeight="1">
      <c r="A350" s="527"/>
      <c r="B350" s="527"/>
      <c r="C350" s="527"/>
      <c r="D350" s="527"/>
      <c r="E350" s="527"/>
      <c r="F350" s="527"/>
      <c r="G350" s="527"/>
      <c r="H350" s="527"/>
      <c r="I350" s="527"/>
      <c r="J350" s="527"/>
      <c r="K350" s="527"/>
      <c r="L350" s="527"/>
      <c r="M350" s="527"/>
      <c r="N350" s="527"/>
      <c r="O350" s="527"/>
      <c r="P350" s="527"/>
      <c r="Q350" s="527"/>
      <c r="R350" s="527"/>
      <c r="S350" s="527"/>
      <c r="T350" s="527"/>
      <c r="U350" s="527"/>
      <c r="V350" s="527"/>
      <c r="W350" s="527"/>
      <c r="X350" s="527"/>
      <c r="Y350" s="527"/>
      <c r="Z350" s="527"/>
    </row>
    <row r="351" spans="1:26" ht="15.75" customHeight="1">
      <c r="A351" s="527"/>
      <c r="B351" s="527"/>
      <c r="C351" s="527"/>
      <c r="D351" s="527"/>
      <c r="E351" s="527"/>
      <c r="F351" s="527"/>
      <c r="G351" s="527"/>
      <c r="H351" s="527"/>
      <c r="I351" s="527"/>
      <c r="J351" s="527"/>
      <c r="K351" s="527"/>
      <c r="L351" s="527"/>
      <c r="M351" s="527"/>
      <c r="N351" s="527"/>
      <c r="O351" s="527"/>
      <c r="P351" s="527"/>
      <c r="Q351" s="527"/>
      <c r="R351" s="527"/>
      <c r="S351" s="527"/>
      <c r="T351" s="527"/>
      <c r="U351" s="527"/>
      <c r="V351" s="527"/>
      <c r="W351" s="527"/>
      <c r="X351" s="527"/>
      <c r="Y351" s="527"/>
      <c r="Z351" s="527"/>
    </row>
    <row r="352" spans="1:26" ht="15.75" customHeight="1">
      <c r="A352" s="527"/>
      <c r="B352" s="527"/>
      <c r="C352" s="527"/>
      <c r="D352" s="527"/>
      <c r="E352" s="527"/>
      <c r="F352" s="527"/>
      <c r="G352" s="527"/>
      <c r="H352" s="527"/>
      <c r="I352" s="527"/>
      <c r="J352" s="527"/>
      <c r="K352" s="527"/>
      <c r="L352" s="527"/>
      <c r="M352" s="527"/>
      <c r="N352" s="527"/>
      <c r="O352" s="527"/>
      <c r="P352" s="527"/>
      <c r="Q352" s="527"/>
      <c r="R352" s="527"/>
      <c r="S352" s="527"/>
      <c r="T352" s="527"/>
      <c r="U352" s="527"/>
      <c r="V352" s="527"/>
      <c r="W352" s="527"/>
      <c r="X352" s="527"/>
      <c r="Y352" s="527"/>
      <c r="Z352" s="527"/>
    </row>
    <row r="353" spans="1:26" ht="15.75" customHeight="1">
      <c r="A353" s="527"/>
      <c r="B353" s="527"/>
      <c r="C353" s="527"/>
      <c r="D353" s="527"/>
      <c r="E353" s="527"/>
      <c r="F353" s="527"/>
      <c r="G353" s="527"/>
      <c r="H353" s="527"/>
      <c r="I353" s="527"/>
      <c r="J353" s="527"/>
      <c r="K353" s="527"/>
      <c r="L353" s="527"/>
      <c r="M353" s="527"/>
      <c r="N353" s="527"/>
      <c r="O353" s="527"/>
      <c r="P353" s="527"/>
      <c r="Q353" s="527"/>
      <c r="R353" s="527"/>
      <c r="S353" s="527"/>
      <c r="T353" s="527"/>
      <c r="U353" s="527"/>
      <c r="V353" s="527"/>
      <c r="W353" s="527"/>
      <c r="X353" s="527"/>
      <c r="Y353" s="527"/>
      <c r="Z353" s="527"/>
    </row>
    <row r="354" spans="1:26" ht="15.75" customHeight="1">
      <c r="A354" s="527"/>
      <c r="B354" s="527"/>
      <c r="C354" s="527"/>
      <c r="D354" s="527"/>
      <c r="E354" s="527"/>
      <c r="F354" s="527"/>
      <c r="G354" s="527"/>
      <c r="H354" s="527"/>
      <c r="I354" s="527"/>
      <c r="J354" s="527"/>
      <c r="K354" s="527"/>
      <c r="L354" s="527"/>
      <c r="M354" s="527"/>
      <c r="N354" s="527"/>
      <c r="O354" s="527"/>
      <c r="P354" s="527"/>
      <c r="Q354" s="527"/>
      <c r="R354" s="527"/>
      <c r="S354" s="527"/>
      <c r="T354" s="527"/>
      <c r="U354" s="527"/>
      <c r="V354" s="527"/>
      <c r="W354" s="527"/>
      <c r="X354" s="527"/>
      <c r="Y354" s="527"/>
      <c r="Z354" s="527"/>
    </row>
    <row r="355" spans="1:26" ht="15.75" customHeight="1">
      <c r="A355" s="527"/>
      <c r="B355" s="527"/>
      <c r="C355" s="527"/>
      <c r="D355" s="527"/>
      <c r="E355" s="527"/>
      <c r="F355" s="527"/>
      <c r="G355" s="527"/>
      <c r="H355" s="527"/>
      <c r="I355" s="527"/>
      <c r="J355" s="527"/>
      <c r="K355" s="527"/>
      <c r="L355" s="527"/>
      <c r="M355" s="527"/>
      <c r="N355" s="527"/>
      <c r="O355" s="527"/>
      <c r="P355" s="527"/>
      <c r="Q355" s="527"/>
      <c r="R355" s="527"/>
      <c r="S355" s="527"/>
      <c r="T355" s="527"/>
      <c r="U355" s="527"/>
      <c r="V355" s="527"/>
      <c r="W355" s="527"/>
      <c r="X355" s="527"/>
      <c r="Y355" s="527"/>
      <c r="Z355" s="527"/>
    </row>
    <row r="356" spans="1:26" ht="15.75" customHeight="1">
      <c r="A356" s="527"/>
      <c r="B356" s="527"/>
      <c r="C356" s="527"/>
      <c r="D356" s="527"/>
      <c r="E356" s="527"/>
      <c r="F356" s="527"/>
      <c r="G356" s="527"/>
      <c r="H356" s="527"/>
      <c r="I356" s="527"/>
      <c r="J356" s="527"/>
      <c r="K356" s="527"/>
      <c r="L356" s="527"/>
      <c r="M356" s="527"/>
      <c r="N356" s="527"/>
      <c r="O356" s="527"/>
      <c r="P356" s="527"/>
      <c r="Q356" s="527"/>
      <c r="R356" s="527"/>
      <c r="S356" s="527"/>
      <c r="T356" s="527"/>
      <c r="U356" s="527"/>
      <c r="V356" s="527"/>
      <c r="W356" s="527"/>
      <c r="X356" s="527"/>
      <c r="Y356" s="527"/>
      <c r="Z356" s="527"/>
    </row>
    <row r="357" spans="1:26" ht="15.75" customHeight="1">
      <c r="A357" s="527"/>
      <c r="B357" s="527"/>
      <c r="C357" s="527"/>
      <c r="D357" s="527"/>
      <c r="E357" s="527"/>
      <c r="F357" s="527"/>
      <c r="G357" s="527"/>
      <c r="H357" s="527"/>
      <c r="I357" s="527"/>
      <c r="J357" s="527"/>
      <c r="K357" s="527"/>
      <c r="L357" s="527"/>
      <c r="M357" s="527"/>
      <c r="N357" s="527"/>
      <c r="O357" s="527"/>
      <c r="P357" s="527"/>
      <c r="Q357" s="527"/>
      <c r="R357" s="527"/>
      <c r="S357" s="527"/>
      <c r="T357" s="527"/>
      <c r="U357" s="527"/>
      <c r="V357" s="527"/>
      <c r="W357" s="527"/>
      <c r="X357" s="527"/>
      <c r="Y357" s="527"/>
      <c r="Z357" s="527"/>
    </row>
    <row r="358" spans="1:26" ht="15.75" customHeight="1">
      <c r="A358" s="527"/>
      <c r="B358" s="527"/>
      <c r="C358" s="527"/>
      <c r="D358" s="527"/>
      <c r="E358" s="527"/>
      <c r="F358" s="527"/>
      <c r="G358" s="527"/>
      <c r="H358" s="527"/>
      <c r="I358" s="527"/>
      <c r="J358" s="527"/>
      <c r="K358" s="527"/>
      <c r="L358" s="527"/>
      <c r="M358" s="527"/>
      <c r="N358" s="527"/>
      <c r="O358" s="527"/>
      <c r="P358" s="527"/>
      <c r="Q358" s="527"/>
      <c r="R358" s="527"/>
      <c r="S358" s="527"/>
      <c r="T358" s="527"/>
      <c r="U358" s="527"/>
      <c r="V358" s="527"/>
      <c r="W358" s="527"/>
      <c r="X358" s="527"/>
      <c r="Y358" s="527"/>
      <c r="Z358" s="527"/>
    </row>
    <row r="359" spans="1:26" ht="15.75" customHeight="1">
      <c r="A359" s="527"/>
      <c r="B359" s="527"/>
      <c r="C359" s="527"/>
      <c r="D359" s="527"/>
      <c r="E359" s="527"/>
      <c r="F359" s="527"/>
      <c r="G359" s="527"/>
      <c r="H359" s="527"/>
      <c r="I359" s="527"/>
      <c r="J359" s="527"/>
      <c r="K359" s="527"/>
      <c r="L359" s="527"/>
      <c r="M359" s="527"/>
      <c r="N359" s="527"/>
      <c r="O359" s="527"/>
      <c r="P359" s="527"/>
      <c r="Q359" s="527"/>
      <c r="R359" s="527"/>
      <c r="S359" s="527"/>
      <c r="T359" s="527"/>
      <c r="U359" s="527"/>
      <c r="V359" s="527"/>
      <c r="W359" s="527"/>
      <c r="X359" s="527"/>
      <c r="Y359" s="527"/>
      <c r="Z359" s="527"/>
    </row>
    <row r="360" spans="1:26" ht="15.75" customHeight="1">
      <c r="A360" s="527"/>
      <c r="B360" s="527"/>
      <c r="C360" s="527"/>
      <c r="D360" s="527"/>
      <c r="E360" s="527"/>
      <c r="F360" s="527"/>
      <c r="G360" s="527"/>
      <c r="H360" s="527"/>
      <c r="I360" s="527"/>
      <c r="J360" s="527"/>
      <c r="K360" s="527"/>
      <c r="L360" s="527"/>
      <c r="M360" s="527"/>
      <c r="N360" s="527"/>
      <c r="O360" s="527"/>
      <c r="P360" s="527"/>
      <c r="Q360" s="527"/>
      <c r="R360" s="527"/>
      <c r="S360" s="527"/>
      <c r="T360" s="527"/>
      <c r="U360" s="527"/>
      <c r="V360" s="527"/>
      <c r="W360" s="527"/>
      <c r="X360" s="527"/>
      <c r="Y360" s="527"/>
      <c r="Z360" s="527"/>
    </row>
    <row r="361" spans="1:26" ht="15.75" customHeight="1">
      <c r="A361" s="527"/>
      <c r="B361" s="527"/>
      <c r="C361" s="527"/>
      <c r="D361" s="527"/>
      <c r="E361" s="527"/>
      <c r="F361" s="527"/>
      <c r="G361" s="527"/>
      <c r="H361" s="527"/>
      <c r="I361" s="527"/>
      <c r="J361" s="527"/>
      <c r="K361" s="527"/>
      <c r="L361" s="527"/>
      <c r="M361" s="527"/>
      <c r="N361" s="527"/>
      <c r="O361" s="527"/>
      <c r="P361" s="527"/>
      <c r="Q361" s="527"/>
      <c r="R361" s="527"/>
      <c r="S361" s="527"/>
      <c r="T361" s="527"/>
      <c r="U361" s="527"/>
      <c r="V361" s="527"/>
      <c r="W361" s="527"/>
      <c r="X361" s="527"/>
      <c r="Y361" s="527"/>
      <c r="Z361" s="527"/>
    </row>
    <row r="362" spans="1:26" ht="15.75" customHeight="1">
      <c r="A362" s="527"/>
      <c r="B362" s="527"/>
      <c r="C362" s="527"/>
      <c r="D362" s="527"/>
      <c r="E362" s="527"/>
      <c r="F362" s="527"/>
      <c r="G362" s="527"/>
      <c r="H362" s="527"/>
      <c r="I362" s="527"/>
      <c r="J362" s="527"/>
      <c r="K362" s="527"/>
      <c r="L362" s="527"/>
      <c r="M362" s="527"/>
      <c r="N362" s="527"/>
      <c r="O362" s="527"/>
      <c r="P362" s="527"/>
      <c r="Q362" s="527"/>
      <c r="R362" s="527"/>
      <c r="S362" s="527"/>
      <c r="T362" s="527"/>
      <c r="U362" s="527"/>
      <c r="V362" s="527"/>
      <c r="W362" s="527"/>
      <c r="X362" s="527"/>
      <c r="Y362" s="527"/>
      <c r="Z362" s="527"/>
    </row>
    <row r="363" spans="1:26" ht="15.75" customHeight="1">
      <c r="A363" s="527"/>
      <c r="B363" s="527"/>
      <c r="C363" s="527"/>
      <c r="D363" s="527"/>
      <c r="E363" s="527"/>
      <c r="F363" s="527"/>
      <c r="G363" s="527"/>
      <c r="H363" s="527"/>
      <c r="I363" s="527"/>
      <c r="J363" s="527"/>
      <c r="K363" s="527"/>
      <c r="L363" s="527"/>
      <c r="M363" s="527"/>
      <c r="N363" s="527"/>
      <c r="O363" s="527"/>
      <c r="P363" s="527"/>
      <c r="Q363" s="527"/>
      <c r="R363" s="527"/>
      <c r="S363" s="527"/>
      <c r="T363" s="527"/>
      <c r="U363" s="527"/>
      <c r="V363" s="527"/>
      <c r="W363" s="527"/>
      <c r="X363" s="527"/>
      <c r="Y363" s="527"/>
      <c r="Z363" s="527"/>
    </row>
    <row r="364" spans="1:26" ht="15.75" customHeight="1">
      <c r="A364" s="527"/>
      <c r="B364" s="527"/>
      <c r="C364" s="527"/>
      <c r="D364" s="527"/>
      <c r="E364" s="527"/>
      <c r="F364" s="527"/>
      <c r="G364" s="527"/>
      <c r="H364" s="527"/>
      <c r="I364" s="527"/>
      <c r="J364" s="527"/>
      <c r="K364" s="527"/>
      <c r="L364" s="527"/>
      <c r="M364" s="527"/>
      <c r="N364" s="527"/>
      <c r="O364" s="527"/>
      <c r="P364" s="527"/>
      <c r="Q364" s="527"/>
      <c r="R364" s="527"/>
      <c r="S364" s="527"/>
      <c r="T364" s="527"/>
      <c r="U364" s="527"/>
      <c r="V364" s="527"/>
      <c r="W364" s="527"/>
      <c r="X364" s="527"/>
      <c r="Y364" s="527"/>
      <c r="Z364" s="527"/>
    </row>
    <row r="365" spans="1:26" ht="15.75" customHeight="1">
      <c r="A365" s="527"/>
      <c r="B365" s="527"/>
      <c r="C365" s="527"/>
      <c r="D365" s="527"/>
      <c r="E365" s="527"/>
      <c r="F365" s="527"/>
      <c r="G365" s="527"/>
      <c r="H365" s="527"/>
      <c r="I365" s="527"/>
      <c r="J365" s="527"/>
      <c r="K365" s="527"/>
      <c r="L365" s="527"/>
      <c r="M365" s="527"/>
      <c r="N365" s="527"/>
      <c r="O365" s="527"/>
      <c r="P365" s="527"/>
      <c r="Q365" s="527"/>
      <c r="R365" s="527"/>
      <c r="S365" s="527"/>
      <c r="T365" s="527"/>
      <c r="U365" s="527"/>
      <c r="V365" s="527"/>
      <c r="W365" s="527"/>
      <c r="X365" s="527"/>
      <c r="Y365" s="527"/>
      <c r="Z365" s="527"/>
    </row>
    <row r="366" spans="1:26" ht="15.75" customHeight="1">
      <c r="A366" s="527"/>
      <c r="B366" s="527"/>
      <c r="C366" s="527"/>
      <c r="D366" s="527"/>
      <c r="E366" s="527"/>
      <c r="F366" s="527"/>
      <c r="G366" s="527"/>
      <c r="H366" s="527"/>
      <c r="I366" s="527"/>
      <c r="J366" s="527"/>
      <c r="K366" s="527"/>
      <c r="L366" s="527"/>
      <c r="M366" s="527"/>
      <c r="N366" s="527"/>
      <c r="O366" s="527"/>
      <c r="P366" s="527"/>
      <c r="Q366" s="527"/>
      <c r="R366" s="527"/>
      <c r="S366" s="527"/>
      <c r="T366" s="527"/>
      <c r="U366" s="527"/>
      <c r="V366" s="527"/>
      <c r="W366" s="527"/>
      <c r="X366" s="527"/>
      <c r="Y366" s="527"/>
      <c r="Z366" s="527"/>
    </row>
    <row r="367" spans="1:26" ht="15.75" customHeight="1">
      <c r="A367" s="527"/>
      <c r="B367" s="527"/>
      <c r="C367" s="527"/>
      <c r="D367" s="527"/>
      <c r="E367" s="527"/>
      <c r="F367" s="527"/>
      <c r="G367" s="527"/>
      <c r="H367" s="527"/>
      <c r="I367" s="527"/>
      <c r="J367" s="527"/>
      <c r="K367" s="527"/>
      <c r="L367" s="527"/>
      <c r="M367" s="527"/>
      <c r="N367" s="527"/>
      <c r="O367" s="527"/>
      <c r="P367" s="527"/>
      <c r="Q367" s="527"/>
      <c r="R367" s="527"/>
      <c r="S367" s="527"/>
      <c r="T367" s="527"/>
      <c r="U367" s="527"/>
      <c r="V367" s="527"/>
      <c r="W367" s="527"/>
      <c r="X367" s="527"/>
      <c r="Y367" s="527"/>
      <c r="Z367" s="527"/>
    </row>
    <row r="368" spans="1:26" ht="15.75" customHeight="1">
      <c r="A368" s="527"/>
      <c r="B368" s="527"/>
      <c r="C368" s="527"/>
      <c r="D368" s="527"/>
      <c r="E368" s="527"/>
      <c r="F368" s="527"/>
      <c r="G368" s="527"/>
      <c r="H368" s="527"/>
      <c r="I368" s="527"/>
      <c r="J368" s="527"/>
      <c r="K368" s="527"/>
      <c r="L368" s="527"/>
      <c r="M368" s="527"/>
      <c r="N368" s="527"/>
      <c r="O368" s="527"/>
      <c r="P368" s="527"/>
      <c r="Q368" s="527"/>
      <c r="R368" s="527"/>
      <c r="S368" s="527"/>
      <c r="T368" s="527"/>
      <c r="U368" s="527"/>
      <c r="V368" s="527"/>
      <c r="W368" s="527"/>
      <c r="X368" s="527"/>
      <c r="Y368" s="527"/>
      <c r="Z368" s="527"/>
    </row>
    <row r="369" spans="1:26" ht="15.75" customHeight="1">
      <c r="A369" s="527"/>
      <c r="B369" s="527"/>
      <c r="C369" s="527"/>
      <c r="D369" s="527"/>
      <c r="E369" s="527"/>
      <c r="F369" s="527"/>
      <c r="G369" s="527"/>
      <c r="H369" s="527"/>
      <c r="I369" s="527"/>
      <c r="J369" s="527"/>
      <c r="K369" s="527"/>
      <c r="L369" s="527"/>
      <c r="M369" s="527"/>
      <c r="N369" s="527"/>
      <c r="O369" s="527"/>
      <c r="P369" s="527"/>
      <c r="Q369" s="527"/>
      <c r="R369" s="527"/>
      <c r="S369" s="527"/>
      <c r="T369" s="527"/>
      <c r="U369" s="527"/>
      <c r="V369" s="527"/>
      <c r="W369" s="527"/>
      <c r="X369" s="527"/>
      <c r="Y369" s="527"/>
      <c r="Z369" s="527"/>
    </row>
    <row r="370" spans="1:26" ht="15.75" customHeight="1">
      <c r="A370" s="527"/>
      <c r="B370" s="527"/>
      <c r="C370" s="527"/>
      <c r="D370" s="527"/>
      <c r="E370" s="527"/>
      <c r="F370" s="527"/>
      <c r="G370" s="527"/>
      <c r="H370" s="527"/>
      <c r="I370" s="527"/>
      <c r="J370" s="527"/>
      <c r="K370" s="527"/>
      <c r="L370" s="527"/>
      <c r="M370" s="527"/>
      <c r="N370" s="527"/>
      <c r="O370" s="527"/>
      <c r="P370" s="527"/>
      <c r="Q370" s="527"/>
      <c r="R370" s="527"/>
      <c r="S370" s="527"/>
      <c r="T370" s="527"/>
      <c r="U370" s="527"/>
      <c r="V370" s="527"/>
      <c r="W370" s="527"/>
      <c r="X370" s="527"/>
      <c r="Y370" s="527"/>
      <c r="Z370" s="527"/>
    </row>
    <row r="371" spans="1:26" ht="15.75" customHeight="1">
      <c r="A371" s="527"/>
      <c r="B371" s="527"/>
      <c r="C371" s="527"/>
      <c r="D371" s="527"/>
      <c r="E371" s="527"/>
      <c r="F371" s="527"/>
      <c r="G371" s="527"/>
      <c r="H371" s="527"/>
      <c r="I371" s="527"/>
      <c r="J371" s="527"/>
      <c r="K371" s="527"/>
      <c r="L371" s="527"/>
      <c r="M371" s="527"/>
      <c r="N371" s="527"/>
      <c r="O371" s="527"/>
      <c r="P371" s="527"/>
      <c r="Q371" s="527"/>
      <c r="R371" s="527"/>
      <c r="S371" s="527"/>
      <c r="T371" s="527"/>
      <c r="U371" s="527"/>
      <c r="V371" s="527"/>
      <c r="W371" s="527"/>
      <c r="X371" s="527"/>
      <c r="Y371" s="527"/>
      <c r="Z371" s="527"/>
    </row>
    <row r="372" spans="1:26" ht="15.75" customHeight="1">
      <c r="A372" s="527"/>
      <c r="B372" s="527"/>
      <c r="C372" s="527"/>
      <c r="D372" s="527"/>
      <c r="E372" s="527"/>
      <c r="F372" s="527"/>
      <c r="G372" s="527"/>
      <c r="H372" s="527"/>
      <c r="I372" s="527"/>
      <c r="J372" s="527"/>
      <c r="K372" s="527"/>
      <c r="L372" s="527"/>
      <c r="M372" s="527"/>
      <c r="N372" s="527"/>
      <c r="O372" s="527"/>
      <c r="P372" s="527"/>
      <c r="Q372" s="527"/>
      <c r="R372" s="527"/>
      <c r="S372" s="527"/>
      <c r="T372" s="527"/>
      <c r="U372" s="527"/>
      <c r="V372" s="527"/>
      <c r="W372" s="527"/>
      <c r="X372" s="527"/>
      <c r="Y372" s="527"/>
      <c r="Z372" s="527"/>
    </row>
    <row r="373" spans="1:26" ht="15.75" customHeight="1">
      <c r="A373" s="527"/>
      <c r="B373" s="527"/>
      <c r="C373" s="527"/>
      <c r="D373" s="527"/>
      <c r="E373" s="527"/>
      <c r="F373" s="527"/>
      <c r="G373" s="527"/>
      <c r="H373" s="527"/>
      <c r="I373" s="527"/>
      <c r="J373" s="527"/>
      <c r="K373" s="527"/>
      <c r="L373" s="527"/>
      <c r="M373" s="527"/>
      <c r="N373" s="527"/>
      <c r="O373" s="527"/>
      <c r="P373" s="527"/>
      <c r="Q373" s="527"/>
      <c r="R373" s="527"/>
      <c r="S373" s="527"/>
      <c r="T373" s="527"/>
      <c r="U373" s="527"/>
      <c r="V373" s="527"/>
      <c r="W373" s="527"/>
      <c r="X373" s="527"/>
      <c r="Y373" s="527"/>
      <c r="Z373" s="527"/>
    </row>
    <row r="374" spans="1:26" ht="15.75" customHeight="1">
      <c r="A374" s="527"/>
      <c r="B374" s="527"/>
      <c r="C374" s="527"/>
      <c r="D374" s="527"/>
      <c r="E374" s="527"/>
      <c r="F374" s="527"/>
      <c r="G374" s="527"/>
      <c r="H374" s="527"/>
      <c r="I374" s="527"/>
      <c r="J374" s="527"/>
      <c r="K374" s="527"/>
      <c r="L374" s="527"/>
      <c r="M374" s="527"/>
      <c r="N374" s="527"/>
      <c r="O374" s="527"/>
      <c r="P374" s="527"/>
      <c r="Q374" s="527"/>
      <c r="R374" s="527"/>
      <c r="S374" s="527"/>
      <c r="T374" s="527"/>
      <c r="U374" s="527"/>
      <c r="V374" s="527"/>
      <c r="W374" s="527"/>
      <c r="X374" s="527"/>
      <c r="Y374" s="527"/>
      <c r="Z374" s="527"/>
    </row>
    <row r="375" spans="1:26" ht="15.75" customHeight="1">
      <c r="A375" s="527"/>
      <c r="B375" s="527"/>
      <c r="C375" s="527"/>
      <c r="D375" s="527"/>
      <c r="E375" s="527"/>
      <c r="F375" s="527"/>
      <c r="G375" s="527"/>
      <c r="H375" s="527"/>
      <c r="I375" s="527"/>
      <c r="J375" s="527"/>
      <c r="K375" s="527"/>
      <c r="L375" s="527"/>
      <c r="M375" s="527"/>
      <c r="N375" s="527"/>
      <c r="O375" s="527"/>
      <c r="P375" s="527"/>
      <c r="Q375" s="527"/>
      <c r="R375" s="527"/>
      <c r="S375" s="527"/>
      <c r="T375" s="527"/>
      <c r="U375" s="527"/>
      <c r="V375" s="527"/>
      <c r="W375" s="527"/>
      <c r="X375" s="527"/>
      <c r="Y375" s="527"/>
      <c r="Z375" s="527"/>
    </row>
    <row r="376" spans="1:26" ht="15.75" customHeight="1">
      <c r="A376" s="527"/>
      <c r="B376" s="527"/>
      <c r="C376" s="527"/>
      <c r="D376" s="527"/>
      <c r="E376" s="527"/>
      <c r="F376" s="527"/>
      <c r="G376" s="527"/>
      <c r="H376" s="527"/>
      <c r="I376" s="527"/>
      <c r="J376" s="527"/>
      <c r="K376" s="527"/>
      <c r="L376" s="527"/>
      <c r="M376" s="527"/>
      <c r="N376" s="527"/>
      <c r="O376" s="527"/>
      <c r="P376" s="527"/>
      <c r="Q376" s="527"/>
      <c r="R376" s="527"/>
      <c r="S376" s="527"/>
      <c r="T376" s="527"/>
      <c r="U376" s="527"/>
      <c r="V376" s="527"/>
      <c r="W376" s="527"/>
      <c r="X376" s="527"/>
      <c r="Y376" s="527"/>
      <c r="Z376" s="527"/>
    </row>
    <row r="377" spans="1:26" ht="15.75" customHeight="1">
      <c r="A377" s="527"/>
      <c r="B377" s="527"/>
      <c r="C377" s="527"/>
      <c r="D377" s="527"/>
      <c r="E377" s="527"/>
      <c r="F377" s="527"/>
      <c r="G377" s="527"/>
      <c r="H377" s="527"/>
      <c r="I377" s="527"/>
      <c r="J377" s="527"/>
      <c r="K377" s="527"/>
      <c r="L377" s="527"/>
      <c r="M377" s="527"/>
      <c r="N377" s="527"/>
      <c r="O377" s="527"/>
      <c r="P377" s="527"/>
      <c r="Q377" s="527"/>
      <c r="R377" s="527"/>
      <c r="S377" s="527"/>
      <c r="T377" s="527"/>
      <c r="U377" s="527"/>
      <c r="V377" s="527"/>
      <c r="W377" s="527"/>
      <c r="X377" s="527"/>
      <c r="Y377" s="527"/>
      <c r="Z377" s="527"/>
    </row>
    <row r="378" spans="1:26" ht="15.75" customHeight="1">
      <c r="A378" s="527"/>
      <c r="B378" s="527"/>
      <c r="C378" s="527"/>
      <c r="D378" s="527"/>
      <c r="E378" s="527"/>
      <c r="F378" s="527"/>
      <c r="G378" s="527"/>
      <c r="H378" s="527"/>
      <c r="I378" s="527"/>
      <c r="J378" s="527"/>
      <c r="K378" s="527"/>
      <c r="L378" s="527"/>
      <c r="M378" s="527"/>
      <c r="N378" s="527"/>
      <c r="O378" s="527"/>
      <c r="P378" s="527"/>
      <c r="Q378" s="527"/>
      <c r="R378" s="527"/>
      <c r="S378" s="527"/>
      <c r="T378" s="527"/>
      <c r="U378" s="527"/>
      <c r="V378" s="527"/>
      <c r="W378" s="527"/>
      <c r="X378" s="527"/>
      <c r="Y378" s="527"/>
      <c r="Z378" s="527"/>
    </row>
    <row r="379" spans="1:26" ht="15.75" customHeight="1">
      <c r="A379" s="527"/>
      <c r="B379" s="527"/>
      <c r="C379" s="527"/>
      <c r="D379" s="527"/>
      <c r="E379" s="527"/>
      <c r="F379" s="527"/>
      <c r="G379" s="527"/>
      <c r="H379" s="527"/>
      <c r="I379" s="527"/>
      <c r="J379" s="527"/>
      <c r="K379" s="527"/>
      <c r="L379" s="527"/>
      <c r="M379" s="527"/>
      <c r="N379" s="527"/>
      <c r="O379" s="527"/>
      <c r="P379" s="527"/>
      <c r="Q379" s="527"/>
      <c r="R379" s="527"/>
      <c r="S379" s="527"/>
      <c r="T379" s="527"/>
      <c r="U379" s="527"/>
      <c r="V379" s="527"/>
      <c r="W379" s="527"/>
      <c r="X379" s="527"/>
      <c r="Y379" s="527"/>
      <c r="Z379" s="527"/>
    </row>
    <row r="380" spans="1:26" ht="15.75" customHeight="1">
      <c r="A380" s="527"/>
      <c r="B380" s="527"/>
      <c r="C380" s="527"/>
      <c r="D380" s="527"/>
      <c r="E380" s="527"/>
      <c r="F380" s="527"/>
      <c r="G380" s="527"/>
      <c r="H380" s="527"/>
      <c r="I380" s="527"/>
      <c r="J380" s="527"/>
      <c r="K380" s="527"/>
      <c r="L380" s="527"/>
      <c r="M380" s="527"/>
      <c r="N380" s="527"/>
      <c r="O380" s="527"/>
      <c r="P380" s="527"/>
      <c r="Q380" s="527"/>
      <c r="R380" s="527"/>
      <c r="S380" s="527"/>
      <c r="T380" s="527"/>
      <c r="U380" s="527"/>
      <c r="V380" s="527"/>
      <c r="W380" s="527"/>
      <c r="X380" s="527"/>
      <c r="Y380" s="527"/>
      <c r="Z380" s="527"/>
    </row>
    <row r="381" spans="1:26" ht="15.75" customHeight="1">
      <c r="A381" s="527"/>
      <c r="B381" s="527"/>
      <c r="C381" s="527"/>
      <c r="D381" s="527"/>
      <c r="E381" s="527"/>
      <c r="F381" s="527"/>
      <c r="G381" s="527"/>
      <c r="H381" s="527"/>
      <c r="I381" s="527"/>
      <c r="J381" s="527"/>
      <c r="K381" s="527"/>
      <c r="L381" s="527"/>
      <c r="M381" s="527"/>
      <c r="N381" s="527"/>
      <c r="O381" s="527"/>
      <c r="P381" s="527"/>
      <c r="Q381" s="527"/>
      <c r="R381" s="527"/>
      <c r="S381" s="527"/>
      <c r="T381" s="527"/>
      <c r="U381" s="527"/>
      <c r="V381" s="527"/>
      <c r="W381" s="527"/>
      <c r="X381" s="527"/>
      <c r="Y381" s="527"/>
      <c r="Z381" s="527"/>
    </row>
    <row r="382" spans="1:26" ht="15.75" customHeight="1">
      <c r="A382" s="527"/>
      <c r="B382" s="527"/>
      <c r="C382" s="527"/>
      <c r="D382" s="527"/>
      <c r="E382" s="527"/>
      <c r="F382" s="527"/>
      <c r="G382" s="527"/>
      <c r="H382" s="527"/>
      <c r="I382" s="527"/>
      <c r="J382" s="527"/>
      <c r="K382" s="527"/>
      <c r="L382" s="527"/>
      <c r="M382" s="527"/>
      <c r="N382" s="527"/>
      <c r="O382" s="527"/>
      <c r="P382" s="527"/>
      <c r="Q382" s="527"/>
      <c r="R382" s="527"/>
      <c r="S382" s="527"/>
      <c r="T382" s="527"/>
      <c r="U382" s="527"/>
      <c r="V382" s="527"/>
      <c r="W382" s="527"/>
      <c r="X382" s="527"/>
      <c r="Y382" s="527"/>
      <c r="Z382" s="527"/>
    </row>
    <row r="383" spans="1:26" ht="15.75" customHeight="1">
      <c r="A383" s="527"/>
      <c r="B383" s="527"/>
      <c r="C383" s="527"/>
      <c r="D383" s="527"/>
      <c r="E383" s="527"/>
      <c r="F383" s="527"/>
      <c r="G383" s="527"/>
      <c r="H383" s="527"/>
      <c r="I383" s="527"/>
      <c r="J383" s="527"/>
      <c r="K383" s="527"/>
      <c r="L383" s="527"/>
      <c r="M383" s="527"/>
      <c r="N383" s="527"/>
      <c r="O383" s="527"/>
      <c r="P383" s="527"/>
      <c r="Q383" s="527"/>
      <c r="R383" s="527"/>
      <c r="S383" s="527"/>
      <c r="T383" s="527"/>
      <c r="U383" s="527"/>
      <c r="V383" s="527"/>
      <c r="W383" s="527"/>
      <c r="X383" s="527"/>
      <c r="Y383" s="527"/>
      <c r="Z383" s="527"/>
    </row>
    <row r="384" spans="1:26" ht="15.75" customHeight="1">
      <c r="A384" s="527"/>
      <c r="B384" s="527"/>
      <c r="C384" s="527"/>
      <c r="D384" s="527"/>
      <c r="E384" s="527"/>
      <c r="F384" s="527"/>
      <c r="G384" s="527"/>
      <c r="H384" s="527"/>
      <c r="I384" s="527"/>
      <c r="J384" s="527"/>
      <c r="K384" s="527"/>
      <c r="L384" s="527"/>
      <c r="M384" s="527"/>
      <c r="N384" s="527"/>
      <c r="O384" s="527"/>
      <c r="P384" s="527"/>
      <c r="Q384" s="527"/>
      <c r="R384" s="527"/>
      <c r="S384" s="527"/>
      <c r="T384" s="527"/>
      <c r="U384" s="527"/>
      <c r="V384" s="527"/>
      <c r="W384" s="527"/>
      <c r="X384" s="527"/>
      <c r="Y384" s="527"/>
      <c r="Z384" s="527"/>
    </row>
    <row r="385" spans="1:26" ht="15.75" customHeight="1">
      <c r="A385" s="527"/>
      <c r="B385" s="527"/>
      <c r="C385" s="527"/>
      <c r="D385" s="527"/>
      <c r="E385" s="527"/>
      <c r="F385" s="527"/>
      <c r="G385" s="527"/>
      <c r="H385" s="527"/>
      <c r="I385" s="527"/>
      <c r="J385" s="527"/>
      <c r="K385" s="527"/>
      <c r="L385" s="527"/>
      <c r="M385" s="527"/>
      <c r="N385" s="527"/>
      <c r="O385" s="527"/>
      <c r="P385" s="527"/>
      <c r="Q385" s="527"/>
      <c r="R385" s="527"/>
      <c r="S385" s="527"/>
      <c r="T385" s="527"/>
      <c r="U385" s="527"/>
      <c r="V385" s="527"/>
      <c r="W385" s="527"/>
      <c r="X385" s="527"/>
      <c r="Y385" s="527"/>
      <c r="Z385" s="527"/>
    </row>
    <row r="386" spans="1:26" ht="15.75" customHeight="1">
      <c r="A386" s="527"/>
      <c r="B386" s="527"/>
      <c r="C386" s="527"/>
      <c r="D386" s="527"/>
      <c r="E386" s="527"/>
      <c r="F386" s="527"/>
      <c r="G386" s="527"/>
      <c r="H386" s="527"/>
      <c r="I386" s="527"/>
      <c r="J386" s="527"/>
      <c r="K386" s="527"/>
      <c r="L386" s="527"/>
      <c r="M386" s="527"/>
      <c r="N386" s="527"/>
      <c r="O386" s="527"/>
      <c r="P386" s="527"/>
      <c r="Q386" s="527"/>
      <c r="R386" s="527"/>
      <c r="S386" s="527"/>
      <c r="T386" s="527"/>
      <c r="U386" s="527"/>
      <c r="V386" s="527"/>
      <c r="W386" s="527"/>
      <c r="X386" s="527"/>
      <c r="Y386" s="527"/>
      <c r="Z386" s="527"/>
    </row>
    <row r="387" spans="1:26" ht="15.75" customHeight="1">
      <c r="A387" s="527"/>
      <c r="B387" s="527"/>
      <c r="C387" s="527"/>
      <c r="D387" s="527"/>
      <c r="E387" s="527"/>
      <c r="F387" s="527"/>
      <c r="G387" s="527"/>
      <c r="H387" s="527"/>
      <c r="I387" s="527"/>
      <c r="J387" s="527"/>
      <c r="K387" s="527"/>
      <c r="L387" s="527"/>
      <c r="M387" s="527"/>
      <c r="N387" s="527"/>
      <c r="O387" s="527"/>
      <c r="P387" s="527"/>
      <c r="Q387" s="527"/>
      <c r="R387" s="527"/>
      <c r="S387" s="527"/>
      <c r="T387" s="527"/>
      <c r="U387" s="527"/>
      <c r="V387" s="527"/>
      <c r="W387" s="527"/>
      <c r="X387" s="527"/>
      <c r="Y387" s="527"/>
      <c r="Z387" s="527"/>
    </row>
    <row r="388" spans="1:26" ht="15.75" customHeight="1">
      <c r="A388" s="527"/>
      <c r="B388" s="527"/>
      <c r="C388" s="527"/>
      <c r="D388" s="527"/>
      <c r="E388" s="527"/>
      <c r="F388" s="527"/>
      <c r="G388" s="527"/>
      <c r="H388" s="527"/>
      <c r="I388" s="527"/>
      <c r="J388" s="527"/>
      <c r="K388" s="527"/>
      <c r="L388" s="527"/>
      <c r="M388" s="527"/>
      <c r="N388" s="527"/>
      <c r="O388" s="527"/>
      <c r="P388" s="527"/>
      <c r="Q388" s="527"/>
      <c r="R388" s="527"/>
      <c r="S388" s="527"/>
      <c r="T388" s="527"/>
      <c r="U388" s="527"/>
      <c r="V388" s="527"/>
      <c r="W388" s="527"/>
      <c r="X388" s="527"/>
      <c r="Y388" s="527"/>
      <c r="Z388" s="527"/>
    </row>
    <row r="389" spans="1:26" ht="15.75" customHeight="1">
      <c r="A389" s="527"/>
      <c r="B389" s="527"/>
      <c r="C389" s="527"/>
      <c r="D389" s="527"/>
      <c r="E389" s="527"/>
      <c r="F389" s="527"/>
      <c r="G389" s="527"/>
      <c r="H389" s="527"/>
      <c r="I389" s="527"/>
      <c r="J389" s="527"/>
      <c r="K389" s="527"/>
      <c r="L389" s="527"/>
      <c r="M389" s="527"/>
      <c r="N389" s="527"/>
      <c r="O389" s="527"/>
      <c r="P389" s="527"/>
      <c r="Q389" s="527"/>
      <c r="R389" s="527"/>
      <c r="S389" s="527"/>
      <c r="T389" s="527"/>
      <c r="U389" s="527"/>
      <c r="V389" s="527"/>
      <c r="W389" s="527"/>
      <c r="X389" s="527"/>
      <c r="Y389" s="527"/>
      <c r="Z389" s="527"/>
    </row>
    <row r="390" spans="1:26" ht="15.75" customHeight="1">
      <c r="A390" s="527"/>
      <c r="B390" s="527"/>
      <c r="C390" s="527"/>
      <c r="D390" s="527"/>
      <c r="E390" s="527"/>
      <c r="F390" s="527"/>
      <c r="G390" s="527"/>
      <c r="H390" s="527"/>
      <c r="I390" s="527"/>
      <c r="J390" s="527"/>
      <c r="K390" s="527"/>
      <c r="L390" s="527"/>
      <c r="M390" s="527"/>
      <c r="N390" s="527"/>
      <c r="O390" s="527"/>
      <c r="P390" s="527"/>
      <c r="Q390" s="527"/>
      <c r="R390" s="527"/>
      <c r="S390" s="527"/>
      <c r="T390" s="527"/>
      <c r="U390" s="527"/>
      <c r="V390" s="527"/>
      <c r="W390" s="527"/>
      <c r="X390" s="527"/>
      <c r="Y390" s="527"/>
      <c r="Z390" s="527"/>
    </row>
    <row r="391" spans="1:26" ht="15.75" customHeight="1">
      <c r="A391" s="527"/>
      <c r="B391" s="527"/>
      <c r="C391" s="527"/>
      <c r="D391" s="527"/>
      <c r="E391" s="527"/>
      <c r="F391" s="527"/>
      <c r="G391" s="527"/>
      <c r="H391" s="527"/>
      <c r="I391" s="527"/>
      <c r="J391" s="527"/>
      <c r="K391" s="527"/>
      <c r="L391" s="527"/>
      <c r="M391" s="527"/>
      <c r="N391" s="527"/>
      <c r="O391" s="527"/>
      <c r="P391" s="527"/>
      <c r="Q391" s="527"/>
      <c r="R391" s="527"/>
      <c r="S391" s="527"/>
      <c r="T391" s="527"/>
      <c r="U391" s="527"/>
      <c r="V391" s="527"/>
      <c r="W391" s="527"/>
      <c r="X391" s="527"/>
      <c r="Y391" s="527"/>
      <c r="Z391" s="527"/>
    </row>
    <row r="392" spans="1:26" ht="15.75" customHeight="1">
      <c r="A392" s="527"/>
      <c r="B392" s="527"/>
      <c r="C392" s="527"/>
      <c r="D392" s="527"/>
      <c r="E392" s="527"/>
      <c r="F392" s="527"/>
      <c r="G392" s="527"/>
      <c r="H392" s="527"/>
      <c r="I392" s="527"/>
      <c r="J392" s="527"/>
      <c r="K392" s="527"/>
      <c r="L392" s="527"/>
      <c r="M392" s="527"/>
      <c r="N392" s="527"/>
      <c r="O392" s="527"/>
      <c r="P392" s="527"/>
      <c r="Q392" s="527"/>
      <c r="R392" s="527"/>
      <c r="S392" s="527"/>
      <c r="T392" s="527"/>
      <c r="U392" s="527"/>
      <c r="V392" s="527"/>
      <c r="W392" s="527"/>
      <c r="X392" s="527"/>
      <c r="Y392" s="527"/>
      <c r="Z392" s="527"/>
    </row>
    <row r="393" spans="1:26" ht="15.75" customHeight="1">
      <c r="A393" s="527"/>
      <c r="B393" s="527"/>
      <c r="C393" s="527"/>
      <c r="D393" s="527"/>
      <c r="E393" s="527"/>
      <c r="F393" s="527"/>
      <c r="G393" s="527"/>
      <c r="H393" s="527"/>
      <c r="I393" s="527"/>
      <c r="J393" s="527"/>
      <c r="K393" s="527"/>
      <c r="L393" s="527"/>
      <c r="M393" s="527"/>
      <c r="N393" s="527"/>
      <c r="O393" s="527"/>
      <c r="P393" s="527"/>
      <c r="Q393" s="527"/>
      <c r="R393" s="527"/>
      <c r="S393" s="527"/>
      <c r="T393" s="527"/>
      <c r="U393" s="527"/>
      <c r="V393" s="527"/>
      <c r="W393" s="527"/>
      <c r="X393" s="527"/>
      <c r="Y393" s="527"/>
      <c r="Z393" s="527"/>
    </row>
    <row r="394" spans="1:26" ht="15.75" customHeight="1">
      <c r="A394" s="527"/>
      <c r="B394" s="527"/>
      <c r="C394" s="527"/>
      <c r="D394" s="527"/>
      <c r="E394" s="527"/>
      <c r="F394" s="527"/>
      <c r="G394" s="527"/>
      <c r="H394" s="527"/>
      <c r="I394" s="527"/>
      <c r="J394" s="527"/>
      <c r="K394" s="527"/>
      <c r="L394" s="527"/>
      <c r="M394" s="527"/>
      <c r="N394" s="527"/>
      <c r="O394" s="527"/>
      <c r="P394" s="527"/>
      <c r="Q394" s="527"/>
      <c r="R394" s="527"/>
      <c r="S394" s="527"/>
      <c r="T394" s="527"/>
      <c r="U394" s="527"/>
      <c r="V394" s="527"/>
      <c r="W394" s="527"/>
      <c r="X394" s="527"/>
      <c r="Y394" s="527"/>
      <c r="Z394" s="527"/>
    </row>
    <row r="395" spans="1:26" ht="15.75" customHeight="1">
      <c r="A395" s="527"/>
      <c r="B395" s="527"/>
      <c r="C395" s="527"/>
      <c r="D395" s="527"/>
      <c r="E395" s="527"/>
      <c r="F395" s="527"/>
      <c r="G395" s="527"/>
      <c r="H395" s="527"/>
      <c r="I395" s="527"/>
      <c r="J395" s="527"/>
      <c r="K395" s="527"/>
      <c r="L395" s="527"/>
      <c r="M395" s="527"/>
      <c r="N395" s="527"/>
      <c r="O395" s="527"/>
      <c r="P395" s="527"/>
      <c r="Q395" s="527"/>
      <c r="R395" s="527"/>
      <c r="S395" s="527"/>
      <c r="T395" s="527"/>
      <c r="U395" s="527"/>
      <c r="V395" s="527"/>
      <c r="W395" s="527"/>
      <c r="X395" s="527"/>
      <c r="Y395" s="527"/>
      <c r="Z395" s="527"/>
    </row>
    <row r="396" spans="1:26" ht="15.75" customHeight="1">
      <c r="A396" s="527"/>
      <c r="B396" s="527"/>
      <c r="C396" s="527"/>
      <c r="D396" s="527"/>
      <c r="E396" s="527"/>
      <c r="F396" s="527"/>
      <c r="G396" s="527"/>
      <c r="H396" s="527"/>
      <c r="I396" s="527"/>
      <c r="J396" s="527"/>
      <c r="K396" s="527"/>
      <c r="L396" s="527"/>
      <c r="M396" s="527"/>
      <c r="N396" s="527"/>
      <c r="O396" s="527"/>
      <c r="P396" s="527"/>
      <c r="Q396" s="527"/>
      <c r="R396" s="527"/>
      <c r="S396" s="527"/>
      <c r="T396" s="527"/>
      <c r="U396" s="527"/>
      <c r="V396" s="527"/>
      <c r="W396" s="527"/>
      <c r="X396" s="527"/>
      <c r="Y396" s="527"/>
      <c r="Z396" s="527"/>
    </row>
    <row r="397" spans="1:26" ht="15.75" customHeight="1">
      <c r="A397" s="527"/>
      <c r="B397" s="527"/>
      <c r="C397" s="527"/>
      <c r="D397" s="527"/>
      <c r="E397" s="527"/>
      <c r="F397" s="527"/>
      <c r="G397" s="527"/>
      <c r="H397" s="527"/>
      <c r="I397" s="527"/>
      <c r="J397" s="527"/>
      <c r="K397" s="527"/>
      <c r="L397" s="527"/>
      <c r="M397" s="527"/>
      <c r="N397" s="527"/>
      <c r="O397" s="527"/>
      <c r="P397" s="527"/>
      <c r="Q397" s="527"/>
      <c r="R397" s="527"/>
      <c r="S397" s="527"/>
      <c r="T397" s="527"/>
      <c r="U397" s="527"/>
      <c r="V397" s="527"/>
      <c r="W397" s="527"/>
      <c r="X397" s="527"/>
      <c r="Y397" s="527"/>
      <c r="Z397" s="527"/>
    </row>
    <row r="398" spans="1:26" ht="15.75" customHeight="1">
      <c r="A398" s="527"/>
      <c r="B398" s="527"/>
      <c r="C398" s="527"/>
      <c r="D398" s="527"/>
      <c r="E398" s="527"/>
      <c r="F398" s="527"/>
      <c r="G398" s="527"/>
      <c r="H398" s="527"/>
      <c r="I398" s="527"/>
      <c r="J398" s="527"/>
      <c r="K398" s="527"/>
      <c r="L398" s="527"/>
      <c r="M398" s="527"/>
      <c r="N398" s="527"/>
      <c r="O398" s="527"/>
      <c r="P398" s="527"/>
      <c r="Q398" s="527"/>
      <c r="R398" s="527"/>
      <c r="S398" s="527"/>
      <c r="T398" s="527"/>
      <c r="U398" s="527"/>
      <c r="V398" s="527"/>
      <c r="W398" s="527"/>
      <c r="X398" s="527"/>
      <c r="Y398" s="527"/>
      <c r="Z398" s="527"/>
    </row>
    <row r="399" spans="1:26" ht="15.75" customHeight="1">
      <c r="A399" s="527"/>
      <c r="B399" s="527"/>
      <c r="C399" s="527"/>
      <c r="D399" s="527"/>
      <c r="E399" s="527"/>
      <c r="F399" s="527"/>
      <c r="G399" s="527"/>
      <c r="H399" s="527"/>
      <c r="I399" s="527"/>
      <c r="J399" s="527"/>
      <c r="K399" s="527"/>
      <c r="L399" s="527"/>
      <c r="M399" s="527"/>
      <c r="N399" s="527"/>
      <c r="O399" s="527"/>
      <c r="P399" s="527"/>
      <c r="Q399" s="527"/>
      <c r="R399" s="527"/>
      <c r="S399" s="527"/>
      <c r="T399" s="527"/>
      <c r="U399" s="527"/>
      <c r="V399" s="527"/>
      <c r="W399" s="527"/>
      <c r="X399" s="527"/>
      <c r="Y399" s="527"/>
      <c r="Z399" s="527"/>
    </row>
    <row r="400" spans="1:26" ht="15.75" customHeight="1">
      <c r="A400" s="527"/>
      <c r="B400" s="527"/>
      <c r="C400" s="527"/>
      <c r="D400" s="527"/>
      <c r="E400" s="527"/>
      <c r="F400" s="527"/>
      <c r="G400" s="527"/>
      <c r="H400" s="527"/>
      <c r="I400" s="527"/>
      <c r="J400" s="527"/>
      <c r="K400" s="527"/>
      <c r="L400" s="527"/>
      <c r="M400" s="527"/>
      <c r="N400" s="527"/>
      <c r="O400" s="527"/>
      <c r="P400" s="527"/>
      <c r="Q400" s="527"/>
      <c r="R400" s="527"/>
      <c r="S400" s="527"/>
      <c r="T400" s="527"/>
      <c r="U400" s="527"/>
      <c r="V400" s="527"/>
      <c r="W400" s="527"/>
      <c r="X400" s="527"/>
      <c r="Y400" s="527"/>
      <c r="Z400" s="527"/>
    </row>
    <row r="401" spans="1:26" ht="15.75" customHeight="1">
      <c r="A401" s="527"/>
      <c r="B401" s="527"/>
      <c r="C401" s="527"/>
      <c r="D401" s="527"/>
      <c r="E401" s="527"/>
      <c r="F401" s="527"/>
      <c r="G401" s="527"/>
      <c r="H401" s="527"/>
      <c r="I401" s="527"/>
      <c r="J401" s="527"/>
      <c r="K401" s="527"/>
      <c r="L401" s="527"/>
      <c r="M401" s="527"/>
      <c r="N401" s="527"/>
      <c r="O401" s="527"/>
      <c r="P401" s="527"/>
      <c r="Q401" s="527"/>
      <c r="R401" s="527"/>
      <c r="S401" s="527"/>
      <c r="T401" s="527"/>
      <c r="U401" s="527"/>
      <c r="V401" s="527"/>
      <c r="W401" s="527"/>
      <c r="X401" s="527"/>
      <c r="Y401" s="527"/>
      <c r="Z401" s="527"/>
    </row>
    <row r="402" spans="1:26" ht="15.75" customHeight="1">
      <c r="A402" s="527"/>
      <c r="B402" s="527"/>
      <c r="C402" s="527"/>
      <c r="D402" s="527"/>
      <c r="E402" s="527"/>
      <c r="F402" s="527"/>
      <c r="G402" s="527"/>
      <c r="H402" s="527"/>
      <c r="I402" s="527"/>
      <c r="J402" s="527"/>
      <c r="K402" s="527"/>
      <c r="L402" s="527"/>
      <c r="M402" s="527"/>
      <c r="N402" s="527"/>
      <c r="O402" s="527"/>
      <c r="P402" s="527"/>
      <c r="Q402" s="527"/>
      <c r="R402" s="527"/>
      <c r="S402" s="527"/>
      <c r="T402" s="527"/>
      <c r="U402" s="527"/>
      <c r="V402" s="527"/>
      <c r="W402" s="527"/>
      <c r="X402" s="527"/>
      <c r="Y402" s="527"/>
      <c r="Z402" s="527"/>
    </row>
    <row r="403" spans="1:26" ht="15.75" customHeight="1">
      <c r="A403" s="527"/>
      <c r="B403" s="527"/>
      <c r="C403" s="527"/>
      <c r="D403" s="527"/>
      <c r="E403" s="527"/>
      <c r="F403" s="527"/>
      <c r="G403" s="527"/>
      <c r="H403" s="527"/>
      <c r="I403" s="527"/>
      <c r="J403" s="527"/>
      <c r="K403" s="527"/>
      <c r="L403" s="527"/>
      <c r="M403" s="527"/>
      <c r="N403" s="527"/>
      <c r="O403" s="527"/>
      <c r="P403" s="527"/>
      <c r="Q403" s="527"/>
      <c r="R403" s="527"/>
      <c r="S403" s="527"/>
      <c r="T403" s="527"/>
      <c r="U403" s="527"/>
      <c r="V403" s="527"/>
      <c r="W403" s="527"/>
      <c r="X403" s="527"/>
      <c r="Y403" s="527"/>
      <c r="Z403" s="527"/>
    </row>
    <row r="404" spans="1:26" ht="15.75" customHeight="1">
      <c r="A404" s="527"/>
      <c r="B404" s="527"/>
      <c r="C404" s="527"/>
      <c r="D404" s="527"/>
      <c r="E404" s="527"/>
      <c r="F404" s="527"/>
      <c r="G404" s="527"/>
      <c r="H404" s="527"/>
      <c r="I404" s="527"/>
      <c r="J404" s="527"/>
      <c r="K404" s="527"/>
      <c r="L404" s="527"/>
      <c r="M404" s="527"/>
      <c r="N404" s="527"/>
      <c r="O404" s="527"/>
      <c r="P404" s="527"/>
      <c r="Q404" s="527"/>
      <c r="R404" s="527"/>
      <c r="S404" s="527"/>
      <c r="T404" s="527"/>
      <c r="U404" s="527"/>
      <c r="V404" s="527"/>
      <c r="W404" s="527"/>
      <c r="X404" s="527"/>
      <c r="Y404" s="527"/>
      <c r="Z404" s="527"/>
    </row>
    <row r="405" spans="1:26" ht="15.75" customHeight="1">
      <c r="A405" s="527"/>
      <c r="B405" s="527"/>
      <c r="C405" s="527"/>
      <c r="D405" s="527"/>
      <c r="E405" s="527"/>
      <c r="F405" s="527"/>
      <c r="G405" s="527"/>
      <c r="H405" s="527"/>
      <c r="I405" s="527"/>
      <c r="J405" s="527"/>
      <c r="K405" s="527"/>
      <c r="L405" s="527"/>
      <c r="M405" s="527"/>
      <c r="N405" s="527"/>
      <c r="O405" s="527"/>
      <c r="P405" s="527"/>
      <c r="Q405" s="527"/>
      <c r="R405" s="527"/>
      <c r="S405" s="527"/>
      <c r="T405" s="527"/>
      <c r="U405" s="527"/>
      <c r="V405" s="527"/>
      <c r="W405" s="527"/>
      <c r="X405" s="527"/>
      <c r="Y405" s="527"/>
      <c r="Z405" s="527"/>
    </row>
    <row r="406" spans="1:26" ht="15.75" customHeight="1">
      <c r="A406" s="527"/>
      <c r="B406" s="527"/>
      <c r="C406" s="527"/>
      <c r="D406" s="527"/>
      <c r="E406" s="527"/>
      <c r="F406" s="527"/>
      <c r="G406" s="527"/>
      <c r="H406" s="527"/>
      <c r="I406" s="527"/>
      <c r="J406" s="527"/>
      <c r="K406" s="527"/>
      <c r="L406" s="527"/>
      <c r="M406" s="527"/>
      <c r="N406" s="527"/>
      <c r="O406" s="527"/>
      <c r="P406" s="527"/>
      <c r="Q406" s="527"/>
      <c r="R406" s="527"/>
      <c r="S406" s="527"/>
      <c r="T406" s="527"/>
      <c r="U406" s="527"/>
      <c r="V406" s="527"/>
      <c r="W406" s="527"/>
      <c r="X406" s="527"/>
      <c r="Y406" s="527"/>
      <c r="Z406" s="527"/>
    </row>
    <row r="407" spans="1:26" ht="15.75" customHeight="1">
      <c r="A407" s="527"/>
      <c r="B407" s="527"/>
      <c r="C407" s="527"/>
      <c r="D407" s="527"/>
      <c r="E407" s="527"/>
      <c r="F407" s="527"/>
      <c r="G407" s="527"/>
      <c r="H407" s="527"/>
      <c r="I407" s="527"/>
      <c r="J407" s="527"/>
      <c r="K407" s="527"/>
      <c r="L407" s="527"/>
      <c r="M407" s="527"/>
      <c r="N407" s="527"/>
      <c r="O407" s="527"/>
      <c r="P407" s="527"/>
      <c r="Q407" s="527"/>
      <c r="R407" s="527"/>
      <c r="S407" s="527"/>
      <c r="T407" s="527"/>
      <c r="U407" s="527"/>
      <c r="V407" s="527"/>
      <c r="W407" s="527"/>
      <c r="X407" s="527"/>
      <c r="Y407" s="527"/>
      <c r="Z407" s="527"/>
    </row>
    <row r="408" spans="1:26" ht="15.75" customHeight="1">
      <c r="A408" s="527"/>
      <c r="B408" s="527"/>
      <c r="C408" s="527"/>
      <c r="D408" s="527"/>
      <c r="E408" s="527"/>
      <c r="F408" s="527"/>
      <c r="G408" s="527"/>
      <c r="H408" s="527"/>
      <c r="I408" s="527"/>
      <c r="J408" s="527"/>
      <c r="K408" s="527"/>
      <c r="L408" s="527"/>
      <c r="M408" s="527"/>
      <c r="N408" s="527"/>
      <c r="O408" s="527"/>
      <c r="P408" s="527"/>
      <c r="Q408" s="527"/>
      <c r="R408" s="527"/>
      <c r="S408" s="527"/>
      <c r="T408" s="527"/>
      <c r="U408" s="527"/>
      <c r="V408" s="527"/>
      <c r="W408" s="527"/>
      <c r="X408" s="527"/>
      <c r="Y408" s="527"/>
      <c r="Z408" s="527"/>
    </row>
    <row r="409" spans="1:26" ht="15.75" customHeight="1">
      <c r="A409" s="527"/>
      <c r="B409" s="527"/>
      <c r="C409" s="527"/>
      <c r="D409" s="527"/>
      <c r="E409" s="527"/>
      <c r="F409" s="527"/>
      <c r="G409" s="527"/>
      <c r="H409" s="527"/>
      <c r="I409" s="527"/>
      <c r="J409" s="527"/>
      <c r="K409" s="527"/>
      <c r="L409" s="527"/>
      <c r="M409" s="527"/>
      <c r="N409" s="527"/>
      <c r="O409" s="527"/>
      <c r="P409" s="527"/>
      <c r="Q409" s="527"/>
      <c r="R409" s="527"/>
      <c r="S409" s="527"/>
      <c r="T409" s="527"/>
      <c r="U409" s="527"/>
      <c r="V409" s="527"/>
      <c r="W409" s="527"/>
      <c r="X409" s="527"/>
      <c r="Y409" s="527"/>
      <c r="Z409" s="527"/>
    </row>
    <row r="410" spans="1:26" ht="15.75" customHeight="1">
      <c r="A410" s="527"/>
      <c r="B410" s="527"/>
      <c r="C410" s="527"/>
      <c r="D410" s="527"/>
      <c r="E410" s="527"/>
      <c r="F410" s="527"/>
      <c r="G410" s="527"/>
      <c r="H410" s="527"/>
      <c r="I410" s="527"/>
      <c r="J410" s="527"/>
      <c r="K410" s="527"/>
      <c r="L410" s="527"/>
      <c r="M410" s="527"/>
      <c r="N410" s="527"/>
      <c r="O410" s="527"/>
      <c r="P410" s="527"/>
      <c r="Q410" s="527"/>
      <c r="R410" s="527"/>
      <c r="S410" s="527"/>
      <c r="T410" s="527"/>
      <c r="U410" s="527"/>
      <c r="V410" s="527"/>
      <c r="W410" s="527"/>
      <c r="X410" s="527"/>
      <c r="Y410" s="527"/>
      <c r="Z410" s="527"/>
    </row>
    <row r="411" spans="1:26" ht="15.75" customHeight="1">
      <c r="A411" s="527"/>
      <c r="B411" s="527"/>
      <c r="C411" s="527"/>
      <c r="D411" s="527"/>
      <c r="E411" s="527"/>
      <c r="F411" s="527"/>
      <c r="G411" s="527"/>
      <c r="H411" s="527"/>
      <c r="I411" s="527"/>
      <c r="J411" s="527"/>
      <c r="K411" s="527"/>
      <c r="L411" s="527"/>
      <c r="M411" s="527"/>
      <c r="N411" s="527"/>
      <c r="O411" s="527"/>
      <c r="P411" s="527"/>
      <c r="Q411" s="527"/>
      <c r="R411" s="527"/>
      <c r="S411" s="527"/>
      <c r="T411" s="527"/>
      <c r="U411" s="527"/>
      <c r="V411" s="527"/>
      <c r="W411" s="527"/>
      <c r="X411" s="527"/>
      <c r="Y411" s="527"/>
      <c r="Z411" s="527"/>
    </row>
    <row r="412" spans="1:26" ht="15.75" customHeight="1">
      <c r="A412" s="527"/>
      <c r="B412" s="527"/>
      <c r="C412" s="527"/>
      <c r="D412" s="527"/>
      <c r="E412" s="527"/>
      <c r="F412" s="527"/>
      <c r="G412" s="527"/>
      <c r="H412" s="527"/>
      <c r="I412" s="527"/>
      <c r="J412" s="527"/>
      <c r="K412" s="527"/>
      <c r="L412" s="527"/>
      <c r="M412" s="527"/>
      <c r="N412" s="527"/>
      <c r="O412" s="527"/>
      <c r="P412" s="527"/>
      <c r="Q412" s="527"/>
      <c r="R412" s="527"/>
      <c r="S412" s="527"/>
      <c r="T412" s="527"/>
      <c r="U412" s="527"/>
      <c r="V412" s="527"/>
      <c r="W412" s="527"/>
      <c r="X412" s="527"/>
      <c r="Y412" s="527"/>
      <c r="Z412" s="527"/>
    </row>
    <row r="413" spans="1:26" ht="15.75" customHeight="1">
      <c r="A413" s="527"/>
      <c r="B413" s="527"/>
      <c r="C413" s="527"/>
      <c r="D413" s="527"/>
      <c r="E413" s="527"/>
      <c r="F413" s="527"/>
      <c r="G413" s="527"/>
      <c r="H413" s="527"/>
      <c r="I413" s="527"/>
      <c r="J413" s="527"/>
      <c r="K413" s="527"/>
      <c r="L413" s="527"/>
      <c r="M413" s="527"/>
      <c r="N413" s="527"/>
      <c r="O413" s="527"/>
      <c r="P413" s="527"/>
      <c r="Q413" s="527"/>
      <c r="R413" s="527"/>
      <c r="S413" s="527"/>
      <c r="T413" s="527"/>
      <c r="U413" s="527"/>
      <c r="V413" s="527"/>
      <c r="W413" s="527"/>
      <c r="X413" s="527"/>
      <c r="Y413" s="527"/>
      <c r="Z413" s="527"/>
    </row>
    <row r="414" spans="1:26" ht="15.75" customHeight="1">
      <c r="A414" s="527"/>
      <c r="B414" s="527"/>
      <c r="C414" s="527"/>
      <c r="D414" s="527"/>
      <c r="E414" s="527"/>
      <c r="F414" s="527"/>
      <c r="G414" s="527"/>
      <c r="H414" s="527"/>
      <c r="I414" s="527"/>
      <c r="J414" s="527"/>
      <c r="K414" s="527"/>
      <c r="L414" s="527"/>
      <c r="M414" s="527"/>
      <c r="N414" s="527"/>
      <c r="O414" s="527"/>
      <c r="P414" s="527"/>
      <c r="Q414" s="527"/>
      <c r="R414" s="527"/>
      <c r="S414" s="527"/>
      <c r="T414" s="527"/>
      <c r="U414" s="527"/>
      <c r="V414" s="527"/>
      <c r="W414" s="527"/>
      <c r="X414" s="527"/>
      <c r="Y414" s="527"/>
      <c r="Z414" s="527"/>
    </row>
    <row r="415" spans="1:26" ht="15.75" customHeight="1">
      <c r="A415" s="527"/>
      <c r="B415" s="527"/>
      <c r="C415" s="527"/>
      <c r="D415" s="527"/>
      <c r="E415" s="527"/>
      <c r="F415" s="527"/>
      <c r="G415" s="527"/>
      <c r="H415" s="527"/>
      <c r="I415" s="527"/>
      <c r="J415" s="527"/>
      <c r="K415" s="527"/>
      <c r="L415" s="527"/>
      <c r="M415" s="527"/>
      <c r="N415" s="527"/>
      <c r="O415" s="527"/>
      <c r="P415" s="527"/>
      <c r="Q415" s="527"/>
      <c r="R415" s="527"/>
      <c r="S415" s="527"/>
      <c r="T415" s="527"/>
      <c r="U415" s="527"/>
      <c r="V415" s="527"/>
      <c r="W415" s="527"/>
      <c r="X415" s="527"/>
      <c r="Y415" s="527"/>
      <c r="Z415" s="527"/>
    </row>
    <row r="416" spans="1:26" ht="15.75" customHeight="1">
      <c r="A416" s="527"/>
      <c r="B416" s="527"/>
      <c r="C416" s="527"/>
      <c r="D416" s="527"/>
      <c r="E416" s="527"/>
      <c r="F416" s="527"/>
      <c r="G416" s="527"/>
      <c r="H416" s="527"/>
      <c r="I416" s="527"/>
      <c r="J416" s="527"/>
      <c r="K416" s="527"/>
      <c r="L416" s="527"/>
      <c r="M416" s="527"/>
      <c r="N416" s="527"/>
      <c r="O416" s="527"/>
      <c r="P416" s="527"/>
      <c r="Q416" s="527"/>
      <c r="R416" s="527"/>
      <c r="S416" s="527"/>
      <c r="T416" s="527"/>
      <c r="U416" s="527"/>
      <c r="V416" s="527"/>
      <c r="W416" s="527"/>
      <c r="X416" s="527"/>
      <c r="Y416" s="527"/>
      <c r="Z416" s="527"/>
    </row>
    <row r="417" spans="1:26" ht="15.75" customHeight="1">
      <c r="A417" s="527"/>
      <c r="B417" s="527"/>
      <c r="C417" s="527"/>
      <c r="D417" s="527"/>
      <c r="E417" s="527"/>
      <c r="F417" s="527"/>
      <c r="G417" s="527"/>
      <c r="H417" s="527"/>
      <c r="I417" s="527"/>
      <c r="J417" s="527"/>
      <c r="K417" s="527"/>
      <c r="L417" s="527"/>
      <c r="M417" s="527"/>
      <c r="N417" s="527"/>
      <c r="O417" s="527"/>
      <c r="P417" s="527"/>
      <c r="Q417" s="527"/>
      <c r="R417" s="527"/>
      <c r="S417" s="527"/>
      <c r="T417" s="527"/>
      <c r="U417" s="527"/>
      <c r="V417" s="527"/>
      <c r="W417" s="527"/>
      <c r="X417" s="527"/>
      <c r="Y417" s="527"/>
      <c r="Z417" s="527"/>
    </row>
    <row r="418" spans="1:26" ht="15.75" customHeight="1">
      <c r="A418" s="527"/>
      <c r="B418" s="527"/>
      <c r="C418" s="527"/>
      <c r="D418" s="527"/>
      <c r="E418" s="527"/>
      <c r="F418" s="527"/>
      <c r="G418" s="527"/>
      <c r="H418" s="527"/>
      <c r="I418" s="527"/>
      <c r="J418" s="527"/>
      <c r="K418" s="527"/>
      <c r="L418" s="527"/>
      <c r="M418" s="527"/>
      <c r="N418" s="527"/>
      <c r="O418" s="527"/>
      <c r="P418" s="527"/>
      <c r="Q418" s="527"/>
      <c r="R418" s="527"/>
      <c r="S418" s="527"/>
      <c r="T418" s="527"/>
      <c r="U418" s="527"/>
      <c r="V418" s="527"/>
      <c r="W418" s="527"/>
      <c r="X418" s="527"/>
      <c r="Y418" s="527"/>
      <c r="Z418" s="527"/>
    </row>
    <row r="419" spans="1:26" ht="15.75" customHeight="1">
      <c r="A419" s="527"/>
      <c r="B419" s="527"/>
      <c r="C419" s="527"/>
      <c r="D419" s="527"/>
      <c r="E419" s="527"/>
      <c r="F419" s="527"/>
      <c r="G419" s="527"/>
      <c r="H419" s="527"/>
      <c r="I419" s="527"/>
      <c r="J419" s="527"/>
      <c r="K419" s="527"/>
      <c r="L419" s="527"/>
      <c r="M419" s="527"/>
      <c r="N419" s="527"/>
      <c r="O419" s="527"/>
      <c r="P419" s="527"/>
      <c r="Q419" s="527"/>
      <c r="R419" s="527"/>
      <c r="S419" s="527"/>
      <c r="T419" s="527"/>
      <c r="U419" s="527"/>
      <c r="V419" s="527"/>
      <c r="W419" s="527"/>
      <c r="X419" s="527"/>
      <c r="Y419" s="527"/>
      <c r="Z419" s="527"/>
    </row>
    <row r="420" spans="1:26" ht="15.75" customHeight="1">
      <c r="A420" s="527"/>
      <c r="B420" s="527"/>
      <c r="C420" s="527"/>
      <c r="D420" s="527"/>
      <c r="E420" s="527"/>
      <c r="F420" s="527"/>
      <c r="G420" s="527"/>
      <c r="H420" s="527"/>
      <c r="I420" s="527"/>
      <c r="J420" s="527"/>
      <c r="K420" s="527"/>
      <c r="L420" s="527"/>
      <c r="M420" s="527"/>
      <c r="N420" s="527"/>
      <c r="O420" s="527"/>
      <c r="P420" s="527"/>
      <c r="Q420" s="527"/>
      <c r="R420" s="527"/>
      <c r="S420" s="527"/>
      <c r="T420" s="527"/>
      <c r="U420" s="527"/>
      <c r="V420" s="527"/>
      <c r="W420" s="527"/>
      <c r="X420" s="527"/>
      <c r="Y420" s="527"/>
      <c r="Z420" s="527"/>
    </row>
    <row r="421" spans="1:26" ht="15.75" customHeight="1">
      <c r="A421" s="527"/>
      <c r="B421" s="527"/>
      <c r="C421" s="527"/>
      <c r="D421" s="527"/>
      <c r="E421" s="527"/>
      <c r="F421" s="527"/>
      <c r="G421" s="527"/>
      <c r="H421" s="527"/>
      <c r="I421" s="527"/>
      <c r="J421" s="527"/>
      <c r="K421" s="527"/>
      <c r="L421" s="527"/>
      <c r="M421" s="527"/>
      <c r="N421" s="527"/>
      <c r="O421" s="527"/>
      <c r="P421" s="527"/>
      <c r="Q421" s="527"/>
      <c r="R421" s="527"/>
      <c r="S421" s="527"/>
      <c r="T421" s="527"/>
      <c r="U421" s="527"/>
      <c r="V421" s="527"/>
      <c r="W421" s="527"/>
      <c r="X421" s="527"/>
      <c r="Y421" s="527"/>
      <c r="Z421" s="527"/>
    </row>
    <row r="422" spans="1:26" ht="15.75" customHeight="1">
      <c r="A422" s="527"/>
      <c r="B422" s="527"/>
      <c r="C422" s="527"/>
      <c r="D422" s="527"/>
      <c r="E422" s="527"/>
      <c r="F422" s="527"/>
      <c r="G422" s="527"/>
      <c r="H422" s="527"/>
      <c r="I422" s="527"/>
      <c r="J422" s="527"/>
      <c r="K422" s="527"/>
      <c r="L422" s="527"/>
      <c r="M422" s="527"/>
      <c r="N422" s="527"/>
      <c r="O422" s="527"/>
      <c r="P422" s="527"/>
      <c r="Q422" s="527"/>
      <c r="R422" s="527"/>
      <c r="S422" s="527"/>
      <c r="T422" s="527"/>
      <c r="U422" s="527"/>
      <c r="V422" s="527"/>
      <c r="W422" s="527"/>
      <c r="X422" s="527"/>
      <c r="Y422" s="527"/>
      <c r="Z422" s="527"/>
    </row>
    <row r="423" spans="1:26" ht="15.75" customHeight="1">
      <c r="A423" s="527"/>
      <c r="B423" s="527"/>
      <c r="C423" s="527"/>
      <c r="D423" s="527"/>
      <c r="E423" s="527"/>
      <c r="F423" s="527"/>
      <c r="G423" s="527"/>
      <c r="H423" s="527"/>
      <c r="I423" s="527"/>
      <c r="J423" s="527"/>
      <c r="K423" s="527"/>
      <c r="L423" s="527"/>
      <c r="M423" s="527"/>
      <c r="N423" s="527"/>
      <c r="O423" s="527"/>
      <c r="P423" s="527"/>
      <c r="Q423" s="527"/>
      <c r="R423" s="527"/>
      <c r="S423" s="527"/>
      <c r="T423" s="527"/>
      <c r="U423" s="527"/>
      <c r="V423" s="527"/>
      <c r="W423" s="527"/>
      <c r="X423" s="527"/>
      <c r="Y423" s="527"/>
      <c r="Z423" s="527"/>
    </row>
    <row r="424" spans="1:26" ht="15.75" customHeight="1">
      <c r="A424" s="527"/>
      <c r="B424" s="527"/>
      <c r="C424" s="527"/>
      <c r="D424" s="527"/>
      <c r="E424" s="527"/>
      <c r="F424" s="527"/>
      <c r="G424" s="527"/>
      <c r="H424" s="527"/>
      <c r="I424" s="527"/>
      <c r="J424" s="527"/>
      <c r="K424" s="527"/>
      <c r="L424" s="527"/>
      <c r="M424" s="527"/>
      <c r="N424" s="527"/>
      <c r="O424" s="527"/>
      <c r="P424" s="527"/>
      <c r="Q424" s="527"/>
      <c r="R424" s="527"/>
      <c r="S424" s="527"/>
      <c r="T424" s="527"/>
      <c r="U424" s="527"/>
      <c r="V424" s="527"/>
      <c r="W424" s="527"/>
      <c r="X424" s="527"/>
      <c r="Y424" s="527"/>
      <c r="Z424" s="527"/>
    </row>
    <row r="425" spans="1:26" ht="15.75" customHeight="1">
      <c r="A425" s="527"/>
      <c r="B425" s="527"/>
      <c r="C425" s="527"/>
      <c r="D425" s="527"/>
      <c r="E425" s="527"/>
      <c r="F425" s="527"/>
      <c r="G425" s="527"/>
      <c r="H425" s="527"/>
      <c r="I425" s="527"/>
      <c r="J425" s="527"/>
      <c r="K425" s="527"/>
      <c r="L425" s="527"/>
      <c r="M425" s="527"/>
      <c r="N425" s="527"/>
      <c r="O425" s="527"/>
      <c r="P425" s="527"/>
      <c r="Q425" s="527"/>
      <c r="R425" s="527"/>
      <c r="S425" s="527"/>
      <c r="T425" s="527"/>
      <c r="U425" s="527"/>
      <c r="V425" s="527"/>
      <c r="W425" s="527"/>
      <c r="X425" s="527"/>
      <c r="Y425" s="527"/>
      <c r="Z425" s="527"/>
    </row>
    <row r="426" spans="1:26" ht="15.75" customHeight="1">
      <c r="A426" s="527"/>
      <c r="B426" s="527"/>
      <c r="C426" s="527"/>
      <c r="D426" s="527"/>
      <c r="E426" s="527"/>
      <c r="F426" s="527"/>
      <c r="G426" s="527"/>
      <c r="H426" s="527"/>
      <c r="I426" s="527"/>
      <c r="J426" s="527"/>
      <c r="K426" s="527"/>
      <c r="L426" s="527"/>
      <c r="M426" s="527"/>
      <c r="N426" s="527"/>
      <c r="O426" s="527"/>
      <c r="P426" s="527"/>
      <c r="Q426" s="527"/>
      <c r="R426" s="527"/>
      <c r="S426" s="527"/>
      <c r="T426" s="527"/>
      <c r="U426" s="527"/>
      <c r="V426" s="527"/>
      <c r="W426" s="527"/>
      <c r="X426" s="527"/>
      <c r="Y426" s="527"/>
      <c r="Z426" s="527"/>
    </row>
    <row r="427" spans="1:26" ht="15.75" customHeight="1">
      <c r="A427" s="527"/>
      <c r="B427" s="527"/>
      <c r="C427" s="527"/>
      <c r="D427" s="527"/>
      <c r="E427" s="527"/>
      <c r="F427" s="527"/>
      <c r="G427" s="527"/>
      <c r="H427" s="527"/>
      <c r="I427" s="527"/>
      <c r="J427" s="527"/>
      <c r="K427" s="527"/>
      <c r="L427" s="527"/>
      <c r="M427" s="527"/>
      <c r="N427" s="527"/>
      <c r="O427" s="527"/>
      <c r="P427" s="527"/>
      <c r="Q427" s="527"/>
      <c r="R427" s="527"/>
      <c r="S427" s="527"/>
      <c r="T427" s="527"/>
      <c r="U427" s="527"/>
      <c r="V427" s="527"/>
      <c r="W427" s="527"/>
      <c r="X427" s="527"/>
      <c r="Y427" s="527"/>
      <c r="Z427" s="527"/>
    </row>
    <row r="428" spans="1:26" ht="15.75" customHeight="1">
      <c r="A428" s="527"/>
      <c r="B428" s="527"/>
      <c r="C428" s="527"/>
      <c r="D428" s="527"/>
      <c r="E428" s="527"/>
      <c r="F428" s="527"/>
      <c r="G428" s="527"/>
      <c r="H428" s="527"/>
      <c r="I428" s="527"/>
      <c r="J428" s="527"/>
      <c r="K428" s="527"/>
      <c r="L428" s="527"/>
      <c r="M428" s="527"/>
      <c r="N428" s="527"/>
      <c r="O428" s="527"/>
      <c r="P428" s="527"/>
      <c r="Q428" s="527"/>
      <c r="R428" s="527"/>
      <c r="S428" s="527"/>
      <c r="T428" s="527"/>
      <c r="U428" s="527"/>
      <c r="V428" s="527"/>
      <c r="W428" s="527"/>
      <c r="X428" s="527"/>
      <c r="Y428" s="527"/>
      <c r="Z428" s="527"/>
    </row>
    <row r="429" spans="1:26" ht="15.75" customHeight="1">
      <c r="A429" s="527"/>
      <c r="B429" s="527"/>
      <c r="C429" s="527"/>
      <c r="D429" s="527"/>
      <c r="E429" s="527"/>
      <c r="F429" s="527"/>
      <c r="G429" s="527"/>
      <c r="H429" s="527"/>
      <c r="I429" s="527"/>
      <c r="J429" s="527"/>
      <c r="K429" s="527"/>
      <c r="L429" s="527"/>
      <c r="M429" s="527"/>
      <c r="N429" s="527"/>
      <c r="O429" s="527"/>
      <c r="P429" s="527"/>
      <c r="Q429" s="527"/>
      <c r="R429" s="527"/>
      <c r="S429" s="527"/>
      <c r="T429" s="527"/>
      <c r="U429" s="527"/>
      <c r="V429" s="527"/>
      <c r="W429" s="527"/>
      <c r="X429" s="527"/>
      <c r="Y429" s="527"/>
      <c r="Z429" s="527"/>
    </row>
    <row r="430" spans="1:26" ht="15.75" customHeight="1">
      <c r="A430" s="527"/>
      <c r="B430" s="527"/>
      <c r="C430" s="527"/>
      <c r="D430" s="527"/>
      <c r="E430" s="527"/>
      <c r="F430" s="527"/>
      <c r="G430" s="527"/>
      <c r="H430" s="527"/>
      <c r="I430" s="527"/>
      <c r="J430" s="527"/>
      <c r="K430" s="527"/>
      <c r="L430" s="527"/>
      <c r="M430" s="527"/>
      <c r="N430" s="527"/>
      <c r="O430" s="527"/>
      <c r="P430" s="527"/>
      <c r="Q430" s="527"/>
      <c r="R430" s="527"/>
      <c r="S430" s="527"/>
      <c r="T430" s="527"/>
      <c r="U430" s="527"/>
      <c r="V430" s="527"/>
      <c r="W430" s="527"/>
      <c r="X430" s="527"/>
      <c r="Y430" s="527"/>
      <c r="Z430" s="527"/>
    </row>
    <row r="431" spans="1:26" ht="15.75" customHeight="1">
      <c r="A431" s="527"/>
      <c r="B431" s="527"/>
      <c r="C431" s="527"/>
      <c r="D431" s="527"/>
      <c r="E431" s="527"/>
      <c r="F431" s="527"/>
      <c r="G431" s="527"/>
      <c r="H431" s="527"/>
      <c r="I431" s="527"/>
      <c r="J431" s="527"/>
      <c r="K431" s="527"/>
      <c r="L431" s="527"/>
      <c r="M431" s="527"/>
      <c r="N431" s="527"/>
      <c r="O431" s="527"/>
      <c r="P431" s="527"/>
      <c r="Q431" s="527"/>
      <c r="R431" s="527"/>
      <c r="S431" s="527"/>
      <c r="T431" s="527"/>
      <c r="U431" s="527"/>
      <c r="V431" s="527"/>
      <c r="W431" s="527"/>
      <c r="X431" s="527"/>
      <c r="Y431" s="527"/>
      <c r="Z431" s="527"/>
    </row>
    <row r="432" spans="1:26" ht="15.75" customHeight="1">
      <c r="A432" s="527"/>
      <c r="B432" s="527"/>
      <c r="C432" s="527"/>
      <c r="D432" s="527"/>
      <c r="E432" s="527"/>
      <c r="F432" s="527"/>
      <c r="G432" s="527"/>
      <c r="H432" s="527"/>
      <c r="I432" s="527"/>
      <c r="J432" s="527"/>
      <c r="K432" s="527"/>
      <c r="L432" s="527"/>
      <c r="M432" s="527"/>
      <c r="N432" s="527"/>
      <c r="O432" s="527"/>
      <c r="P432" s="527"/>
      <c r="Q432" s="527"/>
      <c r="R432" s="527"/>
      <c r="S432" s="527"/>
      <c r="T432" s="527"/>
      <c r="U432" s="527"/>
      <c r="V432" s="527"/>
      <c r="W432" s="527"/>
      <c r="X432" s="527"/>
      <c r="Y432" s="527"/>
      <c r="Z432" s="527"/>
    </row>
    <row r="433" spans="1:26" ht="15.75" customHeight="1">
      <c r="A433" s="527"/>
      <c r="B433" s="527"/>
      <c r="C433" s="527"/>
      <c r="D433" s="527"/>
      <c r="E433" s="527"/>
      <c r="F433" s="527"/>
      <c r="G433" s="527"/>
      <c r="H433" s="527"/>
      <c r="I433" s="527"/>
      <c r="J433" s="527"/>
      <c r="K433" s="527"/>
      <c r="L433" s="527"/>
      <c r="M433" s="527"/>
      <c r="N433" s="527"/>
      <c r="O433" s="527"/>
      <c r="P433" s="527"/>
      <c r="Q433" s="527"/>
      <c r="R433" s="527"/>
      <c r="S433" s="527"/>
      <c r="T433" s="527"/>
      <c r="U433" s="527"/>
      <c r="V433" s="527"/>
      <c r="W433" s="527"/>
      <c r="X433" s="527"/>
      <c r="Y433" s="527"/>
      <c r="Z433" s="527"/>
    </row>
    <row r="434" spans="1:26" ht="15.75" customHeight="1">
      <c r="A434" s="527"/>
      <c r="B434" s="527"/>
      <c r="C434" s="527"/>
      <c r="D434" s="527"/>
      <c r="E434" s="527"/>
      <c r="F434" s="527"/>
      <c r="G434" s="527"/>
      <c r="H434" s="527"/>
      <c r="I434" s="527"/>
      <c r="J434" s="527"/>
      <c r="K434" s="527"/>
      <c r="L434" s="527"/>
      <c r="M434" s="527"/>
      <c r="N434" s="527"/>
      <c r="O434" s="527"/>
      <c r="P434" s="527"/>
      <c r="Q434" s="527"/>
      <c r="R434" s="527"/>
      <c r="S434" s="527"/>
      <c r="T434" s="527"/>
      <c r="U434" s="527"/>
      <c r="V434" s="527"/>
      <c r="W434" s="527"/>
      <c r="X434" s="527"/>
      <c r="Y434" s="527"/>
      <c r="Z434" s="527"/>
    </row>
    <row r="435" spans="1:26" ht="15.75" customHeight="1">
      <c r="A435" s="527"/>
      <c r="B435" s="527"/>
      <c r="C435" s="527"/>
      <c r="D435" s="527"/>
      <c r="E435" s="527"/>
      <c r="F435" s="527"/>
      <c r="G435" s="527"/>
      <c r="H435" s="527"/>
      <c r="I435" s="527"/>
      <c r="J435" s="527"/>
      <c r="K435" s="527"/>
      <c r="L435" s="527"/>
      <c r="M435" s="527"/>
      <c r="N435" s="527"/>
      <c r="O435" s="527"/>
      <c r="P435" s="527"/>
      <c r="Q435" s="527"/>
      <c r="R435" s="527"/>
      <c r="S435" s="527"/>
      <c r="T435" s="527"/>
      <c r="U435" s="527"/>
      <c r="V435" s="527"/>
      <c r="W435" s="527"/>
      <c r="X435" s="527"/>
      <c r="Y435" s="527"/>
      <c r="Z435" s="527"/>
    </row>
    <row r="436" spans="1:26" ht="15.75" customHeight="1">
      <c r="A436" s="527"/>
      <c r="B436" s="527"/>
      <c r="C436" s="527"/>
      <c r="D436" s="527"/>
      <c r="E436" s="527"/>
      <c r="F436" s="527"/>
      <c r="G436" s="527"/>
      <c r="H436" s="527"/>
      <c r="I436" s="527"/>
      <c r="J436" s="527"/>
      <c r="K436" s="527"/>
      <c r="L436" s="527"/>
      <c r="M436" s="527"/>
      <c r="N436" s="527"/>
      <c r="O436" s="527"/>
      <c r="P436" s="527"/>
      <c r="Q436" s="527"/>
      <c r="R436" s="527"/>
      <c r="S436" s="527"/>
      <c r="T436" s="527"/>
      <c r="U436" s="527"/>
      <c r="V436" s="527"/>
      <c r="W436" s="527"/>
      <c r="X436" s="527"/>
      <c r="Y436" s="527"/>
      <c r="Z436" s="527"/>
    </row>
    <row r="437" spans="1:26" ht="15.75" customHeight="1">
      <c r="A437" s="527"/>
      <c r="B437" s="527"/>
      <c r="C437" s="527"/>
      <c r="D437" s="527"/>
      <c r="E437" s="527"/>
      <c r="F437" s="527"/>
      <c r="G437" s="527"/>
      <c r="H437" s="527"/>
      <c r="I437" s="527"/>
      <c r="J437" s="527"/>
      <c r="K437" s="527"/>
      <c r="L437" s="527"/>
      <c r="M437" s="527"/>
      <c r="N437" s="527"/>
      <c r="O437" s="527"/>
      <c r="P437" s="527"/>
      <c r="Q437" s="527"/>
      <c r="R437" s="527"/>
      <c r="S437" s="527"/>
      <c r="T437" s="527"/>
      <c r="U437" s="527"/>
      <c r="V437" s="527"/>
      <c r="W437" s="527"/>
      <c r="X437" s="527"/>
      <c r="Y437" s="527"/>
      <c r="Z437" s="527"/>
    </row>
    <row r="438" spans="1:26" ht="15.75" customHeight="1">
      <c r="A438" s="527"/>
      <c r="B438" s="527"/>
      <c r="C438" s="527"/>
      <c r="D438" s="527"/>
      <c r="E438" s="527"/>
      <c r="F438" s="527"/>
      <c r="G438" s="527"/>
      <c r="H438" s="527"/>
      <c r="I438" s="527"/>
      <c r="J438" s="527"/>
      <c r="K438" s="527"/>
      <c r="L438" s="527"/>
      <c r="M438" s="527"/>
      <c r="N438" s="527"/>
      <c r="O438" s="527"/>
      <c r="P438" s="527"/>
      <c r="Q438" s="527"/>
      <c r="R438" s="527"/>
      <c r="S438" s="527"/>
      <c r="T438" s="527"/>
      <c r="U438" s="527"/>
      <c r="V438" s="527"/>
      <c r="W438" s="527"/>
      <c r="X438" s="527"/>
      <c r="Y438" s="527"/>
      <c r="Z438" s="527"/>
    </row>
    <row r="439" spans="1:26" ht="15.75" customHeight="1">
      <c r="A439" s="527"/>
      <c r="B439" s="527"/>
      <c r="C439" s="527"/>
      <c r="D439" s="527"/>
      <c r="E439" s="527"/>
      <c r="F439" s="527"/>
      <c r="G439" s="527"/>
      <c r="H439" s="527"/>
      <c r="I439" s="527"/>
      <c r="J439" s="527"/>
      <c r="K439" s="527"/>
      <c r="L439" s="527"/>
      <c r="M439" s="527"/>
      <c r="N439" s="527"/>
      <c r="O439" s="527"/>
      <c r="P439" s="527"/>
      <c r="Q439" s="527"/>
      <c r="R439" s="527"/>
      <c r="S439" s="527"/>
      <c r="T439" s="527"/>
      <c r="U439" s="527"/>
      <c r="V439" s="527"/>
      <c r="W439" s="527"/>
      <c r="X439" s="527"/>
      <c r="Y439" s="527"/>
      <c r="Z439" s="527"/>
    </row>
    <row r="440" spans="1:26" ht="15.75" customHeight="1">
      <c r="A440" s="527"/>
      <c r="B440" s="527"/>
      <c r="C440" s="527"/>
      <c r="D440" s="527"/>
      <c r="E440" s="527"/>
      <c r="F440" s="527"/>
      <c r="G440" s="527"/>
      <c r="H440" s="527"/>
      <c r="I440" s="527"/>
      <c r="J440" s="527"/>
      <c r="K440" s="527"/>
      <c r="L440" s="527"/>
      <c r="M440" s="527"/>
      <c r="N440" s="527"/>
      <c r="O440" s="527"/>
      <c r="P440" s="527"/>
      <c r="Q440" s="527"/>
      <c r="R440" s="527"/>
      <c r="S440" s="527"/>
      <c r="T440" s="527"/>
      <c r="U440" s="527"/>
      <c r="V440" s="527"/>
      <c r="W440" s="527"/>
      <c r="X440" s="527"/>
      <c r="Y440" s="527"/>
      <c r="Z440" s="527"/>
    </row>
    <row r="441" spans="1:26" ht="15.75" customHeight="1">
      <c r="A441" s="527"/>
      <c r="B441" s="527"/>
      <c r="C441" s="527"/>
      <c r="D441" s="527"/>
      <c r="E441" s="527"/>
      <c r="F441" s="527"/>
      <c r="G441" s="527"/>
      <c r="H441" s="527"/>
      <c r="I441" s="527"/>
      <c r="J441" s="527"/>
      <c r="K441" s="527"/>
      <c r="L441" s="527"/>
      <c r="M441" s="527"/>
      <c r="N441" s="527"/>
      <c r="O441" s="527"/>
      <c r="P441" s="527"/>
      <c r="Q441" s="527"/>
      <c r="R441" s="527"/>
      <c r="S441" s="527"/>
      <c r="T441" s="527"/>
      <c r="U441" s="527"/>
      <c r="V441" s="527"/>
      <c r="W441" s="527"/>
      <c r="X441" s="527"/>
      <c r="Y441" s="527"/>
      <c r="Z441" s="527"/>
    </row>
    <row r="442" spans="1:26" ht="15.75" customHeight="1">
      <c r="A442" s="527"/>
      <c r="B442" s="527"/>
      <c r="C442" s="527"/>
      <c r="D442" s="527"/>
      <c r="E442" s="527"/>
      <c r="F442" s="527"/>
      <c r="G442" s="527"/>
      <c r="H442" s="527"/>
      <c r="I442" s="527"/>
      <c r="J442" s="527"/>
      <c r="K442" s="527"/>
      <c r="L442" s="527"/>
      <c r="M442" s="527"/>
      <c r="N442" s="527"/>
      <c r="O442" s="527"/>
      <c r="P442" s="527"/>
      <c r="Q442" s="527"/>
      <c r="R442" s="527"/>
      <c r="S442" s="527"/>
      <c r="T442" s="527"/>
      <c r="U442" s="527"/>
      <c r="V442" s="527"/>
      <c r="W442" s="527"/>
      <c r="X442" s="527"/>
      <c r="Y442" s="527"/>
      <c r="Z442" s="527"/>
    </row>
    <row r="443" spans="1:26" ht="15.75" customHeight="1">
      <c r="A443" s="527"/>
      <c r="B443" s="527"/>
      <c r="C443" s="527"/>
      <c r="D443" s="527"/>
      <c r="E443" s="527"/>
      <c r="F443" s="527"/>
      <c r="G443" s="527"/>
      <c r="H443" s="527"/>
      <c r="I443" s="527"/>
      <c r="J443" s="527"/>
      <c r="K443" s="527"/>
      <c r="L443" s="527"/>
      <c r="M443" s="527"/>
      <c r="N443" s="527"/>
      <c r="O443" s="527"/>
      <c r="P443" s="527"/>
      <c r="Q443" s="527"/>
      <c r="R443" s="527"/>
      <c r="S443" s="527"/>
      <c r="T443" s="527"/>
      <c r="U443" s="527"/>
      <c r="V443" s="527"/>
      <c r="W443" s="527"/>
      <c r="X443" s="527"/>
      <c r="Y443" s="527"/>
      <c r="Z443" s="527"/>
    </row>
    <row r="444" spans="1:26" ht="15.75" customHeight="1">
      <c r="A444" s="527"/>
      <c r="B444" s="527"/>
      <c r="C444" s="527"/>
      <c r="D444" s="527"/>
      <c r="E444" s="527"/>
      <c r="F444" s="527"/>
      <c r="G444" s="527"/>
      <c r="H444" s="527"/>
      <c r="I444" s="527"/>
      <c r="J444" s="527"/>
      <c r="K444" s="527"/>
      <c r="L444" s="527"/>
      <c r="M444" s="527"/>
      <c r="N444" s="527"/>
      <c r="O444" s="527"/>
      <c r="P444" s="527"/>
      <c r="Q444" s="527"/>
      <c r="R444" s="527"/>
      <c r="S444" s="527"/>
      <c r="T444" s="527"/>
      <c r="U444" s="527"/>
      <c r="V444" s="527"/>
      <c r="W444" s="527"/>
      <c r="X444" s="527"/>
      <c r="Y444" s="527"/>
      <c r="Z444" s="527"/>
    </row>
    <row r="445" spans="1:26" ht="15.75" customHeight="1">
      <c r="A445" s="527"/>
      <c r="B445" s="527"/>
      <c r="C445" s="527"/>
      <c r="D445" s="527"/>
      <c r="E445" s="527"/>
      <c r="F445" s="527"/>
      <c r="G445" s="527"/>
      <c r="H445" s="527"/>
      <c r="I445" s="527"/>
      <c r="J445" s="527"/>
      <c r="K445" s="527"/>
      <c r="L445" s="527"/>
      <c r="M445" s="527"/>
      <c r="N445" s="527"/>
      <c r="O445" s="527"/>
      <c r="P445" s="527"/>
      <c r="Q445" s="527"/>
      <c r="R445" s="527"/>
      <c r="S445" s="527"/>
      <c r="T445" s="527"/>
      <c r="U445" s="527"/>
      <c r="V445" s="527"/>
      <c r="W445" s="527"/>
      <c r="X445" s="527"/>
      <c r="Y445" s="527"/>
      <c r="Z445" s="527"/>
    </row>
    <row r="446" spans="1:26" ht="15.75" customHeight="1">
      <c r="A446" s="527"/>
      <c r="B446" s="527"/>
      <c r="C446" s="527"/>
      <c r="D446" s="527"/>
      <c r="E446" s="527"/>
      <c r="F446" s="527"/>
      <c r="G446" s="527"/>
      <c r="H446" s="527"/>
      <c r="I446" s="527"/>
      <c r="J446" s="527"/>
      <c r="K446" s="527"/>
      <c r="L446" s="527"/>
      <c r="M446" s="527"/>
      <c r="N446" s="527"/>
      <c r="O446" s="527"/>
      <c r="P446" s="527"/>
      <c r="Q446" s="527"/>
      <c r="R446" s="527"/>
      <c r="S446" s="527"/>
      <c r="T446" s="527"/>
      <c r="U446" s="527"/>
      <c r="V446" s="527"/>
      <c r="W446" s="527"/>
      <c r="X446" s="527"/>
      <c r="Y446" s="527"/>
      <c r="Z446" s="527"/>
    </row>
    <row r="447" spans="1:26" ht="15.75" customHeight="1">
      <c r="A447" s="527"/>
      <c r="B447" s="527"/>
      <c r="C447" s="527"/>
      <c r="D447" s="527"/>
      <c r="E447" s="527"/>
      <c r="F447" s="527"/>
      <c r="G447" s="527"/>
      <c r="H447" s="527"/>
      <c r="I447" s="527"/>
      <c r="J447" s="527"/>
      <c r="K447" s="527"/>
      <c r="L447" s="527"/>
      <c r="M447" s="527"/>
      <c r="N447" s="527"/>
      <c r="O447" s="527"/>
      <c r="P447" s="527"/>
      <c r="Q447" s="527"/>
      <c r="R447" s="527"/>
      <c r="S447" s="527"/>
      <c r="T447" s="527"/>
      <c r="U447" s="527"/>
      <c r="V447" s="527"/>
      <c r="W447" s="527"/>
      <c r="X447" s="527"/>
      <c r="Y447" s="527"/>
      <c r="Z447" s="527"/>
    </row>
    <row r="448" spans="1:26" ht="15.75" customHeight="1">
      <c r="A448" s="527"/>
      <c r="B448" s="527"/>
      <c r="C448" s="527"/>
      <c r="D448" s="527"/>
      <c r="E448" s="527"/>
      <c r="F448" s="527"/>
      <c r="G448" s="527"/>
      <c r="H448" s="527"/>
      <c r="I448" s="527"/>
      <c r="J448" s="527"/>
      <c r="K448" s="527"/>
      <c r="L448" s="527"/>
      <c r="M448" s="527"/>
      <c r="N448" s="527"/>
      <c r="O448" s="527"/>
      <c r="P448" s="527"/>
      <c r="Q448" s="527"/>
      <c r="R448" s="527"/>
      <c r="S448" s="527"/>
      <c r="T448" s="527"/>
      <c r="U448" s="527"/>
      <c r="V448" s="527"/>
      <c r="W448" s="527"/>
      <c r="X448" s="527"/>
      <c r="Y448" s="527"/>
      <c r="Z448" s="527"/>
    </row>
    <row r="449" spans="1:26" ht="15.75" customHeight="1">
      <c r="A449" s="527"/>
      <c r="B449" s="527"/>
      <c r="C449" s="527"/>
      <c r="D449" s="527"/>
      <c r="E449" s="527"/>
      <c r="F449" s="527"/>
      <c r="G449" s="527"/>
      <c r="H449" s="527"/>
      <c r="I449" s="527"/>
      <c r="J449" s="527"/>
      <c r="K449" s="527"/>
      <c r="L449" s="527"/>
      <c r="M449" s="527"/>
      <c r="N449" s="527"/>
      <c r="O449" s="527"/>
      <c r="P449" s="527"/>
      <c r="Q449" s="527"/>
      <c r="R449" s="527"/>
      <c r="S449" s="527"/>
      <c r="T449" s="527"/>
      <c r="U449" s="527"/>
      <c r="V449" s="527"/>
      <c r="W449" s="527"/>
      <c r="X449" s="527"/>
      <c r="Y449" s="527"/>
      <c r="Z449" s="527"/>
    </row>
    <row r="450" spans="1:26" ht="15.75" customHeight="1">
      <c r="A450" s="527"/>
      <c r="B450" s="527"/>
      <c r="C450" s="527"/>
      <c r="D450" s="527"/>
      <c r="E450" s="527"/>
      <c r="F450" s="527"/>
      <c r="G450" s="527"/>
      <c r="H450" s="527"/>
      <c r="I450" s="527"/>
      <c r="J450" s="527"/>
      <c r="K450" s="527"/>
      <c r="L450" s="527"/>
      <c r="M450" s="527"/>
      <c r="N450" s="527"/>
      <c r="O450" s="527"/>
      <c r="P450" s="527"/>
      <c r="Q450" s="527"/>
      <c r="R450" s="527"/>
      <c r="S450" s="527"/>
      <c r="T450" s="527"/>
      <c r="U450" s="527"/>
      <c r="V450" s="527"/>
      <c r="W450" s="527"/>
      <c r="X450" s="527"/>
      <c r="Y450" s="527"/>
      <c r="Z450" s="527"/>
    </row>
    <row r="451" spans="1:26" ht="15.75" customHeight="1">
      <c r="A451" s="527"/>
      <c r="B451" s="527"/>
      <c r="C451" s="527"/>
      <c r="D451" s="527"/>
      <c r="E451" s="527"/>
      <c r="F451" s="527"/>
      <c r="G451" s="527"/>
      <c r="H451" s="527"/>
      <c r="I451" s="527"/>
      <c r="J451" s="527"/>
      <c r="K451" s="527"/>
      <c r="L451" s="527"/>
      <c r="M451" s="527"/>
      <c r="N451" s="527"/>
      <c r="O451" s="527"/>
      <c r="P451" s="527"/>
      <c r="Q451" s="527"/>
      <c r="R451" s="527"/>
      <c r="S451" s="527"/>
      <c r="T451" s="527"/>
      <c r="U451" s="527"/>
      <c r="V451" s="527"/>
      <c r="W451" s="527"/>
      <c r="X451" s="527"/>
      <c r="Y451" s="527"/>
      <c r="Z451" s="527"/>
    </row>
    <row r="452" spans="1:26" ht="15.75" customHeight="1">
      <c r="A452" s="527"/>
      <c r="B452" s="527"/>
      <c r="C452" s="527"/>
      <c r="D452" s="527"/>
      <c r="E452" s="527"/>
      <c r="F452" s="527"/>
      <c r="G452" s="527"/>
      <c r="H452" s="527"/>
      <c r="I452" s="527"/>
      <c r="J452" s="527"/>
      <c r="K452" s="527"/>
      <c r="L452" s="527"/>
      <c r="M452" s="527"/>
      <c r="N452" s="527"/>
      <c r="O452" s="527"/>
      <c r="P452" s="527"/>
      <c r="Q452" s="527"/>
      <c r="R452" s="527"/>
      <c r="S452" s="527"/>
      <c r="T452" s="527"/>
      <c r="U452" s="527"/>
      <c r="V452" s="527"/>
      <c r="W452" s="527"/>
      <c r="X452" s="527"/>
      <c r="Y452" s="527"/>
      <c r="Z452" s="527"/>
    </row>
    <row r="453" spans="1:26" ht="15.75" customHeight="1">
      <c r="A453" s="527"/>
      <c r="B453" s="527"/>
      <c r="C453" s="527"/>
      <c r="D453" s="527"/>
      <c r="E453" s="527"/>
      <c r="F453" s="527"/>
      <c r="G453" s="527"/>
      <c r="H453" s="527"/>
      <c r="I453" s="527"/>
      <c r="J453" s="527"/>
      <c r="K453" s="527"/>
      <c r="L453" s="527"/>
      <c r="M453" s="527"/>
      <c r="N453" s="527"/>
      <c r="O453" s="527"/>
      <c r="P453" s="527"/>
      <c r="Q453" s="527"/>
      <c r="R453" s="527"/>
      <c r="S453" s="527"/>
      <c r="T453" s="527"/>
      <c r="U453" s="527"/>
      <c r="V453" s="527"/>
      <c r="W453" s="527"/>
      <c r="X453" s="527"/>
      <c r="Y453" s="527"/>
      <c r="Z453" s="527"/>
    </row>
    <row r="454" spans="1:26" ht="15.75" customHeight="1">
      <c r="A454" s="527"/>
      <c r="B454" s="527"/>
      <c r="C454" s="527"/>
      <c r="D454" s="527"/>
      <c r="E454" s="527"/>
      <c r="F454" s="527"/>
      <c r="G454" s="527"/>
      <c r="H454" s="527"/>
      <c r="I454" s="527"/>
      <c r="J454" s="527"/>
      <c r="K454" s="527"/>
      <c r="L454" s="527"/>
      <c r="M454" s="527"/>
      <c r="N454" s="527"/>
      <c r="O454" s="527"/>
      <c r="P454" s="527"/>
      <c r="Q454" s="527"/>
      <c r="R454" s="527"/>
      <c r="S454" s="527"/>
      <c r="T454" s="527"/>
      <c r="U454" s="527"/>
      <c r="V454" s="527"/>
      <c r="W454" s="527"/>
      <c r="X454" s="527"/>
      <c r="Y454" s="527"/>
      <c r="Z454" s="527"/>
    </row>
    <row r="455" spans="1:26" ht="15.75" customHeight="1">
      <c r="A455" s="527"/>
      <c r="B455" s="527"/>
      <c r="C455" s="527"/>
      <c r="D455" s="527"/>
      <c r="E455" s="527"/>
      <c r="F455" s="527"/>
      <c r="G455" s="527"/>
      <c r="H455" s="527"/>
      <c r="I455" s="527"/>
      <c r="J455" s="527"/>
      <c r="K455" s="527"/>
      <c r="L455" s="527"/>
      <c r="M455" s="527"/>
      <c r="N455" s="527"/>
      <c r="O455" s="527"/>
      <c r="P455" s="527"/>
      <c r="Q455" s="527"/>
      <c r="R455" s="527"/>
      <c r="S455" s="527"/>
      <c r="T455" s="527"/>
      <c r="U455" s="527"/>
      <c r="V455" s="527"/>
      <c r="W455" s="527"/>
      <c r="X455" s="527"/>
      <c r="Y455" s="527"/>
      <c r="Z455" s="527"/>
    </row>
    <row r="456" spans="1:26" ht="15.75" customHeight="1">
      <c r="A456" s="527"/>
      <c r="B456" s="527"/>
      <c r="C456" s="527"/>
      <c r="D456" s="527"/>
      <c r="E456" s="527"/>
      <c r="F456" s="527"/>
      <c r="G456" s="527"/>
      <c r="H456" s="527"/>
      <c r="I456" s="527"/>
      <c r="J456" s="527"/>
      <c r="K456" s="527"/>
      <c r="L456" s="527"/>
      <c r="M456" s="527"/>
      <c r="N456" s="527"/>
      <c r="O456" s="527"/>
      <c r="P456" s="527"/>
      <c r="Q456" s="527"/>
      <c r="R456" s="527"/>
      <c r="S456" s="527"/>
      <c r="T456" s="527"/>
      <c r="U456" s="527"/>
      <c r="V456" s="527"/>
      <c r="W456" s="527"/>
      <c r="X456" s="527"/>
      <c r="Y456" s="527"/>
      <c r="Z456" s="527"/>
    </row>
    <row r="457" spans="1:26" ht="15.75" customHeight="1">
      <c r="A457" s="527"/>
      <c r="B457" s="527"/>
      <c r="C457" s="527"/>
      <c r="D457" s="527"/>
      <c r="E457" s="527"/>
      <c r="F457" s="527"/>
      <c r="G457" s="527"/>
      <c r="H457" s="527"/>
      <c r="I457" s="527"/>
      <c r="J457" s="527"/>
      <c r="K457" s="527"/>
      <c r="L457" s="527"/>
      <c r="M457" s="527"/>
      <c r="N457" s="527"/>
      <c r="O457" s="527"/>
      <c r="P457" s="527"/>
      <c r="Q457" s="527"/>
      <c r="R457" s="527"/>
      <c r="S457" s="527"/>
      <c r="T457" s="527"/>
      <c r="U457" s="527"/>
      <c r="V457" s="527"/>
      <c r="W457" s="527"/>
      <c r="X457" s="527"/>
      <c r="Y457" s="527"/>
      <c r="Z457" s="527"/>
    </row>
    <row r="458" spans="1:26" ht="15.75" customHeight="1">
      <c r="A458" s="527"/>
      <c r="B458" s="527"/>
      <c r="C458" s="527"/>
      <c r="D458" s="527"/>
      <c r="E458" s="527"/>
      <c r="F458" s="527"/>
      <c r="G458" s="527"/>
      <c r="H458" s="527"/>
      <c r="I458" s="527"/>
      <c r="J458" s="527"/>
      <c r="K458" s="527"/>
      <c r="L458" s="527"/>
      <c r="M458" s="527"/>
      <c r="N458" s="527"/>
      <c r="O458" s="527"/>
      <c r="P458" s="527"/>
      <c r="Q458" s="527"/>
      <c r="R458" s="527"/>
      <c r="S458" s="527"/>
      <c r="T458" s="527"/>
      <c r="U458" s="527"/>
      <c r="V458" s="527"/>
      <c r="W458" s="527"/>
      <c r="X458" s="527"/>
      <c r="Y458" s="527"/>
      <c r="Z458" s="527"/>
    </row>
    <row r="459" spans="1:26" ht="15.75" customHeight="1">
      <c r="A459" s="527"/>
      <c r="B459" s="527"/>
      <c r="C459" s="527"/>
      <c r="D459" s="527"/>
      <c r="E459" s="527"/>
      <c r="F459" s="527"/>
      <c r="G459" s="527"/>
      <c r="H459" s="527"/>
      <c r="I459" s="527"/>
      <c r="J459" s="527"/>
      <c r="K459" s="527"/>
      <c r="L459" s="527"/>
      <c r="M459" s="527"/>
      <c r="N459" s="527"/>
      <c r="O459" s="527"/>
      <c r="P459" s="527"/>
      <c r="Q459" s="527"/>
      <c r="R459" s="527"/>
      <c r="S459" s="527"/>
      <c r="T459" s="527"/>
      <c r="U459" s="527"/>
      <c r="V459" s="527"/>
      <c r="W459" s="527"/>
      <c r="X459" s="527"/>
      <c r="Y459" s="527"/>
      <c r="Z459" s="527"/>
    </row>
    <row r="460" spans="1:26" ht="15.75" customHeight="1">
      <c r="A460" s="527"/>
      <c r="B460" s="527"/>
      <c r="C460" s="527"/>
      <c r="D460" s="527"/>
      <c r="E460" s="527"/>
      <c r="F460" s="527"/>
      <c r="G460" s="527"/>
      <c r="H460" s="527"/>
      <c r="I460" s="527"/>
      <c r="J460" s="527"/>
      <c r="K460" s="527"/>
      <c r="L460" s="527"/>
      <c r="M460" s="527"/>
      <c r="N460" s="527"/>
      <c r="O460" s="527"/>
      <c r="P460" s="527"/>
      <c r="Q460" s="527"/>
      <c r="R460" s="527"/>
      <c r="S460" s="527"/>
      <c r="T460" s="527"/>
      <c r="U460" s="527"/>
      <c r="V460" s="527"/>
      <c r="W460" s="527"/>
      <c r="X460" s="527"/>
      <c r="Y460" s="527"/>
      <c r="Z460" s="527"/>
    </row>
    <row r="461" spans="1:26" ht="15.75" customHeight="1">
      <c r="A461" s="527"/>
      <c r="B461" s="527"/>
      <c r="C461" s="527"/>
      <c r="D461" s="527"/>
      <c r="E461" s="527"/>
      <c r="F461" s="527"/>
      <c r="G461" s="527"/>
      <c r="H461" s="527"/>
      <c r="I461" s="527"/>
      <c r="J461" s="527"/>
      <c r="K461" s="527"/>
      <c r="L461" s="527"/>
      <c r="M461" s="527"/>
      <c r="N461" s="527"/>
      <c r="O461" s="527"/>
      <c r="P461" s="527"/>
      <c r="Q461" s="527"/>
      <c r="R461" s="527"/>
      <c r="S461" s="527"/>
      <c r="T461" s="527"/>
      <c r="U461" s="527"/>
      <c r="V461" s="527"/>
      <c r="W461" s="527"/>
      <c r="X461" s="527"/>
      <c r="Y461" s="527"/>
      <c r="Z461" s="527"/>
    </row>
    <row r="462" spans="1:26" ht="15.75" customHeight="1">
      <c r="A462" s="527"/>
      <c r="B462" s="527"/>
      <c r="C462" s="527"/>
      <c r="D462" s="527"/>
      <c r="E462" s="527"/>
      <c r="F462" s="527"/>
      <c r="G462" s="527"/>
      <c r="H462" s="527"/>
      <c r="I462" s="527"/>
      <c r="J462" s="527"/>
      <c r="K462" s="527"/>
      <c r="L462" s="527"/>
      <c r="M462" s="527"/>
      <c r="N462" s="527"/>
      <c r="O462" s="527"/>
      <c r="P462" s="527"/>
      <c r="Q462" s="527"/>
      <c r="R462" s="527"/>
      <c r="S462" s="527"/>
      <c r="T462" s="527"/>
      <c r="U462" s="527"/>
      <c r="V462" s="527"/>
      <c r="W462" s="527"/>
      <c r="X462" s="527"/>
      <c r="Y462" s="527"/>
      <c r="Z462" s="527"/>
    </row>
    <row r="463" spans="1:26" ht="15.75" customHeight="1">
      <c r="A463" s="527"/>
      <c r="B463" s="527"/>
      <c r="C463" s="527"/>
      <c r="D463" s="527"/>
      <c r="E463" s="527"/>
      <c r="F463" s="527"/>
      <c r="G463" s="527"/>
      <c r="H463" s="527"/>
      <c r="I463" s="527"/>
      <c r="J463" s="527"/>
      <c r="K463" s="527"/>
      <c r="L463" s="527"/>
      <c r="M463" s="527"/>
      <c r="N463" s="527"/>
      <c r="O463" s="527"/>
      <c r="P463" s="527"/>
      <c r="Q463" s="527"/>
      <c r="R463" s="527"/>
      <c r="S463" s="527"/>
      <c r="T463" s="527"/>
      <c r="U463" s="527"/>
      <c r="V463" s="527"/>
      <c r="W463" s="527"/>
      <c r="X463" s="527"/>
      <c r="Y463" s="527"/>
      <c r="Z463" s="527"/>
    </row>
    <row r="464" spans="1:26" ht="15.75" customHeight="1">
      <c r="A464" s="527"/>
      <c r="B464" s="527"/>
      <c r="C464" s="527"/>
      <c r="D464" s="527"/>
      <c r="E464" s="527"/>
      <c r="F464" s="527"/>
      <c r="G464" s="527"/>
      <c r="H464" s="527"/>
      <c r="I464" s="527"/>
      <c r="J464" s="527"/>
      <c r="K464" s="527"/>
      <c r="L464" s="527"/>
      <c r="M464" s="527"/>
      <c r="N464" s="527"/>
      <c r="O464" s="527"/>
      <c r="P464" s="527"/>
      <c r="Q464" s="527"/>
      <c r="R464" s="527"/>
      <c r="S464" s="527"/>
      <c r="T464" s="527"/>
      <c r="U464" s="527"/>
      <c r="V464" s="527"/>
      <c r="W464" s="527"/>
      <c r="X464" s="527"/>
      <c r="Y464" s="527"/>
      <c r="Z464" s="527"/>
    </row>
    <row r="465" spans="1:26" ht="15.75" customHeight="1">
      <c r="A465" s="527"/>
      <c r="B465" s="527"/>
      <c r="C465" s="527"/>
      <c r="D465" s="527"/>
      <c r="E465" s="527"/>
      <c r="F465" s="527"/>
      <c r="G465" s="527"/>
      <c r="H465" s="527"/>
      <c r="I465" s="527"/>
      <c r="J465" s="527"/>
      <c r="K465" s="527"/>
      <c r="L465" s="527"/>
      <c r="M465" s="527"/>
      <c r="N465" s="527"/>
      <c r="O465" s="527"/>
      <c r="P465" s="527"/>
      <c r="Q465" s="527"/>
      <c r="R465" s="527"/>
      <c r="S465" s="527"/>
      <c r="T465" s="527"/>
      <c r="U465" s="527"/>
      <c r="V465" s="527"/>
      <c r="W465" s="527"/>
      <c r="X465" s="527"/>
      <c r="Y465" s="527"/>
      <c r="Z465" s="527"/>
    </row>
    <row r="466" spans="1:26" ht="15.75" customHeight="1">
      <c r="A466" s="527"/>
      <c r="B466" s="527"/>
      <c r="C466" s="527"/>
      <c r="D466" s="527"/>
      <c r="E466" s="527"/>
      <c r="F466" s="527"/>
      <c r="G466" s="527"/>
      <c r="H466" s="527"/>
      <c r="I466" s="527"/>
      <c r="J466" s="527"/>
      <c r="K466" s="527"/>
      <c r="L466" s="527"/>
      <c r="M466" s="527"/>
      <c r="N466" s="527"/>
      <c r="O466" s="527"/>
      <c r="P466" s="527"/>
      <c r="Q466" s="527"/>
      <c r="R466" s="527"/>
      <c r="S466" s="527"/>
      <c r="T466" s="527"/>
      <c r="U466" s="527"/>
      <c r="V466" s="527"/>
      <c r="W466" s="527"/>
      <c r="X466" s="527"/>
      <c r="Y466" s="527"/>
      <c r="Z466" s="527"/>
    </row>
    <row r="467" spans="1:26" ht="15.75" customHeight="1">
      <c r="A467" s="527"/>
      <c r="B467" s="527"/>
      <c r="C467" s="527"/>
      <c r="D467" s="527"/>
      <c r="E467" s="527"/>
      <c r="F467" s="527"/>
      <c r="G467" s="527"/>
      <c r="H467" s="527"/>
      <c r="I467" s="527"/>
      <c r="J467" s="527"/>
      <c r="K467" s="527"/>
      <c r="L467" s="527"/>
      <c r="M467" s="527"/>
      <c r="N467" s="527"/>
      <c r="O467" s="527"/>
      <c r="P467" s="527"/>
      <c r="Q467" s="527"/>
      <c r="R467" s="527"/>
      <c r="S467" s="527"/>
      <c r="T467" s="527"/>
      <c r="U467" s="527"/>
      <c r="V467" s="527"/>
      <c r="W467" s="527"/>
      <c r="X467" s="527"/>
      <c r="Y467" s="527"/>
      <c r="Z467" s="527"/>
    </row>
    <row r="468" spans="1:26" ht="15.75" customHeight="1">
      <c r="A468" s="527"/>
      <c r="B468" s="527"/>
      <c r="C468" s="527"/>
      <c r="D468" s="527"/>
      <c r="E468" s="527"/>
      <c r="F468" s="527"/>
      <c r="G468" s="527"/>
      <c r="H468" s="527"/>
      <c r="I468" s="527"/>
      <c r="J468" s="527"/>
      <c r="K468" s="527"/>
      <c r="L468" s="527"/>
      <c r="M468" s="527"/>
      <c r="N468" s="527"/>
      <c r="O468" s="527"/>
      <c r="P468" s="527"/>
      <c r="Q468" s="527"/>
      <c r="R468" s="527"/>
      <c r="S468" s="527"/>
      <c r="T468" s="527"/>
      <c r="U468" s="527"/>
      <c r="V468" s="527"/>
      <c r="W468" s="527"/>
      <c r="X468" s="527"/>
      <c r="Y468" s="527"/>
      <c r="Z468" s="527"/>
    </row>
    <row r="469" spans="1:26" ht="15.75" customHeight="1">
      <c r="A469" s="527"/>
      <c r="B469" s="527"/>
      <c r="C469" s="527"/>
      <c r="D469" s="527"/>
      <c r="E469" s="527"/>
      <c r="F469" s="527"/>
      <c r="G469" s="527"/>
      <c r="H469" s="527"/>
      <c r="I469" s="527"/>
      <c r="J469" s="527"/>
      <c r="K469" s="527"/>
      <c r="L469" s="527"/>
      <c r="M469" s="527"/>
      <c r="N469" s="527"/>
      <c r="O469" s="527"/>
      <c r="P469" s="527"/>
      <c r="Q469" s="527"/>
      <c r="R469" s="527"/>
      <c r="S469" s="527"/>
      <c r="T469" s="527"/>
      <c r="U469" s="527"/>
      <c r="V469" s="527"/>
      <c r="W469" s="527"/>
      <c r="X469" s="527"/>
      <c r="Y469" s="527"/>
      <c r="Z469" s="527"/>
    </row>
    <row r="470" spans="1:26" ht="15.75" customHeight="1">
      <c r="A470" s="527"/>
      <c r="B470" s="527"/>
      <c r="C470" s="527"/>
      <c r="D470" s="527"/>
      <c r="E470" s="527"/>
      <c r="F470" s="527"/>
      <c r="G470" s="527"/>
      <c r="H470" s="527"/>
      <c r="I470" s="527"/>
      <c r="J470" s="527"/>
      <c r="K470" s="527"/>
      <c r="L470" s="527"/>
      <c r="M470" s="527"/>
      <c r="N470" s="527"/>
      <c r="O470" s="527"/>
      <c r="P470" s="527"/>
      <c r="Q470" s="527"/>
      <c r="R470" s="527"/>
      <c r="S470" s="527"/>
      <c r="T470" s="527"/>
      <c r="U470" s="527"/>
      <c r="V470" s="527"/>
      <c r="W470" s="527"/>
      <c r="X470" s="527"/>
      <c r="Y470" s="527"/>
      <c r="Z470" s="527"/>
    </row>
    <row r="471" spans="1:26" ht="15.75" customHeight="1">
      <c r="A471" s="527"/>
      <c r="B471" s="527"/>
      <c r="C471" s="527"/>
      <c r="D471" s="527"/>
      <c r="E471" s="527"/>
      <c r="F471" s="527"/>
      <c r="G471" s="527"/>
      <c r="H471" s="527"/>
      <c r="I471" s="527"/>
      <c r="J471" s="527"/>
      <c r="K471" s="527"/>
      <c r="L471" s="527"/>
      <c r="M471" s="527"/>
      <c r="N471" s="527"/>
      <c r="O471" s="527"/>
      <c r="P471" s="527"/>
      <c r="Q471" s="527"/>
      <c r="R471" s="527"/>
      <c r="S471" s="527"/>
      <c r="T471" s="527"/>
      <c r="U471" s="527"/>
      <c r="V471" s="527"/>
      <c r="W471" s="527"/>
      <c r="X471" s="527"/>
      <c r="Y471" s="527"/>
      <c r="Z471" s="527"/>
    </row>
    <row r="472" spans="1:26" ht="15.75" customHeight="1">
      <c r="A472" s="527"/>
      <c r="B472" s="527"/>
      <c r="C472" s="527"/>
      <c r="D472" s="527"/>
      <c r="E472" s="527"/>
      <c r="F472" s="527"/>
      <c r="G472" s="527"/>
      <c r="H472" s="527"/>
      <c r="I472" s="527"/>
      <c r="J472" s="527"/>
      <c r="K472" s="527"/>
      <c r="L472" s="527"/>
      <c r="M472" s="527"/>
      <c r="N472" s="527"/>
      <c r="O472" s="527"/>
      <c r="P472" s="527"/>
      <c r="Q472" s="527"/>
      <c r="R472" s="527"/>
      <c r="S472" s="527"/>
      <c r="T472" s="527"/>
      <c r="U472" s="527"/>
      <c r="V472" s="527"/>
      <c r="W472" s="527"/>
      <c r="X472" s="527"/>
      <c r="Y472" s="527"/>
      <c r="Z472" s="527"/>
    </row>
    <row r="473" spans="1:26" ht="15.75" customHeight="1">
      <c r="A473" s="527"/>
      <c r="B473" s="527"/>
      <c r="C473" s="527"/>
      <c r="D473" s="527"/>
      <c r="E473" s="527"/>
      <c r="F473" s="527"/>
      <c r="G473" s="527"/>
      <c r="H473" s="527"/>
      <c r="I473" s="527"/>
      <c r="J473" s="527"/>
      <c r="K473" s="527"/>
      <c r="L473" s="527"/>
      <c r="M473" s="527"/>
      <c r="N473" s="527"/>
      <c r="O473" s="527"/>
      <c r="P473" s="527"/>
      <c r="Q473" s="527"/>
      <c r="R473" s="527"/>
      <c r="S473" s="527"/>
      <c r="T473" s="527"/>
      <c r="U473" s="527"/>
      <c r="V473" s="527"/>
      <c r="W473" s="527"/>
      <c r="X473" s="527"/>
      <c r="Y473" s="527"/>
      <c r="Z473" s="527"/>
    </row>
    <row r="474" spans="1:26" ht="15.75" customHeight="1">
      <c r="A474" s="527"/>
      <c r="B474" s="527"/>
      <c r="C474" s="527"/>
      <c r="D474" s="527"/>
      <c r="E474" s="527"/>
      <c r="F474" s="527"/>
      <c r="G474" s="527"/>
      <c r="H474" s="527"/>
      <c r="I474" s="527"/>
      <c r="J474" s="527"/>
      <c r="K474" s="527"/>
      <c r="L474" s="527"/>
      <c r="M474" s="527"/>
      <c r="N474" s="527"/>
      <c r="O474" s="527"/>
      <c r="P474" s="527"/>
      <c r="Q474" s="527"/>
      <c r="R474" s="527"/>
      <c r="S474" s="527"/>
      <c r="T474" s="527"/>
      <c r="U474" s="527"/>
      <c r="V474" s="527"/>
      <c r="W474" s="527"/>
      <c r="X474" s="527"/>
      <c r="Y474" s="527"/>
      <c r="Z474" s="527"/>
    </row>
    <row r="475" spans="1:26" ht="15.75" customHeight="1">
      <c r="A475" s="527"/>
      <c r="B475" s="527"/>
      <c r="C475" s="527"/>
      <c r="D475" s="527"/>
      <c r="E475" s="527"/>
      <c r="F475" s="527"/>
      <c r="G475" s="527"/>
      <c r="H475" s="527"/>
      <c r="I475" s="527"/>
      <c r="J475" s="527"/>
      <c r="K475" s="527"/>
      <c r="L475" s="527"/>
      <c r="M475" s="527"/>
      <c r="N475" s="527"/>
      <c r="O475" s="527"/>
      <c r="P475" s="527"/>
      <c r="Q475" s="527"/>
      <c r="R475" s="527"/>
      <c r="S475" s="527"/>
      <c r="T475" s="527"/>
      <c r="U475" s="527"/>
      <c r="V475" s="527"/>
      <c r="W475" s="527"/>
      <c r="X475" s="527"/>
      <c r="Y475" s="527"/>
      <c r="Z475" s="527"/>
    </row>
    <row r="476" spans="1:26" ht="15.75" customHeight="1">
      <c r="A476" s="527"/>
      <c r="B476" s="527"/>
      <c r="C476" s="527"/>
      <c r="D476" s="527"/>
      <c r="E476" s="527"/>
      <c r="F476" s="527"/>
      <c r="G476" s="527"/>
      <c r="H476" s="527"/>
      <c r="I476" s="527"/>
      <c r="J476" s="527"/>
      <c r="K476" s="527"/>
      <c r="L476" s="527"/>
      <c r="M476" s="527"/>
      <c r="N476" s="527"/>
      <c r="O476" s="527"/>
      <c r="P476" s="527"/>
      <c r="Q476" s="527"/>
      <c r="R476" s="527"/>
      <c r="S476" s="527"/>
      <c r="T476" s="527"/>
      <c r="U476" s="527"/>
      <c r="V476" s="527"/>
      <c r="W476" s="527"/>
      <c r="X476" s="527"/>
      <c r="Y476" s="527"/>
      <c r="Z476" s="527"/>
    </row>
    <row r="477" spans="1:26" ht="15.75" customHeight="1">
      <c r="A477" s="527"/>
      <c r="B477" s="527"/>
      <c r="C477" s="527"/>
      <c r="D477" s="527"/>
      <c r="E477" s="527"/>
      <c r="F477" s="527"/>
      <c r="G477" s="527"/>
      <c r="H477" s="527"/>
      <c r="I477" s="527"/>
      <c r="J477" s="527"/>
      <c r="K477" s="527"/>
      <c r="L477" s="527"/>
      <c r="M477" s="527"/>
      <c r="N477" s="527"/>
      <c r="O477" s="527"/>
      <c r="P477" s="527"/>
      <c r="Q477" s="527"/>
      <c r="R477" s="527"/>
      <c r="S477" s="527"/>
      <c r="T477" s="527"/>
      <c r="U477" s="527"/>
      <c r="V477" s="527"/>
      <c r="W477" s="527"/>
      <c r="X477" s="527"/>
      <c r="Y477" s="527"/>
      <c r="Z477" s="527"/>
    </row>
    <row r="478" spans="1:26" ht="15.75" customHeight="1">
      <c r="A478" s="527"/>
      <c r="B478" s="527"/>
      <c r="C478" s="527"/>
      <c r="D478" s="527"/>
      <c r="E478" s="527"/>
      <c r="F478" s="527"/>
      <c r="G478" s="527"/>
      <c r="H478" s="527"/>
      <c r="I478" s="527"/>
      <c r="J478" s="527"/>
      <c r="K478" s="527"/>
      <c r="L478" s="527"/>
      <c r="M478" s="527"/>
      <c r="N478" s="527"/>
      <c r="O478" s="527"/>
      <c r="P478" s="527"/>
      <c r="Q478" s="527"/>
      <c r="R478" s="527"/>
      <c r="S478" s="527"/>
      <c r="T478" s="527"/>
      <c r="U478" s="527"/>
      <c r="V478" s="527"/>
      <c r="W478" s="527"/>
      <c r="X478" s="527"/>
      <c r="Y478" s="527"/>
      <c r="Z478" s="527"/>
    </row>
    <row r="479" spans="1:26" ht="15.75" customHeight="1">
      <c r="A479" s="527"/>
      <c r="B479" s="527"/>
      <c r="C479" s="527"/>
      <c r="D479" s="527"/>
      <c r="E479" s="527"/>
      <c r="F479" s="527"/>
      <c r="G479" s="527"/>
      <c r="H479" s="527"/>
      <c r="I479" s="527"/>
      <c r="J479" s="527"/>
      <c r="K479" s="527"/>
      <c r="L479" s="527"/>
      <c r="M479" s="527"/>
      <c r="N479" s="527"/>
      <c r="O479" s="527"/>
      <c r="P479" s="527"/>
      <c r="Q479" s="527"/>
      <c r="R479" s="527"/>
      <c r="S479" s="527"/>
      <c r="T479" s="527"/>
      <c r="U479" s="527"/>
      <c r="V479" s="527"/>
      <c r="W479" s="527"/>
      <c r="X479" s="527"/>
      <c r="Y479" s="527"/>
      <c r="Z479" s="527"/>
    </row>
    <row r="480" spans="1:26" ht="15.75" customHeight="1">
      <c r="A480" s="527"/>
      <c r="B480" s="527"/>
      <c r="C480" s="527"/>
      <c r="D480" s="527"/>
      <c r="E480" s="527"/>
      <c r="F480" s="527"/>
      <c r="G480" s="527"/>
      <c r="H480" s="527"/>
      <c r="I480" s="527"/>
      <c r="J480" s="527"/>
      <c r="K480" s="527"/>
      <c r="L480" s="527"/>
      <c r="M480" s="527"/>
      <c r="N480" s="527"/>
      <c r="O480" s="527"/>
      <c r="P480" s="527"/>
      <c r="Q480" s="527"/>
      <c r="R480" s="527"/>
      <c r="S480" s="527"/>
      <c r="T480" s="527"/>
      <c r="U480" s="527"/>
      <c r="V480" s="527"/>
      <c r="W480" s="527"/>
      <c r="X480" s="527"/>
      <c r="Y480" s="527"/>
      <c r="Z480" s="527"/>
    </row>
    <row r="481" spans="1:26" ht="15.75" customHeight="1">
      <c r="A481" s="527"/>
      <c r="B481" s="527"/>
      <c r="C481" s="527"/>
      <c r="D481" s="527"/>
      <c r="E481" s="527"/>
      <c r="F481" s="527"/>
      <c r="G481" s="527"/>
      <c r="H481" s="527"/>
      <c r="I481" s="527"/>
      <c r="J481" s="527"/>
      <c r="K481" s="527"/>
      <c r="L481" s="527"/>
      <c r="M481" s="527"/>
      <c r="N481" s="527"/>
      <c r="O481" s="527"/>
      <c r="P481" s="527"/>
      <c r="Q481" s="527"/>
      <c r="R481" s="527"/>
      <c r="S481" s="527"/>
      <c r="T481" s="527"/>
      <c r="U481" s="527"/>
      <c r="V481" s="527"/>
      <c r="W481" s="527"/>
      <c r="X481" s="527"/>
      <c r="Y481" s="527"/>
      <c r="Z481" s="527"/>
    </row>
    <row r="482" spans="1:26" ht="15.75" customHeight="1">
      <c r="A482" s="527"/>
      <c r="B482" s="527"/>
      <c r="C482" s="527"/>
      <c r="D482" s="527"/>
      <c r="E482" s="527"/>
      <c r="F482" s="527"/>
      <c r="G482" s="527"/>
      <c r="H482" s="527"/>
      <c r="I482" s="527"/>
      <c r="J482" s="527"/>
      <c r="K482" s="527"/>
      <c r="L482" s="527"/>
      <c r="M482" s="527"/>
      <c r="N482" s="527"/>
      <c r="O482" s="527"/>
      <c r="P482" s="527"/>
      <c r="Q482" s="527"/>
      <c r="R482" s="527"/>
      <c r="S482" s="527"/>
      <c r="T482" s="527"/>
      <c r="U482" s="527"/>
      <c r="V482" s="527"/>
      <c r="W482" s="527"/>
      <c r="X482" s="527"/>
      <c r="Y482" s="527"/>
      <c r="Z482" s="527"/>
    </row>
    <row r="483" spans="1:26" ht="15.75" customHeight="1">
      <c r="A483" s="527"/>
      <c r="B483" s="527"/>
      <c r="C483" s="527"/>
      <c r="D483" s="527"/>
      <c r="E483" s="527"/>
      <c r="F483" s="527"/>
      <c r="G483" s="527"/>
      <c r="H483" s="527"/>
      <c r="I483" s="527"/>
      <c r="J483" s="527"/>
      <c r="K483" s="527"/>
      <c r="L483" s="527"/>
      <c r="M483" s="527"/>
      <c r="N483" s="527"/>
      <c r="O483" s="527"/>
      <c r="P483" s="527"/>
      <c r="Q483" s="527"/>
      <c r="R483" s="527"/>
      <c r="S483" s="527"/>
      <c r="T483" s="527"/>
      <c r="U483" s="527"/>
      <c r="V483" s="527"/>
      <c r="W483" s="527"/>
      <c r="X483" s="527"/>
      <c r="Y483" s="527"/>
      <c r="Z483" s="527"/>
    </row>
    <row r="484" spans="1:26" ht="15.75" customHeight="1">
      <c r="A484" s="527"/>
      <c r="B484" s="527"/>
      <c r="C484" s="527"/>
      <c r="D484" s="527"/>
      <c r="E484" s="527"/>
      <c r="F484" s="527"/>
      <c r="G484" s="527"/>
      <c r="H484" s="527"/>
      <c r="I484" s="527"/>
      <c r="J484" s="527"/>
      <c r="K484" s="527"/>
      <c r="L484" s="527"/>
      <c r="M484" s="527"/>
      <c r="N484" s="527"/>
      <c r="O484" s="527"/>
      <c r="P484" s="527"/>
      <c r="Q484" s="527"/>
      <c r="R484" s="527"/>
      <c r="S484" s="527"/>
      <c r="T484" s="527"/>
      <c r="U484" s="527"/>
      <c r="V484" s="527"/>
      <c r="W484" s="527"/>
      <c r="X484" s="527"/>
      <c r="Y484" s="527"/>
      <c r="Z484" s="527"/>
    </row>
    <row r="485" spans="1:26" ht="15.75" customHeight="1">
      <c r="A485" s="527"/>
      <c r="B485" s="527"/>
      <c r="C485" s="527"/>
      <c r="D485" s="527"/>
      <c r="E485" s="527"/>
      <c r="F485" s="527"/>
      <c r="G485" s="527"/>
      <c r="H485" s="527"/>
      <c r="I485" s="527"/>
      <c r="J485" s="527"/>
      <c r="K485" s="527"/>
      <c r="L485" s="527"/>
      <c r="M485" s="527"/>
      <c r="N485" s="527"/>
      <c r="O485" s="527"/>
      <c r="P485" s="527"/>
      <c r="Q485" s="527"/>
      <c r="R485" s="527"/>
      <c r="S485" s="527"/>
      <c r="T485" s="527"/>
      <c r="U485" s="527"/>
      <c r="V485" s="527"/>
      <c r="W485" s="527"/>
      <c r="X485" s="527"/>
      <c r="Y485" s="527"/>
      <c r="Z485" s="527"/>
    </row>
    <row r="486" spans="1:26" ht="15.75" customHeight="1">
      <c r="A486" s="527"/>
      <c r="B486" s="527"/>
      <c r="C486" s="527"/>
      <c r="D486" s="527"/>
      <c r="E486" s="527"/>
      <c r="F486" s="527"/>
      <c r="G486" s="527"/>
      <c r="H486" s="527"/>
      <c r="I486" s="527"/>
      <c r="J486" s="527"/>
      <c r="K486" s="527"/>
      <c r="L486" s="527"/>
      <c r="M486" s="527"/>
      <c r="N486" s="527"/>
      <c r="O486" s="527"/>
      <c r="P486" s="527"/>
      <c r="Q486" s="527"/>
      <c r="R486" s="527"/>
      <c r="S486" s="527"/>
      <c r="T486" s="527"/>
      <c r="U486" s="527"/>
      <c r="V486" s="527"/>
      <c r="W486" s="527"/>
      <c r="X486" s="527"/>
      <c r="Y486" s="527"/>
      <c r="Z486" s="527"/>
    </row>
    <row r="487" spans="1:26" ht="15.75" customHeight="1">
      <c r="A487" s="527"/>
      <c r="B487" s="527"/>
      <c r="C487" s="527"/>
      <c r="D487" s="527"/>
      <c r="E487" s="527"/>
      <c r="F487" s="527"/>
      <c r="G487" s="527"/>
      <c r="H487" s="527"/>
      <c r="I487" s="527"/>
      <c r="J487" s="527"/>
      <c r="K487" s="527"/>
      <c r="L487" s="527"/>
      <c r="M487" s="527"/>
      <c r="N487" s="527"/>
      <c r="O487" s="527"/>
      <c r="P487" s="527"/>
      <c r="Q487" s="527"/>
      <c r="R487" s="527"/>
      <c r="S487" s="527"/>
      <c r="T487" s="527"/>
      <c r="U487" s="527"/>
      <c r="V487" s="527"/>
      <c r="W487" s="527"/>
      <c r="X487" s="527"/>
      <c r="Y487" s="527"/>
      <c r="Z487" s="527"/>
    </row>
    <row r="488" spans="1:26" ht="15.75" customHeight="1">
      <c r="A488" s="527"/>
      <c r="B488" s="527"/>
      <c r="C488" s="527"/>
      <c r="D488" s="527"/>
      <c r="E488" s="527"/>
      <c r="F488" s="527"/>
      <c r="G488" s="527"/>
      <c r="H488" s="527"/>
      <c r="I488" s="527"/>
      <c r="J488" s="527"/>
      <c r="K488" s="527"/>
      <c r="L488" s="527"/>
      <c r="M488" s="527"/>
      <c r="N488" s="527"/>
      <c r="O488" s="527"/>
      <c r="P488" s="527"/>
      <c r="Q488" s="527"/>
      <c r="R488" s="527"/>
      <c r="S488" s="527"/>
      <c r="T488" s="527"/>
      <c r="U488" s="527"/>
      <c r="V488" s="527"/>
      <c r="W488" s="527"/>
      <c r="X488" s="527"/>
      <c r="Y488" s="527"/>
      <c r="Z488" s="527"/>
    </row>
    <row r="489" spans="1:26" ht="15.75" customHeight="1">
      <c r="A489" s="527"/>
      <c r="B489" s="527"/>
      <c r="C489" s="527"/>
      <c r="D489" s="527"/>
      <c r="E489" s="527"/>
      <c r="F489" s="527"/>
      <c r="G489" s="527"/>
      <c r="H489" s="527"/>
      <c r="I489" s="527"/>
      <c r="J489" s="527"/>
      <c r="K489" s="527"/>
      <c r="L489" s="527"/>
      <c r="M489" s="527"/>
      <c r="N489" s="527"/>
      <c r="O489" s="527"/>
      <c r="P489" s="527"/>
      <c r="Q489" s="527"/>
      <c r="R489" s="527"/>
      <c r="S489" s="527"/>
      <c r="T489" s="527"/>
      <c r="U489" s="527"/>
      <c r="V489" s="527"/>
      <c r="W489" s="527"/>
      <c r="X489" s="527"/>
      <c r="Y489" s="527"/>
      <c r="Z489" s="527"/>
    </row>
    <row r="490" spans="1:26" ht="15.75" customHeight="1">
      <c r="A490" s="527"/>
      <c r="B490" s="527"/>
      <c r="C490" s="527"/>
      <c r="D490" s="527"/>
      <c r="E490" s="527"/>
      <c r="F490" s="527"/>
      <c r="G490" s="527"/>
      <c r="H490" s="527"/>
      <c r="I490" s="527"/>
      <c r="J490" s="527"/>
      <c r="K490" s="527"/>
      <c r="L490" s="527"/>
      <c r="M490" s="527"/>
      <c r="N490" s="527"/>
      <c r="O490" s="527"/>
      <c r="P490" s="527"/>
      <c r="Q490" s="527"/>
      <c r="R490" s="527"/>
      <c r="S490" s="527"/>
      <c r="T490" s="527"/>
      <c r="U490" s="527"/>
      <c r="V490" s="527"/>
      <c r="W490" s="527"/>
      <c r="X490" s="527"/>
      <c r="Y490" s="527"/>
      <c r="Z490" s="527"/>
    </row>
    <row r="491" spans="1:26" ht="15.75" customHeight="1">
      <c r="A491" s="527"/>
      <c r="B491" s="527"/>
      <c r="C491" s="527"/>
      <c r="D491" s="527"/>
      <c r="E491" s="527"/>
      <c r="F491" s="527"/>
      <c r="G491" s="527"/>
      <c r="H491" s="527"/>
      <c r="I491" s="527"/>
      <c r="J491" s="527"/>
      <c r="K491" s="527"/>
      <c r="L491" s="527"/>
      <c r="M491" s="527"/>
      <c r="N491" s="527"/>
      <c r="O491" s="527"/>
      <c r="P491" s="527"/>
      <c r="Q491" s="527"/>
      <c r="R491" s="527"/>
      <c r="S491" s="527"/>
      <c r="T491" s="527"/>
      <c r="U491" s="527"/>
      <c r="V491" s="527"/>
      <c r="W491" s="527"/>
      <c r="X491" s="527"/>
      <c r="Y491" s="527"/>
      <c r="Z491" s="527"/>
    </row>
    <row r="492" spans="1:26" ht="15.75" customHeight="1">
      <c r="A492" s="527"/>
      <c r="B492" s="527"/>
      <c r="C492" s="527"/>
      <c r="D492" s="527"/>
      <c r="E492" s="527"/>
      <c r="F492" s="527"/>
      <c r="G492" s="527"/>
      <c r="H492" s="527"/>
      <c r="I492" s="527"/>
      <c r="J492" s="527"/>
      <c r="K492" s="527"/>
      <c r="L492" s="527"/>
      <c r="M492" s="527"/>
      <c r="N492" s="527"/>
      <c r="O492" s="527"/>
      <c r="P492" s="527"/>
      <c r="Q492" s="527"/>
      <c r="R492" s="527"/>
      <c r="S492" s="527"/>
      <c r="T492" s="527"/>
      <c r="U492" s="527"/>
      <c r="V492" s="527"/>
      <c r="W492" s="527"/>
      <c r="X492" s="527"/>
      <c r="Y492" s="527"/>
      <c r="Z492" s="527"/>
    </row>
    <row r="493" spans="1:26" ht="15.75" customHeight="1">
      <c r="A493" s="527"/>
      <c r="B493" s="527"/>
      <c r="C493" s="527"/>
      <c r="D493" s="527"/>
      <c r="E493" s="527"/>
      <c r="F493" s="527"/>
      <c r="G493" s="527"/>
      <c r="H493" s="527"/>
      <c r="I493" s="527"/>
      <c r="J493" s="527"/>
      <c r="K493" s="527"/>
      <c r="L493" s="527"/>
      <c r="M493" s="527"/>
      <c r="N493" s="527"/>
      <c r="O493" s="527"/>
      <c r="P493" s="527"/>
      <c r="Q493" s="527"/>
      <c r="R493" s="527"/>
      <c r="S493" s="527"/>
      <c r="T493" s="527"/>
      <c r="U493" s="527"/>
      <c r="V493" s="527"/>
      <c r="W493" s="527"/>
      <c r="X493" s="527"/>
      <c r="Y493" s="527"/>
      <c r="Z493" s="527"/>
    </row>
    <row r="494" spans="1:26" ht="15.75" customHeight="1">
      <c r="A494" s="527"/>
      <c r="B494" s="527"/>
      <c r="C494" s="527"/>
      <c r="D494" s="527"/>
      <c r="E494" s="527"/>
      <c r="F494" s="527"/>
      <c r="G494" s="527"/>
      <c r="H494" s="527"/>
      <c r="I494" s="527"/>
      <c r="J494" s="527"/>
      <c r="K494" s="527"/>
      <c r="L494" s="527"/>
      <c r="M494" s="527"/>
      <c r="N494" s="527"/>
      <c r="O494" s="527"/>
      <c r="P494" s="527"/>
      <c r="Q494" s="527"/>
      <c r="R494" s="527"/>
      <c r="S494" s="527"/>
      <c r="T494" s="527"/>
      <c r="U494" s="527"/>
      <c r="V494" s="527"/>
      <c r="W494" s="527"/>
      <c r="X494" s="527"/>
      <c r="Y494" s="527"/>
      <c r="Z494" s="527"/>
    </row>
    <row r="495" spans="1:26" ht="15.75" customHeight="1">
      <c r="A495" s="527"/>
      <c r="B495" s="527"/>
      <c r="C495" s="527"/>
      <c r="D495" s="527"/>
      <c r="E495" s="527"/>
      <c r="F495" s="527"/>
      <c r="G495" s="527"/>
      <c r="H495" s="527"/>
      <c r="I495" s="527"/>
      <c r="J495" s="527"/>
      <c r="K495" s="527"/>
      <c r="L495" s="527"/>
      <c r="M495" s="527"/>
      <c r="N495" s="527"/>
      <c r="O495" s="527"/>
      <c r="P495" s="527"/>
      <c r="Q495" s="527"/>
      <c r="R495" s="527"/>
      <c r="S495" s="527"/>
      <c r="T495" s="527"/>
      <c r="U495" s="527"/>
      <c r="V495" s="527"/>
      <c r="W495" s="527"/>
      <c r="X495" s="527"/>
      <c r="Y495" s="527"/>
      <c r="Z495" s="527"/>
    </row>
    <row r="496" spans="1:26" ht="15.75" customHeight="1">
      <c r="A496" s="527"/>
      <c r="B496" s="527"/>
      <c r="C496" s="527"/>
      <c r="D496" s="527"/>
      <c r="E496" s="527"/>
      <c r="F496" s="527"/>
      <c r="G496" s="527"/>
      <c r="H496" s="527"/>
      <c r="I496" s="527"/>
      <c r="J496" s="527"/>
      <c r="K496" s="527"/>
      <c r="L496" s="527"/>
      <c r="M496" s="527"/>
      <c r="N496" s="527"/>
      <c r="O496" s="527"/>
      <c r="P496" s="527"/>
      <c r="Q496" s="527"/>
      <c r="R496" s="527"/>
      <c r="S496" s="527"/>
      <c r="T496" s="527"/>
      <c r="U496" s="527"/>
      <c r="V496" s="527"/>
      <c r="W496" s="527"/>
      <c r="X496" s="527"/>
      <c r="Y496" s="527"/>
      <c r="Z496" s="527"/>
    </row>
    <row r="497" spans="1:26" ht="15.75" customHeight="1">
      <c r="A497" s="527"/>
      <c r="B497" s="527"/>
      <c r="C497" s="527"/>
      <c r="D497" s="527"/>
      <c r="E497" s="527"/>
      <c r="F497" s="527"/>
      <c r="G497" s="527"/>
      <c r="H497" s="527"/>
      <c r="I497" s="527"/>
      <c r="J497" s="527"/>
      <c r="K497" s="527"/>
      <c r="L497" s="527"/>
      <c r="M497" s="527"/>
      <c r="N497" s="527"/>
      <c r="O497" s="527"/>
      <c r="P497" s="527"/>
      <c r="Q497" s="527"/>
      <c r="R497" s="527"/>
      <c r="S497" s="527"/>
      <c r="T497" s="527"/>
      <c r="U497" s="527"/>
      <c r="V497" s="527"/>
      <c r="W497" s="527"/>
      <c r="X497" s="527"/>
      <c r="Y497" s="527"/>
      <c r="Z497" s="527"/>
    </row>
    <row r="498" spans="1:26" ht="15.75" customHeight="1">
      <c r="A498" s="527"/>
      <c r="B498" s="527"/>
      <c r="C498" s="527"/>
      <c r="D498" s="527"/>
      <c r="E498" s="527"/>
      <c r="F498" s="527"/>
      <c r="G498" s="527"/>
      <c r="H498" s="527"/>
      <c r="I498" s="527"/>
      <c r="J498" s="527"/>
      <c r="K498" s="527"/>
      <c r="L498" s="527"/>
      <c r="M498" s="527"/>
      <c r="N498" s="527"/>
      <c r="O498" s="527"/>
      <c r="P498" s="527"/>
      <c r="Q498" s="527"/>
      <c r="R498" s="527"/>
      <c r="S498" s="527"/>
      <c r="T498" s="527"/>
      <c r="U498" s="527"/>
      <c r="V498" s="527"/>
      <c r="W498" s="527"/>
      <c r="X498" s="527"/>
      <c r="Y498" s="527"/>
      <c r="Z498" s="527"/>
    </row>
    <row r="499" spans="1:26" ht="15.75" customHeight="1">
      <c r="A499" s="527"/>
      <c r="B499" s="527"/>
      <c r="C499" s="527"/>
      <c r="D499" s="527"/>
      <c r="E499" s="527"/>
      <c r="F499" s="527"/>
      <c r="G499" s="527"/>
      <c r="H499" s="527"/>
      <c r="I499" s="527"/>
      <c r="J499" s="527"/>
      <c r="K499" s="527"/>
      <c r="L499" s="527"/>
      <c r="M499" s="527"/>
      <c r="N499" s="527"/>
      <c r="O499" s="527"/>
      <c r="P499" s="527"/>
      <c r="Q499" s="527"/>
      <c r="R499" s="527"/>
      <c r="S499" s="527"/>
      <c r="T499" s="527"/>
      <c r="U499" s="527"/>
      <c r="V499" s="527"/>
      <c r="W499" s="527"/>
      <c r="X499" s="527"/>
      <c r="Y499" s="527"/>
      <c r="Z499" s="527"/>
    </row>
    <row r="500" spans="1:26" ht="15.75" customHeight="1">
      <c r="A500" s="527"/>
      <c r="B500" s="527"/>
      <c r="C500" s="527"/>
      <c r="D500" s="527"/>
      <c r="E500" s="527"/>
      <c r="F500" s="527"/>
      <c r="G500" s="527"/>
      <c r="H500" s="527"/>
      <c r="I500" s="527"/>
      <c r="J500" s="527"/>
      <c r="K500" s="527"/>
      <c r="L500" s="527"/>
      <c r="M500" s="527"/>
      <c r="N500" s="527"/>
      <c r="O500" s="527"/>
      <c r="P500" s="527"/>
      <c r="Q500" s="527"/>
      <c r="R500" s="527"/>
      <c r="S500" s="527"/>
      <c r="T500" s="527"/>
      <c r="U500" s="527"/>
      <c r="V500" s="527"/>
      <c r="W500" s="527"/>
      <c r="X500" s="527"/>
      <c r="Y500" s="527"/>
      <c r="Z500" s="527"/>
    </row>
    <row r="501" spans="1:26" ht="15.75" customHeight="1">
      <c r="A501" s="527"/>
      <c r="B501" s="527"/>
      <c r="C501" s="527"/>
      <c r="D501" s="527"/>
      <c r="E501" s="527"/>
      <c r="F501" s="527"/>
      <c r="G501" s="527"/>
      <c r="H501" s="527"/>
      <c r="I501" s="527"/>
      <c r="J501" s="527"/>
      <c r="K501" s="527"/>
      <c r="L501" s="527"/>
      <c r="M501" s="527"/>
      <c r="N501" s="527"/>
      <c r="O501" s="527"/>
      <c r="P501" s="527"/>
      <c r="Q501" s="527"/>
      <c r="R501" s="527"/>
      <c r="S501" s="527"/>
      <c r="T501" s="527"/>
      <c r="U501" s="527"/>
      <c r="V501" s="527"/>
      <c r="W501" s="527"/>
      <c r="X501" s="527"/>
      <c r="Y501" s="527"/>
      <c r="Z501" s="527"/>
    </row>
    <row r="502" spans="1:26" ht="15.75" customHeight="1">
      <c r="A502" s="527"/>
      <c r="B502" s="527"/>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row>
    <row r="503" spans="1:26" ht="15.75" customHeight="1">
      <c r="A503" s="527"/>
      <c r="B503" s="527"/>
      <c r="C503" s="527"/>
      <c r="D503" s="527"/>
      <c r="E503" s="527"/>
      <c r="F503" s="527"/>
      <c r="G503" s="527"/>
      <c r="H503" s="527"/>
      <c r="I503" s="527"/>
      <c r="J503" s="527"/>
      <c r="K503" s="527"/>
      <c r="L503" s="527"/>
      <c r="M503" s="527"/>
      <c r="N503" s="527"/>
      <c r="O503" s="527"/>
      <c r="P503" s="527"/>
      <c r="Q503" s="527"/>
      <c r="R503" s="527"/>
      <c r="S503" s="527"/>
      <c r="T503" s="527"/>
      <c r="U503" s="527"/>
      <c r="V503" s="527"/>
      <c r="W503" s="527"/>
      <c r="X503" s="527"/>
      <c r="Y503" s="527"/>
      <c r="Z503" s="527"/>
    </row>
    <row r="504" spans="1:26" ht="15.75" customHeight="1">
      <c r="A504" s="527"/>
      <c r="B504" s="527"/>
      <c r="C504" s="527"/>
      <c r="D504" s="527"/>
      <c r="E504" s="527"/>
      <c r="F504" s="527"/>
      <c r="G504" s="527"/>
      <c r="H504" s="527"/>
      <c r="I504" s="527"/>
      <c r="J504" s="527"/>
      <c r="K504" s="527"/>
      <c r="L504" s="527"/>
      <c r="M504" s="527"/>
      <c r="N504" s="527"/>
      <c r="O504" s="527"/>
      <c r="P504" s="527"/>
      <c r="Q504" s="527"/>
      <c r="R504" s="527"/>
      <c r="S504" s="527"/>
      <c r="T504" s="527"/>
      <c r="U504" s="527"/>
      <c r="V504" s="527"/>
      <c r="W504" s="527"/>
      <c r="X504" s="527"/>
      <c r="Y504" s="527"/>
      <c r="Z504" s="527"/>
    </row>
    <row r="505" spans="1:26" ht="15.75" customHeight="1">
      <c r="A505" s="527"/>
      <c r="B505" s="527"/>
      <c r="C505" s="527"/>
      <c r="D505" s="527"/>
      <c r="E505" s="527"/>
      <c r="F505" s="527"/>
      <c r="G505" s="527"/>
      <c r="H505" s="527"/>
      <c r="I505" s="527"/>
      <c r="J505" s="527"/>
      <c r="K505" s="527"/>
      <c r="L505" s="527"/>
      <c r="M505" s="527"/>
      <c r="N505" s="527"/>
      <c r="O505" s="527"/>
      <c r="P505" s="527"/>
      <c r="Q505" s="527"/>
      <c r="R505" s="527"/>
      <c r="S505" s="527"/>
      <c r="T505" s="527"/>
      <c r="U505" s="527"/>
      <c r="V505" s="527"/>
      <c r="W505" s="527"/>
      <c r="X505" s="527"/>
      <c r="Y505" s="527"/>
      <c r="Z505" s="527"/>
    </row>
    <row r="506" spans="1:26" ht="15.75" customHeight="1">
      <c r="A506" s="527"/>
      <c r="B506" s="527"/>
      <c r="C506" s="527"/>
      <c r="D506" s="527"/>
      <c r="E506" s="527"/>
      <c r="F506" s="527"/>
      <c r="G506" s="527"/>
      <c r="H506" s="527"/>
      <c r="I506" s="527"/>
      <c r="J506" s="527"/>
      <c r="K506" s="527"/>
      <c r="L506" s="527"/>
      <c r="M506" s="527"/>
      <c r="N506" s="527"/>
      <c r="O506" s="527"/>
      <c r="P506" s="527"/>
      <c r="Q506" s="527"/>
      <c r="R506" s="527"/>
      <c r="S506" s="527"/>
      <c r="T506" s="527"/>
      <c r="U506" s="527"/>
      <c r="V506" s="527"/>
      <c r="W506" s="527"/>
      <c r="X506" s="527"/>
      <c r="Y506" s="527"/>
      <c r="Z506" s="527"/>
    </row>
    <row r="507" spans="1:26" ht="15.75" customHeight="1">
      <c r="A507" s="527"/>
      <c r="B507" s="527"/>
      <c r="C507" s="527"/>
      <c r="D507" s="527"/>
      <c r="E507" s="527"/>
      <c r="F507" s="527"/>
      <c r="G507" s="527"/>
      <c r="H507" s="527"/>
      <c r="I507" s="527"/>
      <c r="J507" s="527"/>
      <c r="K507" s="527"/>
      <c r="L507" s="527"/>
      <c r="M507" s="527"/>
      <c r="N507" s="527"/>
      <c r="O507" s="527"/>
      <c r="P507" s="527"/>
      <c r="Q507" s="527"/>
      <c r="R507" s="527"/>
      <c r="S507" s="527"/>
      <c r="T507" s="527"/>
      <c r="U507" s="527"/>
      <c r="V507" s="527"/>
      <c r="W507" s="527"/>
      <c r="X507" s="527"/>
      <c r="Y507" s="527"/>
      <c r="Z507" s="527"/>
    </row>
    <row r="508" spans="1:26" ht="15.75" customHeight="1">
      <c r="A508" s="527"/>
      <c r="B508" s="527"/>
      <c r="C508" s="527"/>
      <c r="D508" s="527"/>
      <c r="E508" s="527"/>
      <c r="F508" s="527"/>
      <c r="G508" s="527"/>
      <c r="H508" s="527"/>
      <c r="I508" s="527"/>
      <c r="J508" s="527"/>
      <c r="K508" s="527"/>
      <c r="L508" s="527"/>
      <c r="M508" s="527"/>
      <c r="N508" s="527"/>
      <c r="O508" s="527"/>
      <c r="P508" s="527"/>
      <c r="Q508" s="527"/>
      <c r="R508" s="527"/>
      <c r="S508" s="527"/>
      <c r="T508" s="527"/>
      <c r="U508" s="527"/>
      <c r="V508" s="527"/>
      <c r="W508" s="527"/>
      <c r="X508" s="527"/>
      <c r="Y508" s="527"/>
      <c r="Z508" s="527"/>
    </row>
    <row r="509" spans="1:26" ht="15.75" customHeight="1">
      <c r="A509" s="527"/>
      <c r="B509" s="527"/>
      <c r="C509" s="527"/>
      <c r="D509" s="527"/>
      <c r="E509" s="527"/>
      <c r="F509" s="527"/>
      <c r="G509" s="527"/>
      <c r="H509" s="527"/>
      <c r="I509" s="527"/>
      <c r="J509" s="527"/>
      <c r="K509" s="527"/>
      <c r="L509" s="527"/>
      <c r="M509" s="527"/>
      <c r="N509" s="527"/>
      <c r="O509" s="527"/>
      <c r="P509" s="527"/>
      <c r="Q509" s="527"/>
      <c r="R509" s="527"/>
      <c r="S509" s="527"/>
      <c r="T509" s="527"/>
      <c r="U509" s="527"/>
      <c r="V509" s="527"/>
      <c r="W509" s="527"/>
      <c r="X509" s="527"/>
      <c r="Y509" s="527"/>
      <c r="Z509" s="527"/>
    </row>
    <row r="510" spans="1:26" ht="15.75" customHeight="1">
      <c r="A510" s="527"/>
      <c r="B510" s="527"/>
      <c r="C510" s="527"/>
      <c r="D510" s="527"/>
      <c r="E510" s="527"/>
      <c r="F510" s="527"/>
      <c r="G510" s="527"/>
      <c r="H510" s="527"/>
      <c r="I510" s="527"/>
      <c r="J510" s="527"/>
      <c r="K510" s="527"/>
      <c r="L510" s="527"/>
      <c r="M510" s="527"/>
      <c r="N510" s="527"/>
      <c r="O510" s="527"/>
      <c r="P510" s="527"/>
      <c r="Q510" s="527"/>
      <c r="R510" s="527"/>
      <c r="S510" s="527"/>
      <c r="T510" s="527"/>
      <c r="U510" s="527"/>
      <c r="V510" s="527"/>
      <c r="W510" s="527"/>
      <c r="X510" s="527"/>
      <c r="Y510" s="527"/>
      <c r="Z510" s="527"/>
    </row>
    <row r="511" spans="1:26" ht="15.75" customHeight="1">
      <c r="A511" s="527"/>
      <c r="B511" s="527"/>
      <c r="C511" s="527"/>
      <c r="D511" s="527"/>
      <c r="E511" s="527"/>
      <c r="F511" s="527"/>
      <c r="G511" s="527"/>
      <c r="H511" s="527"/>
      <c r="I511" s="527"/>
      <c r="J511" s="527"/>
      <c r="K511" s="527"/>
      <c r="L511" s="527"/>
      <c r="M511" s="527"/>
      <c r="N511" s="527"/>
      <c r="O511" s="527"/>
      <c r="P511" s="527"/>
      <c r="Q511" s="527"/>
      <c r="R511" s="527"/>
      <c r="S511" s="527"/>
      <c r="T511" s="527"/>
      <c r="U511" s="527"/>
      <c r="V511" s="527"/>
      <c r="W511" s="527"/>
      <c r="X511" s="527"/>
      <c r="Y511" s="527"/>
      <c r="Z511" s="527"/>
    </row>
    <row r="512" spans="1:26" ht="15.75" customHeight="1">
      <c r="A512" s="527"/>
      <c r="B512" s="527"/>
      <c r="C512" s="527"/>
      <c r="D512" s="527"/>
      <c r="E512" s="527"/>
      <c r="F512" s="527"/>
      <c r="G512" s="527"/>
      <c r="H512" s="527"/>
      <c r="I512" s="527"/>
      <c r="J512" s="527"/>
      <c r="K512" s="527"/>
      <c r="L512" s="527"/>
      <c r="M512" s="527"/>
      <c r="N512" s="527"/>
      <c r="O512" s="527"/>
      <c r="P512" s="527"/>
      <c r="Q512" s="527"/>
      <c r="R512" s="527"/>
      <c r="S512" s="527"/>
      <c r="T512" s="527"/>
      <c r="U512" s="527"/>
      <c r="V512" s="527"/>
      <c r="W512" s="527"/>
      <c r="X512" s="527"/>
      <c r="Y512" s="527"/>
      <c r="Z512" s="527"/>
    </row>
    <row r="513" spans="1:26" ht="15.75" customHeight="1">
      <c r="A513" s="527"/>
      <c r="B513" s="527"/>
      <c r="C513" s="527"/>
      <c r="D513" s="527"/>
      <c r="E513" s="527"/>
      <c r="F513" s="527"/>
      <c r="G513" s="527"/>
      <c r="H513" s="527"/>
      <c r="I513" s="527"/>
      <c r="J513" s="527"/>
      <c r="K513" s="527"/>
      <c r="L513" s="527"/>
      <c r="M513" s="527"/>
      <c r="N513" s="527"/>
      <c r="O513" s="527"/>
      <c r="P513" s="527"/>
      <c r="Q513" s="527"/>
      <c r="R513" s="527"/>
      <c r="S513" s="527"/>
      <c r="T513" s="527"/>
      <c r="U513" s="527"/>
      <c r="V513" s="527"/>
      <c r="W513" s="527"/>
      <c r="X513" s="527"/>
      <c r="Y513" s="527"/>
      <c r="Z513" s="527"/>
    </row>
    <row r="514" spans="1:26" ht="15.75" customHeight="1">
      <c r="A514" s="527"/>
      <c r="B514" s="527"/>
      <c r="C514" s="527"/>
      <c r="D514" s="527"/>
      <c r="E514" s="527"/>
      <c r="F514" s="527"/>
      <c r="G514" s="527"/>
      <c r="H514" s="527"/>
      <c r="I514" s="527"/>
      <c r="J514" s="527"/>
      <c r="K514" s="527"/>
      <c r="L514" s="527"/>
      <c r="M514" s="527"/>
      <c r="N514" s="527"/>
      <c r="O514" s="527"/>
      <c r="P514" s="527"/>
      <c r="Q514" s="527"/>
      <c r="R514" s="527"/>
      <c r="S514" s="527"/>
      <c r="T514" s="527"/>
      <c r="U514" s="527"/>
      <c r="V514" s="527"/>
      <c r="W514" s="527"/>
      <c r="X514" s="527"/>
      <c r="Y514" s="527"/>
      <c r="Z514" s="527"/>
    </row>
    <row r="515" spans="1:26" ht="15.75" customHeight="1">
      <c r="A515" s="527"/>
      <c r="B515" s="527"/>
      <c r="C515" s="527"/>
      <c r="D515" s="527"/>
      <c r="E515" s="527"/>
      <c r="F515" s="527"/>
      <c r="G515" s="527"/>
      <c r="H515" s="527"/>
      <c r="I515" s="527"/>
      <c r="J515" s="527"/>
      <c r="K515" s="527"/>
      <c r="L515" s="527"/>
      <c r="M515" s="527"/>
      <c r="N515" s="527"/>
      <c r="O515" s="527"/>
      <c r="P515" s="527"/>
      <c r="Q515" s="527"/>
      <c r="R515" s="527"/>
      <c r="S515" s="527"/>
      <c r="T515" s="527"/>
      <c r="U515" s="527"/>
      <c r="V515" s="527"/>
      <c r="W515" s="527"/>
      <c r="X515" s="527"/>
      <c r="Y515" s="527"/>
      <c r="Z515" s="527"/>
    </row>
    <row r="516" spans="1:26" ht="15.75" customHeight="1">
      <c r="A516" s="527"/>
      <c r="B516" s="527"/>
      <c r="C516" s="527"/>
      <c r="D516" s="527"/>
      <c r="E516" s="527"/>
      <c r="F516" s="527"/>
      <c r="G516" s="527"/>
      <c r="H516" s="527"/>
      <c r="I516" s="527"/>
      <c r="J516" s="527"/>
      <c r="K516" s="527"/>
      <c r="L516" s="527"/>
      <c r="M516" s="527"/>
      <c r="N516" s="527"/>
      <c r="O516" s="527"/>
      <c r="P516" s="527"/>
      <c r="Q516" s="527"/>
      <c r="R516" s="527"/>
      <c r="S516" s="527"/>
      <c r="T516" s="527"/>
      <c r="U516" s="527"/>
      <c r="V516" s="527"/>
      <c r="W516" s="527"/>
      <c r="X516" s="527"/>
      <c r="Y516" s="527"/>
      <c r="Z516" s="527"/>
    </row>
    <row r="517" spans="1:26" ht="15.75" customHeight="1">
      <c r="A517" s="527"/>
      <c r="B517" s="527"/>
      <c r="C517" s="527"/>
      <c r="D517" s="527"/>
      <c r="E517" s="527"/>
      <c r="F517" s="527"/>
      <c r="G517" s="527"/>
      <c r="H517" s="527"/>
      <c r="I517" s="527"/>
      <c r="J517" s="527"/>
      <c r="K517" s="527"/>
      <c r="L517" s="527"/>
      <c r="M517" s="527"/>
      <c r="N517" s="527"/>
      <c r="O517" s="527"/>
      <c r="P517" s="527"/>
      <c r="Q517" s="527"/>
      <c r="R517" s="527"/>
      <c r="S517" s="527"/>
      <c r="T517" s="527"/>
      <c r="U517" s="527"/>
      <c r="V517" s="527"/>
      <c r="W517" s="527"/>
      <c r="X517" s="527"/>
      <c r="Y517" s="527"/>
      <c r="Z517" s="527"/>
    </row>
    <row r="518" spans="1:26" ht="15.75" customHeight="1">
      <c r="A518" s="527"/>
      <c r="B518" s="527"/>
      <c r="C518" s="527"/>
      <c r="D518" s="527"/>
      <c r="E518" s="527"/>
      <c r="F518" s="527"/>
      <c r="G518" s="527"/>
      <c r="H518" s="527"/>
      <c r="I518" s="527"/>
      <c r="J518" s="527"/>
      <c r="K518" s="527"/>
      <c r="L518" s="527"/>
      <c r="M518" s="527"/>
      <c r="N518" s="527"/>
      <c r="O518" s="527"/>
      <c r="P518" s="527"/>
      <c r="Q518" s="527"/>
      <c r="R518" s="527"/>
      <c r="S518" s="527"/>
      <c r="T518" s="527"/>
      <c r="U518" s="527"/>
      <c r="V518" s="527"/>
      <c r="W518" s="527"/>
      <c r="X518" s="527"/>
      <c r="Y518" s="527"/>
      <c r="Z518" s="527"/>
    </row>
    <row r="519" spans="1:26" ht="15.75" customHeight="1">
      <c r="A519" s="527"/>
      <c r="B519" s="527"/>
      <c r="C519" s="527"/>
      <c r="D519" s="527"/>
      <c r="E519" s="527"/>
      <c r="F519" s="527"/>
      <c r="G519" s="527"/>
      <c r="H519" s="527"/>
      <c r="I519" s="527"/>
      <c r="J519" s="527"/>
      <c r="K519" s="527"/>
      <c r="L519" s="527"/>
      <c r="M519" s="527"/>
      <c r="N519" s="527"/>
      <c r="O519" s="527"/>
      <c r="P519" s="527"/>
      <c r="Q519" s="527"/>
      <c r="R519" s="527"/>
      <c r="S519" s="527"/>
      <c r="T519" s="527"/>
      <c r="U519" s="527"/>
      <c r="V519" s="527"/>
      <c r="W519" s="527"/>
      <c r="X519" s="527"/>
      <c r="Y519" s="527"/>
      <c r="Z519" s="527"/>
    </row>
    <row r="520" spans="1:26" ht="15.75" customHeight="1">
      <c r="A520" s="527"/>
      <c r="B520" s="527"/>
      <c r="C520" s="527"/>
      <c r="D520" s="527"/>
      <c r="E520" s="527"/>
      <c r="F520" s="527"/>
      <c r="G520" s="527"/>
      <c r="H520" s="527"/>
      <c r="I520" s="527"/>
      <c r="J520" s="527"/>
      <c r="K520" s="527"/>
      <c r="L520" s="527"/>
      <c r="M520" s="527"/>
      <c r="N520" s="527"/>
      <c r="O520" s="527"/>
      <c r="P520" s="527"/>
      <c r="Q520" s="527"/>
      <c r="R520" s="527"/>
      <c r="S520" s="527"/>
      <c r="T520" s="527"/>
      <c r="U520" s="527"/>
      <c r="V520" s="527"/>
      <c r="W520" s="527"/>
      <c r="X520" s="527"/>
      <c r="Y520" s="527"/>
      <c r="Z520" s="527"/>
    </row>
    <row r="521" spans="1:26" ht="15.75" customHeight="1">
      <c r="A521" s="527"/>
      <c r="B521" s="527"/>
      <c r="C521" s="527"/>
      <c r="D521" s="527"/>
      <c r="E521" s="527"/>
      <c r="F521" s="527"/>
      <c r="G521" s="527"/>
      <c r="H521" s="527"/>
      <c r="I521" s="527"/>
      <c r="J521" s="527"/>
      <c r="K521" s="527"/>
      <c r="L521" s="527"/>
      <c r="M521" s="527"/>
      <c r="N521" s="527"/>
      <c r="O521" s="527"/>
      <c r="P521" s="527"/>
      <c r="Q521" s="527"/>
      <c r="R521" s="527"/>
      <c r="S521" s="527"/>
      <c r="T521" s="527"/>
      <c r="U521" s="527"/>
      <c r="V521" s="527"/>
      <c r="W521" s="527"/>
      <c r="X521" s="527"/>
      <c r="Y521" s="527"/>
      <c r="Z521" s="527"/>
    </row>
    <row r="522" spans="1:26" ht="15.75" customHeight="1">
      <c r="A522" s="527"/>
      <c r="B522" s="527"/>
      <c r="C522" s="527"/>
      <c r="D522" s="527"/>
      <c r="E522" s="527"/>
      <c r="F522" s="527"/>
      <c r="G522" s="527"/>
      <c r="H522" s="527"/>
      <c r="I522" s="527"/>
      <c r="J522" s="527"/>
      <c r="K522" s="527"/>
      <c r="L522" s="527"/>
      <c r="M522" s="527"/>
      <c r="N522" s="527"/>
      <c r="O522" s="527"/>
      <c r="P522" s="527"/>
      <c r="Q522" s="527"/>
      <c r="R522" s="527"/>
      <c r="S522" s="527"/>
      <c r="T522" s="527"/>
      <c r="U522" s="527"/>
      <c r="V522" s="527"/>
      <c r="W522" s="527"/>
      <c r="X522" s="527"/>
      <c r="Y522" s="527"/>
      <c r="Z522" s="527"/>
    </row>
    <row r="523" spans="1:26" ht="15.75" customHeight="1">
      <c r="A523" s="527"/>
      <c r="B523" s="527"/>
      <c r="C523" s="527"/>
      <c r="D523" s="527"/>
      <c r="E523" s="527"/>
      <c r="F523" s="527"/>
      <c r="G523" s="527"/>
      <c r="H523" s="527"/>
      <c r="I523" s="527"/>
      <c r="J523" s="527"/>
      <c r="K523" s="527"/>
      <c r="L523" s="527"/>
      <c r="M523" s="527"/>
      <c r="N523" s="527"/>
      <c r="O523" s="527"/>
      <c r="P523" s="527"/>
      <c r="Q523" s="527"/>
      <c r="R523" s="527"/>
      <c r="S523" s="527"/>
      <c r="T523" s="527"/>
      <c r="U523" s="527"/>
      <c r="V523" s="527"/>
      <c r="W523" s="527"/>
      <c r="X523" s="527"/>
      <c r="Y523" s="527"/>
      <c r="Z523" s="527"/>
    </row>
    <row r="524" spans="1:26" ht="15.75" customHeight="1">
      <c r="A524" s="527"/>
      <c r="B524" s="527"/>
      <c r="C524" s="527"/>
      <c r="D524" s="527"/>
      <c r="E524" s="527"/>
      <c r="F524" s="527"/>
      <c r="G524" s="527"/>
      <c r="H524" s="527"/>
      <c r="I524" s="527"/>
      <c r="J524" s="527"/>
      <c r="K524" s="527"/>
      <c r="L524" s="527"/>
      <c r="M524" s="527"/>
      <c r="N524" s="527"/>
      <c r="O524" s="527"/>
      <c r="P524" s="527"/>
      <c r="Q524" s="527"/>
      <c r="R524" s="527"/>
      <c r="S524" s="527"/>
      <c r="T524" s="527"/>
      <c r="U524" s="527"/>
      <c r="V524" s="527"/>
      <c r="W524" s="527"/>
      <c r="X524" s="527"/>
      <c r="Y524" s="527"/>
      <c r="Z524" s="527"/>
    </row>
    <row r="525" spans="1:26" ht="15.75" customHeight="1">
      <c r="A525" s="527"/>
      <c r="B525" s="527"/>
      <c r="C525" s="527"/>
      <c r="D525" s="527"/>
      <c r="E525" s="527"/>
      <c r="F525" s="527"/>
      <c r="G525" s="527"/>
      <c r="H525" s="527"/>
      <c r="I525" s="527"/>
      <c r="J525" s="527"/>
      <c r="K525" s="527"/>
      <c r="L525" s="527"/>
      <c r="M525" s="527"/>
      <c r="N525" s="527"/>
      <c r="O525" s="527"/>
      <c r="P525" s="527"/>
      <c r="Q525" s="527"/>
      <c r="R525" s="527"/>
      <c r="S525" s="527"/>
      <c r="T525" s="527"/>
      <c r="U525" s="527"/>
      <c r="V525" s="527"/>
      <c r="W525" s="527"/>
      <c r="X525" s="527"/>
      <c r="Y525" s="527"/>
      <c r="Z525" s="527"/>
    </row>
    <row r="526" spans="1:26" ht="15.75" customHeight="1">
      <c r="A526" s="527"/>
      <c r="B526" s="527"/>
      <c r="C526" s="527"/>
      <c r="D526" s="527"/>
      <c r="E526" s="527"/>
      <c r="F526" s="527"/>
      <c r="G526" s="527"/>
      <c r="H526" s="527"/>
      <c r="I526" s="527"/>
      <c r="J526" s="527"/>
      <c r="K526" s="527"/>
      <c r="L526" s="527"/>
      <c r="M526" s="527"/>
      <c r="N526" s="527"/>
      <c r="O526" s="527"/>
      <c r="P526" s="527"/>
      <c r="Q526" s="527"/>
      <c r="R526" s="527"/>
      <c r="S526" s="527"/>
      <c r="T526" s="527"/>
      <c r="U526" s="527"/>
      <c r="V526" s="527"/>
      <c r="W526" s="527"/>
      <c r="X526" s="527"/>
      <c r="Y526" s="527"/>
      <c r="Z526" s="527"/>
    </row>
    <row r="527" spans="1:26" ht="15.75" customHeight="1">
      <c r="A527" s="527"/>
      <c r="B527" s="527"/>
      <c r="C527" s="527"/>
      <c r="D527" s="527"/>
      <c r="E527" s="527"/>
      <c r="F527" s="527"/>
      <c r="G527" s="527"/>
      <c r="H527" s="527"/>
      <c r="I527" s="527"/>
      <c r="J527" s="527"/>
      <c r="K527" s="527"/>
      <c r="L527" s="527"/>
      <c r="M527" s="527"/>
      <c r="N527" s="527"/>
      <c r="O527" s="527"/>
      <c r="P527" s="527"/>
      <c r="Q527" s="527"/>
      <c r="R527" s="527"/>
      <c r="S527" s="527"/>
      <c r="T527" s="527"/>
      <c r="U527" s="527"/>
      <c r="V527" s="527"/>
      <c r="W527" s="527"/>
      <c r="X527" s="527"/>
      <c r="Y527" s="527"/>
      <c r="Z527" s="527"/>
    </row>
    <row r="528" spans="1:26" ht="15.75" customHeight="1">
      <c r="A528" s="527"/>
      <c r="B528" s="527"/>
      <c r="C528" s="527"/>
      <c r="D528" s="527"/>
      <c r="E528" s="527"/>
      <c r="F528" s="527"/>
      <c r="G528" s="527"/>
      <c r="H528" s="527"/>
      <c r="I528" s="527"/>
      <c r="J528" s="527"/>
      <c r="K528" s="527"/>
      <c r="L528" s="527"/>
      <c r="M528" s="527"/>
      <c r="N528" s="527"/>
      <c r="O528" s="527"/>
      <c r="P528" s="527"/>
      <c r="Q528" s="527"/>
      <c r="R528" s="527"/>
      <c r="S528" s="527"/>
      <c r="T528" s="527"/>
      <c r="U528" s="527"/>
      <c r="V528" s="527"/>
      <c r="W528" s="527"/>
      <c r="X528" s="527"/>
      <c r="Y528" s="527"/>
      <c r="Z528" s="527"/>
    </row>
    <row r="529" spans="1:26" ht="15.75" customHeight="1">
      <c r="A529" s="527"/>
      <c r="B529" s="527"/>
      <c r="C529" s="527"/>
      <c r="D529" s="527"/>
      <c r="E529" s="527"/>
      <c r="F529" s="527"/>
      <c r="G529" s="527"/>
      <c r="H529" s="527"/>
      <c r="I529" s="527"/>
      <c r="J529" s="527"/>
      <c r="K529" s="527"/>
      <c r="L529" s="527"/>
      <c r="M529" s="527"/>
      <c r="N529" s="527"/>
      <c r="O529" s="527"/>
      <c r="P529" s="527"/>
      <c r="Q529" s="527"/>
      <c r="R529" s="527"/>
      <c r="S529" s="527"/>
      <c r="T529" s="527"/>
      <c r="U529" s="527"/>
      <c r="V529" s="527"/>
      <c r="W529" s="527"/>
      <c r="X529" s="527"/>
      <c r="Y529" s="527"/>
      <c r="Z529" s="527"/>
    </row>
    <row r="530" spans="1:26" ht="15.75" customHeight="1">
      <c r="A530" s="527"/>
      <c r="B530" s="527"/>
      <c r="C530" s="527"/>
      <c r="D530" s="527"/>
      <c r="E530" s="527"/>
      <c r="F530" s="527"/>
      <c r="G530" s="527"/>
      <c r="H530" s="527"/>
      <c r="I530" s="527"/>
      <c r="J530" s="527"/>
      <c r="K530" s="527"/>
      <c r="L530" s="527"/>
      <c r="M530" s="527"/>
      <c r="N530" s="527"/>
      <c r="O530" s="527"/>
      <c r="P530" s="527"/>
      <c r="Q530" s="527"/>
      <c r="R530" s="527"/>
      <c r="S530" s="527"/>
      <c r="T530" s="527"/>
      <c r="U530" s="527"/>
      <c r="V530" s="527"/>
      <c r="W530" s="527"/>
      <c r="X530" s="527"/>
      <c r="Y530" s="527"/>
      <c r="Z530" s="527"/>
    </row>
    <row r="531" spans="1:26" ht="15.75" customHeight="1">
      <c r="A531" s="527"/>
      <c r="B531" s="527"/>
      <c r="C531" s="527"/>
      <c r="D531" s="527"/>
      <c r="E531" s="527"/>
      <c r="F531" s="527"/>
      <c r="G531" s="527"/>
      <c r="H531" s="527"/>
      <c r="I531" s="527"/>
      <c r="J531" s="527"/>
      <c r="K531" s="527"/>
      <c r="L531" s="527"/>
      <c r="M531" s="527"/>
      <c r="N531" s="527"/>
      <c r="O531" s="527"/>
      <c r="P531" s="527"/>
      <c r="Q531" s="527"/>
      <c r="R531" s="527"/>
      <c r="S531" s="527"/>
      <c r="T531" s="527"/>
      <c r="U531" s="527"/>
      <c r="V531" s="527"/>
      <c r="W531" s="527"/>
      <c r="X531" s="527"/>
      <c r="Y531" s="527"/>
      <c r="Z531" s="527"/>
    </row>
    <row r="532" spans="1:26" ht="15.75" customHeight="1">
      <c r="A532" s="527"/>
      <c r="B532" s="527"/>
      <c r="C532" s="527"/>
      <c r="D532" s="527"/>
      <c r="E532" s="527"/>
      <c r="F532" s="527"/>
      <c r="G532" s="527"/>
      <c r="H532" s="527"/>
      <c r="I532" s="527"/>
      <c r="J532" s="527"/>
      <c r="K532" s="527"/>
      <c r="L532" s="527"/>
      <c r="M532" s="527"/>
      <c r="N532" s="527"/>
      <c r="O532" s="527"/>
      <c r="P532" s="527"/>
      <c r="Q532" s="527"/>
      <c r="R532" s="527"/>
      <c r="S532" s="527"/>
      <c r="T532" s="527"/>
      <c r="U532" s="527"/>
      <c r="V532" s="527"/>
      <c r="W532" s="527"/>
      <c r="X532" s="527"/>
      <c r="Y532" s="527"/>
      <c r="Z532" s="527"/>
    </row>
    <row r="533" spans="1:26" ht="15.75" customHeight="1">
      <c r="A533" s="527"/>
      <c r="B533" s="527"/>
      <c r="C533" s="527"/>
      <c r="D533" s="527"/>
      <c r="E533" s="527"/>
      <c r="F533" s="527"/>
      <c r="G533" s="527"/>
      <c r="H533" s="527"/>
      <c r="I533" s="527"/>
      <c r="J533" s="527"/>
      <c r="K533" s="527"/>
      <c r="L533" s="527"/>
      <c r="M533" s="527"/>
      <c r="N533" s="527"/>
      <c r="O533" s="527"/>
      <c r="P533" s="527"/>
      <c r="Q533" s="527"/>
      <c r="R533" s="527"/>
      <c r="S533" s="527"/>
      <c r="T533" s="527"/>
      <c r="U533" s="527"/>
      <c r="V533" s="527"/>
      <c r="W533" s="527"/>
      <c r="X533" s="527"/>
      <c r="Y533" s="527"/>
      <c r="Z533" s="527"/>
    </row>
    <row r="534" spans="1:26" ht="15.75" customHeight="1">
      <c r="A534" s="527"/>
      <c r="B534" s="527"/>
      <c r="C534" s="527"/>
      <c r="D534" s="527"/>
      <c r="E534" s="527"/>
      <c r="F534" s="527"/>
      <c r="G534" s="527"/>
      <c r="H534" s="527"/>
      <c r="I534" s="527"/>
      <c r="J534" s="527"/>
      <c r="K534" s="527"/>
      <c r="L534" s="527"/>
      <c r="M534" s="527"/>
      <c r="N534" s="527"/>
      <c r="O534" s="527"/>
      <c r="P534" s="527"/>
      <c r="Q534" s="527"/>
      <c r="R534" s="527"/>
      <c r="S534" s="527"/>
      <c r="T534" s="527"/>
      <c r="U534" s="527"/>
      <c r="V534" s="527"/>
      <c r="W534" s="527"/>
      <c r="X534" s="527"/>
      <c r="Y534" s="527"/>
      <c r="Z534" s="527"/>
    </row>
    <row r="535" spans="1:26" ht="15.75" customHeight="1">
      <c r="A535" s="527"/>
      <c r="B535" s="527"/>
      <c r="C535" s="527"/>
      <c r="D535" s="527"/>
      <c r="E535" s="527"/>
      <c r="F535" s="527"/>
      <c r="G535" s="527"/>
      <c r="H535" s="527"/>
      <c r="I535" s="527"/>
      <c r="J535" s="527"/>
      <c r="K535" s="527"/>
      <c r="L535" s="527"/>
      <c r="M535" s="527"/>
      <c r="N535" s="527"/>
      <c r="O535" s="527"/>
      <c r="P535" s="527"/>
      <c r="Q535" s="527"/>
      <c r="R535" s="527"/>
      <c r="S535" s="527"/>
      <c r="T535" s="527"/>
      <c r="U535" s="527"/>
      <c r="V535" s="527"/>
      <c r="W535" s="527"/>
      <c r="X535" s="527"/>
      <c r="Y535" s="527"/>
      <c r="Z535" s="527"/>
    </row>
    <row r="536" spans="1:26" ht="15.75" customHeight="1">
      <c r="A536" s="527"/>
      <c r="B536" s="527"/>
      <c r="C536" s="527"/>
      <c r="D536" s="527"/>
      <c r="E536" s="527"/>
      <c r="F536" s="527"/>
      <c r="G536" s="527"/>
      <c r="H536" s="527"/>
      <c r="I536" s="527"/>
      <c r="J536" s="527"/>
      <c r="K536" s="527"/>
      <c r="L536" s="527"/>
      <c r="M536" s="527"/>
      <c r="N536" s="527"/>
      <c r="O536" s="527"/>
      <c r="P536" s="527"/>
      <c r="Q536" s="527"/>
      <c r="R536" s="527"/>
      <c r="S536" s="527"/>
      <c r="T536" s="527"/>
      <c r="U536" s="527"/>
      <c r="V536" s="527"/>
      <c r="W536" s="527"/>
      <c r="X536" s="527"/>
      <c r="Y536" s="527"/>
      <c r="Z536" s="527"/>
    </row>
    <row r="537" spans="1:26" ht="15.75" customHeight="1">
      <c r="A537" s="527"/>
      <c r="B537" s="527"/>
      <c r="C537" s="527"/>
      <c r="D537" s="527"/>
      <c r="E537" s="527"/>
      <c r="F537" s="527"/>
      <c r="G537" s="527"/>
      <c r="H537" s="527"/>
      <c r="I537" s="527"/>
      <c r="J537" s="527"/>
      <c r="K537" s="527"/>
      <c r="L537" s="527"/>
      <c r="M537" s="527"/>
      <c r="N537" s="527"/>
      <c r="O537" s="527"/>
      <c r="P537" s="527"/>
      <c r="Q537" s="527"/>
      <c r="R537" s="527"/>
      <c r="S537" s="527"/>
      <c r="T537" s="527"/>
      <c r="U537" s="527"/>
      <c r="V537" s="527"/>
      <c r="W537" s="527"/>
      <c r="X537" s="527"/>
      <c r="Y537" s="527"/>
      <c r="Z537" s="527"/>
    </row>
    <row r="538" spans="1:26" ht="15.75" customHeight="1">
      <c r="A538" s="527"/>
      <c r="B538" s="527"/>
      <c r="C538" s="527"/>
      <c r="D538" s="527"/>
      <c r="E538" s="527"/>
      <c r="F538" s="527"/>
      <c r="G538" s="527"/>
      <c r="H538" s="527"/>
      <c r="I538" s="527"/>
      <c r="J538" s="527"/>
      <c r="K538" s="527"/>
      <c r="L538" s="527"/>
      <c r="M538" s="527"/>
      <c r="N538" s="527"/>
      <c r="O538" s="527"/>
      <c r="P538" s="527"/>
      <c r="Q538" s="527"/>
      <c r="R538" s="527"/>
      <c r="S538" s="527"/>
      <c r="T538" s="527"/>
      <c r="U538" s="527"/>
      <c r="V538" s="527"/>
      <c r="W538" s="527"/>
      <c r="X538" s="527"/>
      <c r="Y538" s="527"/>
      <c r="Z538" s="527"/>
    </row>
    <row r="539" spans="1:26" ht="15.75" customHeight="1">
      <c r="A539" s="527"/>
      <c r="B539" s="527"/>
      <c r="C539" s="527"/>
      <c r="D539" s="527"/>
      <c r="E539" s="527"/>
      <c r="F539" s="527"/>
      <c r="G539" s="527"/>
      <c r="H539" s="527"/>
      <c r="I539" s="527"/>
      <c r="J539" s="527"/>
      <c r="K539" s="527"/>
      <c r="L539" s="527"/>
      <c r="M539" s="527"/>
      <c r="N539" s="527"/>
      <c r="O539" s="527"/>
      <c r="P539" s="527"/>
      <c r="Q539" s="527"/>
      <c r="R539" s="527"/>
      <c r="S539" s="527"/>
      <c r="T539" s="527"/>
      <c r="U539" s="527"/>
      <c r="V539" s="527"/>
      <c r="W539" s="527"/>
      <c r="X539" s="527"/>
      <c r="Y539" s="527"/>
      <c r="Z539" s="527"/>
    </row>
    <row r="540" spans="1:26" ht="15.75" customHeight="1">
      <c r="A540" s="527"/>
      <c r="B540" s="527"/>
      <c r="C540" s="527"/>
      <c r="D540" s="527"/>
      <c r="E540" s="527"/>
      <c r="F540" s="527"/>
      <c r="G540" s="527"/>
      <c r="H540" s="527"/>
      <c r="I540" s="527"/>
      <c r="J540" s="527"/>
      <c r="K540" s="527"/>
      <c r="L540" s="527"/>
      <c r="M540" s="527"/>
      <c r="N540" s="527"/>
      <c r="O540" s="527"/>
      <c r="P540" s="527"/>
      <c r="Q540" s="527"/>
      <c r="R540" s="527"/>
      <c r="S540" s="527"/>
      <c r="T540" s="527"/>
      <c r="U540" s="527"/>
      <c r="V540" s="527"/>
      <c r="W540" s="527"/>
      <c r="X540" s="527"/>
      <c r="Y540" s="527"/>
      <c r="Z540" s="527"/>
    </row>
    <row r="541" spans="1:26" ht="15.75" customHeight="1">
      <c r="A541" s="527"/>
      <c r="B541" s="527"/>
      <c r="C541" s="527"/>
      <c r="D541" s="527"/>
      <c r="E541" s="527"/>
      <c r="F541" s="527"/>
      <c r="G541" s="527"/>
      <c r="H541" s="527"/>
      <c r="I541" s="527"/>
      <c r="J541" s="527"/>
      <c r="K541" s="527"/>
      <c r="L541" s="527"/>
      <c r="M541" s="527"/>
      <c r="N541" s="527"/>
      <c r="O541" s="527"/>
      <c r="P541" s="527"/>
      <c r="Q541" s="527"/>
      <c r="R541" s="527"/>
      <c r="S541" s="527"/>
      <c r="T541" s="527"/>
      <c r="U541" s="527"/>
      <c r="V541" s="527"/>
      <c r="W541" s="527"/>
      <c r="X541" s="527"/>
      <c r="Y541" s="527"/>
      <c r="Z541" s="527"/>
    </row>
    <row r="542" spans="1:26" ht="15.75" customHeight="1">
      <c r="A542" s="527"/>
      <c r="B542" s="527"/>
      <c r="C542" s="527"/>
      <c r="D542" s="527"/>
      <c r="E542" s="527"/>
      <c r="F542" s="527"/>
      <c r="G542" s="527"/>
      <c r="H542" s="527"/>
      <c r="I542" s="527"/>
      <c r="J542" s="527"/>
      <c r="K542" s="527"/>
      <c r="L542" s="527"/>
      <c r="M542" s="527"/>
      <c r="N542" s="527"/>
      <c r="O542" s="527"/>
      <c r="P542" s="527"/>
      <c r="Q542" s="527"/>
      <c r="R542" s="527"/>
      <c r="S542" s="527"/>
      <c r="T542" s="527"/>
      <c r="U542" s="527"/>
      <c r="V542" s="527"/>
      <c r="W542" s="527"/>
      <c r="X542" s="527"/>
      <c r="Y542" s="527"/>
      <c r="Z542" s="527"/>
    </row>
    <row r="543" spans="1:26" ht="15.75" customHeight="1">
      <c r="A543" s="527"/>
      <c r="B543" s="527"/>
      <c r="C543" s="527"/>
      <c r="D543" s="527"/>
      <c r="E543" s="527"/>
      <c r="F543" s="527"/>
      <c r="G543" s="527"/>
      <c r="H543" s="527"/>
      <c r="I543" s="527"/>
      <c r="J543" s="527"/>
      <c r="K543" s="527"/>
      <c r="L543" s="527"/>
      <c r="M543" s="527"/>
      <c r="N543" s="527"/>
      <c r="O543" s="527"/>
      <c r="P543" s="527"/>
      <c r="Q543" s="527"/>
      <c r="R543" s="527"/>
      <c r="S543" s="527"/>
      <c r="T543" s="527"/>
      <c r="U543" s="527"/>
      <c r="V543" s="527"/>
      <c r="W543" s="527"/>
      <c r="X543" s="527"/>
      <c r="Y543" s="527"/>
      <c r="Z543" s="527"/>
    </row>
    <row r="544" spans="1:26" ht="15.75" customHeight="1">
      <c r="A544" s="527"/>
      <c r="B544" s="527"/>
      <c r="C544" s="527"/>
      <c r="D544" s="527"/>
      <c r="E544" s="527"/>
      <c r="F544" s="527"/>
      <c r="G544" s="527"/>
      <c r="H544" s="527"/>
      <c r="I544" s="527"/>
      <c r="J544" s="527"/>
      <c r="K544" s="527"/>
      <c r="L544" s="527"/>
      <c r="M544" s="527"/>
      <c r="N544" s="527"/>
      <c r="O544" s="527"/>
      <c r="P544" s="527"/>
      <c r="Q544" s="527"/>
      <c r="R544" s="527"/>
      <c r="S544" s="527"/>
      <c r="T544" s="527"/>
      <c r="U544" s="527"/>
      <c r="V544" s="527"/>
      <c r="W544" s="527"/>
      <c r="X544" s="527"/>
      <c r="Y544" s="527"/>
      <c r="Z544" s="527"/>
    </row>
    <row r="545" spans="1:26" ht="15.75" customHeight="1">
      <c r="A545" s="527"/>
      <c r="B545" s="527"/>
      <c r="C545" s="527"/>
      <c r="D545" s="527"/>
      <c r="E545" s="527"/>
      <c r="F545" s="527"/>
      <c r="G545" s="527"/>
      <c r="H545" s="527"/>
      <c r="I545" s="527"/>
      <c r="J545" s="527"/>
      <c r="K545" s="527"/>
      <c r="L545" s="527"/>
      <c r="M545" s="527"/>
      <c r="N545" s="527"/>
      <c r="O545" s="527"/>
      <c r="P545" s="527"/>
      <c r="Q545" s="527"/>
      <c r="R545" s="527"/>
      <c r="S545" s="527"/>
      <c r="T545" s="527"/>
      <c r="U545" s="527"/>
      <c r="V545" s="527"/>
      <c r="W545" s="527"/>
      <c r="X545" s="527"/>
      <c r="Y545" s="527"/>
      <c r="Z545" s="527"/>
    </row>
    <row r="546" spans="1:26" ht="15.75" customHeight="1">
      <c r="A546" s="527"/>
      <c r="B546" s="527"/>
      <c r="C546" s="527"/>
      <c r="D546" s="527"/>
      <c r="E546" s="527"/>
      <c r="F546" s="527"/>
      <c r="G546" s="527"/>
      <c r="H546" s="527"/>
      <c r="I546" s="527"/>
      <c r="J546" s="527"/>
      <c r="K546" s="527"/>
      <c r="L546" s="527"/>
      <c r="M546" s="527"/>
      <c r="N546" s="527"/>
      <c r="O546" s="527"/>
      <c r="P546" s="527"/>
      <c r="Q546" s="527"/>
      <c r="R546" s="527"/>
      <c r="S546" s="527"/>
      <c r="T546" s="527"/>
      <c r="U546" s="527"/>
      <c r="V546" s="527"/>
      <c r="W546" s="527"/>
      <c r="X546" s="527"/>
      <c r="Y546" s="527"/>
      <c r="Z546" s="527"/>
    </row>
    <row r="547" spans="1:26" ht="15.75" customHeight="1">
      <c r="A547" s="527"/>
      <c r="B547" s="527"/>
      <c r="C547" s="527"/>
      <c r="D547" s="527"/>
      <c r="E547" s="527"/>
      <c r="F547" s="527"/>
      <c r="G547" s="527"/>
      <c r="H547" s="527"/>
      <c r="I547" s="527"/>
      <c r="J547" s="527"/>
      <c r="K547" s="527"/>
      <c r="L547" s="527"/>
      <c r="M547" s="527"/>
      <c r="N547" s="527"/>
      <c r="O547" s="527"/>
      <c r="P547" s="527"/>
      <c r="Q547" s="527"/>
      <c r="R547" s="527"/>
      <c r="S547" s="527"/>
      <c r="T547" s="527"/>
      <c r="U547" s="527"/>
      <c r="V547" s="527"/>
      <c r="W547" s="527"/>
      <c r="X547" s="527"/>
      <c r="Y547" s="527"/>
      <c r="Z547" s="527"/>
    </row>
    <row r="548" spans="1:26" ht="15.75" customHeight="1">
      <c r="A548" s="527"/>
      <c r="B548" s="527"/>
      <c r="C548" s="527"/>
      <c r="D548" s="527"/>
      <c r="E548" s="527"/>
      <c r="F548" s="527"/>
      <c r="G548" s="527"/>
      <c r="H548" s="527"/>
      <c r="I548" s="527"/>
      <c r="J548" s="527"/>
      <c r="K548" s="527"/>
      <c r="L548" s="527"/>
      <c r="M548" s="527"/>
      <c r="N548" s="527"/>
      <c r="O548" s="527"/>
      <c r="P548" s="527"/>
      <c r="Q548" s="527"/>
      <c r="R548" s="527"/>
      <c r="S548" s="527"/>
      <c r="T548" s="527"/>
      <c r="U548" s="527"/>
      <c r="V548" s="527"/>
      <c r="W548" s="527"/>
      <c r="X548" s="527"/>
      <c r="Y548" s="527"/>
      <c r="Z548" s="527"/>
    </row>
    <row r="549" spans="1:26" ht="15.75" customHeight="1">
      <c r="A549" s="527"/>
      <c r="B549" s="527"/>
      <c r="C549" s="527"/>
      <c r="D549" s="527"/>
      <c r="E549" s="527"/>
      <c r="F549" s="527"/>
      <c r="G549" s="527"/>
      <c r="H549" s="527"/>
      <c r="I549" s="527"/>
      <c r="J549" s="527"/>
      <c r="K549" s="527"/>
      <c r="L549" s="527"/>
      <c r="M549" s="527"/>
      <c r="N549" s="527"/>
      <c r="O549" s="527"/>
      <c r="P549" s="527"/>
      <c r="Q549" s="527"/>
      <c r="R549" s="527"/>
      <c r="S549" s="527"/>
      <c r="T549" s="527"/>
      <c r="U549" s="527"/>
      <c r="V549" s="527"/>
      <c r="W549" s="527"/>
      <c r="X549" s="527"/>
      <c r="Y549" s="527"/>
      <c r="Z549" s="527"/>
    </row>
    <row r="550" spans="1:26" ht="15.75" customHeight="1">
      <c r="A550" s="527"/>
      <c r="B550" s="527"/>
      <c r="C550" s="527"/>
      <c r="D550" s="527"/>
      <c r="E550" s="527"/>
      <c r="F550" s="527"/>
      <c r="G550" s="527"/>
      <c r="H550" s="527"/>
      <c r="I550" s="527"/>
      <c r="J550" s="527"/>
      <c r="K550" s="527"/>
      <c r="L550" s="527"/>
      <c r="M550" s="527"/>
      <c r="N550" s="527"/>
      <c r="O550" s="527"/>
      <c r="P550" s="527"/>
      <c r="Q550" s="527"/>
      <c r="R550" s="527"/>
      <c r="S550" s="527"/>
      <c r="T550" s="527"/>
      <c r="U550" s="527"/>
      <c r="V550" s="527"/>
      <c r="W550" s="527"/>
      <c r="X550" s="527"/>
      <c r="Y550" s="527"/>
      <c r="Z550" s="527"/>
    </row>
    <row r="551" spans="1:26" ht="15.75" customHeight="1">
      <c r="A551" s="527"/>
      <c r="B551" s="527"/>
      <c r="C551" s="527"/>
      <c r="D551" s="527"/>
      <c r="E551" s="527"/>
      <c r="F551" s="527"/>
      <c r="G551" s="527"/>
      <c r="H551" s="527"/>
      <c r="I551" s="527"/>
      <c r="J551" s="527"/>
      <c r="K551" s="527"/>
      <c r="L551" s="527"/>
      <c r="M551" s="527"/>
      <c r="N551" s="527"/>
      <c r="O551" s="527"/>
      <c r="P551" s="527"/>
      <c r="Q551" s="527"/>
      <c r="R551" s="527"/>
      <c r="S551" s="527"/>
      <c r="T551" s="527"/>
      <c r="U551" s="527"/>
      <c r="V551" s="527"/>
      <c r="W551" s="527"/>
      <c r="X551" s="527"/>
      <c r="Y551" s="527"/>
      <c r="Z551" s="527"/>
    </row>
    <row r="552" spans="1:26" ht="15.75" customHeight="1">
      <c r="A552" s="527"/>
      <c r="B552" s="527"/>
      <c r="C552" s="527"/>
      <c r="D552" s="527"/>
      <c r="E552" s="527"/>
      <c r="F552" s="527"/>
      <c r="G552" s="527"/>
      <c r="H552" s="527"/>
      <c r="I552" s="527"/>
      <c r="J552" s="527"/>
      <c r="K552" s="527"/>
      <c r="L552" s="527"/>
      <c r="M552" s="527"/>
      <c r="N552" s="527"/>
      <c r="O552" s="527"/>
      <c r="P552" s="527"/>
      <c r="Q552" s="527"/>
      <c r="R552" s="527"/>
      <c r="S552" s="527"/>
      <c r="T552" s="527"/>
      <c r="U552" s="527"/>
      <c r="V552" s="527"/>
      <c r="W552" s="527"/>
      <c r="X552" s="527"/>
      <c r="Y552" s="527"/>
      <c r="Z552" s="527"/>
    </row>
    <row r="553" spans="1:26" ht="15.75" customHeight="1">
      <c r="A553" s="527"/>
      <c r="B553" s="527"/>
      <c r="C553" s="527"/>
      <c r="D553" s="527"/>
      <c r="E553" s="527"/>
      <c r="F553" s="527"/>
      <c r="G553" s="527"/>
      <c r="H553" s="527"/>
      <c r="I553" s="527"/>
      <c r="J553" s="527"/>
      <c r="K553" s="527"/>
      <c r="L553" s="527"/>
      <c r="M553" s="527"/>
      <c r="N553" s="527"/>
      <c r="O553" s="527"/>
      <c r="P553" s="527"/>
      <c r="Q553" s="527"/>
      <c r="R553" s="527"/>
      <c r="S553" s="527"/>
      <c r="T553" s="527"/>
      <c r="U553" s="527"/>
      <c r="V553" s="527"/>
      <c r="W553" s="527"/>
      <c r="X553" s="527"/>
      <c r="Y553" s="527"/>
      <c r="Z553" s="527"/>
    </row>
    <row r="554" spans="1:26" ht="15.75" customHeight="1">
      <c r="A554" s="527"/>
      <c r="B554" s="527"/>
      <c r="C554" s="527"/>
      <c r="D554" s="527"/>
      <c r="E554" s="527"/>
      <c r="F554" s="527"/>
      <c r="G554" s="527"/>
      <c r="H554" s="527"/>
      <c r="I554" s="527"/>
      <c r="J554" s="527"/>
      <c r="K554" s="527"/>
      <c r="L554" s="527"/>
      <c r="M554" s="527"/>
      <c r="N554" s="527"/>
      <c r="O554" s="527"/>
      <c r="P554" s="527"/>
      <c r="Q554" s="527"/>
      <c r="R554" s="527"/>
      <c r="S554" s="527"/>
      <c r="T554" s="527"/>
      <c r="U554" s="527"/>
      <c r="V554" s="527"/>
      <c r="W554" s="527"/>
      <c r="X554" s="527"/>
      <c r="Y554" s="527"/>
      <c r="Z554" s="527"/>
    </row>
    <row r="555" spans="1:26" ht="15.75" customHeight="1">
      <c r="A555" s="527"/>
      <c r="B555" s="527"/>
      <c r="C555" s="527"/>
      <c r="D555" s="527"/>
      <c r="E555" s="527"/>
      <c r="F555" s="527"/>
      <c r="G555" s="527"/>
      <c r="H555" s="527"/>
      <c r="I555" s="527"/>
      <c r="J555" s="527"/>
      <c r="K555" s="527"/>
      <c r="L555" s="527"/>
      <c r="M555" s="527"/>
      <c r="N555" s="527"/>
      <c r="O555" s="527"/>
      <c r="P555" s="527"/>
      <c r="Q555" s="527"/>
      <c r="R555" s="527"/>
      <c r="S555" s="527"/>
      <c r="T555" s="527"/>
      <c r="U555" s="527"/>
      <c r="V555" s="527"/>
      <c r="W555" s="527"/>
      <c r="X555" s="527"/>
      <c r="Y555" s="527"/>
      <c r="Z555" s="527"/>
    </row>
    <row r="556" spans="1:26" ht="15.75" customHeight="1">
      <c r="A556" s="527"/>
      <c r="B556" s="527"/>
      <c r="C556" s="527"/>
      <c r="D556" s="527"/>
      <c r="E556" s="527"/>
      <c r="F556" s="527"/>
      <c r="G556" s="527"/>
      <c r="H556" s="527"/>
      <c r="I556" s="527"/>
      <c r="J556" s="527"/>
      <c r="K556" s="527"/>
      <c r="L556" s="527"/>
      <c r="M556" s="527"/>
      <c r="N556" s="527"/>
      <c r="O556" s="527"/>
      <c r="P556" s="527"/>
      <c r="Q556" s="527"/>
      <c r="R556" s="527"/>
      <c r="S556" s="527"/>
      <c r="T556" s="527"/>
      <c r="U556" s="527"/>
      <c r="V556" s="527"/>
      <c r="W556" s="527"/>
      <c r="X556" s="527"/>
      <c r="Y556" s="527"/>
      <c r="Z556" s="527"/>
    </row>
    <row r="557" spans="1:26" ht="15.75" customHeight="1">
      <c r="A557" s="527"/>
      <c r="B557" s="527"/>
      <c r="C557" s="527"/>
      <c r="D557" s="527"/>
      <c r="E557" s="527"/>
      <c r="F557" s="527"/>
      <c r="G557" s="527"/>
      <c r="H557" s="527"/>
      <c r="I557" s="527"/>
      <c r="J557" s="527"/>
      <c r="K557" s="527"/>
      <c r="L557" s="527"/>
      <c r="M557" s="527"/>
      <c r="N557" s="527"/>
      <c r="O557" s="527"/>
      <c r="P557" s="527"/>
      <c r="Q557" s="527"/>
      <c r="R557" s="527"/>
      <c r="S557" s="527"/>
      <c r="T557" s="527"/>
      <c r="U557" s="527"/>
      <c r="V557" s="527"/>
      <c r="W557" s="527"/>
      <c r="X557" s="527"/>
      <c r="Y557" s="527"/>
      <c r="Z557" s="527"/>
    </row>
    <row r="558" spans="1:26" ht="15.75" customHeight="1">
      <c r="A558" s="527"/>
      <c r="B558" s="527"/>
      <c r="C558" s="527"/>
      <c r="D558" s="527"/>
      <c r="E558" s="527"/>
      <c r="F558" s="527"/>
      <c r="G558" s="527"/>
      <c r="H558" s="527"/>
      <c r="I558" s="527"/>
      <c r="J558" s="527"/>
      <c r="K558" s="527"/>
      <c r="L558" s="527"/>
      <c r="M558" s="527"/>
      <c r="N558" s="527"/>
      <c r="O558" s="527"/>
      <c r="P558" s="527"/>
      <c r="Q558" s="527"/>
      <c r="R558" s="527"/>
      <c r="S558" s="527"/>
      <c r="T558" s="527"/>
      <c r="U558" s="527"/>
      <c r="V558" s="527"/>
      <c r="W558" s="527"/>
      <c r="X558" s="527"/>
      <c r="Y558" s="527"/>
      <c r="Z558" s="527"/>
    </row>
    <row r="559" spans="1:26" ht="15.75" customHeight="1">
      <c r="A559" s="527"/>
      <c r="B559" s="527"/>
      <c r="C559" s="527"/>
      <c r="D559" s="527"/>
      <c r="E559" s="527"/>
      <c r="F559" s="527"/>
      <c r="G559" s="527"/>
      <c r="H559" s="527"/>
      <c r="I559" s="527"/>
      <c r="J559" s="527"/>
      <c r="K559" s="527"/>
      <c r="L559" s="527"/>
      <c r="M559" s="527"/>
      <c r="N559" s="527"/>
      <c r="O559" s="527"/>
      <c r="P559" s="527"/>
      <c r="Q559" s="527"/>
      <c r="R559" s="527"/>
      <c r="S559" s="527"/>
      <c r="T559" s="527"/>
      <c r="U559" s="527"/>
      <c r="V559" s="527"/>
      <c r="W559" s="527"/>
      <c r="X559" s="527"/>
      <c r="Y559" s="527"/>
      <c r="Z559" s="527"/>
    </row>
    <row r="560" spans="1:26" ht="15.75" customHeight="1">
      <c r="A560" s="527"/>
      <c r="B560" s="527"/>
      <c r="C560" s="527"/>
      <c r="D560" s="527"/>
      <c r="E560" s="527"/>
      <c r="F560" s="527"/>
      <c r="G560" s="527"/>
      <c r="H560" s="527"/>
      <c r="I560" s="527"/>
      <c r="J560" s="527"/>
      <c r="K560" s="527"/>
      <c r="L560" s="527"/>
      <c r="M560" s="527"/>
      <c r="N560" s="527"/>
      <c r="O560" s="527"/>
      <c r="P560" s="527"/>
      <c r="Q560" s="527"/>
      <c r="R560" s="527"/>
      <c r="S560" s="527"/>
      <c r="T560" s="527"/>
      <c r="U560" s="527"/>
      <c r="V560" s="527"/>
      <c r="W560" s="527"/>
      <c r="X560" s="527"/>
      <c r="Y560" s="527"/>
      <c r="Z560" s="527"/>
    </row>
    <row r="561" spans="1:26" ht="15.75" customHeight="1">
      <c r="A561" s="527"/>
      <c r="B561" s="527"/>
      <c r="C561" s="527"/>
      <c r="D561" s="527"/>
      <c r="E561" s="527"/>
      <c r="F561" s="527"/>
      <c r="G561" s="527"/>
      <c r="H561" s="527"/>
      <c r="I561" s="527"/>
      <c r="J561" s="527"/>
      <c r="K561" s="527"/>
      <c r="L561" s="527"/>
      <c r="M561" s="527"/>
      <c r="N561" s="527"/>
      <c r="O561" s="527"/>
      <c r="P561" s="527"/>
      <c r="Q561" s="527"/>
      <c r="R561" s="527"/>
      <c r="S561" s="527"/>
      <c r="T561" s="527"/>
      <c r="U561" s="527"/>
      <c r="V561" s="527"/>
      <c r="W561" s="527"/>
      <c r="X561" s="527"/>
      <c r="Y561" s="527"/>
      <c r="Z561" s="527"/>
    </row>
    <row r="562" spans="1:26" ht="15.75" customHeight="1">
      <c r="A562" s="527"/>
      <c r="B562" s="527"/>
      <c r="C562" s="527"/>
      <c r="D562" s="527"/>
      <c r="E562" s="527"/>
      <c r="F562" s="527"/>
      <c r="G562" s="527"/>
      <c r="H562" s="527"/>
      <c r="I562" s="527"/>
      <c r="J562" s="527"/>
      <c r="K562" s="527"/>
      <c r="L562" s="527"/>
      <c r="M562" s="527"/>
      <c r="N562" s="527"/>
      <c r="O562" s="527"/>
      <c r="P562" s="527"/>
      <c r="Q562" s="527"/>
      <c r="R562" s="527"/>
      <c r="S562" s="527"/>
      <c r="T562" s="527"/>
      <c r="U562" s="527"/>
      <c r="V562" s="527"/>
      <c r="W562" s="527"/>
      <c r="X562" s="527"/>
      <c r="Y562" s="527"/>
      <c r="Z562" s="527"/>
    </row>
    <row r="563" spans="1:26" ht="15.75" customHeight="1">
      <c r="A563" s="527"/>
      <c r="B563" s="527"/>
      <c r="C563" s="527"/>
      <c r="D563" s="527"/>
      <c r="E563" s="527"/>
      <c r="F563" s="527"/>
      <c r="G563" s="527"/>
      <c r="H563" s="527"/>
      <c r="I563" s="527"/>
      <c r="J563" s="527"/>
      <c r="K563" s="527"/>
      <c r="L563" s="527"/>
      <c r="M563" s="527"/>
      <c r="N563" s="527"/>
      <c r="O563" s="527"/>
      <c r="P563" s="527"/>
      <c r="Q563" s="527"/>
      <c r="R563" s="527"/>
      <c r="S563" s="527"/>
      <c r="T563" s="527"/>
      <c r="U563" s="527"/>
      <c r="V563" s="527"/>
      <c r="W563" s="527"/>
      <c r="X563" s="527"/>
      <c r="Y563" s="527"/>
      <c r="Z563" s="527"/>
    </row>
    <row r="564" spans="1:26" ht="15.75" customHeight="1">
      <c r="A564" s="527"/>
      <c r="B564" s="527"/>
      <c r="C564" s="527"/>
      <c r="D564" s="527"/>
      <c r="E564" s="527"/>
      <c r="F564" s="527"/>
      <c r="G564" s="527"/>
      <c r="H564" s="527"/>
      <c r="I564" s="527"/>
      <c r="J564" s="527"/>
      <c r="K564" s="527"/>
      <c r="L564" s="527"/>
      <c r="M564" s="527"/>
      <c r="N564" s="527"/>
      <c r="O564" s="527"/>
      <c r="P564" s="527"/>
      <c r="Q564" s="527"/>
      <c r="R564" s="527"/>
      <c r="S564" s="527"/>
      <c r="T564" s="527"/>
      <c r="U564" s="527"/>
      <c r="V564" s="527"/>
      <c r="W564" s="527"/>
      <c r="X564" s="527"/>
      <c r="Y564" s="527"/>
      <c r="Z564" s="527"/>
    </row>
    <row r="565" spans="1:26" ht="15.75" customHeight="1">
      <c r="A565" s="527"/>
      <c r="B565" s="527"/>
      <c r="C565" s="527"/>
      <c r="D565" s="527"/>
      <c r="E565" s="527"/>
      <c r="F565" s="527"/>
      <c r="G565" s="527"/>
      <c r="H565" s="527"/>
      <c r="I565" s="527"/>
      <c r="J565" s="527"/>
      <c r="K565" s="527"/>
      <c r="L565" s="527"/>
      <c r="M565" s="527"/>
      <c r="N565" s="527"/>
      <c r="O565" s="527"/>
      <c r="P565" s="527"/>
      <c r="Q565" s="527"/>
      <c r="R565" s="527"/>
      <c r="S565" s="527"/>
      <c r="T565" s="527"/>
      <c r="U565" s="527"/>
      <c r="V565" s="527"/>
      <c r="W565" s="527"/>
      <c r="X565" s="527"/>
      <c r="Y565" s="527"/>
      <c r="Z565" s="527"/>
    </row>
    <row r="566" spans="1:26" ht="15.75" customHeight="1">
      <c r="A566" s="527"/>
      <c r="B566" s="527"/>
      <c r="C566" s="527"/>
      <c r="D566" s="527"/>
      <c r="E566" s="527"/>
      <c r="F566" s="527"/>
      <c r="G566" s="527"/>
      <c r="H566" s="527"/>
      <c r="I566" s="527"/>
      <c r="J566" s="527"/>
      <c r="K566" s="527"/>
      <c r="L566" s="527"/>
      <c r="M566" s="527"/>
      <c r="N566" s="527"/>
      <c r="O566" s="527"/>
      <c r="P566" s="527"/>
      <c r="Q566" s="527"/>
      <c r="R566" s="527"/>
      <c r="S566" s="527"/>
      <c r="T566" s="527"/>
      <c r="U566" s="527"/>
      <c r="V566" s="527"/>
      <c r="W566" s="527"/>
      <c r="X566" s="527"/>
      <c r="Y566" s="527"/>
      <c r="Z566" s="527"/>
    </row>
    <row r="567" spans="1:26" ht="15.75" customHeight="1">
      <c r="A567" s="527"/>
      <c r="B567" s="527"/>
      <c r="C567" s="527"/>
      <c r="D567" s="527"/>
      <c r="E567" s="527"/>
      <c r="F567" s="527"/>
      <c r="G567" s="527"/>
      <c r="H567" s="527"/>
      <c r="I567" s="527"/>
      <c r="J567" s="527"/>
      <c r="K567" s="527"/>
      <c r="L567" s="527"/>
      <c r="M567" s="527"/>
      <c r="N567" s="527"/>
      <c r="O567" s="527"/>
      <c r="P567" s="527"/>
      <c r="Q567" s="527"/>
      <c r="R567" s="527"/>
      <c r="S567" s="527"/>
      <c r="T567" s="527"/>
      <c r="U567" s="527"/>
      <c r="V567" s="527"/>
      <c r="W567" s="527"/>
      <c r="X567" s="527"/>
      <c r="Y567" s="527"/>
      <c r="Z567" s="527"/>
    </row>
    <row r="568" spans="1:26" ht="15.75" customHeight="1">
      <c r="A568" s="527"/>
      <c r="B568" s="527"/>
      <c r="C568" s="527"/>
      <c r="D568" s="527"/>
      <c r="E568" s="527"/>
      <c r="F568" s="527"/>
      <c r="G568" s="527"/>
      <c r="H568" s="527"/>
      <c r="I568" s="527"/>
      <c r="J568" s="527"/>
      <c r="K568" s="527"/>
      <c r="L568" s="527"/>
      <c r="M568" s="527"/>
      <c r="N568" s="527"/>
      <c r="O568" s="527"/>
      <c r="P568" s="527"/>
      <c r="Q568" s="527"/>
      <c r="R568" s="527"/>
      <c r="S568" s="527"/>
      <c r="T568" s="527"/>
      <c r="U568" s="527"/>
      <c r="V568" s="527"/>
      <c r="W568" s="527"/>
      <c r="X568" s="527"/>
      <c r="Y568" s="527"/>
      <c r="Z568" s="527"/>
    </row>
    <row r="569" spans="1:26" ht="15.75" customHeight="1">
      <c r="A569" s="527"/>
      <c r="B569" s="527"/>
      <c r="C569" s="527"/>
      <c r="D569" s="527"/>
      <c r="E569" s="527"/>
      <c r="F569" s="527"/>
      <c r="G569" s="527"/>
      <c r="H569" s="527"/>
      <c r="I569" s="527"/>
      <c r="J569" s="527"/>
      <c r="K569" s="527"/>
      <c r="L569" s="527"/>
      <c r="M569" s="527"/>
      <c r="N569" s="527"/>
      <c r="O569" s="527"/>
      <c r="P569" s="527"/>
      <c r="Q569" s="527"/>
      <c r="R569" s="527"/>
      <c r="S569" s="527"/>
      <c r="T569" s="527"/>
      <c r="U569" s="527"/>
      <c r="V569" s="527"/>
      <c r="W569" s="527"/>
      <c r="X569" s="527"/>
      <c r="Y569" s="527"/>
      <c r="Z569" s="527"/>
    </row>
    <row r="570" spans="1:26" ht="15.75" customHeight="1">
      <c r="A570" s="527"/>
      <c r="B570" s="527"/>
      <c r="C570" s="527"/>
      <c r="D570" s="527"/>
      <c r="E570" s="527"/>
      <c r="F570" s="527"/>
      <c r="G570" s="527"/>
      <c r="H570" s="527"/>
      <c r="I570" s="527"/>
      <c r="J570" s="527"/>
      <c r="K570" s="527"/>
      <c r="L570" s="527"/>
      <c r="M570" s="527"/>
      <c r="N570" s="527"/>
      <c r="O570" s="527"/>
      <c r="P570" s="527"/>
      <c r="Q570" s="527"/>
      <c r="R570" s="527"/>
      <c r="S570" s="527"/>
      <c r="T570" s="527"/>
      <c r="U570" s="527"/>
      <c r="V570" s="527"/>
      <c r="W570" s="527"/>
      <c r="X570" s="527"/>
      <c r="Y570" s="527"/>
      <c r="Z570" s="527"/>
    </row>
    <row r="571" spans="1:26" ht="15.75" customHeight="1">
      <c r="A571" s="527"/>
      <c r="B571" s="527"/>
      <c r="C571" s="527"/>
      <c r="D571" s="527"/>
      <c r="E571" s="527"/>
      <c r="F571" s="527"/>
      <c r="G571" s="527"/>
      <c r="H571" s="527"/>
      <c r="I571" s="527"/>
      <c r="J571" s="527"/>
      <c r="K571" s="527"/>
      <c r="L571" s="527"/>
      <c r="M571" s="527"/>
      <c r="N571" s="527"/>
      <c r="O571" s="527"/>
      <c r="P571" s="527"/>
      <c r="Q571" s="527"/>
      <c r="R571" s="527"/>
      <c r="S571" s="527"/>
      <c r="T571" s="527"/>
      <c r="U571" s="527"/>
      <c r="V571" s="527"/>
      <c r="W571" s="527"/>
      <c r="X571" s="527"/>
      <c r="Y571" s="527"/>
      <c r="Z571" s="527"/>
    </row>
    <row r="572" spans="1:26" ht="15.75" customHeight="1">
      <c r="A572" s="527"/>
      <c r="B572" s="527"/>
      <c r="C572" s="527"/>
      <c r="D572" s="527"/>
      <c r="E572" s="527"/>
      <c r="F572" s="527"/>
      <c r="G572" s="527"/>
      <c r="H572" s="527"/>
      <c r="I572" s="527"/>
      <c r="J572" s="527"/>
      <c r="K572" s="527"/>
      <c r="L572" s="527"/>
      <c r="M572" s="527"/>
      <c r="N572" s="527"/>
      <c r="O572" s="527"/>
      <c r="P572" s="527"/>
      <c r="Q572" s="527"/>
      <c r="R572" s="527"/>
      <c r="S572" s="527"/>
      <c r="T572" s="527"/>
      <c r="U572" s="527"/>
      <c r="V572" s="527"/>
      <c r="W572" s="527"/>
      <c r="X572" s="527"/>
      <c r="Y572" s="527"/>
      <c r="Z572" s="527"/>
    </row>
    <row r="573" spans="1:26" ht="15.75" customHeight="1">
      <c r="A573" s="527"/>
      <c r="B573" s="527"/>
      <c r="C573" s="527"/>
      <c r="D573" s="527"/>
      <c r="E573" s="527"/>
      <c r="F573" s="527"/>
      <c r="G573" s="527"/>
      <c r="H573" s="527"/>
      <c r="I573" s="527"/>
      <c r="J573" s="527"/>
      <c r="K573" s="527"/>
      <c r="L573" s="527"/>
      <c r="M573" s="527"/>
      <c r="N573" s="527"/>
      <c r="O573" s="527"/>
      <c r="P573" s="527"/>
      <c r="Q573" s="527"/>
      <c r="R573" s="527"/>
      <c r="S573" s="527"/>
      <c r="T573" s="527"/>
      <c r="U573" s="527"/>
      <c r="V573" s="527"/>
      <c r="W573" s="527"/>
      <c r="X573" s="527"/>
      <c r="Y573" s="527"/>
      <c r="Z573" s="527"/>
    </row>
    <row r="574" spans="1:26" ht="15.75" customHeight="1">
      <c r="A574" s="527"/>
      <c r="B574" s="527"/>
      <c r="C574" s="527"/>
      <c r="D574" s="527"/>
      <c r="E574" s="527"/>
      <c r="F574" s="527"/>
      <c r="G574" s="527"/>
      <c r="H574" s="527"/>
      <c r="I574" s="527"/>
      <c r="J574" s="527"/>
      <c r="K574" s="527"/>
      <c r="L574" s="527"/>
      <c r="M574" s="527"/>
      <c r="N574" s="527"/>
      <c r="O574" s="527"/>
      <c r="P574" s="527"/>
      <c r="Q574" s="527"/>
      <c r="R574" s="527"/>
      <c r="S574" s="527"/>
      <c r="T574" s="527"/>
      <c r="U574" s="527"/>
      <c r="V574" s="527"/>
      <c r="W574" s="527"/>
      <c r="X574" s="527"/>
      <c r="Y574" s="527"/>
      <c r="Z574" s="527"/>
    </row>
    <row r="575" spans="1:26" ht="15.75" customHeight="1">
      <c r="A575" s="527"/>
      <c r="B575" s="527"/>
      <c r="C575" s="527"/>
      <c r="D575" s="527"/>
      <c r="E575" s="527"/>
      <c r="F575" s="527"/>
      <c r="G575" s="527"/>
      <c r="H575" s="527"/>
      <c r="I575" s="527"/>
      <c r="J575" s="527"/>
      <c r="K575" s="527"/>
      <c r="L575" s="527"/>
      <c r="M575" s="527"/>
      <c r="N575" s="527"/>
      <c r="O575" s="527"/>
      <c r="P575" s="527"/>
      <c r="Q575" s="527"/>
      <c r="R575" s="527"/>
      <c r="S575" s="527"/>
      <c r="T575" s="527"/>
      <c r="U575" s="527"/>
      <c r="V575" s="527"/>
      <c r="W575" s="527"/>
      <c r="X575" s="527"/>
      <c r="Y575" s="527"/>
      <c r="Z575" s="527"/>
    </row>
    <row r="576" spans="1:26" ht="15.75" customHeight="1">
      <c r="A576" s="527"/>
      <c r="B576" s="527"/>
      <c r="C576" s="527"/>
      <c r="D576" s="527"/>
      <c r="E576" s="527"/>
      <c r="F576" s="527"/>
      <c r="G576" s="527"/>
      <c r="H576" s="527"/>
      <c r="I576" s="527"/>
      <c r="J576" s="527"/>
      <c r="K576" s="527"/>
      <c r="L576" s="527"/>
      <c r="M576" s="527"/>
      <c r="N576" s="527"/>
      <c r="O576" s="527"/>
      <c r="P576" s="527"/>
      <c r="Q576" s="527"/>
      <c r="R576" s="527"/>
      <c r="S576" s="527"/>
      <c r="T576" s="527"/>
      <c r="U576" s="527"/>
      <c r="V576" s="527"/>
      <c r="W576" s="527"/>
      <c r="X576" s="527"/>
      <c r="Y576" s="527"/>
      <c r="Z576" s="527"/>
    </row>
    <row r="577" spans="1:26" ht="15.75" customHeight="1">
      <c r="A577" s="527"/>
      <c r="B577" s="527"/>
      <c r="C577" s="527"/>
      <c r="D577" s="527"/>
      <c r="E577" s="527"/>
      <c r="F577" s="527"/>
      <c r="G577" s="527"/>
      <c r="H577" s="527"/>
      <c r="I577" s="527"/>
      <c r="J577" s="527"/>
      <c r="K577" s="527"/>
      <c r="L577" s="527"/>
      <c r="M577" s="527"/>
      <c r="N577" s="527"/>
      <c r="O577" s="527"/>
      <c r="P577" s="527"/>
      <c r="Q577" s="527"/>
      <c r="R577" s="527"/>
      <c r="S577" s="527"/>
      <c r="T577" s="527"/>
      <c r="U577" s="527"/>
      <c r="V577" s="527"/>
      <c r="W577" s="527"/>
      <c r="X577" s="527"/>
      <c r="Y577" s="527"/>
      <c r="Z577" s="527"/>
    </row>
    <row r="578" spans="1:26" ht="15.75" customHeight="1">
      <c r="A578" s="527"/>
      <c r="B578" s="527"/>
      <c r="C578" s="527"/>
      <c r="D578" s="527"/>
      <c r="E578" s="527"/>
      <c r="F578" s="527"/>
      <c r="G578" s="527"/>
      <c r="H578" s="527"/>
      <c r="I578" s="527"/>
      <c r="J578" s="527"/>
      <c r="K578" s="527"/>
      <c r="L578" s="527"/>
      <c r="M578" s="527"/>
      <c r="N578" s="527"/>
      <c r="O578" s="527"/>
      <c r="P578" s="527"/>
      <c r="Q578" s="527"/>
      <c r="R578" s="527"/>
      <c r="S578" s="527"/>
      <c r="T578" s="527"/>
      <c r="U578" s="527"/>
      <c r="V578" s="527"/>
      <c r="W578" s="527"/>
      <c r="X578" s="527"/>
      <c r="Y578" s="527"/>
      <c r="Z578" s="527"/>
    </row>
    <row r="579" spans="1:26" ht="15.75" customHeight="1">
      <c r="A579" s="527"/>
      <c r="B579" s="527"/>
      <c r="C579" s="527"/>
      <c r="D579" s="527"/>
      <c r="E579" s="527"/>
      <c r="F579" s="527"/>
      <c r="G579" s="527"/>
      <c r="H579" s="527"/>
      <c r="I579" s="527"/>
      <c r="J579" s="527"/>
      <c r="K579" s="527"/>
      <c r="L579" s="527"/>
      <c r="M579" s="527"/>
      <c r="N579" s="527"/>
      <c r="O579" s="527"/>
      <c r="P579" s="527"/>
      <c r="Q579" s="527"/>
      <c r="R579" s="527"/>
      <c r="S579" s="527"/>
      <c r="T579" s="527"/>
      <c r="U579" s="527"/>
      <c r="V579" s="527"/>
      <c r="W579" s="527"/>
      <c r="X579" s="527"/>
      <c r="Y579" s="527"/>
      <c r="Z579" s="527"/>
    </row>
    <row r="580" spans="1:26" ht="15.75" customHeight="1">
      <c r="A580" s="527"/>
      <c r="B580" s="527"/>
      <c r="C580" s="527"/>
      <c r="D580" s="527"/>
      <c r="E580" s="527"/>
      <c r="F580" s="527"/>
      <c r="G580" s="527"/>
      <c r="H580" s="527"/>
      <c r="I580" s="527"/>
      <c r="J580" s="527"/>
      <c r="K580" s="527"/>
      <c r="L580" s="527"/>
      <c r="M580" s="527"/>
      <c r="N580" s="527"/>
      <c r="O580" s="527"/>
      <c r="P580" s="527"/>
      <c r="Q580" s="527"/>
      <c r="R580" s="527"/>
      <c r="S580" s="527"/>
      <c r="T580" s="527"/>
      <c r="U580" s="527"/>
      <c r="V580" s="527"/>
      <c r="W580" s="527"/>
      <c r="X580" s="527"/>
      <c r="Y580" s="527"/>
      <c r="Z580" s="527"/>
    </row>
    <row r="581" spans="1:26" ht="15.75" customHeight="1">
      <c r="A581" s="527"/>
      <c r="B581" s="527"/>
      <c r="C581" s="527"/>
      <c r="D581" s="527"/>
      <c r="E581" s="527"/>
      <c r="F581" s="527"/>
      <c r="G581" s="527"/>
      <c r="H581" s="527"/>
      <c r="I581" s="527"/>
      <c r="J581" s="527"/>
      <c r="K581" s="527"/>
      <c r="L581" s="527"/>
      <c r="M581" s="527"/>
      <c r="N581" s="527"/>
      <c r="O581" s="527"/>
      <c r="P581" s="527"/>
      <c r="Q581" s="527"/>
      <c r="R581" s="527"/>
      <c r="S581" s="527"/>
      <c r="T581" s="527"/>
      <c r="U581" s="527"/>
      <c r="V581" s="527"/>
      <c r="W581" s="527"/>
      <c r="X581" s="527"/>
      <c r="Y581" s="527"/>
      <c r="Z581" s="527"/>
    </row>
    <row r="582" spans="1:26" ht="15.75" customHeight="1">
      <c r="A582" s="527"/>
      <c r="B582" s="527"/>
      <c r="C582" s="527"/>
      <c r="D582" s="527"/>
      <c r="E582" s="527"/>
      <c r="F582" s="527"/>
      <c r="G582" s="527"/>
      <c r="H582" s="527"/>
      <c r="I582" s="527"/>
      <c r="J582" s="527"/>
      <c r="K582" s="527"/>
      <c r="L582" s="527"/>
      <c r="M582" s="527"/>
      <c r="N582" s="527"/>
      <c r="O582" s="527"/>
      <c r="P582" s="527"/>
      <c r="Q582" s="527"/>
      <c r="R582" s="527"/>
      <c r="S582" s="527"/>
      <c r="T582" s="527"/>
      <c r="U582" s="527"/>
      <c r="V582" s="527"/>
      <c r="W582" s="527"/>
      <c r="X582" s="527"/>
      <c r="Y582" s="527"/>
      <c r="Z582" s="527"/>
    </row>
    <row r="583" spans="1:26" ht="15.75" customHeight="1">
      <c r="A583" s="527"/>
      <c r="B583" s="527"/>
      <c r="C583" s="527"/>
      <c r="D583" s="527"/>
      <c r="E583" s="527"/>
      <c r="F583" s="527"/>
      <c r="G583" s="527"/>
      <c r="H583" s="527"/>
      <c r="I583" s="527"/>
      <c r="J583" s="527"/>
      <c r="K583" s="527"/>
      <c r="L583" s="527"/>
      <c r="M583" s="527"/>
      <c r="N583" s="527"/>
      <c r="O583" s="527"/>
      <c r="P583" s="527"/>
      <c r="Q583" s="527"/>
      <c r="R583" s="527"/>
      <c r="S583" s="527"/>
      <c r="T583" s="527"/>
      <c r="U583" s="527"/>
      <c r="V583" s="527"/>
      <c r="W583" s="527"/>
      <c r="X583" s="527"/>
      <c r="Y583" s="527"/>
      <c r="Z583" s="527"/>
    </row>
    <row r="584" spans="1:26" ht="15.75" customHeight="1">
      <c r="A584" s="527"/>
      <c r="B584" s="527"/>
      <c r="C584" s="527"/>
      <c r="D584" s="527"/>
      <c r="E584" s="527"/>
      <c r="F584" s="527"/>
      <c r="G584" s="527"/>
      <c r="H584" s="527"/>
      <c r="I584" s="527"/>
      <c r="J584" s="527"/>
      <c r="K584" s="527"/>
      <c r="L584" s="527"/>
      <c r="M584" s="527"/>
      <c r="N584" s="527"/>
      <c r="O584" s="527"/>
      <c r="P584" s="527"/>
      <c r="Q584" s="527"/>
      <c r="R584" s="527"/>
      <c r="S584" s="527"/>
      <c r="T584" s="527"/>
      <c r="U584" s="527"/>
      <c r="V584" s="527"/>
      <c r="W584" s="527"/>
      <c r="X584" s="527"/>
      <c r="Y584" s="527"/>
      <c r="Z584" s="527"/>
    </row>
    <row r="585" spans="1:26" ht="15.75" customHeight="1">
      <c r="A585" s="527"/>
      <c r="B585" s="527"/>
      <c r="C585" s="527"/>
      <c r="D585" s="527"/>
      <c r="E585" s="527"/>
      <c r="F585" s="527"/>
      <c r="G585" s="527"/>
      <c r="H585" s="527"/>
      <c r="I585" s="527"/>
      <c r="J585" s="527"/>
      <c r="K585" s="527"/>
      <c r="L585" s="527"/>
      <c r="M585" s="527"/>
      <c r="N585" s="527"/>
      <c r="O585" s="527"/>
      <c r="P585" s="527"/>
      <c r="Q585" s="527"/>
      <c r="R585" s="527"/>
      <c r="S585" s="527"/>
      <c r="T585" s="527"/>
      <c r="U585" s="527"/>
      <c r="V585" s="527"/>
      <c r="W585" s="527"/>
      <c r="X585" s="527"/>
      <c r="Y585" s="527"/>
      <c r="Z585" s="527"/>
    </row>
    <row r="586" spans="1:26" ht="15.75" customHeight="1">
      <c r="A586" s="527"/>
      <c r="B586" s="527"/>
      <c r="C586" s="527"/>
      <c r="D586" s="527"/>
      <c r="E586" s="527"/>
      <c r="F586" s="527"/>
      <c r="G586" s="527"/>
      <c r="H586" s="527"/>
      <c r="I586" s="527"/>
      <c r="J586" s="527"/>
      <c r="K586" s="527"/>
      <c r="L586" s="527"/>
      <c r="M586" s="527"/>
      <c r="N586" s="527"/>
      <c r="O586" s="527"/>
      <c r="P586" s="527"/>
      <c r="Q586" s="527"/>
      <c r="R586" s="527"/>
      <c r="S586" s="527"/>
      <c r="T586" s="527"/>
      <c r="U586" s="527"/>
      <c r="V586" s="527"/>
      <c r="W586" s="527"/>
      <c r="X586" s="527"/>
      <c r="Y586" s="527"/>
      <c r="Z586" s="527"/>
    </row>
    <row r="587" spans="1:26" ht="15.75" customHeight="1">
      <c r="A587" s="527"/>
      <c r="B587" s="527"/>
      <c r="C587" s="527"/>
      <c r="D587" s="527"/>
      <c r="E587" s="527"/>
      <c r="F587" s="527"/>
      <c r="G587" s="527"/>
      <c r="H587" s="527"/>
      <c r="I587" s="527"/>
      <c r="J587" s="527"/>
      <c r="K587" s="527"/>
      <c r="L587" s="527"/>
      <c r="M587" s="527"/>
      <c r="N587" s="527"/>
      <c r="O587" s="527"/>
      <c r="P587" s="527"/>
      <c r="Q587" s="527"/>
      <c r="R587" s="527"/>
      <c r="S587" s="527"/>
      <c r="T587" s="527"/>
      <c r="U587" s="527"/>
      <c r="V587" s="527"/>
      <c r="W587" s="527"/>
      <c r="X587" s="527"/>
      <c r="Y587" s="527"/>
      <c r="Z587" s="527"/>
    </row>
    <row r="588" spans="1:26" ht="15.75" customHeight="1">
      <c r="A588" s="527"/>
      <c r="B588" s="527"/>
      <c r="C588" s="527"/>
      <c r="D588" s="527"/>
      <c r="E588" s="527"/>
      <c r="F588" s="527"/>
      <c r="G588" s="527"/>
      <c r="H588" s="527"/>
      <c r="I588" s="527"/>
      <c r="J588" s="527"/>
      <c r="K588" s="527"/>
      <c r="L588" s="527"/>
      <c r="M588" s="527"/>
      <c r="N588" s="527"/>
      <c r="O588" s="527"/>
      <c r="P588" s="527"/>
      <c r="Q588" s="527"/>
      <c r="R588" s="527"/>
      <c r="S588" s="527"/>
      <c r="T588" s="527"/>
      <c r="U588" s="527"/>
      <c r="V588" s="527"/>
      <c r="W588" s="527"/>
      <c r="X588" s="527"/>
      <c r="Y588" s="527"/>
      <c r="Z588" s="527"/>
    </row>
    <row r="589" spans="1:26" ht="15.75" customHeight="1">
      <c r="A589" s="527"/>
      <c r="B589" s="527"/>
      <c r="C589" s="527"/>
      <c r="D589" s="527"/>
      <c r="E589" s="527"/>
      <c r="F589" s="527"/>
      <c r="G589" s="527"/>
      <c r="H589" s="527"/>
      <c r="I589" s="527"/>
      <c r="J589" s="527"/>
      <c r="K589" s="527"/>
      <c r="L589" s="527"/>
      <c r="M589" s="527"/>
      <c r="N589" s="527"/>
      <c r="O589" s="527"/>
      <c r="P589" s="527"/>
      <c r="Q589" s="527"/>
      <c r="R589" s="527"/>
      <c r="S589" s="527"/>
      <c r="T589" s="527"/>
      <c r="U589" s="527"/>
      <c r="V589" s="527"/>
      <c r="W589" s="527"/>
      <c r="X589" s="527"/>
      <c r="Y589" s="527"/>
      <c r="Z589" s="527"/>
    </row>
    <row r="590" spans="1:26" ht="15.75" customHeight="1">
      <c r="A590" s="527"/>
      <c r="B590" s="527"/>
      <c r="C590" s="527"/>
      <c r="D590" s="527"/>
      <c r="E590" s="527"/>
      <c r="F590" s="527"/>
      <c r="G590" s="527"/>
      <c r="H590" s="527"/>
      <c r="I590" s="527"/>
      <c r="J590" s="527"/>
      <c r="K590" s="527"/>
      <c r="L590" s="527"/>
      <c r="M590" s="527"/>
      <c r="N590" s="527"/>
      <c r="O590" s="527"/>
      <c r="P590" s="527"/>
      <c r="Q590" s="527"/>
      <c r="R590" s="527"/>
      <c r="S590" s="527"/>
      <c r="T590" s="527"/>
      <c r="U590" s="527"/>
      <c r="V590" s="527"/>
      <c r="W590" s="527"/>
      <c r="X590" s="527"/>
      <c r="Y590" s="527"/>
      <c r="Z590" s="527"/>
    </row>
    <row r="591" spans="1:26" ht="15.75" customHeight="1">
      <c r="A591" s="527"/>
      <c r="B591" s="527"/>
      <c r="C591" s="527"/>
      <c r="D591" s="527"/>
      <c r="E591" s="527"/>
      <c r="F591" s="527"/>
      <c r="G591" s="527"/>
      <c r="H591" s="527"/>
      <c r="I591" s="527"/>
      <c r="J591" s="527"/>
      <c r="K591" s="527"/>
      <c r="L591" s="527"/>
      <c r="M591" s="527"/>
      <c r="N591" s="527"/>
      <c r="O591" s="527"/>
      <c r="P591" s="527"/>
      <c r="Q591" s="527"/>
      <c r="R591" s="527"/>
      <c r="S591" s="527"/>
      <c r="T591" s="527"/>
      <c r="U591" s="527"/>
      <c r="V591" s="527"/>
      <c r="W591" s="527"/>
      <c r="X591" s="527"/>
      <c r="Y591" s="527"/>
      <c r="Z591" s="527"/>
    </row>
    <row r="592" spans="1:26" ht="15.75" customHeight="1">
      <c r="A592" s="527"/>
      <c r="B592" s="527"/>
      <c r="C592" s="527"/>
      <c r="D592" s="527"/>
      <c r="E592" s="527"/>
      <c r="F592" s="527"/>
      <c r="G592" s="527"/>
      <c r="H592" s="527"/>
      <c r="I592" s="527"/>
      <c r="J592" s="527"/>
      <c r="K592" s="527"/>
      <c r="L592" s="527"/>
      <c r="M592" s="527"/>
      <c r="N592" s="527"/>
      <c r="O592" s="527"/>
      <c r="P592" s="527"/>
      <c r="Q592" s="527"/>
      <c r="R592" s="527"/>
      <c r="S592" s="527"/>
      <c r="T592" s="527"/>
      <c r="U592" s="527"/>
      <c r="V592" s="527"/>
      <c r="W592" s="527"/>
      <c r="X592" s="527"/>
      <c r="Y592" s="527"/>
      <c r="Z592" s="527"/>
    </row>
    <row r="593" spans="1:26" ht="15.75" customHeight="1">
      <c r="A593" s="527"/>
      <c r="B593" s="527"/>
      <c r="C593" s="527"/>
      <c r="D593" s="527"/>
      <c r="E593" s="527"/>
      <c r="F593" s="527"/>
      <c r="G593" s="527"/>
      <c r="H593" s="527"/>
      <c r="I593" s="527"/>
      <c r="J593" s="527"/>
      <c r="K593" s="527"/>
      <c r="L593" s="527"/>
      <c r="M593" s="527"/>
      <c r="N593" s="527"/>
      <c r="O593" s="527"/>
      <c r="P593" s="527"/>
      <c r="Q593" s="527"/>
      <c r="R593" s="527"/>
      <c r="S593" s="527"/>
      <c r="T593" s="527"/>
      <c r="U593" s="527"/>
      <c r="V593" s="527"/>
      <c r="W593" s="527"/>
      <c r="X593" s="527"/>
      <c r="Y593" s="527"/>
      <c r="Z593" s="527"/>
    </row>
    <row r="594" spans="1:26" ht="15.75" customHeight="1">
      <c r="A594" s="527"/>
      <c r="B594" s="527"/>
      <c r="C594" s="527"/>
      <c r="D594" s="527"/>
      <c r="E594" s="527"/>
      <c r="F594" s="527"/>
      <c r="G594" s="527"/>
      <c r="H594" s="527"/>
      <c r="I594" s="527"/>
      <c r="J594" s="527"/>
      <c r="K594" s="527"/>
      <c r="L594" s="527"/>
      <c r="M594" s="527"/>
      <c r="N594" s="527"/>
      <c r="O594" s="527"/>
      <c r="P594" s="527"/>
      <c r="Q594" s="527"/>
      <c r="R594" s="527"/>
      <c r="S594" s="527"/>
      <c r="T594" s="527"/>
      <c r="U594" s="527"/>
      <c r="V594" s="527"/>
      <c r="W594" s="527"/>
      <c r="X594" s="527"/>
      <c r="Y594" s="527"/>
      <c r="Z594" s="527"/>
    </row>
    <row r="595" spans="1:26" ht="15.75" customHeight="1">
      <c r="A595" s="527"/>
      <c r="B595" s="527"/>
      <c r="C595" s="527"/>
      <c r="D595" s="527"/>
      <c r="E595" s="527"/>
      <c r="F595" s="527"/>
      <c r="G595" s="527"/>
      <c r="H595" s="527"/>
      <c r="I595" s="527"/>
      <c r="J595" s="527"/>
      <c r="K595" s="527"/>
      <c r="L595" s="527"/>
      <c r="M595" s="527"/>
      <c r="N595" s="527"/>
      <c r="O595" s="527"/>
      <c r="P595" s="527"/>
      <c r="Q595" s="527"/>
      <c r="R595" s="527"/>
      <c r="S595" s="527"/>
      <c r="T595" s="527"/>
      <c r="U595" s="527"/>
      <c r="V595" s="527"/>
      <c r="W595" s="527"/>
      <c r="X595" s="527"/>
      <c r="Y595" s="527"/>
      <c r="Z595" s="527"/>
    </row>
    <row r="596" spans="1:26" ht="15.75" customHeight="1">
      <c r="A596" s="527"/>
      <c r="B596" s="527"/>
      <c r="C596" s="527"/>
      <c r="D596" s="527"/>
      <c r="E596" s="527"/>
      <c r="F596" s="527"/>
      <c r="G596" s="527"/>
      <c r="H596" s="527"/>
      <c r="I596" s="527"/>
      <c r="J596" s="527"/>
      <c r="K596" s="527"/>
      <c r="L596" s="527"/>
      <c r="M596" s="527"/>
      <c r="N596" s="527"/>
      <c r="O596" s="527"/>
      <c r="P596" s="527"/>
      <c r="Q596" s="527"/>
      <c r="R596" s="527"/>
      <c r="S596" s="527"/>
      <c r="T596" s="527"/>
      <c r="U596" s="527"/>
      <c r="V596" s="527"/>
      <c r="W596" s="527"/>
      <c r="X596" s="527"/>
      <c r="Y596" s="527"/>
      <c r="Z596" s="527"/>
    </row>
    <row r="597" spans="1:26" ht="15.75" customHeight="1">
      <c r="A597" s="527"/>
      <c r="B597" s="527"/>
      <c r="C597" s="527"/>
      <c r="D597" s="527"/>
      <c r="E597" s="527"/>
      <c r="F597" s="527"/>
      <c r="G597" s="527"/>
      <c r="H597" s="527"/>
      <c r="I597" s="527"/>
      <c r="J597" s="527"/>
      <c r="K597" s="527"/>
      <c r="L597" s="527"/>
      <c r="M597" s="527"/>
      <c r="N597" s="527"/>
      <c r="O597" s="527"/>
      <c r="P597" s="527"/>
      <c r="Q597" s="527"/>
      <c r="R597" s="527"/>
      <c r="S597" s="527"/>
      <c r="T597" s="527"/>
      <c r="U597" s="527"/>
      <c r="V597" s="527"/>
      <c r="W597" s="527"/>
      <c r="X597" s="527"/>
      <c r="Y597" s="527"/>
      <c r="Z597" s="527"/>
    </row>
    <row r="598" spans="1:26" ht="15.75" customHeight="1">
      <c r="A598" s="527"/>
      <c r="B598" s="527"/>
      <c r="C598" s="527"/>
      <c r="D598" s="527"/>
      <c r="E598" s="527"/>
      <c r="F598" s="527"/>
      <c r="G598" s="527"/>
      <c r="H598" s="527"/>
      <c r="I598" s="527"/>
      <c r="J598" s="527"/>
      <c r="K598" s="527"/>
      <c r="L598" s="527"/>
      <c r="M598" s="527"/>
      <c r="N598" s="527"/>
      <c r="O598" s="527"/>
      <c r="P598" s="527"/>
      <c r="Q598" s="527"/>
      <c r="R598" s="527"/>
      <c r="S598" s="527"/>
      <c r="T598" s="527"/>
      <c r="U598" s="527"/>
      <c r="V598" s="527"/>
      <c r="W598" s="527"/>
      <c r="X598" s="527"/>
      <c r="Y598" s="527"/>
      <c r="Z598" s="527"/>
    </row>
    <row r="599" spans="1:26" ht="15.75" customHeight="1">
      <c r="A599" s="527"/>
      <c r="B599" s="527"/>
      <c r="C599" s="527"/>
      <c r="D599" s="527"/>
      <c r="E599" s="527"/>
      <c r="F599" s="527"/>
      <c r="G599" s="527"/>
      <c r="H599" s="527"/>
      <c r="I599" s="527"/>
      <c r="J599" s="527"/>
      <c r="K599" s="527"/>
      <c r="L599" s="527"/>
      <c r="M599" s="527"/>
      <c r="N599" s="527"/>
      <c r="O599" s="527"/>
      <c r="P599" s="527"/>
      <c r="Q599" s="527"/>
      <c r="R599" s="527"/>
      <c r="S599" s="527"/>
      <c r="T599" s="527"/>
      <c r="U599" s="527"/>
      <c r="V599" s="527"/>
      <c r="W599" s="527"/>
      <c r="X599" s="527"/>
      <c r="Y599" s="527"/>
      <c r="Z599" s="527"/>
    </row>
    <row r="600" spans="1:26" ht="15.75" customHeight="1">
      <c r="A600" s="527"/>
      <c r="B600" s="527"/>
      <c r="C600" s="527"/>
      <c r="D600" s="527"/>
      <c r="E600" s="527"/>
      <c r="F600" s="527"/>
      <c r="G600" s="527"/>
      <c r="H600" s="527"/>
      <c r="I600" s="527"/>
      <c r="J600" s="527"/>
      <c r="K600" s="527"/>
      <c r="L600" s="527"/>
      <c r="M600" s="527"/>
      <c r="N600" s="527"/>
      <c r="O600" s="527"/>
      <c r="P600" s="527"/>
      <c r="Q600" s="527"/>
      <c r="R600" s="527"/>
      <c r="S600" s="527"/>
      <c r="T600" s="527"/>
      <c r="U600" s="527"/>
      <c r="V600" s="527"/>
      <c r="W600" s="527"/>
      <c r="X600" s="527"/>
      <c r="Y600" s="527"/>
      <c r="Z600" s="527"/>
    </row>
    <row r="601" spans="1:26" ht="15.75" customHeight="1">
      <c r="A601" s="527"/>
      <c r="B601" s="527"/>
      <c r="C601" s="527"/>
      <c r="D601" s="527"/>
      <c r="E601" s="527"/>
      <c r="F601" s="527"/>
      <c r="G601" s="527"/>
      <c r="H601" s="527"/>
      <c r="I601" s="527"/>
      <c r="J601" s="527"/>
      <c r="K601" s="527"/>
      <c r="L601" s="527"/>
      <c r="M601" s="527"/>
      <c r="N601" s="527"/>
      <c r="O601" s="527"/>
      <c r="P601" s="527"/>
      <c r="Q601" s="527"/>
      <c r="R601" s="527"/>
      <c r="S601" s="527"/>
      <c r="T601" s="527"/>
      <c r="U601" s="527"/>
      <c r="V601" s="527"/>
      <c r="W601" s="527"/>
      <c r="X601" s="527"/>
      <c r="Y601" s="527"/>
      <c r="Z601" s="527"/>
    </row>
    <row r="602" spans="1:26" ht="15.75" customHeight="1">
      <c r="A602" s="527"/>
      <c r="B602" s="527"/>
      <c r="C602" s="527"/>
      <c r="D602" s="527"/>
      <c r="E602" s="527"/>
      <c r="F602" s="527"/>
      <c r="G602" s="527"/>
      <c r="H602" s="527"/>
      <c r="I602" s="527"/>
      <c r="J602" s="527"/>
      <c r="K602" s="527"/>
      <c r="L602" s="527"/>
      <c r="M602" s="527"/>
      <c r="N602" s="527"/>
      <c r="O602" s="527"/>
      <c r="P602" s="527"/>
      <c r="Q602" s="527"/>
      <c r="R602" s="527"/>
      <c r="S602" s="527"/>
      <c r="T602" s="527"/>
      <c r="U602" s="527"/>
      <c r="V602" s="527"/>
      <c r="W602" s="527"/>
      <c r="X602" s="527"/>
      <c r="Y602" s="527"/>
      <c r="Z602" s="527"/>
    </row>
    <row r="603" spans="1:26" ht="15.75" customHeight="1">
      <c r="A603" s="527"/>
      <c r="B603" s="527"/>
      <c r="C603" s="527"/>
      <c r="D603" s="527"/>
      <c r="E603" s="527"/>
      <c r="F603" s="527"/>
      <c r="G603" s="527"/>
      <c r="H603" s="527"/>
      <c r="I603" s="527"/>
      <c r="J603" s="527"/>
      <c r="K603" s="527"/>
      <c r="L603" s="527"/>
      <c r="M603" s="527"/>
      <c r="N603" s="527"/>
      <c r="O603" s="527"/>
      <c r="P603" s="527"/>
      <c r="Q603" s="527"/>
      <c r="R603" s="527"/>
      <c r="S603" s="527"/>
      <c r="T603" s="527"/>
      <c r="U603" s="527"/>
      <c r="V603" s="527"/>
      <c r="W603" s="527"/>
      <c r="X603" s="527"/>
      <c r="Y603" s="527"/>
      <c r="Z603" s="527"/>
    </row>
    <row r="604" spans="1:26" ht="15.75" customHeight="1">
      <c r="A604" s="527"/>
      <c r="B604" s="527"/>
      <c r="C604" s="527"/>
      <c r="D604" s="527"/>
      <c r="E604" s="527"/>
      <c r="F604" s="527"/>
      <c r="G604" s="527"/>
      <c r="H604" s="527"/>
      <c r="I604" s="527"/>
      <c r="J604" s="527"/>
      <c r="K604" s="527"/>
      <c r="L604" s="527"/>
      <c r="M604" s="527"/>
      <c r="N604" s="527"/>
      <c r="O604" s="527"/>
      <c r="P604" s="527"/>
      <c r="Q604" s="527"/>
      <c r="R604" s="527"/>
      <c r="S604" s="527"/>
      <c r="T604" s="527"/>
      <c r="U604" s="527"/>
      <c r="V604" s="527"/>
      <c r="W604" s="527"/>
      <c r="X604" s="527"/>
      <c r="Y604" s="527"/>
      <c r="Z604" s="527"/>
    </row>
    <row r="605" spans="1:26" ht="15.75" customHeight="1">
      <c r="A605" s="527"/>
      <c r="B605" s="527"/>
      <c r="C605" s="527"/>
      <c r="D605" s="527"/>
      <c r="E605" s="527"/>
      <c r="F605" s="527"/>
      <c r="G605" s="527"/>
      <c r="H605" s="527"/>
      <c r="I605" s="527"/>
      <c r="J605" s="527"/>
      <c r="K605" s="527"/>
      <c r="L605" s="527"/>
      <c r="M605" s="527"/>
      <c r="N605" s="527"/>
      <c r="O605" s="527"/>
      <c r="P605" s="527"/>
      <c r="Q605" s="527"/>
      <c r="R605" s="527"/>
      <c r="S605" s="527"/>
      <c r="T605" s="527"/>
      <c r="U605" s="527"/>
      <c r="V605" s="527"/>
      <c r="W605" s="527"/>
      <c r="X605" s="527"/>
      <c r="Y605" s="527"/>
      <c r="Z605" s="527"/>
    </row>
    <row r="606" spans="1:26" ht="15.75" customHeight="1">
      <c r="A606" s="527"/>
      <c r="B606" s="527"/>
      <c r="C606" s="527"/>
      <c r="D606" s="527"/>
      <c r="E606" s="527"/>
      <c r="F606" s="527"/>
      <c r="G606" s="527"/>
      <c r="H606" s="527"/>
      <c r="I606" s="527"/>
      <c r="J606" s="527"/>
      <c r="K606" s="527"/>
      <c r="L606" s="527"/>
      <c r="M606" s="527"/>
      <c r="N606" s="527"/>
      <c r="O606" s="527"/>
      <c r="P606" s="527"/>
      <c r="Q606" s="527"/>
      <c r="R606" s="527"/>
      <c r="S606" s="527"/>
      <c r="T606" s="527"/>
      <c r="U606" s="527"/>
      <c r="V606" s="527"/>
      <c r="W606" s="527"/>
      <c r="X606" s="527"/>
      <c r="Y606" s="527"/>
      <c r="Z606" s="527"/>
    </row>
    <row r="607" spans="1:26" ht="15.75" customHeight="1">
      <c r="A607" s="527"/>
      <c r="B607" s="527"/>
      <c r="C607" s="527"/>
      <c r="D607" s="527"/>
      <c r="E607" s="527"/>
      <c r="F607" s="527"/>
      <c r="G607" s="527"/>
      <c r="H607" s="527"/>
      <c r="I607" s="527"/>
      <c r="J607" s="527"/>
      <c r="K607" s="527"/>
      <c r="L607" s="527"/>
      <c r="M607" s="527"/>
      <c r="N607" s="527"/>
      <c r="O607" s="527"/>
      <c r="P607" s="527"/>
      <c r="Q607" s="527"/>
      <c r="R607" s="527"/>
      <c r="S607" s="527"/>
      <c r="T607" s="527"/>
      <c r="U607" s="527"/>
      <c r="V607" s="527"/>
      <c r="W607" s="527"/>
      <c r="X607" s="527"/>
      <c r="Y607" s="527"/>
      <c r="Z607" s="527"/>
    </row>
    <row r="608" spans="1:26" ht="15.75" customHeight="1">
      <c r="A608" s="527"/>
      <c r="B608" s="527"/>
      <c r="C608" s="527"/>
      <c r="D608" s="527"/>
      <c r="E608" s="527"/>
      <c r="F608" s="527"/>
      <c r="G608" s="527"/>
      <c r="H608" s="527"/>
      <c r="I608" s="527"/>
      <c r="J608" s="527"/>
      <c r="K608" s="527"/>
      <c r="L608" s="527"/>
      <c r="M608" s="527"/>
      <c r="N608" s="527"/>
      <c r="O608" s="527"/>
      <c r="P608" s="527"/>
      <c r="Q608" s="527"/>
      <c r="R608" s="527"/>
      <c r="S608" s="527"/>
      <c r="T608" s="527"/>
      <c r="U608" s="527"/>
      <c r="V608" s="527"/>
      <c r="W608" s="527"/>
      <c r="X608" s="527"/>
      <c r="Y608" s="527"/>
      <c r="Z608" s="527"/>
    </row>
    <row r="609" spans="1:26" ht="15.75" customHeight="1">
      <c r="A609" s="527"/>
      <c r="B609" s="527"/>
      <c r="C609" s="527"/>
      <c r="D609" s="527"/>
      <c r="E609" s="527"/>
      <c r="F609" s="527"/>
      <c r="G609" s="527"/>
      <c r="H609" s="527"/>
      <c r="I609" s="527"/>
      <c r="J609" s="527"/>
      <c r="K609" s="527"/>
      <c r="L609" s="527"/>
      <c r="M609" s="527"/>
      <c r="N609" s="527"/>
      <c r="O609" s="527"/>
      <c r="P609" s="527"/>
      <c r="Q609" s="527"/>
      <c r="R609" s="527"/>
      <c r="S609" s="527"/>
      <c r="T609" s="527"/>
      <c r="U609" s="527"/>
      <c r="V609" s="527"/>
      <c r="W609" s="527"/>
      <c r="X609" s="527"/>
      <c r="Y609" s="527"/>
      <c r="Z609" s="527"/>
    </row>
    <row r="610" spans="1:26" ht="15.75" customHeight="1">
      <c r="A610" s="527"/>
      <c r="B610" s="527"/>
      <c r="C610" s="527"/>
      <c r="D610" s="527"/>
      <c r="E610" s="527"/>
      <c r="F610" s="527"/>
      <c r="G610" s="527"/>
      <c r="H610" s="527"/>
      <c r="I610" s="527"/>
      <c r="J610" s="527"/>
      <c r="K610" s="527"/>
      <c r="L610" s="527"/>
      <c r="M610" s="527"/>
      <c r="N610" s="527"/>
      <c r="O610" s="527"/>
      <c r="P610" s="527"/>
      <c r="Q610" s="527"/>
      <c r="R610" s="527"/>
      <c r="S610" s="527"/>
      <c r="T610" s="527"/>
      <c r="U610" s="527"/>
      <c r="V610" s="527"/>
      <c r="W610" s="527"/>
      <c r="X610" s="527"/>
      <c r="Y610" s="527"/>
      <c r="Z610" s="527"/>
    </row>
    <row r="611" spans="1:26" ht="15.75" customHeight="1">
      <c r="A611" s="527"/>
      <c r="B611" s="527"/>
      <c r="C611" s="527"/>
      <c r="D611" s="527"/>
      <c r="E611" s="527"/>
      <c r="F611" s="527"/>
      <c r="G611" s="527"/>
      <c r="H611" s="527"/>
      <c r="I611" s="527"/>
      <c r="J611" s="527"/>
      <c r="K611" s="527"/>
      <c r="L611" s="527"/>
      <c r="M611" s="527"/>
      <c r="N611" s="527"/>
      <c r="O611" s="527"/>
      <c r="P611" s="527"/>
      <c r="Q611" s="527"/>
      <c r="R611" s="527"/>
      <c r="S611" s="527"/>
      <c r="T611" s="527"/>
      <c r="U611" s="527"/>
      <c r="V611" s="527"/>
      <c r="W611" s="527"/>
      <c r="X611" s="527"/>
      <c r="Y611" s="527"/>
      <c r="Z611" s="527"/>
    </row>
    <row r="612" spans="1:26" ht="15.75" customHeight="1">
      <c r="A612" s="527"/>
      <c r="B612" s="527"/>
      <c r="C612" s="527"/>
      <c r="D612" s="527"/>
      <c r="E612" s="527"/>
      <c r="F612" s="527"/>
      <c r="G612" s="527"/>
      <c r="H612" s="527"/>
      <c r="I612" s="527"/>
      <c r="J612" s="527"/>
      <c r="K612" s="527"/>
      <c r="L612" s="527"/>
      <c r="M612" s="527"/>
      <c r="N612" s="527"/>
      <c r="O612" s="527"/>
      <c r="P612" s="527"/>
      <c r="Q612" s="527"/>
      <c r="R612" s="527"/>
      <c r="S612" s="527"/>
      <c r="T612" s="527"/>
      <c r="U612" s="527"/>
      <c r="V612" s="527"/>
      <c r="W612" s="527"/>
      <c r="X612" s="527"/>
      <c r="Y612" s="527"/>
      <c r="Z612" s="527"/>
    </row>
    <row r="613" spans="1:26" ht="15.75" customHeight="1">
      <c r="A613" s="527"/>
      <c r="B613" s="527"/>
      <c r="C613" s="527"/>
      <c r="D613" s="527"/>
      <c r="E613" s="527"/>
      <c r="F613" s="527"/>
      <c r="G613" s="527"/>
      <c r="H613" s="527"/>
      <c r="I613" s="527"/>
      <c r="J613" s="527"/>
      <c r="K613" s="527"/>
      <c r="L613" s="527"/>
      <c r="M613" s="527"/>
      <c r="N613" s="527"/>
      <c r="O613" s="527"/>
      <c r="P613" s="527"/>
      <c r="Q613" s="527"/>
      <c r="R613" s="527"/>
      <c r="S613" s="527"/>
      <c r="T613" s="527"/>
      <c r="U613" s="527"/>
      <c r="V613" s="527"/>
      <c r="W613" s="527"/>
      <c r="X613" s="527"/>
      <c r="Y613" s="527"/>
      <c r="Z613" s="527"/>
    </row>
    <row r="614" spans="1:26" ht="15.75" customHeight="1">
      <c r="A614" s="527"/>
      <c r="B614" s="527"/>
      <c r="C614" s="527"/>
      <c r="D614" s="527"/>
      <c r="E614" s="527"/>
      <c r="F614" s="527"/>
      <c r="G614" s="527"/>
      <c r="H614" s="527"/>
      <c r="I614" s="527"/>
      <c r="J614" s="527"/>
      <c r="K614" s="527"/>
      <c r="L614" s="527"/>
      <c r="M614" s="527"/>
      <c r="N614" s="527"/>
      <c r="O614" s="527"/>
      <c r="P614" s="527"/>
      <c r="Q614" s="527"/>
      <c r="R614" s="527"/>
      <c r="S614" s="527"/>
      <c r="T614" s="527"/>
      <c r="U614" s="527"/>
      <c r="V614" s="527"/>
      <c r="W614" s="527"/>
      <c r="X614" s="527"/>
      <c r="Y614" s="527"/>
      <c r="Z614" s="527"/>
    </row>
    <row r="615" spans="1:26" ht="15.75" customHeight="1">
      <c r="A615" s="527"/>
      <c r="B615" s="527"/>
      <c r="C615" s="527"/>
      <c r="D615" s="527"/>
      <c r="E615" s="527"/>
      <c r="F615" s="527"/>
      <c r="G615" s="527"/>
      <c r="H615" s="527"/>
      <c r="I615" s="527"/>
      <c r="J615" s="527"/>
      <c r="K615" s="527"/>
      <c r="L615" s="527"/>
      <c r="M615" s="527"/>
      <c r="N615" s="527"/>
      <c r="O615" s="527"/>
      <c r="P615" s="527"/>
      <c r="Q615" s="527"/>
      <c r="R615" s="527"/>
      <c r="S615" s="527"/>
      <c r="T615" s="527"/>
      <c r="U615" s="527"/>
      <c r="V615" s="527"/>
      <c r="W615" s="527"/>
      <c r="X615" s="527"/>
      <c r="Y615" s="527"/>
      <c r="Z615" s="527"/>
    </row>
    <row r="616" spans="1:26" ht="15.75" customHeight="1">
      <c r="A616" s="527"/>
      <c r="B616" s="527"/>
      <c r="C616" s="527"/>
      <c r="D616" s="527"/>
      <c r="E616" s="527"/>
      <c r="F616" s="527"/>
      <c r="G616" s="527"/>
      <c r="H616" s="527"/>
      <c r="I616" s="527"/>
      <c r="J616" s="527"/>
      <c r="K616" s="527"/>
      <c r="L616" s="527"/>
      <c r="M616" s="527"/>
      <c r="N616" s="527"/>
      <c r="O616" s="527"/>
      <c r="P616" s="527"/>
      <c r="Q616" s="527"/>
      <c r="R616" s="527"/>
      <c r="S616" s="527"/>
      <c r="T616" s="527"/>
      <c r="U616" s="527"/>
      <c r="V616" s="527"/>
      <c r="W616" s="527"/>
      <c r="X616" s="527"/>
      <c r="Y616" s="527"/>
      <c r="Z616" s="527"/>
    </row>
    <row r="617" spans="1:26" ht="15.75" customHeight="1">
      <c r="A617" s="527"/>
      <c r="B617" s="527"/>
      <c r="C617" s="527"/>
      <c r="D617" s="527"/>
      <c r="E617" s="527"/>
      <c r="F617" s="527"/>
      <c r="G617" s="527"/>
      <c r="H617" s="527"/>
      <c r="I617" s="527"/>
      <c r="J617" s="527"/>
      <c r="K617" s="527"/>
      <c r="L617" s="527"/>
      <c r="M617" s="527"/>
      <c r="N617" s="527"/>
      <c r="O617" s="527"/>
      <c r="P617" s="527"/>
      <c r="Q617" s="527"/>
      <c r="R617" s="527"/>
      <c r="S617" s="527"/>
      <c r="T617" s="527"/>
      <c r="U617" s="527"/>
      <c r="V617" s="527"/>
      <c r="W617" s="527"/>
      <c r="X617" s="527"/>
      <c r="Y617" s="527"/>
      <c r="Z617" s="527"/>
    </row>
    <row r="618" spans="1:26" ht="15.75" customHeight="1">
      <c r="A618" s="527"/>
      <c r="B618" s="527"/>
      <c r="C618" s="527"/>
      <c r="D618" s="527"/>
      <c r="E618" s="527"/>
      <c r="F618" s="527"/>
      <c r="G618" s="527"/>
      <c r="H618" s="527"/>
      <c r="I618" s="527"/>
      <c r="J618" s="527"/>
      <c r="K618" s="527"/>
      <c r="L618" s="527"/>
      <c r="M618" s="527"/>
      <c r="N618" s="527"/>
      <c r="O618" s="527"/>
      <c r="P618" s="527"/>
      <c r="Q618" s="527"/>
      <c r="R618" s="527"/>
      <c r="S618" s="527"/>
      <c r="T618" s="527"/>
      <c r="U618" s="527"/>
      <c r="V618" s="527"/>
      <c r="W618" s="527"/>
      <c r="X618" s="527"/>
      <c r="Y618" s="527"/>
      <c r="Z618" s="527"/>
    </row>
    <row r="619" spans="1:26" ht="15.75" customHeight="1">
      <c r="A619" s="527"/>
      <c r="B619" s="527"/>
      <c r="C619" s="527"/>
      <c r="D619" s="527"/>
      <c r="E619" s="527"/>
      <c r="F619" s="527"/>
      <c r="G619" s="527"/>
      <c r="H619" s="527"/>
      <c r="I619" s="527"/>
      <c r="J619" s="527"/>
      <c r="K619" s="527"/>
      <c r="L619" s="527"/>
      <c r="M619" s="527"/>
      <c r="N619" s="527"/>
      <c r="O619" s="527"/>
      <c r="P619" s="527"/>
      <c r="Q619" s="527"/>
      <c r="R619" s="527"/>
      <c r="S619" s="527"/>
      <c r="T619" s="527"/>
      <c r="U619" s="527"/>
      <c r="V619" s="527"/>
      <c r="W619" s="527"/>
      <c r="X619" s="527"/>
      <c r="Y619" s="527"/>
      <c r="Z619" s="527"/>
    </row>
    <row r="620" spans="1:26" ht="15.75" customHeight="1">
      <c r="A620" s="527"/>
      <c r="B620" s="527"/>
      <c r="C620" s="527"/>
      <c r="D620" s="527"/>
      <c r="E620" s="527"/>
      <c r="F620" s="527"/>
      <c r="G620" s="527"/>
      <c r="H620" s="527"/>
      <c r="I620" s="527"/>
      <c r="J620" s="527"/>
      <c r="K620" s="527"/>
      <c r="L620" s="527"/>
      <c r="M620" s="527"/>
      <c r="N620" s="527"/>
      <c r="O620" s="527"/>
      <c r="P620" s="527"/>
      <c r="Q620" s="527"/>
      <c r="R620" s="527"/>
      <c r="S620" s="527"/>
      <c r="T620" s="527"/>
      <c r="U620" s="527"/>
      <c r="V620" s="527"/>
      <c r="W620" s="527"/>
      <c r="X620" s="527"/>
      <c r="Y620" s="527"/>
      <c r="Z620" s="527"/>
    </row>
    <row r="621" spans="1:26" ht="15.75" customHeight="1">
      <c r="A621" s="527"/>
      <c r="B621" s="527"/>
      <c r="C621" s="527"/>
      <c r="D621" s="527"/>
      <c r="E621" s="527"/>
      <c r="F621" s="527"/>
      <c r="G621" s="527"/>
      <c r="H621" s="527"/>
      <c r="I621" s="527"/>
      <c r="J621" s="527"/>
      <c r="K621" s="527"/>
      <c r="L621" s="527"/>
      <c r="M621" s="527"/>
      <c r="N621" s="527"/>
      <c r="O621" s="527"/>
      <c r="P621" s="527"/>
      <c r="Q621" s="527"/>
      <c r="R621" s="527"/>
      <c r="S621" s="527"/>
      <c r="T621" s="527"/>
      <c r="U621" s="527"/>
      <c r="V621" s="527"/>
      <c r="W621" s="527"/>
      <c r="X621" s="527"/>
      <c r="Y621" s="527"/>
      <c r="Z621" s="527"/>
    </row>
    <row r="622" spans="1:26" ht="15.75" customHeight="1">
      <c r="A622" s="527"/>
      <c r="B622" s="527"/>
      <c r="C622" s="527"/>
      <c r="D622" s="527"/>
      <c r="E622" s="527"/>
      <c r="F622" s="527"/>
      <c r="G622" s="527"/>
      <c r="H622" s="527"/>
      <c r="I622" s="527"/>
      <c r="J622" s="527"/>
      <c r="K622" s="527"/>
      <c r="L622" s="527"/>
      <c r="M622" s="527"/>
      <c r="N622" s="527"/>
      <c r="O622" s="527"/>
      <c r="P622" s="527"/>
      <c r="Q622" s="527"/>
      <c r="R622" s="527"/>
      <c r="S622" s="527"/>
      <c r="T622" s="527"/>
      <c r="U622" s="527"/>
      <c r="V622" s="527"/>
      <c r="W622" s="527"/>
      <c r="X622" s="527"/>
      <c r="Y622" s="527"/>
      <c r="Z622" s="527"/>
    </row>
    <row r="623" spans="1:26" ht="15.75" customHeight="1">
      <c r="A623" s="527"/>
      <c r="B623" s="527"/>
      <c r="C623" s="527"/>
      <c r="D623" s="527"/>
      <c r="E623" s="527"/>
      <c r="F623" s="527"/>
      <c r="G623" s="527"/>
      <c r="H623" s="527"/>
      <c r="I623" s="527"/>
      <c r="J623" s="527"/>
      <c r="K623" s="527"/>
      <c r="L623" s="527"/>
      <c r="M623" s="527"/>
      <c r="N623" s="527"/>
      <c r="O623" s="527"/>
      <c r="P623" s="527"/>
      <c r="Q623" s="527"/>
      <c r="R623" s="527"/>
      <c r="S623" s="527"/>
      <c r="T623" s="527"/>
      <c r="U623" s="527"/>
      <c r="V623" s="527"/>
      <c r="W623" s="527"/>
      <c r="X623" s="527"/>
      <c r="Y623" s="527"/>
      <c r="Z623" s="527"/>
    </row>
    <row r="624" spans="1:26" ht="15.75" customHeight="1">
      <c r="A624" s="527"/>
      <c r="B624" s="527"/>
      <c r="C624" s="527"/>
      <c r="D624" s="527"/>
      <c r="E624" s="527"/>
      <c r="F624" s="527"/>
      <c r="G624" s="527"/>
      <c r="H624" s="527"/>
      <c r="I624" s="527"/>
      <c r="J624" s="527"/>
      <c r="K624" s="527"/>
      <c r="L624" s="527"/>
      <c r="M624" s="527"/>
      <c r="N624" s="527"/>
      <c r="O624" s="527"/>
      <c r="P624" s="527"/>
      <c r="Q624" s="527"/>
      <c r="R624" s="527"/>
      <c r="S624" s="527"/>
      <c r="T624" s="527"/>
      <c r="U624" s="527"/>
      <c r="V624" s="527"/>
      <c r="W624" s="527"/>
      <c r="X624" s="527"/>
      <c r="Y624" s="527"/>
      <c r="Z624" s="527"/>
    </row>
    <row r="625" spans="1:26" ht="15.75" customHeight="1">
      <c r="A625" s="527"/>
      <c r="B625" s="527"/>
      <c r="C625" s="527"/>
      <c r="D625" s="527"/>
      <c r="E625" s="527"/>
      <c r="F625" s="527"/>
      <c r="G625" s="527"/>
      <c r="H625" s="527"/>
      <c r="I625" s="527"/>
      <c r="J625" s="527"/>
      <c r="K625" s="527"/>
      <c r="L625" s="527"/>
      <c r="M625" s="527"/>
      <c r="N625" s="527"/>
      <c r="O625" s="527"/>
      <c r="P625" s="527"/>
      <c r="Q625" s="527"/>
      <c r="R625" s="527"/>
      <c r="S625" s="527"/>
      <c r="T625" s="527"/>
      <c r="U625" s="527"/>
      <c r="V625" s="527"/>
      <c r="W625" s="527"/>
      <c r="X625" s="527"/>
      <c r="Y625" s="527"/>
      <c r="Z625" s="527"/>
    </row>
    <row r="626" spans="1:26" ht="15.75" customHeight="1">
      <c r="A626" s="527"/>
      <c r="B626" s="527"/>
      <c r="C626" s="527"/>
      <c r="D626" s="527"/>
      <c r="E626" s="527"/>
      <c r="F626" s="527"/>
      <c r="G626" s="527"/>
      <c r="H626" s="527"/>
      <c r="I626" s="527"/>
      <c r="J626" s="527"/>
      <c r="K626" s="527"/>
      <c r="L626" s="527"/>
      <c r="M626" s="527"/>
      <c r="N626" s="527"/>
      <c r="O626" s="527"/>
      <c r="P626" s="527"/>
      <c r="Q626" s="527"/>
      <c r="R626" s="527"/>
      <c r="S626" s="527"/>
      <c r="T626" s="527"/>
      <c r="U626" s="527"/>
      <c r="V626" s="527"/>
      <c r="W626" s="527"/>
      <c r="X626" s="527"/>
      <c r="Y626" s="527"/>
      <c r="Z626" s="527"/>
    </row>
    <row r="627" spans="1:26" ht="15.75" customHeight="1">
      <c r="A627" s="527"/>
      <c r="B627" s="527"/>
      <c r="C627" s="527"/>
      <c r="D627" s="527"/>
      <c r="E627" s="527"/>
      <c r="F627" s="527"/>
      <c r="G627" s="527"/>
      <c r="H627" s="527"/>
      <c r="I627" s="527"/>
      <c r="J627" s="527"/>
      <c r="K627" s="527"/>
      <c r="L627" s="527"/>
      <c r="M627" s="527"/>
      <c r="N627" s="527"/>
      <c r="O627" s="527"/>
      <c r="P627" s="527"/>
      <c r="Q627" s="527"/>
      <c r="R627" s="527"/>
      <c r="S627" s="527"/>
      <c r="T627" s="527"/>
      <c r="U627" s="527"/>
      <c r="V627" s="527"/>
      <c r="W627" s="527"/>
      <c r="X627" s="527"/>
      <c r="Y627" s="527"/>
      <c r="Z627" s="527"/>
    </row>
    <row r="628" spans="1:26" ht="15.75" customHeight="1">
      <c r="A628" s="527"/>
      <c r="B628" s="527"/>
      <c r="C628" s="527"/>
      <c r="D628" s="527"/>
      <c r="E628" s="527"/>
      <c r="F628" s="527"/>
      <c r="G628" s="527"/>
      <c r="H628" s="527"/>
      <c r="I628" s="527"/>
      <c r="J628" s="527"/>
      <c r="K628" s="527"/>
      <c r="L628" s="527"/>
      <c r="M628" s="527"/>
      <c r="N628" s="527"/>
      <c r="O628" s="527"/>
      <c r="P628" s="527"/>
      <c r="Q628" s="527"/>
      <c r="R628" s="527"/>
      <c r="S628" s="527"/>
      <c r="T628" s="527"/>
      <c r="U628" s="527"/>
      <c r="V628" s="527"/>
      <c r="W628" s="527"/>
      <c r="X628" s="527"/>
      <c r="Y628" s="527"/>
      <c r="Z628" s="527"/>
    </row>
    <row r="629" spans="1:26" ht="15.75" customHeight="1">
      <c r="A629" s="527"/>
      <c r="B629" s="527"/>
      <c r="C629" s="527"/>
      <c r="D629" s="527"/>
      <c r="E629" s="527"/>
      <c r="F629" s="527"/>
      <c r="G629" s="527"/>
      <c r="H629" s="527"/>
      <c r="I629" s="527"/>
      <c r="J629" s="527"/>
      <c r="K629" s="527"/>
      <c r="L629" s="527"/>
      <c r="M629" s="527"/>
      <c r="N629" s="527"/>
      <c r="O629" s="527"/>
      <c r="P629" s="527"/>
      <c r="Q629" s="527"/>
      <c r="R629" s="527"/>
      <c r="S629" s="527"/>
      <c r="T629" s="527"/>
      <c r="U629" s="527"/>
      <c r="V629" s="527"/>
      <c r="W629" s="527"/>
      <c r="X629" s="527"/>
      <c r="Y629" s="527"/>
      <c r="Z629" s="527"/>
    </row>
    <row r="630" spans="1:26" ht="15.75" customHeight="1">
      <c r="A630" s="527"/>
      <c r="B630" s="527"/>
      <c r="C630" s="527"/>
      <c r="D630" s="527"/>
      <c r="E630" s="527"/>
      <c r="F630" s="527"/>
      <c r="G630" s="527"/>
      <c r="H630" s="527"/>
      <c r="I630" s="527"/>
      <c r="J630" s="527"/>
      <c r="K630" s="527"/>
      <c r="L630" s="527"/>
      <c r="M630" s="527"/>
      <c r="N630" s="527"/>
      <c r="O630" s="527"/>
      <c r="P630" s="527"/>
      <c r="Q630" s="527"/>
      <c r="R630" s="527"/>
      <c r="S630" s="527"/>
      <c r="T630" s="527"/>
      <c r="U630" s="527"/>
      <c r="V630" s="527"/>
      <c r="W630" s="527"/>
      <c r="X630" s="527"/>
      <c r="Y630" s="527"/>
      <c r="Z630" s="527"/>
    </row>
    <row r="631" spans="1:26" ht="15.75" customHeight="1">
      <c r="A631" s="527"/>
      <c r="B631" s="527"/>
      <c r="C631" s="527"/>
      <c r="D631" s="527"/>
      <c r="E631" s="527"/>
      <c r="F631" s="527"/>
      <c r="G631" s="527"/>
      <c r="H631" s="527"/>
      <c r="I631" s="527"/>
      <c r="J631" s="527"/>
      <c r="K631" s="527"/>
      <c r="L631" s="527"/>
      <c r="M631" s="527"/>
      <c r="N631" s="527"/>
      <c r="O631" s="527"/>
      <c r="P631" s="527"/>
      <c r="Q631" s="527"/>
      <c r="R631" s="527"/>
      <c r="S631" s="527"/>
      <c r="T631" s="527"/>
      <c r="U631" s="527"/>
      <c r="V631" s="527"/>
      <c r="W631" s="527"/>
      <c r="X631" s="527"/>
      <c r="Y631" s="527"/>
      <c r="Z631" s="527"/>
    </row>
    <row r="632" spans="1:26" ht="15.75" customHeight="1">
      <c r="A632" s="527"/>
      <c r="B632" s="527"/>
      <c r="C632" s="527"/>
      <c r="D632" s="527"/>
      <c r="E632" s="527"/>
      <c r="F632" s="527"/>
      <c r="G632" s="527"/>
      <c r="H632" s="527"/>
      <c r="I632" s="527"/>
      <c r="J632" s="527"/>
      <c r="K632" s="527"/>
      <c r="L632" s="527"/>
      <c r="M632" s="527"/>
      <c r="N632" s="527"/>
      <c r="O632" s="527"/>
      <c r="P632" s="527"/>
      <c r="Q632" s="527"/>
      <c r="R632" s="527"/>
      <c r="S632" s="527"/>
      <c r="T632" s="527"/>
      <c r="U632" s="527"/>
      <c r="V632" s="527"/>
      <c r="W632" s="527"/>
      <c r="X632" s="527"/>
      <c r="Y632" s="527"/>
      <c r="Z632" s="527"/>
    </row>
    <row r="633" spans="1:26" ht="15.75" customHeight="1">
      <c r="A633" s="527"/>
      <c r="B633" s="527"/>
      <c r="C633" s="527"/>
      <c r="D633" s="527"/>
      <c r="E633" s="527"/>
      <c r="F633" s="527"/>
      <c r="G633" s="527"/>
      <c r="H633" s="527"/>
      <c r="I633" s="527"/>
      <c r="J633" s="527"/>
      <c r="K633" s="527"/>
      <c r="L633" s="527"/>
      <c r="M633" s="527"/>
      <c r="N633" s="527"/>
      <c r="O633" s="527"/>
      <c r="P633" s="527"/>
      <c r="Q633" s="527"/>
      <c r="R633" s="527"/>
      <c r="S633" s="527"/>
      <c r="T633" s="527"/>
      <c r="U633" s="527"/>
      <c r="V633" s="527"/>
      <c r="W633" s="527"/>
      <c r="X633" s="527"/>
      <c r="Y633" s="527"/>
      <c r="Z633" s="527"/>
    </row>
    <row r="634" spans="1:26" ht="15.75" customHeight="1">
      <c r="A634" s="527"/>
      <c r="B634" s="527"/>
      <c r="C634" s="527"/>
      <c r="D634" s="527"/>
      <c r="E634" s="527"/>
      <c r="F634" s="527"/>
      <c r="G634" s="527"/>
      <c r="H634" s="527"/>
      <c r="I634" s="527"/>
      <c r="J634" s="527"/>
      <c r="K634" s="527"/>
      <c r="L634" s="527"/>
      <c r="M634" s="527"/>
      <c r="N634" s="527"/>
      <c r="O634" s="527"/>
      <c r="P634" s="527"/>
      <c r="Q634" s="527"/>
      <c r="R634" s="527"/>
      <c r="S634" s="527"/>
      <c r="T634" s="527"/>
      <c r="U634" s="527"/>
      <c r="V634" s="527"/>
      <c r="W634" s="527"/>
      <c r="X634" s="527"/>
      <c r="Y634" s="527"/>
      <c r="Z634" s="527"/>
    </row>
    <row r="635" spans="1:26" ht="15.75" customHeight="1">
      <c r="A635" s="527"/>
      <c r="B635" s="527"/>
      <c r="C635" s="527"/>
      <c r="D635" s="527"/>
      <c r="E635" s="527"/>
      <c r="F635" s="527"/>
      <c r="G635" s="527"/>
      <c r="H635" s="527"/>
      <c r="I635" s="527"/>
      <c r="J635" s="527"/>
      <c r="K635" s="527"/>
      <c r="L635" s="527"/>
      <c r="M635" s="527"/>
      <c r="N635" s="527"/>
      <c r="O635" s="527"/>
      <c r="P635" s="527"/>
      <c r="Q635" s="527"/>
      <c r="R635" s="527"/>
      <c r="S635" s="527"/>
      <c r="T635" s="527"/>
      <c r="U635" s="527"/>
      <c r="V635" s="527"/>
      <c r="W635" s="527"/>
      <c r="X635" s="527"/>
      <c r="Y635" s="527"/>
      <c r="Z635" s="527"/>
    </row>
    <row r="636" spans="1:26" ht="15.75" customHeight="1">
      <c r="A636" s="527"/>
      <c r="B636" s="527"/>
      <c r="C636" s="527"/>
      <c r="D636" s="527"/>
      <c r="E636" s="527"/>
      <c r="F636" s="527"/>
      <c r="G636" s="527"/>
      <c r="H636" s="527"/>
      <c r="I636" s="527"/>
      <c r="J636" s="527"/>
      <c r="K636" s="527"/>
      <c r="L636" s="527"/>
      <c r="M636" s="527"/>
      <c r="N636" s="527"/>
      <c r="O636" s="527"/>
      <c r="P636" s="527"/>
      <c r="Q636" s="527"/>
      <c r="R636" s="527"/>
      <c r="S636" s="527"/>
      <c r="T636" s="527"/>
      <c r="U636" s="527"/>
      <c r="V636" s="527"/>
      <c r="W636" s="527"/>
      <c r="X636" s="527"/>
      <c r="Y636" s="527"/>
      <c r="Z636" s="527"/>
    </row>
    <row r="637" spans="1:26" ht="15.75" customHeight="1">
      <c r="A637" s="527"/>
      <c r="B637" s="527"/>
      <c r="C637" s="527"/>
      <c r="D637" s="527"/>
      <c r="E637" s="527"/>
      <c r="F637" s="527"/>
      <c r="G637" s="527"/>
      <c r="H637" s="527"/>
      <c r="I637" s="527"/>
      <c r="J637" s="527"/>
      <c r="K637" s="527"/>
      <c r="L637" s="527"/>
      <c r="M637" s="527"/>
      <c r="N637" s="527"/>
      <c r="O637" s="527"/>
      <c r="P637" s="527"/>
      <c r="Q637" s="527"/>
      <c r="R637" s="527"/>
      <c r="S637" s="527"/>
      <c r="T637" s="527"/>
      <c r="U637" s="527"/>
      <c r="V637" s="527"/>
      <c r="W637" s="527"/>
      <c r="X637" s="527"/>
      <c r="Y637" s="527"/>
      <c r="Z637" s="527"/>
    </row>
    <row r="638" spans="1:26" ht="15.75" customHeight="1">
      <c r="A638" s="527"/>
      <c r="B638" s="527"/>
      <c r="C638" s="527"/>
      <c r="D638" s="527"/>
      <c r="E638" s="527"/>
      <c r="F638" s="527"/>
      <c r="G638" s="527"/>
      <c r="H638" s="527"/>
      <c r="I638" s="527"/>
      <c r="J638" s="527"/>
      <c r="K638" s="527"/>
      <c r="L638" s="527"/>
      <c r="M638" s="527"/>
      <c r="N638" s="527"/>
      <c r="O638" s="527"/>
      <c r="P638" s="527"/>
      <c r="Q638" s="527"/>
      <c r="R638" s="527"/>
      <c r="S638" s="527"/>
      <c r="T638" s="527"/>
      <c r="U638" s="527"/>
      <c r="V638" s="527"/>
      <c r="W638" s="527"/>
      <c r="X638" s="527"/>
      <c r="Y638" s="527"/>
      <c r="Z638" s="527"/>
    </row>
    <row r="639" spans="1:26" ht="15.75" customHeight="1">
      <c r="A639" s="527"/>
      <c r="B639" s="527"/>
      <c r="C639" s="527"/>
      <c r="D639" s="527"/>
      <c r="E639" s="527"/>
      <c r="F639" s="527"/>
      <c r="G639" s="527"/>
      <c r="H639" s="527"/>
      <c r="I639" s="527"/>
      <c r="J639" s="527"/>
      <c r="K639" s="527"/>
      <c r="L639" s="527"/>
      <c r="M639" s="527"/>
      <c r="N639" s="527"/>
      <c r="O639" s="527"/>
      <c r="P639" s="527"/>
      <c r="Q639" s="527"/>
      <c r="R639" s="527"/>
      <c r="S639" s="527"/>
      <c r="T639" s="527"/>
      <c r="U639" s="527"/>
      <c r="V639" s="527"/>
      <c r="W639" s="527"/>
      <c r="X639" s="527"/>
      <c r="Y639" s="527"/>
      <c r="Z639" s="527"/>
    </row>
    <row r="640" spans="1:26" ht="15.75" customHeight="1">
      <c r="A640" s="527"/>
      <c r="B640" s="527"/>
      <c r="C640" s="527"/>
      <c r="D640" s="527"/>
      <c r="E640" s="527"/>
      <c r="F640" s="527"/>
      <c r="G640" s="527"/>
      <c r="H640" s="527"/>
      <c r="I640" s="527"/>
      <c r="J640" s="527"/>
      <c r="K640" s="527"/>
      <c r="L640" s="527"/>
      <c r="M640" s="527"/>
      <c r="N640" s="527"/>
      <c r="O640" s="527"/>
      <c r="P640" s="527"/>
      <c r="Q640" s="527"/>
      <c r="R640" s="527"/>
      <c r="S640" s="527"/>
      <c r="T640" s="527"/>
      <c r="U640" s="527"/>
      <c r="V640" s="527"/>
      <c r="W640" s="527"/>
      <c r="X640" s="527"/>
      <c r="Y640" s="527"/>
      <c r="Z640" s="527"/>
    </row>
    <row r="641" spans="1:26" ht="15.75" customHeight="1">
      <c r="A641" s="527"/>
      <c r="B641" s="527"/>
      <c r="C641" s="527"/>
      <c r="D641" s="527"/>
      <c r="E641" s="527"/>
      <c r="F641" s="527"/>
      <c r="G641" s="527"/>
      <c r="H641" s="527"/>
      <c r="I641" s="527"/>
      <c r="J641" s="527"/>
      <c r="K641" s="527"/>
      <c r="L641" s="527"/>
      <c r="M641" s="527"/>
      <c r="N641" s="527"/>
      <c r="O641" s="527"/>
      <c r="P641" s="527"/>
      <c r="Q641" s="527"/>
      <c r="R641" s="527"/>
      <c r="S641" s="527"/>
      <c r="T641" s="527"/>
      <c r="U641" s="527"/>
      <c r="V641" s="527"/>
      <c r="W641" s="527"/>
      <c r="X641" s="527"/>
      <c r="Y641" s="527"/>
      <c r="Z641" s="527"/>
    </row>
    <row r="642" spans="1:26" ht="15.75" customHeight="1">
      <c r="A642" s="527"/>
      <c r="B642" s="527"/>
      <c r="C642" s="527"/>
      <c r="D642" s="527"/>
      <c r="E642" s="527"/>
      <c r="F642" s="527"/>
      <c r="G642" s="527"/>
      <c r="H642" s="527"/>
      <c r="I642" s="527"/>
      <c r="J642" s="527"/>
      <c r="K642" s="527"/>
      <c r="L642" s="527"/>
      <c r="M642" s="527"/>
      <c r="N642" s="527"/>
      <c r="O642" s="527"/>
      <c r="P642" s="527"/>
      <c r="Q642" s="527"/>
      <c r="R642" s="527"/>
      <c r="S642" s="527"/>
      <c r="T642" s="527"/>
      <c r="U642" s="527"/>
      <c r="V642" s="527"/>
      <c r="W642" s="527"/>
      <c r="X642" s="527"/>
      <c r="Y642" s="527"/>
      <c r="Z642" s="527"/>
    </row>
    <row r="643" spans="1:26" ht="15.75" customHeight="1">
      <c r="A643" s="527"/>
      <c r="B643" s="527"/>
      <c r="C643" s="527"/>
      <c r="D643" s="527"/>
      <c r="E643" s="527"/>
      <c r="F643" s="527"/>
      <c r="G643" s="527"/>
      <c r="H643" s="527"/>
      <c r="I643" s="527"/>
      <c r="J643" s="527"/>
      <c r="K643" s="527"/>
      <c r="L643" s="527"/>
      <c r="M643" s="527"/>
      <c r="N643" s="527"/>
      <c r="O643" s="527"/>
      <c r="P643" s="527"/>
      <c r="Q643" s="527"/>
      <c r="R643" s="527"/>
      <c r="S643" s="527"/>
      <c r="T643" s="527"/>
      <c r="U643" s="527"/>
      <c r="V643" s="527"/>
      <c r="W643" s="527"/>
      <c r="X643" s="527"/>
      <c r="Y643" s="527"/>
      <c r="Z643" s="527"/>
    </row>
    <row r="644" spans="1:26" ht="15.75" customHeight="1">
      <c r="A644" s="527"/>
      <c r="B644" s="527"/>
      <c r="C644" s="527"/>
      <c r="D644" s="527"/>
      <c r="E644" s="527"/>
      <c r="F644" s="527"/>
      <c r="G644" s="527"/>
      <c r="H644" s="527"/>
      <c r="I644" s="527"/>
      <c r="J644" s="527"/>
      <c r="K644" s="527"/>
      <c r="L644" s="527"/>
      <c r="M644" s="527"/>
      <c r="N644" s="527"/>
      <c r="O644" s="527"/>
      <c r="P644" s="527"/>
      <c r="Q644" s="527"/>
      <c r="R644" s="527"/>
      <c r="S644" s="527"/>
      <c r="T644" s="527"/>
      <c r="U644" s="527"/>
      <c r="V644" s="527"/>
      <c r="W644" s="527"/>
      <c r="X644" s="527"/>
      <c r="Y644" s="527"/>
      <c r="Z644" s="527"/>
    </row>
    <row r="645" spans="1:26" ht="15.75" customHeight="1">
      <c r="A645" s="527"/>
      <c r="B645" s="527"/>
      <c r="C645" s="527"/>
      <c r="D645" s="527"/>
      <c r="E645" s="527"/>
      <c r="F645" s="527"/>
      <c r="G645" s="527"/>
      <c r="H645" s="527"/>
      <c r="I645" s="527"/>
      <c r="J645" s="527"/>
      <c r="K645" s="527"/>
      <c r="L645" s="527"/>
      <c r="M645" s="527"/>
      <c r="N645" s="527"/>
      <c r="O645" s="527"/>
      <c r="P645" s="527"/>
      <c r="Q645" s="527"/>
      <c r="R645" s="527"/>
      <c r="S645" s="527"/>
      <c r="T645" s="527"/>
      <c r="U645" s="527"/>
      <c r="V645" s="527"/>
      <c r="W645" s="527"/>
      <c r="X645" s="527"/>
      <c r="Y645" s="527"/>
      <c r="Z645" s="527"/>
    </row>
    <row r="646" spans="1:26" ht="15.75" customHeight="1">
      <c r="A646" s="527"/>
      <c r="B646" s="527"/>
      <c r="C646" s="527"/>
      <c r="D646" s="527"/>
      <c r="E646" s="527"/>
      <c r="F646" s="527"/>
      <c r="G646" s="527"/>
      <c r="H646" s="527"/>
      <c r="I646" s="527"/>
      <c r="J646" s="527"/>
      <c r="K646" s="527"/>
      <c r="L646" s="527"/>
      <c r="M646" s="527"/>
      <c r="N646" s="527"/>
      <c r="O646" s="527"/>
      <c r="P646" s="527"/>
      <c r="Q646" s="527"/>
      <c r="R646" s="527"/>
      <c r="S646" s="527"/>
      <c r="T646" s="527"/>
      <c r="U646" s="527"/>
      <c r="V646" s="527"/>
      <c r="W646" s="527"/>
      <c r="X646" s="527"/>
      <c r="Y646" s="527"/>
      <c r="Z646" s="527"/>
    </row>
    <row r="647" spans="1:26" ht="15.75" customHeight="1">
      <c r="A647" s="527"/>
      <c r="B647" s="527"/>
      <c r="C647" s="527"/>
      <c r="D647" s="527"/>
      <c r="E647" s="527"/>
      <c r="F647" s="527"/>
      <c r="G647" s="527"/>
      <c r="H647" s="527"/>
      <c r="I647" s="527"/>
      <c r="J647" s="527"/>
      <c r="K647" s="527"/>
      <c r="L647" s="527"/>
      <c r="M647" s="527"/>
      <c r="N647" s="527"/>
      <c r="O647" s="527"/>
      <c r="P647" s="527"/>
      <c r="Q647" s="527"/>
      <c r="R647" s="527"/>
      <c r="S647" s="527"/>
      <c r="T647" s="527"/>
      <c r="U647" s="527"/>
      <c r="V647" s="527"/>
      <c r="W647" s="527"/>
      <c r="X647" s="527"/>
      <c r="Y647" s="527"/>
      <c r="Z647" s="527"/>
    </row>
    <row r="648" spans="1:26" ht="15.75" customHeight="1">
      <c r="A648" s="527"/>
      <c r="B648" s="527"/>
      <c r="C648" s="527"/>
      <c r="D648" s="527"/>
      <c r="E648" s="527"/>
      <c r="F648" s="527"/>
      <c r="G648" s="527"/>
      <c r="H648" s="527"/>
      <c r="I648" s="527"/>
      <c r="J648" s="527"/>
      <c r="K648" s="527"/>
      <c r="L648" s="527"/>
      <c r="M648" s="527"/>
      <c r="N648" s="527"/>
      <c r="O648" s="527"/>
      <c r="P648" s="527"/>
      <c r="Q648" s="527"/>
      <c r="R648" s="527"/>
      <c r="S648" s="527"/>
      <c r="T648" s="527"/>
      <c r="U648" s="527"/>
      <c r="V648" s="527"/>
      <c r="W648" s="527"/>
      <c r="X648" s="527"/>
      <c r="Y648" s="527"/>
      <c r="Z648" s="527"/>
    </row>
    <row r="649" spans="1:26" ht="15.75" customHeight="1">
      <c r="A649" s="527"/>
      <c r="B649" s="527"/>
      <c r="C649" s="527"/>
      <c r="D649" s="527"/>
      <c r="E649" s="527"/>
      <c r="F649" s="527"/>
      <c r="G649" s="527"/>
      <c r="H649" s="527"/>
      <c r="I649" s="527"/>
      <c r="J649" s="527"/>
      <c r="K649" s="527"/>
      <c r="L649" s="527"/>
      <c r="M649" s="527"/>
      <c r="N649" s="527"/>
      <c r="O649" s="527"/>
      <c r="P649" s="527"/>
      <c r="Q649" s="527"/>
      <c r="R649" s="527"/>
      <c r="S649" s="527"/>
      <c r="T649" s="527"/>
      <c r="U649" s="527"/>
      <c r="V649" s="527"/>
      <c r="W649" s="527"/>
      <c r="X649" s="527"/>
      <c r="Y649" s="527"/>
      <c r="Z649" s="527"/>
    </row>
    <row r="650" spans="1:26" ht="15.75" customHeight="1">
      <c r="A650" s="527"/>
      <c r="B650" s="527"/>
      <c r="C650" s="527"/>
      <c r="D650" s="527"/>
      <c r="E650" s="527"/>
      <c r="F650" s="527"/>
      <c r="G650" s="527"/>
      <c r="H650" s="527"/>
      <c r="I650" s="527"/>
      <c r="J650" s="527"/>
      <c r="K650" s="527"/>
      <c r="L650" s="527"/>
      <c r="M650" s="527"/>
      <c r="N650" s="527"/>
      <c r="O650" s="527"/>
      <c r="P650" s="527"/>
      <c r="Q650" s="527"/>
      <c r="R650" s="527"/>
      <c r="S650" s="527"/>
      <c r="T650" s="527"/>
      <c r="U650" s="527"/>
      <c r="V650" s="527"/>
      <c r="W650" s="527"/>
      <c r="X650" s="527"/>
      <c r="Y650" s="527"/>
      <c r="Z650" s="527"/>
    </row>
    <row r="651" spans="1:26" ht="15.75" customHeight="1">
      <c r="A651" s="527"/>
      <c r="B651" s="527"/>
      <c r="C651" s="527"/>
      <c r="D651" s="527"/>
      <c r="E651" s="527"/>
      <c r="F651" s="527"/>
      <c r="G651" s="527"/>
      <c r="H651" s="527"/>
      <c r="I651" s="527"/>
      <c r="J651" s="527"/>
      <c r="K651" s="527"/>
      <c r="L651" s="527"/>
      <c r="M651" s="527"/>
      <c r="N651" s="527"/>
      <c r="O651" s="527"/>
      <c r="P651" s="527"/>
      <c r="Q651" s="527"/>
      <c r="R651" s="527"/>
      <c r="S651" s="527"/>
      <c r="T651" s="527"/>
      <c r="U651" s="527"/>
      <c r="V651" s="527"/>
      <c r="W651" s="527"/>
      <c r="X651" s="527"/>
      <c r="Y651" s="527"/>
      <c r="Z651" s="527"/>
    </row>
    <row r="652" spans="1:26" ht="15.75" customHeight="1">
      <c r="A652" s="527"/>
      <c r="B652" s="527"/>
      <c r="C652" s="527"/>
      <c r="D652" s="527"/>
      <c r="E652" s="527"/>
      <c r="F652" s="527"/>
      <c r="G652" s="527"/>
      <c r="H652" s="527"/>
      <c r="I652" s="527"/>
      <c r="J652" s="527"/>
      <c r="K652" s="527"/>
      <c r="L652" s="527"/>
      <c r="M652" s="527"/>
      <c r="N652" s="527"/>
      <c r="O652" s="527"/>
      <c r="P652" s="527"/>
      <c r="Q652" s="527"/>
      <c r="R652" s="527"/>
      <c r="S652" s="527"/>
      <c r="T652" s="527"/>
      <c r="U652" s="527"/>
      <c r="V652" s="527"/>
      <c r="W652" s="527"/>
      <c r="X652" s="527"/>
      <c r="Y652" s="527"/>
      <c r="Z652" s="527"/>
    </row>
    <row r="653" spans="1:26" ht="15.75" customHeight="1">
      <c r="A653" s="527"/>
      <c r="B653" s="527"/>
      <c r="C653" s="527"/>
      <c r="D653" s="527"/>
      <c r="E653" s="527"/>
      <c r="F653" s="527"/>
      <c r="G653" s="527"/>
      <c r="H653" s="527"/>
      <c r="I653" s="527"/>
      <c r="J653" s="527"/>
      <c r="K653" s="527"/>
      <c r="L653" s="527"/>
      <c r="M653" s="527"/>
      <c r="N653" s="527"/>
      <c r="O653" s="527"/>
      <c r="P653" s="527"/>
      <c r="Q653" s="527"/>
      <c r="R653" s="527"/>
      <c r="S653" s="527"/>
      <c r="T653" s="527"/>
      <c r="U653" s="527"/>
      <c r="V653" s="527"/>
      <c r="W653" s="527"/>
      <c r="X653" s="527"/>
      <c r="Y653" s="527"/>
      <c r="Z653" s="527"/>
    </row>
    <row r="654" spans="1:26" ht="15.75" customHeight="1">
      <c r="A654" s="527"/>
      <c r="B654" s="527"/>
      <c r="C654" s="527"/>
      <c r="D654" s="527"/>
      <c r="E654" s="527"/>
      <c r="F654" s="527"/>
      <c r="G654" s="527"/>
      <c r="H654" s="527"/>
      <c r="I654" s="527"/>
      <c r="J654" s="527"/>
      <c r="K654" s="527"/>
      <c r="L654" s="527"/>
      <c r="M654" s="527"/>
      <c r="N654" s="527"/>
      <c r="O654" s="527"/>
      <c r="P654" s="527"/>
      <c r="Q654" s="527"/>
      <c r="R654" s="527"/>
      <c r="S654" s="527"/>
      <c r="T654" s="527"/>
      <c r="U654" s="527"/>
      <c r="V654" s="527"/>
      <c r="W654" s="527"/>
      <c r="X654" s="527"/>
      <c r="Y654" s="527"/>
      <c r="Z654" s="527"/>
    </row>
    <row r="655" spans="1:26" ht="15.75" customHeight="1">
      <c r="A655" s="527"/>
      <c r="B655" s="527"/>
      <c r="C655" s="527"/>
      <c r="D655" s="527"/>
      <c r="E655" s="527"/>
      <c r="F655" s="527"/>
      <c r="G655" s="527"/>
      <c r="H655" s="527"/>
      <c r="I655" s="527"/>
      <c r="J655" s="527"/>
      <c r="K655" s="527"/>
      <c r="L655" s="527"/>
      <c r="M655" s="527"/>
      <c r="N655" s="527"/>
      <c r="O655" s="527"/>
      <c r="P655" s="527"/>
      <c r="Q655" s="527"/>
      <c r="R655" s="527"/>
      <c r="S655" s="527"/>
      <c r="T655" s="527"/>
      <c r="U655" s="527"/>
      <c r="V655" s="527"/>
      <c r="W655" s="527"/>
      <c r="X655" s="527"/>
      <c r="Y655" s="527"/>
      <c r="Z655" s="527"/>
    </row>
    <row r="656" spans="1:26" ht="15.75" customHeight="1">
      <c r="A656" s="527"/>
      <c r="B656" s="527"/>
      <c r="C656" s="527"/>
      <c r="D656" s="527"/>
      <c r="E656" s="527"/>
      <c r="F656" s="527"/>
      <c r="G656" s="527"/>
      <c r="H656" s="527"/>
      <c r="I656" s="527"/>
      <c r="J656" s="527"/>
      <c r="K656" s="527"/>
      <c r="L656" s="527"/>
      <c r="M656" s="527"/>
      <c r="N656" s="527"/>
      <c r="O656" s="527"/>
      <c r="P656" s="527"/>
      <c r="Q656" s="527"/>
      <c r="R656" s="527"/>
      <c r="S656" s="527"/>
      <c r="T656" s="527"/>
      <c r="U656" s="527"/>
      <c r="V656" s="527"/>
      <c r="W656" s="527"/>
      <c r="X656" s="527"/>
      <c r="Y656" s="527"/>
      <c r="Z656" s="527"/>
    </row>
    <row r="657" spans="1:26" ht="15.75" customHeight="1">
      <c r="A657" s="527"/>
      <c r="B657" s="527"/>
      <c r="C657" s="527"/>
      <c r="D657" s="527"/>
      <c r="E657" s="527"/>
      <c r="F657" s="527"/>
      <c r="G657" s="527"/>
      <c r="H657" s="527"/>
      <c r="I657" s="527"/>
      <c r="J657" s="527"/>
      <c r="K657" s="527"/>
      <c r="L657" s="527"/>
      <c r="M657" s="527"/>
      <c r="N657" s="527"/>
      <c r="O657" s="527"/>
      <c r="P657" s="527"/>
      <c r="Q657" s="527"/>
      <c r="R657" s="527"/>
      <c r="S657" s="527"/>
      <c r="T657" s="527"/>
      <c r="U657" s="527"/>
      <c r="V657" s="527"/>
      <c r="W657" s="527"/>
      <c r="X657" s="527"/>
      <c r="Y657" s="527"/>
      <c r="Z657" s="527"/>
    </row>
    <row r="658" spans="1:26" ht="15.75" customHeight="1">
      <c r="A658" s="527"/>
      <c r="B658" s="527"/>
      <c r="C658" s="527"/>
      <c r="D658" s="527"/>
      <c r="E658" s="527"/>
      <c r="F658" s="527"/>
      <c r="G658" s="527"/>
      <c r="H658" s="527"/>
      <c r="I658" s="527"/>
      <c r="J658" s="527"/>
      <c r="K658" s="527"/>
      <c r="L658" s="527"/>
      <c r="M658" s="527"/>
      <c r="N658" s="527"/>
      <c r="O658" s="527"/>
      <c r="P658" s="527"/>
      <c r="Q658" s="527"/>
      <c r="R658" s="527"/>
      <c r="S658" s="527"/>
      <c r="T658" s="527"/>
      <c r="U658" s="527"/>
      <c r="V658" s="527"/>
      <c r="W658" s="527"/>
      <c r="X658" s="527"/>
      <c r="Y658" s="527"/>
      <c r="Z658" s="527"/>
    </row>
    <row r="659" spans="1:26" ht="15.75" customHeight="1">
      <c r="A659" s="527"/>
      <c r="B659" s="527"/>
      <c r="C659" s="527"/>
      <c r="D659" s="527"/>
      <c r="E659" s="527"/>
      <c r="F659" s="527"/>
      <c r="G659" s="527"/>
      <c r="H659" s="527"/>
      <c r="I659" s="527"/>
      <c r="J659" s="527"/>
      <c r="K659" s="527"/>
      <c r="L659" s="527"/>
      <c r="M659" s="527"/>
      <c r="N659" s="527"/>
      <c r="O659" s="527"/>
      <c r="P659" s="527"/>
      <c r="Q659" s="527"/>
      <c r="R659" s="527"/>
      <c r="S659" s="527"/>
      <c r="T659" s="527"/>
      <c r="U659" s="527"/>
      <c r="V659" s="527"/>
      <c r="W659" s="527"/>
      <c r="X659" s="527"/>
      <c r="Y659" s="527"/>
      <c r="Z659" s="527"/>
    </row>
    <row r="660" spans="1:26" ht="15.75" customHeight="1">
      <c r="A660" s="527"/>
      <c r="B660" s="527"/>
      <c r="C660" s="527"/>
      <c r="D660" s="527"/>
      <c r="E660" s="527"/>
      <c r="F660" s="527"/>
      <c r="G660" s="527"/>
      <c r="H660" s="527"/>
      <c r="I660" s="527"/>
      <c r="J660" s="527"/>
      <c r="K660" s="527"/>
      <c r="L660" s="527"/>
      <c r="M660" s="527"/>
      <c r="N660" s="527"/>
      <c r="O660" s="527"/>
      <c r="P660" s="527"/>
      <c r="Q660" s="527"/>
      <c r="R660" s="527"/>
      <c r="S660" s="527"/>
      <c r="T660" s="527"/>
      <c r="U660" s="527"/>
      <c r="V660" s="527"/>
      <c r="W660" s="527"/>
      <c r="X660" s="527"/>
      <c r="Y660" s="527"/>
      <c r="Z660" s="527"/>
    </row>
    <row r="661" spans="1:26" ht="15.75" customHeight="1">
      <c r="A661" s="527"/>
      <c r="B661" s="527"/>
      <c r="C661" s="527"/>
      <c r="D661" s="527"/>
      <c r="E661" s="527"/>
      <c r="F661" s="527"/>
      <c r="G661" s="527"/>
      <c r="H661" s="527"/>
      <c r="I661" s="527"/>
      <c r="J661" s="527"/>
      <c r="K661" s="527"/>
      <c r="L661" s="527"/>
      <c r="M661" s="527"/>
      <c r="N661" s="527"/>
      <c r="O661" s="527"/>
      <c r="P661" s="527"/>
      <c r="Q661" s="527"/>
      <c r="R661" s="527"/>
      <c r="S661" s="527"/>
      <c r="T661" s="527"/>
      <c r="U661" s="527"/>
      <c r="V661" s="527"/>
      <c r="W661" s="527"/>
      <c r="X661" s="527"/>
      <c r="Y661" s="527"/>
      <c r="Z661" s="527"/>
    </row>
    <row r="662" spans="1:26" ht="15.75" customHeight="1">
      <c r="A662" s="527"/>
      <c r="B662" s="527"/>
      <c r="C662" s="527"/>
      <c r="D662" s="527"/>
      <c r="E662" s="527"/>
      <c r="F662" s="527"/>
      <c r="G662" s="527"/>
      <c r="H662" s="527"/>
      <c r="I662" s="527"/>
      <c r="J662" s="527"/>
      <c r="K662" s="527"/>
      <c r="L662" s="527"/>
      <c r="M662" s="527"/>
      <c r="N662" s="527"/>
      <c r="O662" s="527"/>
      <c r="P662" s="527"/>
      <c r="Q662" s="527"/>
      <c r="R662" s="527"/>
      <c r="S662" s="527"/>
      <c r="T662" s="527"/>
      <c r="U662" s="527"/>
      <c r="V662" s="527"/>
      <c r="W662" s="527"/>
      <c r="X662" s="527"/>
      <c r="Y662" s="527"/>
      <c r="Z662" s="527"/>
    </row>
    <row r="663" spans="1:26" ht="15.75" customHeight="1">
      <c r="A663" s="527"/>
      <c r="B663" s="527"/>
      <c r="C663" s="527"/>
      <c r="D663" s="527"/>
      <c r="E663" s="527"/>
      <c r="F663" s="527"/>
      <c r="G663" s="527"/>
      <c r="H663" s="527"/>
      <c r="I663" s="527"/>
      <c r="J663" s="527"/>
      <c r="K663" s="527"/>
      <c r="L663" s="527"/>
      <c r="M663" s="527"/>
      <c r="N663" s="527"/>
      <c r="O663" s="527"/>
      <c r="P663" s="527"/>
      <c r="Q663" s="527"/>
      <c r="R663" s="527"/>
      <c r="S663" s="527"/>
      <c r="T663" s="527"/>
      <c r="U663" s="527"/>
      <c r="V663" s="527"/>
      <c r="W663" s="527"/>
      <c r="X663" s="527"/>
      <c r="Y663" s="527"/>
      <c r="Z663" s="527"/>
    </row>
    <row r="664" spans="1:26" ht="15.75" customHeight="1">
      <c r="A664" s="527"/>
      <c r="B664" s="527"/>
      <c r="C664" s="527"/>
      <c r="D664" s="527"/>
      <c r="E664" s="527"/>
      <c r="F664" s="527"/>
      <c r="G664" s="527"/>
      <c r="H664" s="527"/>
      <c r="I664" s="527"/>
      <c r="J664" s="527"/>
      <c r="K664" s="527"/>
      <c r="L664" s="527"/>
      <c r="M664" s="527"/>
      <c r="N664" s="527"/>
      <c r="O664" s="527"/>
      <c r="P664" s="527"/>
      <c r="Q664" s="527"/>
      <c r="R664" s="527"/>
      <c r="S664" s="527"/>
      <c r="T664" s="527"/>
      <c r="U664" s="527"/>
      <c r="V664" s="527"/>
      <c r="W664" s="527"/>
      <c r="X664" s="527"/>
      <c r="Y664" s="527"/>
      <c r="Z664" s="527"/>
    </row>
    <row r="665" spans="1:26" ht="15.75" customHeight="1">
      <c r="A665" s="527"/>
      <c r="B665" s="527"/>
      <c r="C665" s="527"/>
      <c r="D665" s="527"/>
      <c r="E665" s="527"/>
      <c r="F665" s="527"/>
      <c r="G665" s="527"/>
      <c r="H665" s="527"/>
      <c r="I665" s="527"/>
      <c r="J665" s="527"/>
      <c r="K665" s="527"/>
      <c r="L665" s="527"/>
      <c r="M665" s="527"/>
      <c r="N665" s="527"/>
      <c r="O665" s="527"/>
      <c r="P665" s="527"/>
      <c r="Q665" s="527"/>
      <c r="R665" s="527"/>
      <c r="S665" s="527"/>
      <c r="T665" s="527"/>
      <c r="U665" s="527"/>
      <c r="V665" s="527"/>
      <c r="W665" s="527"/>
      <c r="X665" s="527"/>
      <c r="Y665" s="527"/>
      <c r="Z665" s="527"/>
    </row>
    <row r="666" spans="1:26" ht="15.75" customHeight="1">
      <c r="A666" s="527"/>
      <c r="B666" s="527"/>
      <c r="C666" s="527"/>
      <c r="D666" s="527"/>
      <c r="E666" s="527"/>
      <c r="F666" s="527"/>
      <c r="G666" s="527"/>
      <c r="H666" s="527"/>
      <c r="I666" s="527"/>
      <c r="J666" s="527"/>
      <c r="K666" s="527"/>
      <c r="L666" s="527"/>
      <c r="M666" s="527"/>
      <c r="N666" s="527"/>
      <c r="O666" s="527"/>
      <c r="P666" s="527"/>
      <c r="Q666" s="527"/>
      <c r="R666" s="527"/>
      <c r="S666" s="527"/>
      <c r="T666" s="527"/>
      <c r="U666" s="527"/>
      <c r="V666" s="527"/>
      <c r="W666" s="527"/>
      <c r="X666" s="527"/>
      <c r="Y666" s="527"/>
      <c r="Z666" s="527"/>
    </row>
    <row r="667" spans="1:26" ht="15.75" customHeight="1">
      <c r="A667" s="527"/>
      <c r="B667" s="527"/>
      <c r="C667" s="527"/>
      <c r="D667" s="527"/>
      <c r="E667" s="527"/>
      <c r="F667" s="527"/>
      <c r="G667" s="527"/>
      <c r="H667" s="527"/>
      <c r="I667" s="527"/>
      <c r="J667" s="527"/>
      <c r="K667" s="527"/>
      <c r="L667" s="527"/>
      <c r="M667" s="527"/>
      <c r="N667" s="527"/>
      <c r="O667" s="527"/>
      <c r="P667" s="527"/>
      <c r="Q667" s="527"/>
      <c r="R667" s="527"/>
      <c r="S667" s="527"/>
      <c r="T667" s="527"/>
      <c r="U667" s="527"/>
      <c r="V667" s="527"/>
      <c r="W667" s="527"/>
      <c r="X667" s="527"/>
      <c r="Y667" s="527"/>
      <c r="Z667" s="527"/>
    </row>
    <row r="668" spans="1:26" ht="15.75" customHeight="1">
      <c r="A668" s="527"/>
      <c r="B668" s="527"/>
      <c r="C668" s="527"/>
      <c r="D668" s="527"/>
      <c r="E668" s="527"/>
      <c r="F668" s="527"/>
      <c r="G668" s="527"/>
      <c r="H668" s="527"/>
      <c r="I668" s="527"/>
      <c r="J668" s="527"/>
      <c r="K668" s="527"/>
      <c r="L668" s="527"/>
      <c r="M668" s="527"/>
      <c r="N668" s="527"/>
      <c r="O668" s="527"/>
      <c r="P668" s="527"/>
      <c r="Q668" s="527"/>
      <c r="R668" s="527"/>
      <c r="S668" s="527"/>
      <c r="T668" s="527"/>
      <c r="U668" s="527"/>
      <c r="V668" s="527"/>
      <c r="W668" s="527"/>
      <c r="X668" s="527"/>
      <c r="Y668" s="527"/>
      <c r="Z668" s="527"/>
    </row>
    <row r="669" spans="1:26" ht="15.75" customHeight="1">
      <c r="A669" s="527"/>
      <c r="B669" s="527"/>
      <c r="C669" s="527"/>
      <c r="D669" s="527"/>
      <c r="E669" s="527"/>
      <c r="F669" s="527"/>
      <c r="G669" s="527"/>
      <c r="H669" s="527"/>
      <c r="I669" s="527"/>
      <c r="J669" s="527"/>
      <c r="K669" s="527"/>
      <c r="L669" s="527"/>
      <c r="M669" s="527"/>
      <c r="N669" s="527"/>
      <c r="O669" s="527"/>
      <c r="P669" s="527"/>
      <c r="Q669" s="527"/>
      <c r="R669" s="527"/>
      <c r="S669" s="527"/>
      <c r="T669" s="527"/>
      <c r="U669" s="527"/>
      <c r="V669" s="527"/>
      <c r="W669" s="527"/>
      <c r="X669" s="527"/>
      <c r="Y669" s="527"/>
      <c r="Z669" s="527"/>
    </row>
    <row r="670" spans="1:26" ht="15.75" customHeight="1">
      <c r="A670" s="527"/>
      <c r="B670" s="527"/>
      <c r="C670" s="527"/>
      <c r="D670" s="527"/>
      <c r="E670" s="527"/>
      <c r="F670" s="527"/>
      <c r="G670" s="527"/>
      <c r="H670" s="527"/>
      <c r="I670" s="527"/>
      <c r="J670" s="527"/>
      <c r="K670" s="527"/>
      <c r="L670" s="527"/>
      <c r="M670" s="527"/>
      <c r="N670" s="527"/>
      <c r="O670" s="527"/>
      <c r="P670" s="527"/>
      <c r="Q670" s="527"/>
      <c r="R670" s="527"/>
      <c r="S670" s="527"/>
      <c r="T670" s="527"/>
      <c r="U670" s="527"/>
      <c r="V670" s="527"/>
      <c r="W670" s="527"/>
      <c r="X670" s="527"/>
      <c r="Y670" s="527"/>
      <c r="Z670" s="527"/>
    </row>
    <row r="671" spans="1:26" ht="15.75" customHeight="1">
      <c r="A671" s="527"/>
      <c r="B671" s="527"/>
      <c r="C671" s="527"/>
      <c r="D671" s="527"/>
      <c r="E671" s="527"/>
      <c r="F671" s="527"/>
      <c r="G671" s="527"/>
      <c r="H671" s="527"/>
      <c r="I671" s="527"/>
      <c r="J671" s="527"/>
      <c r="K671" s="527"/>
      <c r="L671" s="527"/>
      <c r="M671" s="527"/>
      <c r="N671" s="527"/>
      <c r="O671" s="527"/>
      <c r="P671" s="527"/>
      <c r="Q671" s="527"/>
      <c r="R671" s="527"/>
      <c r="S671" s="527"/>
      <c r="T671" s="527"/>
      <c r="U671" s="527"/>
      <c r="V671" s="527"/>
      <c r="W671" s="527"/>
      <c r="X671" s="527"/>
      <c r="Y671" s="527"/>
      <c r="Z671" s="527"/>
    </row>
    <row r="672" spans="1:26" ht="15.75" customHeight="1">
      <c r="A672" s="527"/>
      <c r="B672" s="527"/>
      <c r="C672" s="527"/>
      <c r="D672" s="527"/>
      <c r="E672" s="527"/>
      <c r="F672" s="527"/>
      <c r="G672" s="527"/>
      <c r="H672" s="527"/>
      <c r="I672" s="527"/>
      <c r="J672" s="527"/>
      <c r="K672" s="527"/>
      <c r="L672" s="527"/>
      <c r="M672" s="527"/>
      <c r="N672" s="527"/>
      <c r="O672" s="527"/>
      <c r="P672" s="527"/>
      <c r="Q672" s="527"/>
      <c r="R672" s="527"/>
      <c r="S672" s="527"/>
      <c r="T672" s="527"/>
      <c r="U672" s="527"/>
      <c r="V672" s="527"/>
      <c r="W672" s="527"/>
      <c r="X672" s="527"/>
      <c r="Y672" s="527"/>
      <c r="Z672" s="527"/>
    </row>
    <row r="673" spans="1:26" ht="15.75" customHeight="1">
      <c r="A673" s="527"/>
      <c r="B673" s="527"/>
      <c r="C673" s="527"/>
      <c r="D673" s="527"/>
      <c r="E673" s="527"/>
      <c r="F673" s="527"/>
      <c r="G673" s="527"/>
      <c r="H673" s="527"/>
      <c r="I673" s="527"/>
      <c r="J673" s="527"/>
      <c r="K673" s="527"/>
      <c r="L673" s="527"/>
      <c r="M673" s="527"/>
      <c r="N673" s="527"/>
      <c r="O673" s="527"/>
      <c r="P673" s="527"/>
      <c r="Q673" s="527"/>
      <c r="R673" s="527"/>
      <c r="S673" s="527"/>
      <c r="T673" s="527"/>
      <c r="U673" s="527"/>
      <c r="V673" s="527"/>
      <c r="W673" s="527"/>
      <c r="X673" s="527"/>
      <c r="Y673" s="527"/>
      <c r="Z673" s="527"/>
    </row>
    <row r="674" spans="1:26" ht="15.75" customHeight="1">
      <c r="A674" s="527"/>
      <c r="B674" s="527"/>
      <c r="C674" s="527"/>
      <c r="D674" s="527"/>
      <c r="E674" s="527"/>
      <c r="F674" s="527"/>
      <c r="G674" s="527"/>
      <c r="H674" s="527"/>
      <c r="I674" s="527"/>
      <c r="J674" s="527"/>
      <c r="K674" s="527"/>
      <c r="L674" s="527"/>
      <c r="M674" s="527"/>
      <c r="N674" s="527"/>
      <c r="O674" s="527"/>
      <c r="P674" s="527"/>
      <c r="Q674" s="527"/>
      <c r="R674" s="527"/>
      <c r="S674" s="527"/>
      <c r="T674" s="527"/>
      <c r="U674" s="527"/>
      <c r="V674" s="527"/>
      <c r="W674" s="527"/>
      <c r="X674" s="527"/>
      <c r="Y674" s="527"/>
      <c r="Z674" s="527"/>
    </row>
    <row r="675" spans="1:26" ht="15.75" customHeight="1">
      <c r="A675" s="527"/>
      <c r="B675" s="527"/>
      <c r="C675" s="527"/>
      <c r="D675" s="527"/>
      <c r="E675" s="527"/>
      <c r="F675" s="527"/>
      <c r="G675" s="527"/>
      <c r="H675" s="527"/>
      <c r="I675" s="527"/>
      <c r="J675" s="527"/>
      <c r="K675" s="527"/>
      <c r="L675" s="527"/>
      <c r="M675" s="527"/>
      <c r="N675" s="527"/>
      <c r="O675" s="527"/>
      <c r="P675" s="527"/>
      <c r="Q675" s="527"/>
      <c r="R675" s="527"/>
      <c r="S675" s="527"/>
      <c r="T675" s="527"/>
      <c r="U675" s="527"/>
      <c r="V675" s="527"/>
      <c r="W675" s="527"/>
      <c r="X675" s="527"/>
      <c r="Y675" s="527"/>
      <c r="Z675" s="527"/>
    </row>
    <row r="676" spans="1:26" ht="15.75" customHeight="1">
      <c r="A676" s="527"/>
      <c r="B676" s="527"/>
      <c r="C676" s="527"/>
      <c r="D676" s="527"/>
      <c r="E676" s="527"/>
      <c r="F676" s="527"/>
      <c r="G676" s="527"/>
      <c r="H676" s="527"/>
      <c r="I676" s="527"/>
      <c r="J676" s="527"/>
      <c r="K676" s="527"/>
      <c r="L676" s="527"/>
      <c r="M676" s="527"/>
      <c r="N676" s="527"/>
      <c r="O676" s="527"/>
      <c r="P676" s="527"/>
      <c r="Q676" s="527"/>
      <c r="R676" s="527"/>
      <c r="S676" s="527"/>
      <c r="T676" s="527"/>
      <c r="U676" s="527"/>
      <c r="V676" s="527"/>
      <c r="W676" s="527"/>
      <c r="X676" s="527"/>
      <c r="Y676" s="527"/>
      <c r="Z676" s="527"/>
    </row>
    <row r="677" spans="1:26" ht="15.75" customHeight="1">
      <c r="A677" s="527"/>
      <c r="B677" s="527"/>
      <c r="C677" s="527"/>
      <c r="D677" s="527"/>
      <c r="E677" s="527"/>
      <c r="F677" s="527"/>
      <c r="G677" s="527"/>
      <c r="H677" s="527"/>
      <c r="I677" s="527"/>
      <c r="J677" s="527"/>
      <c r="K677" s="527"/>
      <c r="L677" s="527"/>
      <c r="M677" s="527"/>
      <c r="N677" s="527"/>
      <c r="O677" s="527"/>
      <c r="P677" s="527"/>
      <c r="Q677" s="527"/>
      <c r="R677" s="527"/>
      <c r="S677" s="527"/>
      <c r="T677" s="527"/>
      <c r="U677" s="527"/>
      <c r="V677" s="527"/>
      <c r="W677" s="527"/>
      <c r="X677" s="527"/>
      <c r="Y677" s="527"/>
      <c r="Z677" s="527"/>
    </row>
    <row r="678" spans="1:26" ht="15.75" customHeight="1">
      <c r="A678" s="527"/>
      <c r="B678" s="527"/>
      <c r="C678" s="527"/>
      <c r="D678" s="527"/>
      <c r="E678" s="527"/>
      <c r="F678" s="527"/>
      <c r="G678" s="527"/>
      <c r="H678" s="527"/>
      <c r="I678" s="527"/>
      <c r="J678" s="527"/>
      <c r="K678" s="527"/>
      <c r="L678" s="527"/>
      <c r="M678" s="527"/>
      <c r="N678" s="527"/>
      <c r="O678" s="527"/>
      <c r="P678" s="527"/>
      <c r="Q678" s="527"/>
      <c r="R678" s="527"/>
      <c r="S678" s="527"/>
      <c r="T678" s="527"/>
      <c r="U678" s="527"/>
      <c r="V678" s="527"/>
      <c r="W678" s="527"/>
      <c r="X678" s="527"/>
      <c r="Y678" s="527"/>
      <c r="Z678" s="527"/>
    </row>
    <row r="679" spans="1:26" ht="15.75" customHeight="1">
      <c r="A679" s="527"/>
      <c r="B679" s="527"/>
      <c r="C679" s="527"/>
      <c r="D679" s="527"/>
      <c r="E679" s="527"/>
      <c r="F679" s="527"/>
      <c r="G679" s="527"/>
      <c r="H679" s="527"/>
      <c r="I679" s="527"/>
      <c r="J679" s="527"/>
      <c r="K679" s="527"/>
      <c r="L679" s="527"/>
      <c r="M679" s="527"/>
      <c r="N679" s="527"/>
      <c r="O679" s="527"/>
      <c r="P679" s="527"/>
      <c r="Q679" s="527"/>
      <c r="R679" s="527"/>
      <c r="S679" s="527"/>
      <c r="T679" s="527"/>
      <c r="U679" s="527"/>
      <c r="V679" s="527"/>
      <c r="W679" s="527"/>
      <c r="X679" s="527"/>
      <c r="Y679" s="527"/>
      <c r="Z679" s="527"/>
    </row>
    <row r="680" spans="1:26" ht="15.75" customHeight="1">
      <c r="A680" s="527"/>
      <c r="B680" s="527"/>
      <c r="C680" s="527"/>
      <c r="D680" s="527"/>
      <c r="E680" s="527"/>
      <c r="F680" s="527"/>
      <c r="G680" s="527"/>
      <c r="H680" s="527"/>
      <c r="I680" s="527"/>
      <c r="J680" s="527"/>
      <c r="K680" s="527"/>
      <c r="L680" s="527"/>
      <c r="M680" s="527"/>
      <c r="N680" s="527"/>
      <c r="O680" s="527"/>
      <c r="P680" s="527"/>
      <c r="Q680" s="527"/>
      <c r="R680" s="527"/>
      <c r="S680" s="527"/>
      <c r="T680" s="527"/>
      <c r="U680" s="527"/>
      <c r="V680" s="527"/>
      <c r="W680" s="527"/>
      <c r="X680" s="527"/>
      <c r="Y680" s="527"/>
      <c r="Z680" s="527"/>
    </row>
    <row r="681" spans="1:26" ht="15.75" customHeight="1">
      <c r="A681" s="527"/>
      <c r="B681" s="527"/>
      <c r="C681" s="527"/>
      <c r="D681" s="527"/>
      <c r="E681" s="527"/>
      <c r="F681" s="527"/>
      <c r="G681" s="527"/>
      <c r="H681" s="527"/>
      <c r="I681" s="527"/>
      <c r="J681" s="527"/>
      <c r="K681" s="527"/>
      <c r="L681" s="527"/>
      <c r="M681" s="527"/>
      <c r="N681" s="527"/>
      <c r="O681" s="527"/>
      <c r="P681" s="527"/>
      <c r="Q681" s="527"/>
      <c r="R681" s="527"/>
      <c r="S681" s="527"/>
      <c r="T681" s="527"/>
      <c r="U681" s="527"/>
      <c r="V681" s="527"/>
      <c r="W681" s="527"/>
      <c r="X681" s="527"/>
      <c r="Y681" s="527"/>
      <c r="Z681" s="527"/>
    </row>
    <row r="682" spans="1:26" ht="15.75" customHeight="1">
      <c r="A682" s="527"/>
      <c r="B682" s="527"/>
      <c r="C682" s="527"/>
      <c r="D682" s="527"/>
      <c r="E682" s="527"/>
      <c r="F682" s="527"/>
      <c r="G682" s="527"/>
      <c r="H682" s="527"/>
      <c r="I682" s="527"/>
      <c r="J682" s="527"/>
      <c r="K682" s="527"/>
      <c r="L682" s="527"/>
      <c r="M682" s="527"/>
      <c r="N682" s="527"/>
      <c r="O682" s="527"/>
      <c r="P682" s="527"/>
      <c r="Q682" s="527"/>
      <c r="R682" s="527"/>
      <c r="S682" s="527"/>
      <c r="T682" s="527"/>
      <c r="U682" s="527"/>
      <c r="V682" s="527"/>
      <c r="W682" s="527"/>
      <c r="X682" s="527"/>
      <c r="Y682" s="527"/>
      <c r="Z682" s="527"/>
    </row>
    <row r="683" spans="1:26" ht="15.75" customHeight="1">
      <c r="A683" s="527"/>
      <c r="B683" s="527"/>
      <c r="C683" s="527"/>
      <c r="D683" s="527"/>
      <c r="E683" s="527"/>
      <c r="F683" s="527"/>
      <c r="G683" s="527"/>
      <c r="H683" s="527"/>
      <c r="I683" s="527"/>
      <c r="J683" s="527"/>
      <c r="K683" s="527"/>
      <c r="L683" s="527"/>
      <c r="M683" s="527"/>
      <c r="N683" s="527"/>
      <c r="O683" s="527"/>
      <c r="P683" s="527"/>
      <c r="Q683" s="527"/>
      <c r="R683" s="527"/>
      <c r="S683" s="527"/>
      <c r="T683" s="527"/>
      <c r="U683" s="527"/>
      <c r="V683" s="527"/>
      <c r="W683" s="527"/>
      <c r="X683" s="527"/>
      <c r="Y683" s="527"/>
      <c r="Z683" s="527"/>
    </row>
    <row r="684" spans="1:26" ht="15.75" customHeight="1">
      <c r="A684" s="527"/>
      <c r="B684" s="527"/>
      <c r="C684" s="527"/>
      <c r="D684" s="527"/>
      <c r="E684" s="527"/>
      <c r="F684" s="527"/>
      <c r="G684" s="527"/>
      <c r="H684" s="527"/>
      <c r="I684" s="527"/>
      <c r="J684" s="527"/>
      <c r="K684" s="527"/>
      <c r="L684" s="527"/>
      <c r="M684" s="527"/>
      <c r="N684" s="527"/>
      <c r="O684" s="527"/>
      <c r="P684" s="527"/>
      <c r="Q684" s="527"/>
      <c r="R684" s="527"/>
      <c r="S684" s="527"/>
      <c r="T684" s="527"/>
      <c r="U684" s="527"/>
      <c r="V684" s="527"/>
      <c r="W684" s="527"/>
      <c r="X684" s="527"/>
      <c r="Y684" s="527"/>
      <c r="Z684" s="527"/>
    </row>
    <row r="685" spans="1:26" ht="15.75" customHeight="1">
      <c r="A685" s="527"/>
      <c r="B685" s="527"/>
      <c r="C685" s="527"/>
      <c r="D685" s="527"/>
      <c r="E685" s="527"/>
      <c r="F685" s="527"/>
      <c r="G685" s="527"/>
      <c r="H685" s="527"/>
      <c r="I685" s="527"/>
      <c r="J685" s="527"/>
      <c r="K685" s="527"/>
      <c r="L685" s="527"/>
      <c r="M685" s="527"/>
      <c r="N685" s="527"/>
      <c r="O685" s="527"/>
      <c r="P685" s="527"/>
      <c r="Q685" s="527"/>
      <c r="R685" s="527"/>
      <c r="S685" s="527"/>
      <c r="T685" s="527"/>
      <c r="U685" s="527"/>
      <c r="V685" s="527"/>
      <c r="W685" s="527"/>
      <c r="X685" s="527"/>
      <c r="Y685" s="527"/>
      <c r="Z685" s="527"/>
    </row>
    <row r="686" spans="1:26" ht="15.75" customHeight="1">
      <c r="A686" s="527"/>
      <c r="B686" s="527"/>
      <c r="C686" s="527"/>
      <c r="D686" s="527"/>
      <c r="E686" s="527"/>
      <c r="F686" s="527"/>
      <c r="G686" s="527"/>
      <c r="H686" s="527"/>
      <c r="I686" s="527"/>
      <c r="J686" s="527"/>
      <c r="K686" s="527"/>
      <c r="L686" s="527"/>
      <c r="M686" s="527"/>
      <c r="N686" s="527"/>
      <c r="O686" s="527"/>
      <c r="P686" s="527"/>
      <c r="Q686" s="527"/>
      <c r="R686" s="527"/>
      <c r="S686" s="527"/>
      <c r="T686" s="527"/>
      <c r="U686" s="527"/>
      <c r="V686" s="527"/>
      <c r="W686" s="527"/>
      <c r="X686" s="527"/>
      <c r="Y686" s="527"/>
      <c r="Z686" s="527"/>
    </row>
    <row r="687" spans="1:26" ht="15.75" customHeight="1">
      <c r="A687" s="527"/>
      <c r="B687" s="527"/>
      <c r="C687" s="527"/>
      <c r="D687" s="527"/>
      <c r="E687" s="527"/>
      <c r="F687" s="527"/>
      <c r="G687" s="527"/>
      <c r="H687" s="527"/>
      <c r="I687" s="527"/>
      <c r="J687" s="527"/>
      <c r="K687" s="527"/>
      <c r="L687" s="527"/>
      <c r="M687" s="527"/>
      <c r="N687" s="527"/>
      <c r="O687" s="527"/>
      <c r="P687" s="527"/>
      <c r="Q687" s="527"/>
      <c r="R687" s="527"/>
      <c r="S687" s="527"/>
      <c r="T687" s="527"/>
      <c r="U687" s="527"/>
      <c r="V687" s="527"/>
      <c r="W687" s="527"/>
      <c r="X687" s="527"/>
      <c r="Y687" s="527"/>
      <c r="Z687" s="527"/>
    </row>
    <row r="688" spans="1:26" ht="15.75" customHeight="1">
      <c r="A688" s="527"/>
      <c r="B688" s="527"/>
      <c r="C688" s="527"/>
      <c r="D688" s="527"/>
      <c r="E688" s="527"/>
      <c r="F688" s="527"/>
      <c r="G688" s="527"/>
      <c r="H688" s="527"/>
      <c r="I688" s="527"/>
      <c r="J688" s="527"/>
      <c r="K688" s="527"/>
      <c r="L688" s="527"/>
      <c r="M688" s="527"/>
      <c r="N688" s="527"/>
      <c r="O688" s="527"/>
      <c r="P688" s="527"/>
      <c r="Q688" s="527"/>
      <c r="R688" s="527"/>
      <c r="S688" s="527"/>
      <c r="T688" s="527"/>
      <c r="U688" s="527"/>
      <c r="V688" s="527"/>
      <c r="W688" s="527"/>
      <c r="X688" s="527"/>
      <c r="Y688" s="527"/>
      <c r="Z688" s="527"/>
    </row>
    <row r="689" spans="1:26" ht="15.75" customHeight="1">
      <c r="A689" s="527"/>
      <c r="B689" s="527"/>
      <c r="C689" s="527"/>
      <c r="D689" s="527"/>
      <c r="E689" s="527"/>
      <c r="F689" s="527"/>
      <c r="G689" s="527"/>
      <c r="H689" s="527"/>
      <c r="I689" s="527"/>
      <c r="J689" s="527"/>
      <c r="K689" s="527"/>
      <c r="L689" s="527"/>
      <c r="M689" s="527"/>
      <c r="N689" s="527"/>
      <c r="O689" s="527"/>
      <c r="P689" s="527"/>
      <c r="Q689" s="527"/>
      <c r="R689" s="527"/>
      <c r="S689" s="527"/>
      <c r="T689" s="527"/>
      <c r="U689" s="527"/>
      <c r="V689" s="527"/>
      <c r="W689" s="527"/>
      <c r="X689" s="527"/>
      <c r="Y689" s="527"/>
      <c r="Z689" s="527"/>
    </row>
    <row r="690" spans="1:26" ht="15.75" customHeight="1">
      <c r="A690" s="527"/>
      <c r="B690" s="527"/>
      <c r="C690" s="527"/>
      <c r="D690" s="527"/>
      <c r="E690" s="527"/>
      <c r="F690" s="527"/>
      <c r="G690" s="527"/>
      <c r="H690" s="527"/>
      <c r="I690" s="527"/>
      <c r="J690" s="527"/>
      <c r="K690" s="527"/>
      <c r="L690" s="527"/>
      <c r="M690" s="527"/>
      <c r="N690" s="527"/>
      <c r="O690" s="527"/>
      <c r="P690" s="527"/>
      <c r="Q690" s="527"/>
      <c r="R690" s="527"/>
      <c r="S690" s="527"/>
      <c r="T690" s="527"/>
      <c r="U690" s="527"/>
      <c r="V690" s="527"/>
      <c r="W690" s="527"/>
      <c r="X690" s="527"/>
      <c r="Y690" s="527"/>
      <c r="Z690" s="527"/>
    </row>
    <row r="691" spans="1:26" ht="15.75" customHeight="1">
      <c r="A691" s="527"/>
      <c r="B691" s="527"/>
      <c r="C691" s="527"/>
      <c r="D691" s="527"/>
      <c r="E691" s="527"/>
      <c r="F691" s="527"/>
      <c r="G691" s="527"/>
      <c r="H691" s="527"/>
      <c r="I691" s="527"/>
      <c r="J691" s="527"/>
      <c r="K691" s="527"/>
      <c r="L691" s="527"/>
      <c r="M691" s="527"/>
      <c r="N691" s="527"/>
      <c r="O691" s="527"/>
      <c r="P691" s="527"/>
      <c r="Q691" s="527"/>
      <c r="R691" s="527"/>
      <c r="S691" s="527"/>
      <c r="T691" s="527"/>
      <c r="U691" s="527"/>
      <c r="V691" s="527"/>
      <c r="W691" s="527"/>
      <c r="X691" s="527"/>
      <c r="Y691" s="527"/>
      <c r="Z691" s="527"/>
    </row>
    <row r="692" spans="1:26" ht="15.75" customHeight="1">
      <c r="A692" s="527"/>
      <c r="B692" s="527"/>
      <c r="C692" s="527"/>
      <c r="D692" s="527"/>
      <c r="E692" s="527"/>
      <c r="F692" s="527"/>
      <c r="G692" s="527"/>
      <c r="H692" s="527"/>
      <c r="I692" s="527"/>
      <c r="J692" s="527"/>
      <c r="K692" s="527"/>
      <c r="L692" s="527"/>
      <c r="M692" s="527"/>
      <c r="N692" s="527"/>
      <c r="O692" s="527"/>
      <c r="P692" s="527"/>
      <c r="Q692" s="527"/>
      <c r="R692" s="527"/>
      <c r="S692" s="527"/>
      <c r="T692" s="527"/>
      <c r="U692" s="527"/>
      <c r="V692" s="527"/>
      <c r="W692" s="527"/>
      <c r="X692" s="527"/>
      <c r="Y692" s="527"/>
      <c r="Z692" s="527"/>
    </row>
    <row r="693" spans="1:26" ht="15.75" customHeight="1">
      <c r="A693" s="527"/>
      <c r="B693" s="527"/>
      <c r="C693" s="527"/>
      <c r="D693" s="527"/>
      <c r="E693" s="527"/>
      <c r="F693" s="527"/>
      <c r="G693" s="527"/>
      <c r="H693" s="527"/>
      <c r="I693" s="527"/>
      <c r="J693" s="527"/>
      <c r="K693" s="527"/>
      <c r="L693" s="527"/>
      <c r="M693" s="527"/>
      <c r="N693" s="527"/>
      <c r="O693" s="527"/>
      <c r="P693" s="527"/>
      <c r="Q693" s="527"/>
      <c r="R693" s="527"/>
      <c r="S693" s="527"/>
      <c r="T693" s="527"/>
      <c r="U693" s="527"/>
      <c r="V693" s="527"/>
      <c r="W693" s="527"/>
      <c r="X693" s="527"/>
      <c r="Y693" s="527"/>
      <c r="Z693" s="527"/>
    </row>
    <row r="694" spans="1:26" ht="15.75" customHeight="1">
      <c r="A694" s="527"/>
      <c r="B694" s="527"/>
      <c r="C694" s="527"/>
      <c r="D694" s="527"/>
      <c r="E694" s="527"/>
      <c r="F694" s="527"/>
      <c r="G694" s="527"/>
      <c r="H694" s="527"/>
      <c r="I694" s="527"/>
      <c r="J694" s="527"/>
      <c r="K694" s="527"/>
      <c r="L694" s="527"/>
      <c r="M694" s="527"/>
      <c r="N694" s="527"/>
      <c r="O694" s="527"/>
      <c r="P694" s="527"/>
      <c r="Q694" s="527"/>
      <c r="R694" s="527"/>
      <c r="S694" s="527"/>
      <c r="T694" s="527"/>
      <c r="U694" s="527"/>
      <c r="V694" s="527"/>
      <c r="W694" s="527"/>
      <c r="X694" s="527"/>
      <c r="Y694" s="527"/>
      <c r="Z694" s="527"/>
    </row>
    <row r="695" spans="1:26" ht="15.75" customHeight="1">
      <c r="A695" s="527"/>
      <c r="B695" s="527"/>
      <c r="C695" s="527"/>
      <c r="D695" s="527"/>
      <c r="E695" s="527"/>
      <c r="F695" s="527"/>
      <c r="G695" s="527"/>
      <c r="H695" s="527"/>
      <c r="I695" s="527"/>
      <c r="J695" s="527"/>
      <c r="K695" s="527"/>
      <c r="L695" s="527"/>
      <c r="M695" s="527"/>
      <c r="N695" s="527"/>
      <c r="O695" s="527"/>
      <c r="P695" s="527"/>
      <c r="Q695" s="527"/>
      <c r="R695" s="527"/>
      <c r="S695" s="527"/>
      <c r="T695" s="527"/>
      <c r="U695" s="527"/>
      <c r="V695" s="527"/>
      <c r="W695" s="527"/>
      <c r="X695" s="527"/>
      <c r="Y695" s="527"/>
      <c r="Z695" s="527"/>
    </row>
    <row r="696" spans="1:26" ht="15.75" customHeight="1">
      <c r="A696" s="527"/>
      <c r="B696" s="527"/>
      <c r="C696" s="527"/>
      <c r="D696" s="527"/>
      <c r="E696" s="527"/>
      <c r="F696" s="527"/>
      <c r="G696" s="527"/>
      <c r="H696" s="527"/>
      <c r="I696" s="527"/>
      <c r="J696" s="527"/>
      <c r="K696" s="527"/>
      <c r="L696" s="527"/>
      <c r="M696" s="527"/>
      <c r="N696" s="527"/>
      <c r="O696" s="527"/>
      <c r="P696" s="527"/>
      <c r="Q696" s="527"/>
      <c r="R696" s="527"/>
      <c r="S696" s="527"/>
      <c r="T696" s="527"/>
      <c r="U696" s="527"/>
      <c r="V696" s="527"/>
      <c r="W696" s="527"/>
      <c r="X696" s="527"/>
      <c r="Y696" s="527"/>
      <c r="Z696" s="527"/>
    </row>
    <row r="697" spans="1:26" ht="15.75" customHeight="1">
      <c r="A697" s="527"/>
      <c r="B697" s="527"/>
      <c r="C697" s="527"/>
      <c r="D697" s="527"/>
      <c r="E697" s="527"/>
      <c r="F697" s="527"/>
      <c r="G697" s="527"/>
      <c r="H697" s="527"/>
      <c r="I697" s="527"/>
      <c r="J697" s="527"/>
      <c r="K697" s="527"/>
      <c r="L697" s="527"/>
      <c r="M697" s="527"/>
      <c r="N697" s="527"/>
      <c r="O697" s="527"/>
      <c r="P697" s="527"/>
      <c r="Q697" s="527"/>
      <c r="R697" s="527"/>
      <c r="S697" s="527"/>
      <c r="T697" s="527"/>
      <c r="U697" s="527"/>
      <c r="V697" s="527"/>
      <c r="W697" s="527"/>
      <c r="X697" s="527"/>
      <c r="Y697" s="527"/>
      <c r="Z697" s="527"/>
    </row>
    <row r="698" spans="1:26" ht="15.75" customHeight="1">
      <c r="A698" s="527"/>
      <c r="B698" s="527"/>
      <c r="C698" s="527"/>
      <c r="D698" s="527"/>
      <c r="E698" s="527"/>
      <c r="F698" s="527"/>
      <c r="G698" s="527"/>
      <c r="H698" s="527"/>
      <c r="I698" s="527"/>
      <c r="J698" s="527"/>
      <c r="K698" s="527"/>
      <c r="L698" s="527"/>
      <c r="M698" s="527"/>
      <c r="N698" s="527"/>
      <c r="O698" s="527"/>
      <c r="P698" s="527"/>
      <c r="Q698" s="527"/>
      <c r="R698" s="527"/>
      <c r="S698" s="527"/>
      <c r="T698" s="527"/>
      <c r="U698" s="527"/>
      <c r="V698" s="527"/>
      <c r="W698" s="527"/>
      <c r="X698" s="527"/>
      <c r="Y698" s="527"/>
      <c r="Z698" s="527"/>
    </row>
    <row r="699" spans="1:26" ht="15.75" customHeight="1">
      <c r="A699" s="527"/>
      <c r="B699" s="527"/>
      <c r="C699" s="527"/>
      <c r="D699" s="527"/>
      <c r="E699" s="527"/>
      <c r="F699" s="527"/>
      <c r="G699" s="527"/>
      <c r="H699" s="527"/>
      <c r="I699" s="527"/>
      <c r="J699" s="527"/>
      <c r="K699" s="527"/>
      <c r="L699" s="527"/>
      <c r="M699" s="527"/>
      <c r="N699" s="527"/>
      <c r="O699" s="527"/>
      <c r="P699" s="527"/>
      <c r="Q699" s="527"/>
      <c r="R699" s="527"/>
      <c r="S699" s="527"/>
      <c r="T699" s="527"/>
      <c r="U699" s="527"/>
      <c r="V699" s="527"/>
      <c r="W699" s="527"/>
      <c r="X699" s="527"/>
      <c r="Y699" s="527"/>
      <c r="Z699" s="527"/>
    </row>
    <row r="700" spans="1:26" ht="15.75" customHeight="1">
      <c r="A700" s="527"/>
      <c r="B700" s="527"/>
      <c r="C700" s="527"/>
      <c r="D700" s="527"/>
      <c r="E700" s="527"/>
      <c r="F700" s="527"/>
      <c r="G700" s="527"/>
      <c r="H700" s="527"/>
      <c r="I700" s="527"/>
      <c r="J700" s="527"/>
      <c r="K700" s="527"/>
      <c r="L700" s="527"/>
      <c r="M700" s="527"/>
      <c r="N700" s="527"/>
      <c r="O700" s="527"/>
      <c r="P700" s="527"/>
      <c r="Q700" s="527"/>
      <c r="R700" s="527"/>
      <c r="S700" s="527"/>
      <c r="T700" s="527"/>
      <c r="U700" s="527"/>
      <c r="V700" s="527"/>
      <c r="W700" s="527"/>
      <c r="X700" s="527"/>
      <c r="Y700" s="527"/>
      <c r="Z700" s="527"/>
    </row>
    <row r="701" spans="1:26" ht="15.75" customHeight="1">
      <c r="A701" s="527"/>
      <c r="B701" s="527"/>
      <c r="C701" s="527"/>
      <c r="D701" s="527"/>
      <c r="E701" s="527"/>
      <c r="F701" s="527"/>
      <c r="G701" s="527"/>
      <c r="H701" s="527"/>
      <c r="I701" s="527"/>
      <c r="J701" s="527"/>
      <c r="K701" s="527"/>
      <c r="L701" s="527"/>
      <c r="M701" s="527"/>
      <c r="N701" s="527"/>
      <c r="O701" s="527"/>
      <c r="P701" s="527"/>
      <c r="Q701" s="527"/>
      <c r="R701" s="527"/>
      <c r="S701" s="527"/>
      <c r="T701" s="527"/>
      <c r="U701" s="527"/>
      <c r="V701" s="527"/>
      <c r="W701" s="527"/>
      <c r="X701" s="527"/>
      <c r="Y701" s="527"/>
      <c r="Z701" s="527"/>
    </row>
    <row r="702" spans="1:26" ht="15.75" customHeight="1">
      <c r="A702" s="527"/>
      <c r="B702" s="527"/>
      <c r="C702" s="527"/>
      <c r="D702" s="527"/>
      <c r="E702" s="527"/>
      <c r="F702" s="527"/>
      <c r="G702" s="527"/>
      <c r="H702" s="527"/>
      <c r="I702" s="527"/>
      <c r="J702" s="527"/>
      <c r="K702" s="527"/>
      <c r="L702" s="527"/>
      <c r="M702" s="527"/>
      <c r="N702" s="527"/>
      <c r="O702" s="527"/>
      <c r="P702" s="527"/>
      <c r="Q702" s="527"/>
      <c r="R702" s="527"/>
      <c r="S702" s="527"/>
      <c r="T702" s="527"/>
      <c r="U702" s="527"/>
      <c r="V702" s="527"/>
      <c r="W702" s="527"/>
      <c r="X702" s="527"/>
      <c r="Y702" s="527"/>
      <c r="Z702" s="527"/>
    </row>
    <row r="703" spans="1:26" ht="15.75" customHeight="1">
      <c r="A703" s="527"/>
      <c r="B703" s="527"/>
      <c r="C703" s="527"/>
      <c r="D703" s="527"/>
      <c r="E703" s="527"/>
      <c r="F703" s="527"/>
      <c r="G703" s="527"/>
      <c r="H703" s="527"/>
      <c r="I703" s="527"/>
      <c r="J703" s="527"/>
      <c r="K703" s="527"/>
      <c r="L703" s="527"/>
      <c r="M703" s="527"/>
      <c r="N703" s="527"/>
      <c r="O703" s="527"/>
      <c r="P703" s="527"/>
      <c r="Q703" s="527"/>
      <c r="R703" s="527"/>
      <c r="S703" s="527"/>
      <c r="T703" s="527"/>
      <c r="U703" s="527"/>
      <c r="V703" s="527"/>
      <c r="W703" s="527"/>
      <c r="X703" s="527"/>
      <c r="Y703" s="527"/>
      <c r="Z703" s="527"/>
    </row>
    <row r="704" spans="1:26" ht="15.75" customHeight="1">
      <c r="A704" s="527"/>
      <c r="B704" s="527"/>
      <c r="C704" s="527"/>
      <c r="D704" s="527"/>
      <c r="E704" s="527"/>
      <c r="F704" s="527"/>
      <c r="G704" s="527"/>
      <c r="H704" s="527"/>
      <c r="I704" s="527"/>
      <c r="J704" s="527"/>
      <c r="K704" s="527"/>
      <c r="L704" s="527"/>
      <c r="M704" s="527"/>
      <c r="N704" s="527"/>
      <c r="O704" s="527"/>
      <c r="P704" s="527"/>
      <c r="Q704" s="527"/>
      <c r="R704" s="527"/>
      <c r="S704" s="527"/>
      <c r="T704" s="527"/>
      <c r="U704" s="527"/>
      <c r="V704" s="527"/>
      <c r="W704" s="527"/>
      <c r="X704" s="527"/>
      <c r="Y704" s="527"/>
      <c r="Z704" s="527"/>
    </row>
    <row r="705" spans="1:26" ht="15.75" customHeight="1">
      <c r="A705" s="527"/>
      <c r="B705" s="527"/>
      <c r="C705" s="527"/>
      <c r="D705" s="527"/>
      <c r="E705" s="527"/>
      <c r="F705" s="527"/>
      <c r="G705" s="527"/>
      <c r="H705" s="527"/>
      <c r="I705" s="527"/>
      <c r="J705" s="527"/>
      <c r="K705" s="527"/>
      <c r="L705" s="527"/>
      <c r="M705" s="527"/>
      <c r="N705" s="527"/>
      <c r="O705" s="527"/>
      <c r="P705" s="527"/>
      <c r="Q705" s="527"/>
      <c r="R705" s="527"/>
      <c r="S705" s="527"/>
      <c r="T705" s="527"/>
      <c r="U705" s="527"/>
      <c r="V705" s="527"/>
      <c r="W705" s="527"/>
      <c r="X705" s="527"/>
      <c r="Y705" s="527"/>
      <c r="Z705" s="527"/>
    </row>
    <row r="706" spans="1:26" ht="15.75" customHeight="1">
      <c r="A706" s="527"/>
      <c r="B706" s="527"/>
      <c r="C706" s="527"/>
      <c r="D706" s="527"/>
      <c r="E706" s="527"/>
      <c r="F706" s="527"/>
      <c r="G706" s="527"/>
      <c r="H706" s="527"/>
      <c r="I706" s="527"/>
      <c r="J706" s="527"/>
      <c r="K706" s="527"/>
      <c r="L706" s="527"/>
      <c r="M706" s="527"/>
      <c r="N706" s="527"/>
      <c r="O706" s="527"/>
      <c r="P706" s="527"/>
      <c r="Q706" s="527"/>
      <c r="R706" s="527"/>
      <c r="S706" s="527"/>
      <c r="T706" s="527"/>
      <c r="U706" s="527"/>
      <c r="V706" s="527"/>
      <c r="W706" s="527"/>
      <c r="X706" s="527"/>
      <c r="Y706" s="527"/>
      <c r="Z706" s="527"/>
    </row>
    <row r="707" spans="1:26" ht="15.75" customHeight="1">
      <c r="A707" s="527"/>
      <c r="B707" s="527"/>
      <c r="C707" s="527"/>
      <c r="D707" s="527"/>
      <c r="E707" s="527"/>
      <c r="F707" s="527"/>
      <c r="G707" s="527"/>
      <c r="H707" s="527"/>
      <c r="I707" s="527"/>
      <c r="J707" s="527"/>
      <c r="K707" s="527"/>
      <c r="L707" s="527"/>
      <c r="M707" s="527"/>
      <c r="N707" s="527"/>
      <c r="O707" s="527"/>
      <c r="P707" s="527"/>
      <c r="Q707" s="527"/>
      <c r="R707" s="527"/>
      <c r="S707" s="527"/>
      <c r="T707" s="527"/>
      <c r="U707" s="527"/>
      <c r="V707" s="527"/>
      <c r="W707" s="527"/>
      <c r="X707" s="527"/>
      <c r="Y707" s="527"/>
      <c r="Z707" s="527"/>
    </row>
    <row r="708" spans="1:26" ht="15.75" customHeight="1">
      <c r="A708" s="527"/>
      <c r="B708" s="527"/>
      <c r="C708" s="527"/>
      <c r="D708" s="527"/>
      <c r="E708" s="527"/>
      <c r="F708" s="527"/>
      <c r="G708" s="527"/>
      <c r="H708" s="527"/>
      <c r="I708" s="527"/>
      <c r="J708" s="527"/>
      <c r="K708" s="527"/>
      <c r="L708" s="527"/>
      <c r="M708" s="527"/>
      <c r="N708" s="527"/>
      <c r="O708" s="527"/>
      <c r="P708" s="527"/>
      <c r="Q708" s="527"/>
      <c r="R708" s="527"/>
      <c r="S708" s="527"/>
      <c r="T708" s="527"/>
      <c r="U708" s="527"/>
      <c r="V708" s="527"/>
      <c r="W708" s="527"/>
      <c r="X708" s="527"/>
      <c r="Y708" s="527"/>
      <c r="Z708" s="527"/>
    </row>
    <row r="709" spans="1:26" ht="15.75" customHeight="1">
      <c r="A709" s="527"/>
      <c r="B709" s="527"/>
      <c r="C709" s="527"/>
      <c r="D709" s="527"/>
      <c r="E709" s="527"/>
      <c r="F709" s="527"/>
      <c r="G709" s="527"/>
      <c r="H709" s="527"/>
      <c r="I709" s="527"/>
      <c r="J709" s="527"/>
      <c r="K709" s="527"/>
      <c r="L709" s="527"/>
      <c r="M709" s="527"/>
      <c r="N709" s="527"/>
      <c r="O709" s="527"/>
      <c r="P709" s="527"/>
      <c r="Q709" s="527"/>
      <c r="R709" s="527"/>
      <c r="S709" s="527"/>
      <c r="T709" s="527"/>
      <c r="U709" s="527"/>
      <c r="V709" s="527"/>
      <c r="W709" s="527"/>
      <c r="X709" s="527"/>
      <c r="Y709" s="527"/>
      <c r="Z709" s="527"/>
    </row>
    <row r="710" spans="1:26" ht="15.75" customHeight="1">
      <c r="A710" s="527"/>
      <c r="B710" s="527"/>
      <c r="C710" s="527"/>
      <c r="D710" s="527"/>
      <c r="E710" s="527"/>
      <c r="F710" s="527"/>
      <c r="G710" s="527"/>
      <c r="H710" s="527"/>
      <c r="I710" s="527"/>
      <c r="J710" s="527"/>
      <c r="K710" s="527"/>
      <c r="L710" s="527"/>
      <c r="M710" s="527"/>
      <c r="N710" s="527"/>
      <c r="O710" s="527"/>
      <c r="P710" s="527"/>
      <c r="Q710" s="527"/>
      <c r="R710" s="527"/>
      <c r="S710" s="527"/>
      <c r="T710" s="527"/>
      <c r="U710" s="527"/>
      <c r="V710" s="527"/>
      <c r="W710" s="527"/>
      <c r="X710" s="527"/>
      <c r="Y710" s="527"/>
      <c r="Z710" s="527"/>
    </row>
    <row r="711" spans="1:26" ht="15.75" customHeight="1">
      <c r="A711" s="527"/>
      <c r="B711" s="527"/>
      <c r="C711" s="527"/>
      <c r="D711" s="527"/>
      <c r="E711" s="527"/>
      <c r="F711" s="527"/>
      <c r="G711" s="527"/>
      <c r="H711" s="527"/>
      <c r="I711" s="527"/>
      <c r="J711" s="527"/>
      <c r="K711" s="527"/>
      <c r="L711" s="527"/>
      <c r="M711" s="527"/>
      <c r="N711" s="527"/>
      <c r="O711" s="527"/>
      <c r="P711" s="527"/>
      <c r="Q711" s="527"/>
      <c r="R711" s="527"/>
      <c r="S711" s="527"/>
      <c r="T711" s="527"/>
      <c r="U711" s="527"/>
      <c r="V711" s="527"/>
      <c r="W711" s="527"/>
      <c r="X711" s="527"/>
      <c r="Y711" s="527"/>
      <c r="Z711" s="527"/>
    </row>
    <row r="712" spans="1:26" ht="15.75" customHeight="1">
      <c r="A712" s="527"/>
      <c r="B712" s="527"/>
      <c r="C712" s="527"/>
      <c r="D712" s="527"/>
      <c r="E712" s="527"/>
      <c r="F712" s="527"/>
      <c r="G712" s="527"/>
      <c r="H712" s="527"/>
      <c r="I712" s="527"/>
      <c r="J712" s="527"/>
      <c r="K712" s="527"/>
      <c r="L712" s="527"/>
      <c r="M712" s="527"/>
      <c r="N712" s="527"/>
      <c r="O712" s="527"/>
      <c r="P712" s="527"/>
      <c r="Q712" s="527"/>
      <c r="R712" s="527"/>
      <c r="S712" s="527"/>
      <c r="T712" s="527"/>
      <c r="U712" s="527"/>
      <c r="V712" s="527"/>
      <c r="W712" s="527"/>
      <c r="X712" s="527"/>
      <c r="Y712" s="527"/>
      <c r="Z712" s="527"/>
    </row>
    <row r="713" spans="1:26" ht="15.75" customHeight="1">
      <c r="A713" s="527"/>
      <c r="B713" s="527"/>
      <c r="C713" s="527"/>
      <c r="D713" s="527"/>
      <c r="E713" s="527"/>
      <c r="F713" s="527"/>
      <c r="G713" s="527"/>
      <c r="H713" s="527"/>
      <c r="I713" s="527"/>
      <c r="J713" s="527"/>
      <c r="K713" s="527"/>
      <c r="L713" s="527"/>
      <c r="M713" s="527"/>
      <c r="N713" s="527"/>
      <c r="O713" s="527"/>
      <c r="P713" s="527"/>
      <c r="Q713" s="527"/>
      <c r="R713" s="527"/>
      <c r="S713" s="527"/>
      <c r="T713" s="527"/>
      <c r="U713" s="527"/>
      <c r="V713" s="527"/>
      <c r="W713" s="527"/>
      <c r="X713" s="527"/>
      <c r="Y713" s="527"/>
      <c r="Z713" s="527"/>
    </row>
    <row r="714" spans="1:26" ht="15.75" customHeight="1">
      <c r="A714" s="527"/>
      <c r="B714" s="527"/>
      <c r="C714" s="527"/>
      <c r="D714" s="527"/>
      <c r="E714" s="527"/>
      <c r="F714" s="527"/>
      <c r="G714" s="527"/>
      <c r="H714" s="527"/>
      <c r="I714" s="527"/>
      <c r="J714" s="527"/>
      <c r="K714" s="527"/>
      <c r="L714" s="527"/>
      <c r="M714" s="527"/>
      <c r="N714" s="527"/>
      <c r="O714" s="527"/>
      <c r="P714" s="527"/>
      <c r="Q714" s="527"/>
      <c r="R714" s="527"/>
      <c r="S714" s="527"/>
      <c r="T714" s="527"/>
      <c r="U714" s="527"/>
      <c r="V714" s="527"/>
      <c r="W714" s="527"/>
      <c r="X714" s="527"/>
      <c r="Y714" s="527"/>
      <c r="Z714" s="527"/>
    </row>
    <row r="715" spans="1:26" ht="15.75" customHeight="1">
      <c r="A715" s="527"/>
      <c r="B715" s="527"/>
      <c r="C715" s="527"/>
      <c r="D715" s="527"/>
      <c r="E715" s="527"/>
      <c r="F715" s="527"/>
      <c r="G715" s="527"/>
      <c r="H715" s="527"/>
      <c r="I715" s="527"/>
      <c r="J715" s="527"/>
      <c r="K715" s="527"/>
      <c r="L715" s="527"/>
      <c r="M715" s="527"/>
      <c r="N715" s="527"/>
      <c r="O715" s="527"/>
      <c r="P715" s="527"/>
      <c r="Q715" s="527"/>
      <c r="R715" s="527"/>
      <c r="S715" s="527"/>
      <c r="T715" s="527"/>
      <c r="U715" s="527"/>
      <c r="V715" s="527"/>
      <c r="W715" s="527"/>
      <c r="X715" s="527"/>
      <c r="Y715" s="527"/>
      <c r="Z715" s="527"/>
    </row>
    <row r="716" spans="1:26" ht="15.75" customHeight="1">
      <c r="A716" s="527"/>
      <c r="B716" s="527"/>
      <c r="C716" s="527"/>
      <c r="D716" s="527"/>
      <c r="E716" s="527"/>
      <c r="F716" s="527"/>
      <c r="G716" s="527"/>
      <c r="H716" s="527"/>
      <c r="I716" s="527"/>
      <c r="J716" s="527"/>
      <c r="K716" s="527"/>
      <c r="L716" s="527"/>
      <c r="M716" s="527"/>
      <c r="N716" s="527"/>
      <c r="O716" s="527"/>
      <c r="P716" s="527"/>
      <c r="Q716" s="527"/>
      <c r="R716" s="527"/>
      <c r="S716" s="527"/>
      <c r="T716" s="527"/>
      <c r="U716" s="527"/>
      <c r="V716" s="527"/>
      <c r="W716" s="527"/>
      <c r="X716" s="527"/>
      <c r="Y716" s="527"/>
      <c r="Z716" s="527"/>
    </row>
    <row r="717" spans="1:26" ht="15.75" customHeight="1">
      <c r="A717" s="527"/>
      <c r="B717" s="527"/>
      <c r="C717" s="527"/>
      <c r="D717" s="527"/>
      <c r="E717" s="527"/>
      <c r="F717" s="527"/>
      <c r="G717" s="527"/>
      <c r="H717" s="527"/>
      <c r="I717" s="527"/>
      <c r="J717" s="527"/>
      <c r="K717" s="527"/>
      <c r="L717" s="527"/>
      <c r="M717" s="527"/>
      <c r="N717" s="527"/>
      <c r="O717" s="527"/>
      <c r="P717" s="527"/>
      <c r="Q717" s="527"/>
      <c r="R717" s="527"/>
      <c r="S717" s="527"/>
      <c r="T717" s="527"/>
      <c r="U717" s="527"/>
      <c r="V717" s="527"/>
      <c r="W717" s="527"/>
      <c r="X717" s="527"/>
      <c r="Y717" s="527"/>
      <c r="Z717" s="527"/>
    </row>
    <row r="718" spans="1:26" ht="15.75" customHeight="1">
      <c r="A718" s="527"/>
      <c r="B718" s="527"/>
      <c r="C718" s="527"/>
      <c r="D718" s="527"/>
      <c r="E718" s="527"/>
      <c r="F718" s="527"/>
      <c r="G718" s="527"/>
      <c r="H718" s="527"/>
      <c r="I718" s="527"/>
      <c r="J718" s="527"/>
      <c r="K718" s="527"/>
      <c r="L718" s="527"/>
      <c r="M718" s="527"/>
      <c r="N718" s="527"/>
      <c r="O718" s="527"/>
      <c r="P718" s="527"/>
      <c r="Q718" s="527"/>
      <c r="R718" s="527"/>
      <c r="S718" s="527"/>
      <c r="T718" s="527"/>
      <c r="U718" s="527"/>
      <c r="V718" s="527"/>
      <c r="W718" s="527"/>
      <c r="X718" s="527"/>
      <c r="Y718" s="527"/>
      <c r="Z718" s="527"/>
    </row>
    <row r="719" spans="1:26" ht="15.75" customHeight="1">
      <c r="A719" s="527"/>
      <c r="B719" s="527"/>
      <c r="C719" s="527"/>
      <c r="D719" s="527"/>
      <c r="E719" s="527"/>
      <c r="F719" s="527"/>
      <c r="G719" s="527"/>
      <c r="H719" s="527"/>
      <c r="I719" s="527"/>
      <c r="J719" s="527"/>
      <c r="K719" s="527"/>
      <c r="L719" s="527"/>
      <c r="M719" s="527"/>
      <c r="N719" s="527"/>
      <c r="O719" s="527"/>
      <c r="P719" s="527"/>
      <c r="Q719" s="527"/>
      <c r="R719" s="527"/>
      <c r="S719" s="527"/>
      <c r="T719" s="527"/>
      <c r="U719" s="527"/>
      <c r="V719" s="527"/>
      <c r="W719" s="527"/>
      <c r="X719" s="527"/>
      <c r="Y719" s="527"/>
      <c r="Z719" s="527"/>
    </row>
    <row r="720" spans="1:26" ht="15.75" customHeight="1">
      <c r="A720" s="527"/>
      <c r="B720" s="527"/>
      <c r="C720" s="527"/>
      <c r="D720" s="527"/>
      <c r="E720" s="527"/>
      <c r="F720" s="527"/>
      <c r="G720" s="527"/>
      <c r="H720" s="527"/>
      <c r="I720" s="527"/>
      <c r="J720" s="527"/>
      <c r="K720" s="527"/>
      <c r="L720" s="527"/>
      <c r="M720" s="527"/>
      <c r="N720" s="527"/>
      <c r="O720" s="527"/>
      <c r="P720" s="527"/>
      <c r="Q720" s="527"/>
      <c r="R720" s="527"/>
      <c r="S720" s="527"/>
      <c r="T720" s="527"/>
      <c r="U720" s="527"/>
      <c r="V720" s="527"/>
      <c r="W720" s="527"/>
      <c r="X720" s="527"/>
      <c r="Y720" s="527"/>
      <c r="Z720" s="527"/>
    </row>
    <row r="721" spans="1:26" ht="15.75" customHeight="1">
      <c r="A721" s="527"/>
      <c r="B721" s="527"/>
      <c r="C721" s="527"/>
      <c r="D721" s="527"/>
      <c r="E721" s="527"/>
      <c r="F721" s="527"/>
      <c r="G721" s="527"/>
      <c r="H721" s="527"/>
      <c r="I721" s="527"/>
      <c r="J721" s="527"/>
      <c r="K721" s="527"/>
      <c r="L721" s="527"/>
      <c r="M721" s="527"/>
      <c r="N721" s="527"/>
      <c r="O721" s="527"/>
      <c r="P721" s="527"/>
      <c r="Q721" s="527"/>
      <c r="R721" s="527"/>
      <c r="S721" s="527"/>
      <c r="T721" s="527"/>
      <c r="U721" s="527"/>
      <c r="V721" s="527"/>
      <c r="W721" s="527"/>
      <c r="X721" s="527"/>
      <c r="Y721" s="527"/>
      <c r="Z721" s="527"/>
    </row>
    <row r="722" spans="1:26" ht="15.75" customHeight="1">
      <c r="A722" s="527"/>
      <c r="B722" s="527"/>
      <c r="C722" s="527"/>
      <c r="D722" s="527"/>
      <c r="E722" s="527"/>
      <c r="F722" s="527"/>
      <c r="G722" s="527"/>
      <c r="H722" s="527"/>
      <c r="I722" s="527"/>
      <c r="J722" s="527"/>
      <c r="K722" s="527"/>
      <c r="L722" s="527"/>
      <c r="M722" s="527"/>
      <c r="N722" s="527"/>
      <c r="O722" s="527"/>
      <c r="P722" s="527"/>
      <c r="Q722" s="527"/>
      <c r="R722" s="527"/>
      <c r="S722" s="527"/>
      <c r="T722" s="527"/>
      <c r="U722" s="527"/>
      <c r="V722" s="527"/>
      <c r="W722" s="527"/>
      <c r="X722" s="527"/>
      <c r="Y722" s="527"/>
      <c r="Z722" s="527"/>
    </row>
    <row r="723" spans="1:26" ht="15.75" customHeight="1">
      <c r="A723" s="527"/>
      <c r="B723" s="527"/>
      <c r="C723" s="527"/>
      <c r="D723" s="527"/>
      <c r="E723" s="527"/>
      <c r="F723" s="527"/>
      <c r="G723" s="527"/>
      <c r="H723" s="527"/>
      <c r="I723" s="527"/>
      <c r="J723" s="527"/>
      <c r="K723" s="527"/>
      <c r="L723" s="527"/>
      <c r="M723" s="527"/>
      <c r="N723" s="527"/>
      <c r="O723" s="527"/>
      <c r="P723" s="527"/>
      <c r="Q723" s="527"/>
      <c r="R723" s="527"/>
      <c r="S723" s="527"/>
      <c r="T723" s="527"/>
      <c r="U723" s="527"/>
      <c r="V723" s="527"/>
      <c r="W723" s="527"/>
      <c r="X723" s="527"/>
      <c r="Y723" s="527"/>
      <c r="Z723" s="527"/>
    </row>
    <row r="724" spans="1:26" ht="15.75" customHeight="1">
      <c r="A724" s="527"/>
      <c r="B724" s="527"/>
      <c r="C724" s="527"/>
      <c r="D724" s="527"/>
      <c r="E724" s="527"/>
      <c r="F724" s="527"/>
      <c r="G724" s="527"/>
      <c r="H724" s="527"/>
      <c r="I724" s="527"/>
      <c r="J724" s="527"/>
      <c r="K724" s="527"/>
      <c r="L724" s="527"/>
      <c r="M724" s="527"/>
      <c r="N724" s="527"/>
      <c r="O724" s="527"/>
      <c r="P724" s="527"/>
      <c r="Q724" s="527"/>
      <c r="R724" s="527"/>
      <c r="S724" s="527"/>
      <c r="T724" s="527"/>
      <c r="U724" s="527"/>
      <c r="V724" s="527"/>
      <c r="W724" s="527"/>
      <c r="X724" s="527"/>
      <c r="Y724" s="527"/>
      <c r="Z724" s="527"/>
    </row>
    <row r="725" spans="1:26" ht="15.75" customHeight="1">
      <c r="A725" s="527"/>
      <c r="B725" s="527"/>
      <c r="C725" s="527"/>
      <c r="D725" s="527"/>
      <c r="E725" s="527"/>
      <c r="F725" s="527"/>
      <c r="G725" s="527"/>
      <c r="H725" s="527"/>
      <c r="I725" s="527"/>
      <c r="J725" s="527"/>
      <c r="K725" s="527"/>
      <c r="L725" s="527"/>
      <c r="M725" s="527"/>
      <c r="N725" s="527"/>
      <c r="O725" s="527"/>
      <c r="P725" s="527"/>
      <c r="Q725" s="527"/>
      <c r="R725" s="527"/>
      <c r="S725" s="527"/>
      <c r="T725" s="527"/>
      <c r="U725" s="527"/>
      <c r="V725" s="527"/>
      <c r="W725" s="527"/>
      <c r="X725" s="527"/>
      <c r="Y725" s="527"/>
      <c r="Z725" s="527"/>
    </row>
    <row r="726" spans="1:26" ht="15.75" customHeight="1">
      <c r="A726" s="527"/>
      <c r="B726" s="527"/>
      <c r="C726" s="527"/>
      <c r="D726" s="527"/>
      <c r="E726" s="527"/>
      <c r="F726" s="527"/>
      <c r="G726" s="527"/>
      <c r="H726" s="527"/>
      <c r="I726" s="527"/>
      <c r="J726" s="527"/>
      <c r="K726" s="527"/>
      <c r="L726" s="527"/>
      <c r="M726" s="527"/>
      <c r="N726" s="527"/>
      <c r="O726" s="527"/>
      <c r="P726" s="527"/>
      <c r="Q726" s="527"/>
      <c r="R726" s="527"/>
      <c r="S726" s="527"/>
      <c r="T726" s="527"/>
      <c r="U726" s="527"/>
      <c r="V726" s="527"/>
      <c r="W726" s="527"/>
      <c r="X726" s="527"/>
      <c r="Y726" s="527"/>
      <c r="Z726" s="527"/>
    </row>
    <row r="727" spans="1:26" ht="15.75" customHeight="1">
      <c r="A727" s="527"/>
      <c r="B727" s="527"/>
      <c r="C727" s="527"/>
      <c r="D727" s="527"/>
      <c r="E727" s="527"/>
      <c r="F727" s="527"/>
      <c r="G727" s="527"/>
      <c r="H727" s="527"/>
      <c r="I727" s="527"/>
      <c r="J727" s="527"/>
      <c r="K727" s="527"/>
      <c r="L727" s="527"/>
      <c r="M727" s="527"/>
      <c r="N727" s="527"/>
      <c r="O727" s="527"/>
      <c r="P727" s="527"/>
      <c r="Q727" s="527"/>
      <c r="R727" s="527"/>
      <c r="S727" s="527"/>
      <c r="T727" s="527"/>
      <c r="U727" s="527"/>
      <c r="V727" s="527"/>
      <c r="W727" s="527"/>
      <c r="X727" s="527"/>
      <c r="Y727" s="527"/>
      <c r="Z727" s="527"/>
    </row>
    <row r="728" spans="1:26" ht="15.75" customHeight="1">
      <c r="A728" s="527"/>
      <c r="B728" s="527"/>
      <c r="C728" s="527"/>
      <c r="D728" s="527"/>
      <c r="E728" s="527"/>
      <c r="F728" s="527"/>
      <c r="G728" s="527"/>
      <c r="H728" s="527"/>
      <c r="I728" s="527"/>
      <c r="J728" s="527"/>
      <c r="K728" s="527"/>
      <c r="L728" s="527"/>
      <c r="M728" s="527"/>
      <c r="N728" s="527"/>
      <c r="O728" s="527"/>
      <c r="P728" s="527"/>
      <c r="Q728" s="527"/>
      <c r="R728" s="527"/>
      <c r="S728" s="527"/>
      <c r="T728" s="527"/>
      <c r="U728" s="527"/>
      <c r="V728" s="527"/>
      <c r="W728" s="527"/>
      <c r="X728" s="527"/>
      <c r="Y728" s="527"/>
      <c r="Z728" s="527"/>
    </row>
    <row r="729" spans="1:26" ht="15.75" customHeight="1">
      <c r="A729" s="527"/>
      <c r="B729" s="527"/>
      <c r="C729" s="527"/>
      <c r="D729" s="527"/>
      <c r="E729" s="527"/>
      <c r="F729" s="527"/>
      <c r="G729" s="527"/>
      <c r="H729" s="527"/>
      <c r="I729" s="527"/>
      <c r="J729" s="527"/>
      <c r="K729" s="527"/>
      <c r="L729" s="527"/>
      <c r="M729" s="527"/>
      <c r="N729" s="527"/>
      <c r="O729" s="527"/>
      <c r="P729" s="527"/>
      <c r="Q729" s="527"/>
      <c r="R729" s="527"/>
      <c r="S729" s="527"/>
      <c r="T729" s="527"/>
      <c r="U729" s="527"/>
      <c r="V729" s="527"/>
      <c r="W729" s="527"/>
      <c r="X729" s="527"/>
      <c r="Y729" s="527"/>
      <c r="Z729" s="527"/>
    </row>
    <row r="730" spans="1:26" ht="15.75" customHeight="1">
      <c r="A730" s="527"/>
      <c r="B730" s="527"/>
      <c r="C730" s="527"/>
      <c r="D730" s="527"/>
      <c r="E730" s="527"/>
      <c r="F730" s="527"/>
      <c r="G730" s="527"/>
      <c r="H730" s="527"/>
      <c r="I730" s="527"/>
      <c r="J730" s="527"/>
      <c r="K730" s="527"/>
      <c r="L730" s="527"/>
      <c r="M730" s="527"/>
      <c r="N730" s="527"/>
      <c r="O730" s="527"/>
      <c r="P730" s="527"/>
      <c r="Q730" s="527"/>
      <c r="R730" s="527"/>
      <c r="S730" s="527"/>
      <c r="T730" s="527"/>
      <c r="U730" s="527"/>
      <c r="V730" s="527"/>
      <c r="W730" s="527"/>
      <c r="X730" s="527"/>
      <c r="Y730" s="527"/>
      <c r="Z730" s="527"/>
    </row>
    <row r="731" spans="1:26" ht="15.75" customHeight="1">
      <c r="A731" s="527"/>
      <c r="B731" s="527"/>
      <c r="C731" s="527"/>
      <c r="D731" s="527"/>
      <c r="E731" s="527"/>
      <c r="F731" s="527"/>
      <c r="G731" s="527"/>
      <c r="H731" s="527"/>
      <c r="I731" s="527"/>
      <c r="J731" s="527"/>
      <c r="K731" s="527"/>
      <c r="L731" s="527"/>
      <c r="M731" s="527"/>
      <c r="N731" s="527"/>
      <c r="O731" s="527"/>
      <c r="P731" s="527"/>
      <c r="Q731" s="527"/>
      <c r="R731" s="527"/>
      <c r="S731" s="527"/>
      <c r="T731" s="527"/>
      <c r="U731" s="527"/>
      <c r="V731" s="527"/>
      <c r="W731" s="527"/>
      <c r="X731" s="527"/>
      <c r="Y731" s="527"/>
      <c r="Z731" s="527"/>
    </row>
    <row r="732" spans="1:26" ht="15.75" customHeight="1">
      <c r="A732" s="527"/>
      <c r="B732" s="527"/>
      <c r="C732" s="527"/>
      <c r="D732" s="527"/>
      <c r="E732" s="527"/>
      <c r="F732" s="527"/>
      <c r="G732" s="527"/>
      <c r="H732" s="527"/>
      <c r="I732" s="527"/>
      <c r="J732" s="527"/>
      <c r="K732" s="527"/>
      <c r="L732" s="527"/>
      <c r="M732" s="527"/>
      <c r="N732" s="527"/>
      <c r="O732" s="527"/>
      <c r="P732" s="527"/>
      <c r="Q732" s="527"/>
      <c r="R732" s="527"/>
      <c r="S732" s="527"/>
      <c r="T732" s="527"/>
      <c r="U732" s="527"/>
      <c r="V732" s="527"/>
      <c r="W732" s="527"/>
      <c r="X732" s="527"/>
      <c r="Y732" s="527"/>
      <c r="Z732" s="527"/>
    </row>
    <row r="733" spans="1:26" ht="15.75" customHeight="1">
      <c r="A733" s="527"/>
      <c r="B733" s="527"/>
      <c r="C733" s="527"/>
      <c r="D733" s="527"/>
      <c r="E733" s="527"/>
      <c r="F733" s="527"/>
      <c r="G733" s="527"/>
      <c r="H733" s="527"/>
      <c r="I733" s="527"/>
      <c r="J733" s="527"/>
      <c r="K733" s="527"/>
      <c r="L733" s="527"/>
      <c r="M733" s="527"/>
      <c r="N733" s="527"/>
      <c r="O733" s="527"/>
      <c r="P733" s="527"/>
      <c r="Q733" s="527"/>
      <c r="R733" s="527"/>
      <c r="S733" s="527"/>
      <c r="T733" s="527"/>
      <c r="U733" s="527"/>
      <c r="V733" s="527"/>
      <c r="W733" s="527"/>
      <c r="X733" s="527"/>
      <c r="Y733" s="527"/>
      <c r="Z733" s="527"/>
    </row>
    <row r="734" spans="1:26" ht="15.75" customHeight="1">
      <c r="A734" s="527"/>
      <c r="B734" s="527"/>
      <c r="C734" s="527"/>
      <c r="D734" s="527"/>
      <c r="E734" s="527"/>
      <c r="F734" s="527"/>
      <c r="G734" s="527"/>
      <c r="H734" s="527"/>
      <c r="I734" s="527"/>
      <c r="J734" s="527"/>
      <c r="K734" s="527"/>
      <c r="L734" s="527"/>
      <c r="M734" s="527"/>
      <c r="N734" s="527"/>
      <c r="O734" s="527"/>
      <c r="P734" s="527"/>
      <c r="Q734" s="527"/>
      <c r="R734" s="527"/>
      <c r="S734" s="527"/>
      <c r="T734" s="527"/>
      <c r="U734" s="527"/>
      <c r="V734" s="527"/>
      <c r="W734" s="527"/>
      <c r="X734" s="527"/>
      <c r="Y734" s="527"/>
      <c r="Z734" s="527"/>
    </row>
    <row r="735" spans="1:26" ht="15.75" customHeight="1">
      <c r="A735" s="527"/>
      <c r="B735" s="527"/>
      <c r="C735" s="527"/>
      <c r="D735" s="527"/>
      <c r="E735" s="527"/>
      <c r="F735" s="527"/>
      <c r="G735" s="527"/>
      <c r="H735" s="527"/>
      <c r="I735" s="527"/>
      <c r="J735" s="527"/>
      <c r="K735" s="527"/>
      <c r="L735" s="527"/>
      <c r="M735" s="527"/>
      <c r="N735" s="527"/>
      <c r="O735" s="527"/>
      <c r="P735" s="527"/>
      <c r="Q735" s="527"/>
      <c r="R735" s="527"/>
      <c r="S735" s="527"/>
      <c r="T735" s="527"/>
      <c r="U735" s="527"/>
      <c r="V735" s="527"/>
      <c r="W735" s="527"/>
      <c r="X735" s="527"/>
      <c r="Y735" s="527"/>
      <c r="Z735" s="527"/>
    </row>
    <row r="736" spans="1:26" ht="15.75" customHeight="1">
      <c r="A736" s="527"/>
      <c r="B736" s="527"/>
      <c r="C736" s="527"/>
      <c r="D736" s="527"/>
      <c r="E736" s="527"/>
      <c r="F736" s="527"/>
      <c r="G736" s="527"/>
      <c r="H736" s="527"/>
      <c r="I736" s="527"/>
      <c r="J736" s="527"/>
      <c r="K736" s="527"/>
      <c r="L736" s="527"/>
      <c r="M736" s="527"/>
      <c r="N736" s="527"/>
      <c r="O736" s="527"/>
      <c r="P736" s="527"/>
      <c r="Q736" s="527"/>
      <c r="R736" s="527"/>
      <c r="S736" s="527"/>
      <c r="T736" s="527"/>
      <c r="U736" s="527"/>
      <c r="V736" s="527"/>
      <c r="W736" s="527"/>
      <c r="X736" s="527"/>
      <c r="Y736" s="527"/>
      <c r="Z736" s="527"/>
    </row>
    <row r="737" spans="1:26" ht="15.75" customHeight="1">
      <c r="A737" s="527"/>
      <c r="B737" s="527"/>
      <c r="C737" s="527"/>
      <c r="D737" s="527"/>
      <c r="E737" s="527"/>
      <c r="F737" s="527"/>
      <c r="G737" s="527"/>
      <c r="H737" s="527"/>
      <c r="I737" s="527"/>
      <c r="J737" s="527"/>
      <c r="K737" s="527"/>
      <c r="L737" s="527"/>
      <c r="M737" s="527"/>
      <c r="N737" s="527"/>
      <c r="O737" s="527"/>
      <c r="P737" s="527"/>
      <c r="Q737" s="527"/>
      <c r="R737" s="527"/>
      <c r="S737" s="527"/>
      <c r="T737" s="527"/>
      <c r="U737" s="527"/>
      <c r="V737" s="527"/>
      <c r="W737" s="527"/>
      <c r="X737" s="527"/>
      <c r="Y737" s="527"/>
      <c r="Z737" s="527"/>
    </row>
    <row r="738" spans="1:26" ht="15.75" customHeight="1">
      <c r="A738" s="527"/>
      <c r="B738" s="527"/>
      <c r="C738" s="527"/>
      <c r="D738" s="527"/>
      <c r="E738" s="527"/>
      <c r="F738" s="527"/>
      <c r="G738" s="527"/>
      <c r="H738" s="527"/>
      <c r="I738" s="527"/>
      <c r="J738" s="527"/>
      <c r="K738" s="527"/>
      <c r="L738" s="527"/>
      <c r="M738" s="527"/>
      <c r="N738" s="527"/>
      <c r="O738" s="527"/>
      <c r="P738" s="527"/>
      <c r="Q738" s="527"/>
      <c r="R738" s="527"/>
      <c r="S738" s="527"/>
      <c r="T738" s="527"/>
      <c r="U738" s="527"/>
      <c r="V738" s="527"/>
      <c r="W738" s="527"/>
      <c r="X738" s="527"/>
      <c r="Y738" s="527"/>
      <c r="Z738" s="527"/>
    </row>
    <row r="739" spans="1:26" ht="15.75" customHeight="1">
      <c r="A739" s="527"/>
      <c r="B739" s="527"/>
      <c r="C739" s="527"/>
      <c r="D739" s="527"/>
      <c r="E739" s="527"/>
      <c r="F739" s="527"/>
      <c r="G739" s="527"/>
      <c r="H739" s="527"/>
      <c r="I739" s="527"/>
      <c r="J739" s="527"/>
      <c r="K739" s="527"/>
      <c r="L739" s="527"/>
      <c r="M739" s="527"/>
      <c r="N739" s="527"/>
      <c r="O739" s="527"/>
      <c r="P739" s="527"/>
      <c r="Q739" s="527"/>
      <c r="R739" s="527"/>
      <c r="S739" s="527"/>
      <c r="T739" s="527"/>
      <c r="U739" s="527"/>
      <c r="V739" s="527"/>
      <c r="W739" s="527"/>
      <c r="X739" s="527"/>
      <c r="Y739" s="527"/>
      <c r="Z739" s="527"/>
    </row>
    <row r="740" spans="1:26" ht="15.75" customHeight="1">
      <c r="A740" s="527"/>
      <c r="B740" s="527"/>
      <c r="C740" s="527"/>
      <c r="D740" s="527"/>
      <c r="E740" s="527"/>
      <c r="F740" s="527"/>
      <c r="G740" s="527"/>
      <c r="H740" s="527"/>
      <c r="I740" s="527"/>
      <c r="J740" s="527"/>
      <c r="K740" s="527"/>
      <c r="L740" s="527"/>
      <c r="M740" s="527"/>
      <c r="N740" s="527"/>
      <c r="O740" s="527"/>
      <c r="P740" s="527"/>
      <c r="Q740" s="527"/>
      <c r="R740" s="527"/>
      <c r="S740" s="527"/>
      <c r="T740" s="527"/>
      <c r="U740" s="527"/>
      <c r="V740" s="527"/>
      <c r="W740" s="527"/>
      <c r="X740" s="527"/>
      <c r="Y740" s="527"/>
      <c r="Z740" s="527"/>
    </row>
    <row r="741" spans="1:26" ht="15.75" customHeight="1">
      <c r="A741" s="527"/>
      <c r="B741" s="527"/>
      <c r="C741" s="527"/>
      <c r="D741" s="527"/>
      <c r="E741" s="527"/>
      <c r="F741" s="527"/>
      <c r="G741" s="527"/>
      <c r="H741" s="527"/>
      <c r="I741" s="527"/>
      <c r="J741" s="527"/>
      <c r="K741" s="527"/>
      <c r="L741" s="527"/>
      <c r="M741" s="527"/>
      <c r="N741" s="527"/>
      <c r="O741" s="527"/>
      <c r="P741" s="527"/>
      <c r="Q741" s="527"/>
      <c r="R741" s="527"/>
      <c r="S741" s="527"/>
      <c r="T741" s="527"/>
      <c r="U741" s="527"/>
      <c r="V741" s="527"/>
      <c r="W741" s="527"/>
      <c r="X741" s="527"/>
      <c r="Y741" s="527"/>
      <c r="Z741" s="527"/>
    </row>
    <row r="742" spans="1:26" ht="15.75" customHeight="1">
      <c r="A742" s="527"/>
      <c r="B742" s="527"/>
      <c r="C742" s="527"/>
      <c r="D742" s="527"/>
      <c r="E742" s="527"/>
      <c r="F742" s="527"/>
      <c r="G742" s="527"/>
      <c r="H742" s="527"/>
      <c r="I742" s="527"/>
      <c r="J742" s="527"/>
      <c r="K742" s="527"/>
      <c r="L742" s="527"/>
      <c r="M742" s="527"/>
      <c r="N742" s="527"/>
      <c r="O742" s="527"/>
      <c r="P742" s="527"/>
      <c r="Q742" s="527"/>
      <c r="R742" s="527"/>
      <c r="S742" s="527"/>
      <c r="T742" s="527"/>
      <c r="U742" s="527"/>
      <c r="V742" s="527"/>
      <c r="W742" s="527"/>
      <c r="X742" s="527"/>
      <c r="Y742" s="527"/>
      <c r="Z742" s="527"/>
    </row>
    <row r="743" spans="1:26" ht="15.75" customHeight="1">
      <c r="A743" s="527"/>
      <c r="B743" s="527"/>
      <c r="C743" s="527"/>
      <c r="D743" s="527"/>
      <c r="E743" s="527"/>
      <c r="F743" s="527"/>
      <c r="G743" s="527"/>
      <c r="H743" s="527"/>
      <c r="I743" s="527"/>
      <c r="J743" s="527"/>
      <c r="K743" s="527"/>
      <c r="L743" s="527"/>
      <c r="M743" s="527"/>
      <c r="N743" s="527"/>
      <c r="O743" s="527"/>
      <c r="P743" s="527"/>
      <c r="Q743" s="527"/>
      <c r="R743" s="527"/>
      <c r="S743" s="527"/>
      <c r="T743" s="527"/>
      <c r="U743" s="527"/>
      <c r="V743" s="527"/>
      <c r="W743" s="527"/>
      <c r="X743" s="527"/>
      <c r="Y743" s="527"/>
      <c r="Z743" s="527"/>
    </row>
    <row r="744" spans="1:26" ht="15.75" customHeight="1">
      <c r="A744" s="527"/>
      <c r="B744" s="527"/>
      <c r="C744" s="527"/>
      <c r="D744" s="527"/>
      <c r="E744" s="527"/>
      <c r="F744" s="527"/>
      <c r="G744" s="527"/>
      <c r="H744" s="527"/>
      <c r="I744" s="527"/>
      <c r="J744" s="527"/>
      <c r="K744" s="527"/>
      <c r="L744" s="527"/>
      <c r="M744" s="527"/>
      <c r="N744" s="527"/>
      <c r="O744" s="527"/>
      <c r="P744" s="527"/>
      <c r="Q744" s="527"/>
      <c r="R744" s="527"/>
      <c r="S744" s="527"/>
      <c r="T744" s="527"/>
      <c r="U744" s="527"/>
      <c r="V744" s="527"/>
      <c r="W744" s="527"/>
      <c r="X744" s="527"/>
      <c r="Y744" s="527"/>
      <c r="Z744" s="527"/>
    </row>
    <row r="745" spans="1:26" ht="15.75" customHeight="1">
      <c r="A745" s="527"/>
      <c r="B745" s="527"/>
      <c r="C745" s="527"/>
      <c r="D745" s="527"/>
      <c r="E745" s="527"/>
      <c r="F745" s="527"/>
      <c r="G745" s="527"/>
      <c r="H745" s="527"/>
      <c r="I745" s="527"/>
      <c r="J745" s="527"/>
      <c r="K745" s="527"/>
      <c r="L745" s="527"/>
      <c r="M745" s="527"/>
      <c r="N745" s="527"/>
      <c r="O745" s="527"/>
      <c r="P745" s="527"/>
      <c r="Q745" s="527"/>
      <c r="R745" s="527"/>
      <c r="S745" s="527"/>
      <c r="T745" s="527"/>
      <c r="U745" s="527"/>
      <c r="V745" s="527"/>
      <c r="W745" s="527"/>
      <c r="X745" s="527"/>
      <c r="Y745" s="527"/>
      <c r="Z745" s="527"/>
    </row>
    <row r="746" spans="1:26" ht="15.75" customHeight="1">
      <c r="A746" s="527"/>
      <c r="B746" s="527"/>
      <c r="C746" s="527"/>
      <c r="D746" s="527"/>
      <c r="E746" s="527"/>
      <c r="F746" s="527"/>
      <c r="G746" s="527"/>
      <c r="H746" s="527"/>
      <c r="I746" s="527"/>
      <c r="J746" s="527"/>
      <c r="K746" s="527"/>
      <c r="L746" s="527"/>
      <c r="M746" s="527"/>
      <c r="N746" s="527"/>
      <c r="O746" s="527"/>
      <c r="P746" s="527"/>
      <c r="Q746" s="527"/>
      <c r="R746" s="527"/>
      <c r="S746" s="527"/>
      <c r="T746" s="527"/>
      <c r="U746" s="527"/>
      <c r="V746" s="527"/>
      <c r="W746" s="527"/>
      <c r="X746" s="527"/>
      <c r="Y746" s="527"/>
      <c r="Z746" s="527"/>
    </row>
    <row r="747" spans="1:26" ht="15.75" customHeight="1">
      <c r="A747" s="527"/>
      <c r="B747" s="527"/>
      <c r="C747" s="527"/>
      <c r="D747" s="527"/>
      <c r="E747" s="527"/>
      <c r="F747" s="527"/>
      <c r="G747" s="527"/>
      <c r="H747" s="527"/>
      <c r="I747" s="527"/>
      <c r="J747" s="527"/>
      <c r="K747" s="527"/>
      <c r="L747" s="527"/>
      <c r="M747" s="527"/>
      <c r="N747" s="527"/>
      <c r="O747" s="527"/>
      <c r="P747" s="527"/>
      <c r="Q747" s="527"/>
      <c r="R747" s="527"/>
      <c r="S747" s="527"/>
      <c r="T747" s="527"/>
      <c r="U747" s="527"/>
      <c r="V747" s="527"/>
      <c r="W747" s="527"/>
      <c r="X747" s="527"/>
      <c r="Y747" s="527"/>
      <c r="Z747" s="527"/>
    </row>
    <row r="748" spans="1:26" ht="15.75" customHeight="1">
      <c r="A748" s="527"/>
      <c r="B748" s="527"/>
      <c r="C748" s="527"/>
      <c r="D748" s="527"/>
      <c r="E748" s="527"/>
      <c r="F748" s="527"/>
      <c r="G748" s="527"/>
      <c r="H748" s="527"/>
      <c r="I748" s="527"/>
      <c r="J748" s="527"/>
      <c r="K748" s="527"/>
      <c r="L748" s="527"/>
      <c r="M748" s="527"/>
      <c r="N748" s="527"/>
      <c r="O748" s="527"/>
      <c r="P748" s="527"/>
      <c r="Q748" s="527"/>
      <c r="R748" s="527"/>
      <c r="S748" s="527"/>
      <c r="T748" s="527"/>
      <c r="U748" s="527"/>
      <c r="V748" s="527"/>
      <c r="W748" s="527"/>
      <c r="X748" s="527"/>
      <c r="Y748" s="527"/>
      <c r="Z748" s="527"/>
    </row>
    <row r="749" spans="1:26" ht="15.75" customHeight="1">
      <c r="A749" s="527"/>
      <c r="B749" s="527"/>
      <c r="C749" s="527"/>
      <c r="D749" s="527"/>
      <c r="E749" s="527"/>
      <c r="F749" s="527"/>
      <c r="G749" s="527"/>
      <c r="H749" s="527"/>
      <c r="I749" s="527"/>
      <c r="J749" s="527"/>
      <c r="K749" s="527"/>
      <c r="L749" s="527"/>
      <c r="M749" s="527"/>
      <c r="N749" s="527"/>
      <c r="O749" s="527"/>
      <c r="P749" s="527"/>
      <c r="Q749" s="527"/>
      <c r="R749" s="527"/>
      <c r="S749" s="527"/>
      <c r="T749" s="527"/>
      <c r="U749" s="527"/>
      <c r="V749" s="527"/>
      <c r="W749" s="527"/>
      <c r="X749" s="527"/>
      <c r="Y749" s="527"/>
      <c r="Z749" s="527"/>
    </row>
    <row r="750" spans="1:26" ht="15.75" customHeight="1">
      <c r="A750" s="527"/>
      <c r="B750" s="527"/>
      <c r="C750" s="527"/>
      <c r="D750" s="527"/>
      <c r="E750" s="527"/>
      <c r="F750" s="527"/>
      <c r="G750" s="527"/>
      <c r="H750" s="527"/>
      <c r="I750" s="527"/>
      <c r="J750" s="527"/>
      <c r="K750" s="527"/>
      <c r="L750" s="527"/>
      <c r="M750" s="527"/>
      <c r="N750" s="527"/>
      <c r="O750" s="527"/>
      <c r="P750" s="527"/>
      <c r="Q750" s="527"/>
      <c r="R750" s="527"/>
      <c r="S750" s="527"/>
      <c r="T750" s="527"/>
      <c r="U750" s="527"/>
      <c r="V750" s="527"/>
      <c r="W750" s="527"/>
      <c r="X750" s="527"/>
      <c r="Y750" s="527"/>
      <c r="Z750" s="527"/>
    </row>
    <row r="751" spans="1:26" ht="15.75" customHeight="1">
      <c r="A751" s="527"/>
      <c r="B751" s="527"/>
      <c r="C751" s="527"/>
      <c r="D751" s="527"/>
      <c r="E751" s="527"/>
      <c r="F751" s="527"/>
      <c r="G751" s="527"/>
      <c r="H751" s="527"/>
      <c r="I751" s="527"/>
      <c r="J751" s="527"/>
      <c r="K751" s="527"/>
      <c r="L751" s="527"/>
      <c r="M751" s="527"/>
      <c r="N751" s="527"/>
      <c r="O751" s="527"/>
      <c r="P751" s="527"/>
      <c r="Q751" s="527"/>
      <c r="R751" s="527"/>
      <c r="S751" s="527"/>
      <c r="T751" s="527"/>
      <c r="U751" s="527"/>
      <c r="V751" s="527"/>
      <c r="W751" s="527"/>
      <c r="X751" s="527"/>
      <c r="Y751" s="527"/>
      <c r="Z751" s="527"/>
    </row>
    <row r="752" spans="1:26" ht="15.75" customHeight="1">
      <c r="A752" s="527"/>
      <c r="B752" s="527"/>
      <c r="C752" s="527"/>
      <c r="D752" s="527"/>
      <c r="E752" s="527"/>
      <c r="F752" s="527"/>
      <c r="G752" s="527"/>
      <c r="H752" s="527"/>
      <c r="I752" s="527"/>
      <c r="J752" s="527"/>
      <c r="K752" s="527"/>
      <c r="L752" s="527"/>
      <c r="M752" s="527"/>
      <c r="N752" s="527"/>
      <c r="O752" s="527"/>
      <c r="P752" s="527"/>
      <c r="Q752" s="527"/>
      <c r="R752" s="527"/>
      <c r="S752" s="527"/>
      <c r="T752" s="527"/>
      <c r="U752" s="527"/>
      <c r="V752" s="527"/>
      <c r="W752" s="527"/>
      <c r="X752" s="527"/>
      <c r="Y752" s="527"/>
      <c r="Z752" s="527"/>
    </row>
    <row r="753" spans="1:26" ht="15.75" customHeight="1">
      <c r="A753" s="527"/>
      <c r="B753" s="527"/>
      <c r="C753" s="527"/>
      <c r="D753" s="527"/>
      <c r="E753" s="527"/>
      <c r="F753" s="527"/>
      <c r="G753" s="527"/>
      <c r="H753" s="527"/>
      <c r="I753" s="527"/>
      <c r="J753" s="527"/>
      <c r="K753" s="527"/>
      <c r="L753" s="527"/>
      <c r="M753" s="527"/>
      <c r="N753" s="527"/>
      <c r="O753" s="527"/>
      <c r="P753" s="527"/>
      <c r="Q753" s="527"/>
      <c r="R753" s="527"/>
      <c r="S753" s="527"/>
      <c r="T753" s="527"/>
      <c r="U753" s="527"/>
      <c r="V753" s="527"/>
      <c r="W753" s="527"/>
      <c r="X753" s="527"/>
      <c r="Y753" s="527"/>
      <c r="Z753" s="527"/>
    </row>
    <row r="754" spans="1:26" ht="15.75" customHeight="1">
      <c r="A754" s="527"/>
      <c r="B754" s="527"/>
      <c r="C754" s="527"/>
      <c r="D754" s="527"/>
      <c r="E754" s="527"/>
      <c r="F754" s="527"/>
      <c r="G754" s="527"/>
      <c r="H754" s="527"/>
      <c r="I754" s="527"/>
      <c r="J754" s="527"/>
      <c r="K754" s="527"/>
      <c r="L754" s="527"/>
      <c r="M754" s="527"/>
      <c r="N754" s="527"/>
      <c r="O754" s="527"/>
      <c r="P754" s="527"/>
      <c r="Q754" s="527"/>
      <c r="R754" s="527"/>
      <c r="S754" s="527"/>
      <c r="T754" s="527"/>
      <c r="U754" s="527"/>
      <c r="V754" s="527"/>
      <c r="W754" s="527"/>
      <c r="X754" s="527"/>
      <c r="Y754" s="527"/>
      <c r="Z754" s="527"/>
    </row>
    <row r="755" spans="1:26" ht="15.75" customHeight="1">
      <c r="A755" s="527"/>
      <c r="B755" s="527"/>
      <c r="C755" s="527"/>
      <c r="D755" s="527"/>
      <c r="E755" s="527"/>
      <c r="F755" s="527"/>
      <c r="G755" s="527"/>
      <c r="H755" s="527"/>
      <c r="I755" s="527"/>
      <c r="J755" s="527"/>
      <c r="K755" s="527"/>
      <c r="L755" s="527"/>
      <c r="M755" s="527"/>
      <c r="N755" s="527"/>
      <c r="O755" s="527"/>
      <c r="P755" s="527"/>
      <c r="Q755" s="527"/>
      <c r="R755" s="527"/>
      <c r="S755" s="527"/>
      <c r="T755" s="527"/>
      <c r="U755" s="527"/>
      <c r="V755" s="527"/>
      <c r="W755" s="527"/>
      <c r="X755" s="527"/>
      <c r="Y755" s="527"/>
      <c r="Z755" s="527"/>
    </row>
    <row r="756" spans="1:26" ht="15.75" customHeight="1">
      <c r="A756" s="527"/>
      <c r="B756" s="527"/>
      <c r="C756" s="527"/>
      <c r="D756" s="527"/>
      <c r="E756" s="527"/>
      <c r="F756" s="527"/>
      <c r="G756" s="527"/>
      <c r="H756" s="527"/>
      <c r="I756" s="527"/>
      <c r="J756" s="527"/>
      <c r="K756" s="527"/>
      <c r="L756" s="527"/>
      <c r="M756" s="527"/>
      <c r="N756" s="527"/>
      <c r="O756" s="527"/>
      <c r="P756" s="527"/>
      <c r="Q756" s="527"/>
      <c r="R756" s="527"/>
      <c r="S756" s="527"/>
      <c r="T756" s="527"/>
      <c r="U756" s="527"/>
      <c r="V756" s="527"/>
      <c r="W756" s="527"/>
      <c r="X756" s="527"/>
      <c r="Y756" s="527"/>
      <c r="Z756" s="527"/>
    </row>
    <row r="757" spans="1:26" ht="15.75" customHeight="1">
      <c r="A757" s="527"/>
      <c r="B757" s="527"/>
      <c r="C757" s="527"/>
      <c r="D757" s="527"/>
      <c r="E757" s="527"/>
      <c r="F757" s="527"/>
      <c r="G757" s="527"/>
      <c r="H757" s="527"/>
      <c r="I757" s="527"/>
      <c r="J757" s="527"/>
      <c r="K757" s="527"/>
      <c r="L757" s="527"/>
      <c r="M757" s="527"/>
      <c r="N757" s="527"/>
      <c r="O757" s="527"/>
      <c r="P757" s="527"/>
      <c r="Q757" s="527"/>
      <c r="R757" s="527"/>
      <c r="S757" s="527"/>
      <c r="T757" s="527"/>
      <c r="U757" s="527"/>
      <c r="V757" s="527"/>
      <c r="W757" s="527"/>
      <c r="X757" s="527"/>
      <c r="Y757" s="527"/>
      <c r="Z757" s="527"/>
    </row>
    <row r="758" spans="1:26" ht="15.75" customHeight="1">
      <c r="A758" s="527"/>
      <c r="B758" s="527"/>
      <c r="C758" s="527"/>
      <c r="D758" s="527"/>
      <c r="E758" s="527"/>
      <c r="F758" s="527"/>
      <c r="G758" s="527"/>
      <c r="H758" s="527"/>
      <c r="I758" s="527"/>
      <c r="J758" s="527"/>
      <c r="K758" s="527"/>
      <c r="L758" s="527"/>
      <c r="M758" s="527"/>
      <c r="N758" s="527"/>
      <c r="O758" s="527"/>
      <c r="P758" s="527"/>
      <c r="Q758" s="527"/>
      <c r="R758" s="527"/>
      <c r="S758" s="527"/>
      <c r="T758" s="527"/>
      <c r="U758" s="527"/>
      <c r="V758" s="527"/>
      <c r="W758" s="527"/>
      <c r="X758" s="527"/>
      <c r="Y758" s="527"/>
      <c r="Z758" s="527"/>
    </row>
    <row r="759" spans="1:26" ht="15.75" customHeight="1">
      <c r="A759" s="527"/>
      <c r="B759" s="527"/>
      <c r="C759" s="527"/>
      <c r="D759" s="527"/>
      <c r="E759" s="527"/>
      <c r="F759" s="527"/>
      <c r="G759" s="527"/>
      <c r="H759" s="527"/>
      <c r="I759" s="527"/>
      <c r="J759" s="527"/>
      <c r="K759" s="527"/>
      <c r="L759" s="527"/>
      <c r="M759" s="527"/>
      <c r="N759" s="527"/>
      <c r="O759" s="527"/>
      <c r="P759" s="527"/>
      <c r="Q759" s="527"/>
      <c r="R759" s="527"/>
      <c r="S759" s="527"/>
      <c r="T759" s="527"/>
      <c r="U759" s="527"/>
      <c r="V759" s="527"/>
      <c r="W759" s="527"/>
      <c r="X759" s="527"/>
      <c r="Y759" s="527"/>
      <c r="Z759" s="527"/>
    </row>
    <row r="760" spans="1:26" ht="15.75" customHeight="1">
      <c r="A760" s="527"/>
      <c r="B760" s="527"/>
      <c r="C760" s="527"/>
      <c r="D760" s="527"/>
      <c r="E760" s="527"/>
      <c r="F760" s="527"/>
      <c r="G760" s="527"/>
      <c r="H760" s="527"/>
      <c r="I760" s="527"/>
      <c r="J760" s="527"/>
      <c r="K760" s="527"/>
      <c r="L760" s="527"/>
      <c r="M760" s="527"/>
      <c r="N760" s="527"/>
      <c r="O760" s="527"/>
      <c r="P760" s="527"/>
      <c r="Q760" s="527"/>
      <c r="R760" s="527"/>
      <c r="S760" s="527"/>
      <c r="T760" s="527"/>
      <c r="U760" s="527"/>
      <c r="V760" s="527"/>
      <c r="W760" s="527"/>
      <c r="X760" s="527"/>
      <c r="Y760" s="527"/>
      <c r="Z760" s="527"/>
    </row>
    <row r="761" spans="1:26" ht="15.75" customHeight="1">
      <c r="A761" s="527"/>
      <c r="B761" s="527"/>
      <c r="C761" s="527"/>
      <c r="D761" s="527"/>
      <c r="E761" s="527"/>
      <c r="F761" s="527"/>
      <c r="G761" s="527"/>
      <c r="H761" s="527"/>
      <c r="I761" s="527"/>
      <c r="J761" s="527"/>
      <c r="K761" s="527"/>
      <c r="L761" s="527"/>
      <c r="M761" s="527"/>
      <c r="N761" s="527"/>
      <c r="O761" s="527"/>
      <c r="P761" s="527"/>
      <c r="Q761" s="527"/>
      <c r="R761" s="527"/>
      <c r="S761" s="527"/>
      <c r="T761" s="527"/>
      <c r="U761" s="527"/>
      <c r="V761" s="527"/>
      <c r="W761" s="527"/>
      <c r="X761" s="527"/>
      <c r="Y761" s="527"/>
      <c r="Z761" s="527"/>
    </row>
    <row r="762" spans="1:26" ht="15.75" customHeight="1">
      <c r="A762" s="527"/>
      <c r="B762" s="527"/>
      <c r="C762" s="527"/>
      <c r="D762" s="527"/>
      <c r="E762" s="527"/>
      <c r="F762" s="527"/>
      <c r="G762" s="527"/>
      <c r="H762" s="527"/>
      <c r="I762" s="527"/>
      <c r="J762" s="527"/>
      <c r="K762" s="527"/>
      <c r="L762" s="527"/>
      <c r="M762" s="527"/>
      <c r="N762" s="527"/>
      <c r="O762" s="527"/>
      <c r="P762" s="527"/>
      <c r="Q762" s="527"/>
      <c r="R762" s="527"/>
      <c r="S762" s="527"/>
      <c r="T762" s="527"/>
      <c r="U762" s="527"/>
      <c r="V762" s="527"/>
      <c r="W762" s="527"/>
      <c r="X762" s="527"/>
      <c r="Y762" s="527"/>
      <c r="Z762" s="527"/>
    </row>
    <row r="763" spans="1:26" ht="15.75" customHeight="1">
      <c r="A763" s="527"/>
      <c r="B763" s="527"/>
      <c r="C763" s="527"/>
      <c r="D763" s="527"/>
      <c r="E763" s="527"/>
      <c r="F763" s="527"/>
      <c r="G763" s="527"/>
      <c r="H763" s="527"/>
      <c r="I763" s="527"/>
      <c r="J763" s="527"/>
      <c r="K763" s="527"/>
      <c r="L763" s="527"/>
      <c r="M763" s="527"/>
      <c r="N763" s="527"/>
      <c r="O763" s="527"/>
      <c r="P763" s="527"/>
      <c r="Q763" s="527"/>
      <c r="R763" s="527"/>
      <c r="S763" s="527"/>
      <c r="T763" s="527"/>
      <c r="U763" s="527"/>
      <c r="V763" s="527"/>
      <c r="W763" s="527"/>
      <c r="X763" s="527"/>
      <c r="Y763" s="527"/>
      <c r="Z763" s="527"/>
    </row>
    <row r="764" spans="1:26" ht="15.75" customHeight="1">
      <c r="A764" s="527"/>
      <c r="B764" s="527"/>
      <c r="C764" s="527"/>
      <c r="D764" s="527"/>
      <c r="E764" s="527"/>
      <c r="F764" s="527"/>
      <c r="G764" s="527"/>
      <c r="H764" s="527"/>
      <c r="I764" s="527"/>
      <c r="J764" s="527"/>
      <c r="K764" s="527"/>
      <c r="L764" s="527"/>
      <c r="M764" s="527"/>
      <c r="N764" s="527"/>
      <c r="O764" s="527"/>
      <c r="P764" s="527"/>
      <c r="Q764" s="527"/>
      <c r="R764" s="527"/>
      <c r="S764" s="527"/>
      <c r="T764" s="527"/>
      <c r="U764" s="527"/>
      <c r="V764" s="527"/>
      <c r="W764" s="527"/>
      <c r="X764" s="527"/>
      <c r="Y764" s="527"/>
      <c r="Z764" s="527"/>
    </row>
    <row r="765" spans="1:26" ht="15.75" customHeight="1">
      <c r="A765" s="527"/>
      <c r="B765" s="527"/>
      <c r="C765" s="527"/>
      <c r="D765" s="527"/>
      <c r="E765" s="527"/>
      <c r="F765" s="527"/>
      <c r="G765" s="527"/>
      <c r="H765" s="527"/>
      <c r="I765" s="527"/>
      <c r="J765" s="527"/>
      <c r="K765" s="527"/>
      <c r="L765" s="527"/>
      <c r="M765" s="527"/>
      <c r="N765" s="527"/>
      <c r="O765" s="527"/>
      <c r="P765" s="527"/>
      <c r="Q765" s="527"/>
      <c r="R765" s="527"/>
      <c r="S765" s="527"/>
      <c r="T765" s="527"/>
      <c r="U765" s="527"/>
      <c r="V765" s="527"/>
      <c r="W765" s="527"/>
      <c r="X765" s="527"/>
      <c r="Y765" s="527"/>
      <c r="Z765" s="527"/>
    </row>
    <row r="766" spans="1:26" ht="15.75" customHeight="1">
      <c r="A766" s="527"/>
      <c r="B766" s="527"/>
      <c r="C766" s="527"/>
      <c r="D766" s="527"/>
      <c r="E766" s="527"/>
      <c r="F766" s="527"/>
      <c r="G766" s="527"/>
      <c r="H766" s="527"/>
      <c r="I766" s="527"/>
      <c r="J766" s="527"/>
      <c r="K766" s="527"/>
      <c r="L766" s="527"/>
      <c r="M766" s="527"/>
      <c r="N766" s="527"/>
      <c r="O766" s="527"/>
      <c r="P766" s="527"/>
      <c r="Q766" s="527"/>
      <c r="R766" s="527"/>
      <c r="S766" s="527"/>
      <c r="T766" s="527"/>
      <c r="U766" s="527"/>
      <c r="V766" s="527"/>
      <c r="W766" s="527"/>
      <c r="X766" s="527"/>
      <c r="Y766" s="527"/>
      <c r="Z766" s="527"/>
    </row>
    <row r="767" spans="1:26" ht="15.75" customHeight="1">
      <c r="A767" s="527"/>
      <c r="B767" s="527"/>
      <c r="C767" s="527"/>
      <c r="D767" s="527"/>
      <c r="E767" s="527"/>
      <c r="F767" s="527"/>
      <c r="G767" s="527"/>
      <c r="H767" s="527"/>
      <c r="I767" s="527"/>
      <c r="J767" s="527"/>
      <c r="K767" s="527"/>
      <c r="L767" s="527"/>
      <c r="M767" s="527"/>
      <c r="N767" s="527"/>
      <c r="O767" s="527"/>
      <c r="P767" s="527"/>
      <c r="Q767" s="527"/>
      <c r="R767" s="527"/>
      <c r="S767" s="527"/>
      <c r="T767" s="527"/>
      <c r="U767" s="527"/>
      <c r="V767" s="527"/>
      <c r="W767" s="527"/>
      <c r="X767" s="527"/>
      <c r="Y767" s="527"/>
      <c r="Z767" s="527"/>
    </row>
    <row r="768" spans="1:26" ht="15.75" customHeight="1">
      <c r="A768" s="527"/>
      <c r="B768" s="527"/>
      <c r="C768" s="527"/>
      <c r="D768" s="527"/>
      <c r="E768" s="527"/>
      <c r="F768" s="527"/>
      <c r="G768" s="527"/>
      <c r="H768" s="527"/>
      <c r="I768" s="527"/>
      <c r="J768" s="527"/>
      <c r="K768" s="527"/>
      <c r="L768" s="527"/>
      <c r="M768" s="527"/>
      <c r="N768" s="527"/>
      <c r="O768" s="527"/>
      <c r="P768" s="527"/>
      <c r="Q768" s="527"/>
      <c r="R768" s="527"/>
      <c r="S768" s="527"/>
      <c r="T768" s="527"/>
      <c r="U768" s="527"/>
      <c r="V768" s="527"/>
      <c r="W768" s="527"/>
      <c r="X768" s="527"/>
      <c r="Y768" s="527"/>
      <c r="Z768" s="527"/>
    </row>
    <row r="769" spans="1:26" ht="15.75" customHeight="1">
      <c r="A769" s="527"/>
      <c r="B769" s="527"/>
      <c r="C769" s="527"/>
      <c r="D769" s="527"/>
      <c r="E769" s="527"/>
      <c r="F769" s="527"/>
      <c r="G769" s="527"/>
      <c r="H769" s="527"/>
      <c r="I769" s="527"/>
      <c r="J769" s="527"/>
      <c r="K769" s="527"/>
      <c r="L769" s="527"/>
      <c r="M769" s="527"/>
      <c r="N769" s="527"/>
      <c r="O769" s="527"/>
      <c r="P769" s="527"/>
      <c r="Q769" s="527"/>
      <c r="R769" s="527"/>
      <c r="S769" s="527"/>
      <c r="T769" s="527"/>
      <c r="U769" s="527"/>
      <c r="V769" s="527"/>
      <c r="W769" s="527"/>
      <c r="X769" s="527"/>
      <c r="Y769" s="527"/>
      <c r="Z769" s="527"/>
    </row>
    <row r="770" spans="1:26" ht="15.75" customHeight="1">
      <c r="A770" s="527"/>
      <c r="B770" s="527"/>
      <c r="C770" s="527"/>
      <c r="D770" s="527"/>
      <c r="E770" s="527"/>
      <c r="F770" s="527"/>
      <c r="G770" s="527"/>
      <c r="H770" s="527"/>
      <c r="I770" s="527"/>
      <c r="J770" s="527"/>
      <c r="K770" s="527"/>
      <c r="L770" s="527"/>
      <c r="M770" s="527"/>
      <c r="N770" s="527"/>
      <c r="O770" s="527"/>
      <c r="P770" s="527"/>
      <c r="Q770" s="527"/>
      <c r="R770" s="527"/>
      <c r="S770" s="527"/>
      <c r="T770" s="527"/>
      <c r="U770" s="527"/>
      <c r="V770" s="527"/>
      <c r="W770" s="527"/>
      <c r="X770" s="527"/>
      <c r="Y770" s="527"/>
      <c r="Z770" s="527"/>
    </row>
    <row r="771" spans="1:26" ht="15.75" customHeight="1">
      <c r="A771" s="527"/>
      <c r="B771" s="527"/>
      <c r="C771" s="527"/>
      <c r="D771" s="527"/>
      <c r="E771" s="527"/>
      <c r="F771" s="527"/>
      <c r="G771" s="527"/>
      <c r="H771" s="527"/>
      <c r="I771" s="527"/>
      <c r="J771" s="527"/>
      <c r="K771" s="527"/>
      <c r="L771" s="527"/>
      <c r="M771" s="527"/>
      <c r="N771" s="527"/>
      <c r="O771" s="527"/>
      <c r="P771" s="527"/>
      <c r="Q771" s="527"/>
      <c r="R771" s="527"/>
      <c r="S771" s="527"/>
      <c r="T771" s="527"/>
      <c r="U771" s="527"/>
      <c r="V771" s="527"/>
      <c r="W771" s="527"/>
      <c r="X771" s="527"/>
      <c r="Y771" s="527"/>
      <c r="Z771" s="527"/>
    </row>
    <row r="772" spans="1:26" ht="15.75" customHeight="1">
      <c r="A772" s="527"/>
      <c r="B772" s="527"/>
      <c r="C772" s="527"/>
      <c r="D772" s="527"/>
      <c r="E772" s="527"/>
      <c r="F772" s="527"/>
      <c r="G772" s="527"/>
      <c r="H772" s="527"/>
      <c r="I772" s="527"/>
      <c r="J772" s="527"/>
      <c r="K772" s="527"/>
      <c r="L772" s="527"/>
      <c r="M772" s="527"/>
      <c r="N772" s="527"/>
      <c r="O772" s="527"/>
      <c r="P772" s="527"/>
      <c r="Q772" s="527"/>
      <c r="R772" s="527"/>
      <c r="S772" s="527"/>
      <c r="T772" s="527"/>
      <c r="U772" s="527"/>
      <c r="V772" s="527"/>
      <c r="W772" s="527"/>
      <c r="X772" s="527"/>
      <c r="Y772" s="527"/>
      <c r="Z772" s="527"/>
    </row>
    <row r="773" spans="1:26" ht="15.75" customHeight="1">
      <c r="A773" s="527"/>
      <c r="B773" s="527"/>
      <c r="C773" s="527"/>
      <c r="D773" s="527"/>
      <c r="E773" s="527"/>
      <c r="F773" s="527"/>
      <c r="G773" s="527"/>
      <c r="H773" s="527"/>
      <c r="I773" s="527"/>
      <c r="J773" s="527"/>
      <c r="K773" s="527"/>
      <c r="L773" s="527"/>
      <c r="M773" s="527"/>
      <c r="N773" s="527"/>
      <c r="O773" s="527"/>
      <c r="P773" s="527"/>
      <c r="Q773" s="527"/>
      <c r="R773" s="527"/>
      <c r="S773" s="527"/>
      <c r="T773" s="527"/>
      <c r="U773" s="527"/>
      <c r="V773" s="527"/>
      <c r="W773" s="527"/>
      <c r="X773" s="527"/>
      <c r="Y773" s="527"/>
      <c r="Z773" s="527"/>
    </row>
    <row r="774" spans="1:26" ht="15.75" customHeight="1">
      <c r="A774" s="527"/>
      <c r="B774" s="527"/>
      <c r="C774" s="527"/>
      <c r="D774" s="527"/>
      <c r="E774" s="527"/>
      <c r="F774" s="527"/>
      <c r="G774" s="527"/>
      <c r="H774" s="527"/>
      <c r="I774" s="527"/>
      <c r="J774" s="527"/>
      <c r="K774" s="527"/>
      <c r="L774" s="527"/>
      <c r="M774" s="527"/>
      <c r="N774" s="527"/>
      <c r="O774" s="527"/>
      <c r="P774" s="527"/>
      <c r="Q774" s="527"/>
      <c r="R774" s="527"/>
      <c r="S774" s="527"/>
      <c r="T774" s="527"/>
      <c r="U774" s="527"/>
      <c r="V774" s="527"/>
      <c r="W774" s="527"/>
      <c r="X774" s="527"/>
      <c r="Y774" s="527"/>
      <c r="Z774" s="527"/>
    </row>
    <row r="775" spans="1:26" ht="15.75" customHeight="1">
      <c r="A775" s="527"/>
      <c r="B775" s="527"/>
      <c r="C775" s="527"/>
      <c r="D775" s="527"/>
      <c r="E775" s="527"/>
      <c r="F775" s="527"/>
      <c r="G775" s="527"/>
      <c r="H775" s="527"/>
      <c r="I775" s="527"/>
      <c r="J775" s="527"/>
      <c r="K775" s="527"/>
      <c r="L775" s="527"/>
      <c r="M775" s="527"/>
      <c r="N775" s="527"/>
      <c r="O775" s="527"/>
      <c r="P775" s="527"/>
      <c r="Q775" s="527"/>
      <c r="R775" s="527"/>
      <c r="S775" s="527"/>
      <c r="T775" s="527"/>
      <c r="U775" s="527"/>
      <c r="V775" s="527"/>
      <c r="W775" s="527"/>
      <c r="X775" s="527"/>
      <c r="Y775" s="527"/>
      <c r="Z775" s="527"/>
    </row>
    <row r="776" spans="1:26" ht="15.75" customHeight="1">
      <c r="A776" s="527"/>
      <c r="B776" s="527"/>
      <c r="C776" s="527"/>
      <c r="D776" s="527"/>
      <c r="E776" s="527"/>
      <c r="F776" s="527"/>
      <c r="G776" s="527"/>
      <c r="H776" s="527"/>
      <c r="I776" s="527"/>
      <c r="J776" s="527"/>
      <c r="K776" s="527"/>
      <c r="L776" s="527"/>
      <c r="M776" s="527"/>
      <c r="N776" s="527"/>
      <c r="O776" s="527"/>
      <c r="P776" s="527"/>
      <c r="Q776" s="527"/>
      <c r="R776" s="527"/>
      <c r="S776" s="527"/>
      <c r="T776" s="527"/>
      <c r="U776" s="527"/>
      <c r="V776" s="527"/>
      <c r="W776" s="527"/>
      <c r="X776" s="527"/>
      <c r="Y776" s="527"/>
      <c r="Z776" s="527"/>
    </row>
    <row r="777" spans="1:26" ht="15.75" customHeight="1">
      <c r="A777" s="527"/>
      <c r="B777" s="527"/>
      <c r="C777" s="527"/>
      <c r="D777" s="527"/>
      <c r="E777" s="527"/>
      <c r="F777" s="527"/>
      <c r="G777" s="527"/>
      <c r="H777" s="527"/>
      <c r="I777" s="527"/>
      <c r="J777" s="527"/>
      <c r="K777" s="527"/>
      <c r="L777" s="527"/>
      <c r="M777" s="527"/>
      <c r="N777" s="527"/>
      <c r="O777" s="527"/>
      <c r="P777" s="527"/>
      <c r="Q777" s="527"/>
      <c r="R777" s="527"/>
      <c r="S777" s="527"/>
      <c r="T777" s="527"/>
      <c r="U777" s="527"/>
      <c r="V777" s="527"/>
      <c r="W777" s="527"/>
      <c r="X777" s="527"/>
      <c r="Y777" s="527"/>
      <c r="Z777" s="527"/>
    </row>
    <row r="778" spans="1:26" ht="15.75" customHeight="1">
      <c r="A778" s="527"/>
      <c r="B778" s="527"/>
      <c r="C778" s="527"/>
      <c r="D778" s="527"/>
      <c r="E778" s="527"/>
      <c r="F778" s="527"/>
      <c r="G778" s="527"/>
      <c r="H778" s="527"/>
      <c r="I778" s="527"/>
      <c r="J778" s="527"/>
      <c r="K778" s="527"/>
      <c r="L778" s="527"/>
      <c r="M778" s="527"/>
      <c r="N778" s="527"/>
      <c r="O778" s="527"/>
      <c r="P778" s="527"/>
      <c r="Q778" s="527"/>
      <c r="R778" s="527"/>
      <c r="S778" s="527"/>
      <c r="T778" s="527"/>
      <c r="U778" s="527"/>
      <c r="V778" s="527"/>
      <c r="W778" s="527"/>
      <c r="X778" s="527"/>
      <c r="Y778" s="527"/>
      <c r="Z778" s="527"/>
    </row>
    <row r="779" spans="1:26" ht="15.75" customHeight="1">
      <c r="A779" s="527"/>
      <c r="B779" s="527"/>
      <c r="C779" s="527"/>
      <c r="D779" s="527"/>
      <c r="E779" s="527"/>
      <c r="F779" s="527"/>
      <c r="G779" s="527"/>
      <c r="H779" s="527"/>
      <c r="I779" s="527"/>
      <c r="J779" s="527"/>
      <c r="K779" s="527"/>
      <c r="L779" s="527"/>
      <c r="M779" s="527"/>
      <c r="N779" s="527"/>
      <c r="O779" s="527"/>
      <c r="P779" s="527"/>
      <c r="Q779" s="527"/>
      <c r="R779" s="527"/>
      <c r="S779" s="527"/>
      <c r="T779" s="527"/>
      <c r="U779" s="527"/>
      <c r="V779" s="527"/>
      <c r="W779" s="527"/>
      <c r="X779" s="527"/>
      <c r="Y779" s="527"/>
      <c r="Z779" s="527"/>
    </row>
    <row r="780" spans="1:26" ht="15.75" customHeight="1">
      <c r="A780" s="527"/>
      <c r="B780" s="527"/>
      <c r="C780" s="527"/>
      <c r="D780" s="527"/>
      <c r="E780" s="527"/>
      <c r="F780" s="527"/>
      <c r="G780" s="527"/>
      <c r="H780" s="527"/>
      <c r="I780" s="527"/>
      <c r="J780" s="527"/>
      <c r="K780" s="527"/>
      <c r="L780" s="527"/>
      <c r="M780" s="527"/>
      <c r="N780" s="527"/>
      <c r="O780" s="527"/>
      <c r="P780" s="527"/>
      <c r="Q780" s="527"/>
      <c r="R780" s="527"/>
      <c r="S780" s="527"/>
      <c r="T780" s="527"/>
      <c r="U780" s="527"/>
      <c r="V780" s="527"/>
      <c r="W780" s="527"/>
      <c r="X780" s="527"/>
      <c r="Y780" s="527"/>
      <c r="Z780" s="527"/>
    </row>
    <row r="781" spans="1:26" ht="15.75" customHeight="1">
      <c r="A781" s="527"/>
      <c r="B781" s="527"/>
      <c r="C781" s="527"/>
      <c r="D781" s="527"/>
      <c r="E781" s="527"/>
      <c r="F781" s="527"/>
      <c r="G781" s="527"/>
      <c r="H781" s="527"/>
      <c r="I781" s="527"/>
      <c r="J781" s="527"/>
      <c r="K781" s="527"/>
      <c r="L781" s="527"/>
      <c r="M781" s="527"/>
      <c r="N781" s="527"/>
      <c r="O781" s="527"/>
      <c r="P781" s="527"/>
      <c r="Q781" s="527"/>
      <c r="R781" s="527"/>
      <c r="S781" s="527"/>
      <c r="T781" s="527"/>
      <c r="U781" s="527"/>
      <c r="V781" s="527"/>
      <c r="W781" s="527"/>
      <c r="X781" s="527"/>
      <c r="Y781" s="527"/>
      <c r="Z781" s="527"/>
    </row>
    <row r="782" spans="1:26" ht="15.75" customHeight="1">
      <c r="A782" s="527"/>
      <c r="B782" s="527"/>
      <c r="C782" s="527"/>
      <c r="D782" s="527"/>
      <c r="E782" s="527"/>
      <c r="F782" s="527"/>
      <c r="G782" s="527"/>
      <c r="H782" s="527"/>
      <c r="I782" s="527"/>
      <c r="J782" s="527"/>
      <c r="K782" s="527"/>
      <c r="L782" s="527"/>
      <c r="M782" s="527"/>
      <c r="N782" s="527"/>
      <c r="O782" s="527"/>
      <c r="P782" s="527"/>
      <c r="Q782" s="527"/>
      <c r="R782" s="527"/>
      <c r="S782" s="527"/>
      <c r="T782" s="527"/>
      <c r="U782" s="527"/>
      <c r="V782" s="527"/>
      <c r="W782" s="527"/>
      <c r="X782" s="527"/>
      <c r="Y782" s="527"/>
      <c r="Z782" s="527"/>
    </row>
    <row r="783" spans="1:26" ht="15.75" customHeight="1">
      <c r="A783" s="527"/>
      <c r="B783" s="527"/>
      <c r="C783" s="527"/>
      <c r="D783" s="527"/>
      <c r="E783" s="527"/>
      <c r="F783" s="527"/>
      <c r="G783" s="527"/>
      <c r="H783" s="527"/>
      <c r="I783" s="527"/>
      <c r="J783" s="527"/>
      <c r="K783" s="527"/>
      <c r="L783" s="527"/>
      <c r="M783" s="527"/>
      <c r="N783" s="527"/>
      <c r="O783" s="527"/>
      <c r="P783" s="527"/>
      <c r="Q783" s="527"/>
      <c r="R783" s="527"/>
      <c r="S783" s="527"/>
      <c r="T783" s="527"/>
      <c r="U783" s="527"/>
      <c r="V783" s="527"/>
      <c r="W783" s="527"/>
      <c r="X783" s="527"/>
      <c r="Y783" s="527"/>
      <c r="Z783" s="527"/>
    </row>
    <row r="784" spans="1:26" ht="15.75" customHeight="1">
      <c r="A784" s="527"/>
      <c r="B784" s="527"/>
      <c r="C784" s="527"/>
      <c r="D784" s="527"/>
      <c r="E784" s="527"/>
      <c r="F784" s="527"/>
      <c r="G784" s="527"/>
      <c r="H784" s="527"/>
      <c r="I784" s="527"/>
      <c r="J784" s="527"/>
      <c r="K784" s="527"/>
      <c r="L784" s="527"/>
      <c r="M784" s="527"/>
      <c r="N784" s="527"/>
      <c r="O784" s="527"/>
      <c r="P784" s="527"/>
      <c r="Q784" s="527"/>
      <c r="R784" s="527"/>
      <c r="S784" s="527"/>
      <c r="T784" s="527"/>
      <c r="U784" s="527"/>
      <c r="V784" s="527"/>
      <c r="W784" s="527"/>
      <c r="X784" s="527"/>
      <c r="Y784" s="527"/>
      <c r="Z784" s="527"/>
    </row>
    <row r="785" spans="1:26" ht="15.75" customHeight="1">
      <c r="A785" s="527"/>
      <c r="B785" s="527"/>
      <c r="C785" s="527"/>
      <c r="D785" s="527"/>
      <c r="E785" s="527"/>
      <c r="F785" s="527"/>
      <c r="G785" s="527"/>
      <c r="H785" s="527"/>
      <c r="I785" s="527"/>
      <c r="J785" s="527"/>
      <c r="K785" s="527"/>
      <c r="L785" s="527"/>
      <c r="M785" s="527"/>
      <c r="N785" s="527"/>
      <c r="O785" s="527"/>
      <c r="P785" s="527"/>
      <c r="Q785" s="527"/>
      <c r="R785" s="527"/>
      <c r="S785" s="527"/>
      <c r="T785" s="527"/>
      <c r="U785" s="527"/>
      <c r="V785" s="527"/>
      <c r="W785" s="527"/>
      <c r="X785" s="527"/>
      <c r="Y785" s="527"/>
      <c r="Z785" s="527"/>
    </row>
    <row r="786" spans="1:26" ht="15.75" customHeight="1">
      <c r="A786" s="527"/>
      <c r="B786" s="527"/>
      <c r="C786" s="527"/>
      <c r="D786" s="527"/>
      <c r="E786" s="527"/>
      <c r="F786" s="527"/>
      <c r="G786" s="527"/>
      <c r="H786" s="527"/>
      <c r="I786" s="527"/>
      <c r="J786" s="527"/>
      <c r="K786" s="527"/>
      <c r="L786" s="527"/>
      <c r="M786" s="527"/>
      <c r="N786" s="527"/>
      <c r="O786" s="527"/>
      <c r="P786" s="527"/>
      <c r="Q786" s="527"/>
      <c r="R786" s="527"/>
      <c r="S786" s="527"/>
      <c r="T786" s="527"/>
      <c r="U786" s="527"/>
      <c r="V786" s="527"/>
      <c r="W786" s="527"/>
      <c r="X786" s="527"/>
      <c r="Y786" s="527"/>
      <c r="Z786" s="527"/>
    </row>
    <row r="787" spans="1:26" ht="15.75" customHeight="1">
      <c r="A787" s="527"/>
      <c r="B787" s="527"/>
      <c r="C787" s="527"/>
      <c r="D787" s="527"/>
      <c r="E787" s="527"/>
      <c r="F787" s="527"/>
      <c r="G787" s="527"/>
      <c r="H787" s="527"/>
      <c r="I787" s="527"/>
      <c r="J787" s="527"/>
      <c r="K787" s="527"/>
      <c r="L787" s="527"/>
      <c r="M787" s="527"/>
      <c r="N787" s="527"/>
      <c r="O787" s="527"/>
      <c r="P787" s="527"/>
      <c r="Q787" s="527"/>
      <c r="R787" s="527"/>
      <c r="S787" s="527"/>
      <c r="T787" s="527"/>
      <c r="U787" s="527"/>
      <c r="V787" s="527"/>
      <c r="W787" s="527"/>
      <c r="X787" s="527"/>
      <c r="Y787" s="527"/>
      <c r="Z787" s="527"/>
    </row>
    <row r="788" spans="1:26" ht="15.75" customHeight="1">
      <c r="A788" s="527"/>
      <c r="B788" s="527"/>
      <c r="C788" s="527"/>
      <c r="D788" s="527"/>
      <c r="E788" s="527"/>
      <c r="F788" s="527"/>
      <c r="G788" s="527"/>
      <c r="H788" s="527"/>
      <c r="I788" s="527"/>
      <c r="J788" s="527"/>
      <c r="K788" s="527"/>
      <c r="L788" s="527"/>
      <c r="M788" s="527"/>
      <c r="N788" s="527"/>
      <c r="O788" s="527"/>
      <c r="P788" s="527"/>
      <c r="Q788" s="527"/>
      <c r="R788" s="527"/>
      <c r="S788" s="527"/>
      <c r="T788" s="527"/>
      <c r="U788" s="527"/>
      <c r="V788" s="527"/>
      <c r="W788" s="527"/>
      <c r="X788" s="527"/>
      <c r="Y788" s="527"/>
      <c r="Z788" s="527"/>
    </row>
    <row r="789" spans="1:26" ht="15.75" customHeight="1">
      <c r="A789" s="527"/>
      <c r="B789" s="527"/>
      <c r="C789" s="527"/>
      <c r="D789" s="527"/>
      <c r="E789" s="527"/>
      <c r="F789" s="527"/>
      <c r="G789" s="527"/>
      <c r="H789" s="527"/>
      <c r="I789" s="527"/>
      <c r="J789" s="527"/>
      <c r="K789" s="527"/>
      <c r="L789" s="527"/>
      <c r="M789" s="527"/>
      <c r="N789" s="527"/>
      <c r="O789" s="527"/>
      <c r="P789" s="527"/>
      <c r="Q789" s="527"/>
      <c r="R789" s="527"/>
      <c r="S789" s="527"/>
      <c r="T789" s="527"/>
      <c r="U789" s="527"/>
      <c r="V789" s="527"/>
      <c r="W789" s="527"/>
      <c r="X789" s="527"/>
      <c r="Y789" s="527"/>
      <c r="Z789" s="527"/>
    </row>
    <row r="790" spans="1:26" ht="15.75" customHeight="1">
      <c r="A790" s="527"/>
      <c r="B790" s="527"/>
      <c r="C790" s="527"/>
      <c r="D790" s="527"/>
      <c r="E790" s="527"/>
      <c r="F790" s="527"/>
      <c r="G790" s="527"/>
      <c r="H790" s="527"/>
      <c r="I790" s="527"/>
      <c r="J790" s="527"/>
      <c r="K790" s="527"/>
      <c r="L790" s="527"/>
      <c r="M790" s="527"/>
      <c r="N790" s="527"/>
      <c r="O790" s="527"/>
      <c r="P790" s="527"/>
      <c r="Q790" s="527"/>
      <c r="R790" s="527"/>
      <c r="S790" s="527"/>
      <c r="T790" s="527"/>
      <c r="U790" s="527"/>
      <c r="V790" s="527"/>
      <c r="W790" s="527"/>
      <c r="X790" s="527"/>
      <c r="Y790" s="527"/>
      <c r="Z790" s="527"/>
    </row>
    <row r="791" spans="1:26" ht="15.75" customHeight="1">
      <c r="A791" s="527"/>
      <c r="B791" s="527"/>
      <c r="C791" s="527"/>
      <c r="D791" s="527"/>
      <c r="E791" s="527"/>
      <c r="F791" s="527"/>
      <c r="G791" s="527"/>
      <c r="H791" s="527"/>
      <c r="I791" s="527"/>
      <c r="J791" s="527"/>
      <c r="K791" s="527"/>
      <c r="L791" s="527"/>
      <c r="M791" s="527"/>
      <c r="N791" s="527"/>
      <c r="O791" s="527"/>
      <c r="P791" s="527"/>
      <c r="Q791" s="527"/>
      <c r="R791" s="527"/>
      <c r="S791" s="527"/>
      <c r="T791" s="527"/>
      <c r="U791" s="527"/>
      <c r="V791" s="527"/>
      <c r="W791" s="527"/>
      <c r="X791" s="527"/>
      <c r="Y791" s="527"/>
      <c r="Z791" s="527"/>
    </row>
    <row r="792" spans="1:26" ht="15.75" customHeight="1">
      <c r="A792" s="527"/>
      <c r="B792" s="527"/>
      <c r="C792" s="527"/>
      <c r="D792" s="527"/>
      <c r="E792" s="527"/>
      <c r="F792" s="527"/>
      <c r="G792" s="527"/>
      <c r="H792" s="527"/>
      <c r="I792" s="527"/>
      <c r="J792" s="527"/>
      <c r="K792" s="527"/>
      <c r="L792" s="527"/>
      <c r="M792" s="527"/>
      <c r="N792" s="527"/>
      <c r="O792" s="527"/>
      <c r="P792" s="527"/>
      <c r="Q792" s="527"/>
      <c r="R792" s="527"/>
      <c r="S792" s="527"/>
      <c r="T792" s="527"/>
      <c r="U792" s="527"/>
      <c r="V792" s="527"/>
      <c r="W792" s="527"/>
      <c r="X792" s="527"/>
      <c r="Y792" s="527"/>
      <c r="Z792" s="527"/>
    </row>
    <row r="793" spans="1:26" ht="15.75" customHeight="1">
      <c r="A793" s="527"/>
      <c r="B793" s="527"/>
      <c r="C793" s="527"/>
      <c r="D793" s="527"/>
      <c r="E793" s="527"/>
      <c r="F793" s="527"/>
      <c r="G793" s="527"/>
      <c r="H793" s="527"/>
      <c r="I793" s="527"/>
      <c r="J793" s="527"/>
      <c r="K793" s="527"/>
      <c r="L793" s="527"/>
      <c r="M793" s="527"/>
      <c r="N793" s="527"/>
      <c r="O793" s="527"/>
      <c r="P793" s="527"/>
      <c r="Q793" s="527"/>
      <c r="R793" s="527"/>
      <c r="S793" s="527"/>
      <c r="T793" s="527"/>
      <c r="U793" s="527"/>
      <c r="V793" s="527"/>
      <c r="W793" s="527"/>
      <c r="X793" s="527"/>
      <c r="Y793" s="527"/>
      <c r="Z793" s="527"/>
    </row>
    <row r="794" spans="1:26" ht="15.75" customHeight="1">
      <c r="A794" s="527"/>
      <c r="B794" s="527"/>
      <c r="C794" s="527"/>
      <c r="D794" s="527"/>
      <c r="E794" s="527"/>
      <c r="F794" s="527"/>
      <c r="G794" s="527"/>
      <c r="H794" s="527"/>
      <c r="I794" s="527"/>
      <c r="J794" s="527"/>
      <c r="K794" s="527"/>
      <c r="L794" s="527"/>
      <c r="M794" s="527"/>
      <c r="N794" s="527"/>
      <c r="O794" s="527"/>
      <c r="P794" s="527"/>
      <c r="Q794" s="527"/>
      <c r="R794" s="527"/>
      <c r="S794" s="527"/>
      <c r="T794" s="527"/>
      <c r="U794" s="527"/>
      <c r="V794" s="527"/>
      <c r="W794" s="527"/>
      <c r="X794" s="527"/>
      <c r="Y794" s="527"/>
      <c r="Z794" s="527"/>
    </row>
    <row r="795" spans="1:26" ht="15.75" customHeight="1">
      <c r="A795" s="527"/>
      <c r="B795" s="527"/>
      <c r="C795" s="527"/>
      <c r="D795" s="527"/>
      <c r="E795" s="527"/>
      <c r="F795" s="527"/>
      <c r="G795" s="527"/>
      <c r="H795" s="527"/>
      <c r="I795" s="527"/>
      <c r="J795" s="527"/>
      <c r="K795" s="527"/>
      <c r="L795" s="527"/>
      <c r="M795" s="527"/>
      <c r="N795" s="527"/>
      <c r="O795" s="527"/>
      <c r="P795" s="527"/>
      <c r="Q795" s="527"/>
      <c r="R795" s="527"/>
      <c r="S795" s="527"/>
      <c r="T795" s="527"/>
      <c r="U795" s="527"/>
      <c r="V795" s="527"/>
      <c r="W795" s="527"/>
      <c r="X795" s="527"/>
      <c r="Y795" s="527"/>
      <c r="Z795" s="527"/>
    </row>
    <row r="796" spans="1:26" ht="15.75" customHeight="1">
      <c r="A796" s="527"/>
      <c r="B796" s="527"/>
      <c r="C796" s="527"/>
      <c r="D796" s="527"/>
      <c r="E796" s="527"/>
      <c r="F796" s="527"/>
      <c r="G796" s="527"/>
      <c r="H796" s="527"/>
      <c r="I796" s="527"/>
      <c r="J796" s="527"/>
      <c r="K796" s="527"/>
      <c r="L796" s="527"/>
      <c r="M796" s="527"/>
      <c r="N796" s="527"/>
      <c r="O796" s="527"/>
      <c r="P796" s="527"/>
      <c r="Q796" s="527"/>
      <c r="R796" s="527"/>
      <c r="S796" s="527"/>
      <c r="T796" s="527"/>
      <c r="U796" s="527"/>
      <c r="V796" s="527"/>
      <c r="W796" s="527"/>
      <c r="X796" s="527"/>
      <c r="Y796" s="527"/>
      <c r="Z796" s="527"/>
    </row>
    <row r="797" spans="1:26" ht="15.75" customHeight="1">
      <c r="A797" s="527"/>
      <c r="B797" s="527"/>
      <c r="C797" s="527"/>
      <c r="D797" s="527"/>
      <c r="E797" s="527"/>
      <c r="F797" s="527"/>
      <c r="G797" s="527"/>
      <c r="H797" s="527"/>
      <c r="I797" s="527"/>
      <c r="J797" s="527"/>
      <c r="K797" s="527"/>
      <c r="L797" s="527"/>
      <c r="M797" s="527"/>
      <c r="N797" s="527"/>
      <c r="O797" s="527"/>
      <c r="P797" s="527"/>
      <c r="Q797" s="527"/>
      <c r="R797" s="527"/>
      <c r="S797" s="527"/>
      <c r="T797" s="527"/>
      <c r="U797" s="527"/>
      <c r="V797" s="527"/>
      <c r="W797" s="527"/>
      <c r="X797" s="527"/>
      <c r="Y797" s="527"/>
      <c r="Z797" s="527"/>
    </row>
    <row r="798" spans="1:26" ht="15.75" customHeight="1">
      <c r="A798" s="527"/>
      <c r="B798" s="527"/>
      <c r="C798" s="527"/>
      <c r="D798" s="527"/>
      <c r="E798" s="527"/>
      <c r="F798" s="527"/>
      <c r="G798" s="527"/>
      <c r="H798" s="527"/>
      <c r="I798" s="527"/>
      <c r="J798" s="527"/>
      <c r="K798" s="527"/>
      <c r="L798" s="527"/>
      <c r="M798" s="527"/>
      <c r="N798" s="527"/>
      <c r="O798" s="527"/>
      <c r="P798" s="527"/>
      <c r="Q798" s="527"/>
      <c r="R798" s="527"/>
      <c r="S798" s="527"/>
      <c r="T798" s="527"/>
      <c r="U798" s="527"/>
      <c r="V798" s="527"/>
      <c r="W798" s="527"/>
      <c r="X798" s="527"/>
      <c r="Y798" s="527"/>
      <c r="Z798" s="527"/>
    </row>
    <row r="799" spans="1:26" ht="15.75" customHeight="1">
      <c r="A799" s="527"/>
      <c r="B799" s="527"/>
      <c r="C799" s="527"/>
      <c r="D799" s="527"/>
      <c r="E799" s="527"/>
      <c r="F799" s="527"/>
      <c r="G799" s="527"/>
      <c r="H799" s="527"/>
      <c r="I799" s="527"/>
      <c r="J799" s="527"/>
      <c r="K799" s="527"/>
      <c r="L799" s="527"/>
      <c r="M799" s="527"/>
      <c r="N799" s="527"/>
      <c r="O799" s="527"/>
      <c r="P799" s="527"/>
      <c r="Q799" s="527"/>
      <c r="R799" s="527"/>
      <c r="S799" s="527"/>
      <c r="T799" s="527"/>
      <c r="U799" s="527"/>
      <c r="V799" s="527"/>
      <c r="W799" s="527"/>
      <c r="X799" s="527"/>
      <c r="Y799" s="527"/>
      <c r="Z799" s="527"/>
    </row>
    <row r="800" spans="1:26" ht="15.75" customHeight="1">
      <c r="A800" s="527"/>
      <c r="B800" s="527"/>
      <c r="C800" s="527"/>
      <c r="D800" s="527"/>
      <c r="E800" s="527"/>
      <c r="F800" s="527"/>
      <c r="G800" s="527"/>
      <c r="H800" s="527"/>
      <c r="I800" s="527"/>
      <c r="J800" s="527"/>
      <c r="K800" s="527"/>
      <c r="L800" s="527"/>
      <c r="M800" s="527"/>
      <c r="N800" s="527"/>
      <c r="O800" s="527"/>
      <c r="P800" s="527"/>
      <c r="Q800" s="527"/>
      <c r="R800" s="527"/>
      <c r="S800" s="527"/>
      <c r="T800" s="527"/>
      <c r="U800" s="527"/>
      <c r="V800" s="527"/>
      <c r="W800" s="527"/>
      <c r="X800" s="527"/>
      <c r="Y800" s="527"/>
      <c r="Z800" s="527"/>
    </row>
    <row r="801" spans="1:26" ht="15.75" customHeight="1">
      <c r="A801" s="527"/>
      <c r="B801" s="527"/>
      <c r="C801" s="527"/>
      <c r="D801" s="527"/>
      <c r="E801" s="527"/>
      <c r="F801" s="527"/>
      <c r="G801" s="527"/>
      <c r="H801" s="527"/>
      <c r="I801" s="527"/>
      <c r="J801" s="527"/>
      <c r="K801" s="527"/>
      <c r="L801" s="527"/>
      <c r="M801" s="527"/>
      <c r="N801" s="527"/>
      <c r="O801" s="527"/>
      <c r="P801" s="527"/>
      <c r="Q801" s="527"/>
      <c r="R801" s="527"/>
      <c r="S801" s="527"/>
      <c r="T801" s="527"/>
      <c r="U801" s="527"/>
      <c r="V801" s="527"/>
      <c r="W801" s="527"/>
      <c r="X801" s="527"/>
      <c r="Y801" s="527"/>
      <c r="Z801" s="527"/>
    </row>
    <row r="802" spans="1:26" ht="15.75" customHeight="1">
      <c r="A802" s="527"/>
      <c r="B802" s="527"/>
      <c r="C802" s="527"/>
      <c r="D802" s="527"/>
      <c r="E802" s="527"/>
      <c r="F802" s="527"/>
      <c r="G802" s="527"/>
      <c r="H802" s="527"/>
      <c r="I802" s="527"/>
      <c r="J802" s="527"/>
      <c r="K802" s="527"/>
      <c r="L802" s="527"/>
      <c r="M802" s="527"/>
      <c r="N802" s="527"/>
      <c r="O802" s="527"/>
      <c r="P802" s="527"/>
      <c r="Q802" s="527"/>
      <c r="R802" s="527"/>
      <c r="S802" s="527"/>
      <c r="T802" s="527"/>
      <c r="U802" s="527"/>
      <c r="V802" s="527"/>
      <c r="W802" s="527"/>
      <c r="X802" s="527"/>
      <c r="Y802" s="527"/>
      <c r="Z802" s="527"/>
    </row>
    <row r="803" spans="1:26" ht="15.75" customHeight="1">
      <c r="A803" s="527"/>
      <c r="B803" s="527"/>
      <c r="C803" s="527"/>
      <c r="D803" s="527"/>
      <c r="E803" s="527"/>
      <c r="F803" s="527"/>
      <c r="G803" s="527"/>
      <c r="H803" s="527"/>
      <c r="I803" s="527"/>
      <c r="J803" s="527"/>
      <c r="K803" s="527"/>
      <c r="L803" s="527"/>
      <c r="M803" s="527"/>
      <c r="N803" s="527"/>
      <c r="O803" s="527"/>
      <c r="P803" s="527"/>
      <c r="Q803" s="527"/>
      <c r="R803" s="527"/>
      <c r="S803" s="527"/>
      <c r="T803" s="527"/>
      <c r="U803" s="527"/>
      <c r="V803" s="527"/>
      <c r="W803" s="527"/>
      <c r="X803" s="527"/>
      <c r="Y803" s="527"/>
      <c r="Z803" s="527"/>
    </row>
    <row r="804" spans="1:26" ht="15.75" customHeight="1">
      <c r="A804" s="527"/>
      <c r="B804" s="527"/>
      <c r="C804" s="527"/>
      <c r="D804" s="527"/>
      <c r="E804" s="527"/>
      <c r="F804" s="527"/>
      <c r="G804" s="527"/>
      <c r="H804" s="527"/>
      <c r="I804" s="527"/>
      <c r="J804" s="527"/>
      <c r="K804" s="527"/>
      <c r="L804" s="527"/>
      <c r="M804" s="527"/>
      <c r="N804" s="527"/>
      <c r="O804" s="527"/>
      <c r="P804" s="527"/>
      <c r="Q804" s="527"/>
      <c r="R804" s="527"/>
      <c r="S804" s="527"/>
      <c r="T804" s="527"/>
      <c r="U804" s="527"/>
      <c r="V804" s="527"/>
      <c r="W804" s="527"/>
      <c r="X804" s="527"/>
      <c r="Y804" s="527"/>
      <c r="Z804" s="527"/>
    </row>
    <row r="805" spans="1:26" ht="15.75" customHeight="1">
      <c r="A805" s="527"/>
      <c r="B805" s="527"/>
      <c r="C805" s="527"/>
      <c r="D805" s="527"/>
      <c r="E805" s="527"/>
      <c r="F805" s="527"/>
      <c r="G805" s="527"/>
      <c r="H805" s="527"/>
      <c r="I805" s="527"/>
      <c r="J805" s="527"/>
      <c r="K805" s="527"/>
      <c r="L805" s="527"/>
      <c r="M805" s="527"/>
      <c r="N805" s="527"/>
      <c r="O805" s="527"/>
      <c r="P805" s="527"/>
      <c r="Q805" s="527"/>
      <c r="R805" s="527"/>
      <c r="S805" s="527"/>
      <c r="T805" s="527"/>
      <c r="U805" s="527"/>
      <c r="V805" s="527"/>
      <c r="W805" s="527"/>
      <c r="X805" s="527"/>
      <c r="Y805" s="527"/>
      <c r="Z805" s="527"/>
    </row>
    <row r="806" spans="1:26" ht="15.75" customHeight="1">
      <c r="A806" s="527"/>
      <c r="B806" s="527"/>
      <c r="C806" s="527"/>
      <c r="D806" s="527"/>
      <c r="E806" s="527"/>
      <c r="F806" s="527"/>
      <c r="G806" s="527"/>
      <c r="H806" s="527"/>
      <c r="I806" s="527"/>
      <c r="J806" s="527"/>
      <c r="K806" s="527"/>
      <c r="L806" s="527"/>
      <c r="M806" s="527"/>
      <c r="N806" s="527"/>
      <c r="O806" s="527"/>
      <c r="P806" s="527"/>
      <c r="Q806" s="527"/>
      <c r="R806" s="527"/>
      <c r="S806" s="527"/>
      <c r="T806" s="527"/>
      <c r="U806" s="527"/>
      <c r="V806" s="527"/>
      <c r="W806" s="527"/>
      <c r="X806" s="527"/>
      <c r="Y806" s="527"/>
      <c r="Z806" s="527"/>
    </row>
    <row r="807" spans="1:26" ht="15.75" customHeight="1">
      <c r="A807" s="527"/>
      <c r="B807" s="527"/>
      <c r="C807" s="527"/>
      <c r="D807" s="527"/>
      <c r="E807" s="527"/>
      <c r="F807" s="527"/>
      <c r="G807" s="527"/>
      <c r="H807" s="527"/>
      <c r="I807" s="527"/>
      <c r="J807" s="527"/>
      <c r="K807" s="527"/>
      <c r="L807" s="527"/>
      <c r="M807" s="527"/>
      <c r="N807" s="527"/>
      <c r="O807" s="527"/>
      <c r="P807" s="527"/>
      <c r="Q807" s="527"/>
      <c r="R807" s="527"/>
      <c r="S807" s="527"/>
      <c r="T807" s="527"/>
      <c r="U807" s="527"/>
      <c r="V807" s="527"/>
      <c r="W807" s="527"/>
      <c r="X807" s="527"/>
      <c r="Y807" s="527"/>
      <c r="Z807" s="527"/>
    </row>
    <row r="808" spans="1:26" ht="15.75" customHeight="1">
      <c r="A808" s="527"/>
      <c r="B808" s="527"/>
      <c r="C808" s="527"/>
      <c r="D808" s="527"/>
      <c r="E808" s="527"/>
      <c r="F808" s="527"/>
      <c r="G808" s="527"/>
      <c r="H808" s="527"/>
      <c r="I808" s="527"/>
      <c r="J808" s="527"/>
      <c r="K808" s="527"/>
      <c r="L808" s="527"/>
      <c r="M808" s="527"/>
      <c r="N808" s="527"/>
      <c r="O808" s="527"/>
      <c r="P808" s="527"/>
      <c r="Q808" s="527"/>
      <c r="R808" s="527"/>
      <c r="S808" s="527"/>
      <c r="T808" s="527"/>
      <c r="U808" s="527"/>
      <c r="V808" s="527"/>
      <c r="W808" s="527"/>
      <c r="X808" s="527"/>
      <c r="Y808" s="527"/>
      <c r="Z808" s="527"/>
    </row>
    <row r="809" spans="1:26" ht="15.75" customHeight="1">
      <c r="A809" s="527"/>
      <c r="B809" s="527"/>
      <c r="C809" s="527"/>
      <c r="D809" s="527"/>
      <c r="E809" s="527"/>
      <c r="F809" s="527"/>
      <c r="G809" s="527"/>
      <c r="H809" s="527"/>
      <c r="I809" s="527"/>
      <c r="J809" s="527"/>
      <c r="K809" s="527"/>
      <c r="L809" s="527"/>
      <c r="M809" s="527"/>
      <c r="N809" s="527"/>
      <c r="O809" s="527"/>
      <c r="P809" s="527"/>
      <c r="Q809" s="527"/>
      <c r="R809" s="527"/>
      <c r="S809" s="527"/>
      <c r="T809" s="527"/>
      <c r="U809" s="527"/>
      <c r="V809" s="527"/>
      <c r="W809" s="527"/>
      <c r="X809" s="527"/>
      <c r="Y809" s="527"/>
      <c r="Z809" s="527"/>
    </row>
    <row r="810" spans="1:26" ht="15.75" customHeight="1">
      <c r="A810" s="527"/>
      <c r="B810" s="527"/>
      <c r="C810" s="527"/>
      <c r="D810" s="527"/>
      <c r="E810" s="527"/>
      <c r="F810" s="527"/>
      <c r="G810" s="527"/>
      <c r="H810" s="527"/>
      <c r="I810" s="527"/>
      <c r="J810" s="527"/>
      <c r="K810" s="527"/>
      <c r="L810" s="527"/>
      <c r="M810" s="527"/>
      <c r="N810" s="527"/>
      <c r="O810" s="527"/>
      <c r="P810" s="527"/>
      <c r="Q810" s="527"/>
      <c r="R810" s="527"/>
      <c r="S810" s="527"/>
      <c r="T810" s="527"/>
      <c r="U810" s="527"/>
      <c r="V810" s="527"/>
      <c r="W810" s="527"/>
      <c r="X810" s="527"/>
      <c r="Y810" s="527"/>
      <c r="Z810" s="527"/>
    </row>
    <row r="811" spans="1:26" ht="15.75" customHeight="1">
      <c r="A811" s="527"/>
      <c r="B811" s="527"/>
      <c r="C811" s="527"/>
      <c r="D811" s="527"/>
      <c r="E811" s="527"/>
      <c r="F811" s="527"/>
      <c r="G811" s="527"/>
      <c r="H811" s="527"/>
      <c r="I811" s="527"/>
      <c r="J811" s="527"/>
      <c r="K811" s="527"/>
      <c r="L811" s="527"/>
      <c r="M811" s="527"/>
      <c r="N811" s="527"/>
      <c r="O811" s="527"/>
      <c r="P811" s="527"/>
      <c r="Q811" s="527"/>
      <c r="R811" s="527"/>
      <c r="S811" s="527"/>
      <c r="T811" s="527"/>
      <c r="U811" s="527"/>
      <c r="V811" s="527"/>
      <c r="W811" s="527"/>
      <c r="X811" s="527"/>
      <c r="Y811" s="527"/>
      <c r="Z811" s="527"/>
    </row>
    <row r="812" spans="1:26" ht="15.75" customHeight="1">
      <c r="A812" s="527"/>
      <c r="B812" s="527"/>
      <c r="C812" s="527"/>
      <c r="D812" s="527"/>
      <c r="E812" s="527"/>
      <c r="F812" s="527"/>
      <c r="G812" s="527"/>
      <c r="H812" s="527"/>
      <c r="I812" s="527"/>
      <c r="J812" s="527"/>
      <c r="K812" s="527"/>
      <c r="L812" s="527"/>
      <c r="M812" s="527"/>
      <c r="N812" s="527"/>
      <c r="O812" s="527"/>
      <c r="P812" s="527"/>
      <c r="Q812" s="527"/>
      <c r="R812" s="527"/>
      <c r="S812" s="527"/>
      <c r="T812" s="527"/>
      <c r="U812" s="527"/>
      <c r="V812" s="527"/>
      <c r="W812" s="527"/>
      <c r="X812" s="527"/>
      <c r="Y812" s="527"/>
      <c r="Z812" s="527"/>
    </row>
    <row r="813" spans="1:26" ht="15.75" customHeight="1">
      <c r="A813" s="527"/>
      <c r="B813" s="527"/>
      <c r="C813" s="527"/>
      <c r="D813" s="527"/>
      <c r="E813" s="527"/>
      <c r="F813" s="527"/>
      <c r="G813" s="527"/>
      <c r="H813" s="527"/>
      <c r="I813" s="527"/>
      <c r="J813" s="527"/>
      <c r="K813" s="527"/>
      <c r="L813" s="527"/>
      <c r="M813" s="527"/>
      <c r="N813" s="527"/>
      <c r="O813" s="527"/>
      <c r="P813" s="527"/>
      <c r="Q813" s="527"/>
      <c r="R813" s="527"/>
      <c r="S813" s="527"/>
      <c r="T813" s="527"/>
      <c r="U813" s="527"/>
      <c r="V813" s="527"/>
      <c r="W813" s="527"/>
      <c r="X813" s="527"/>
      <c r="Y813" s="527"/>
      <c r="Z813" s="527"/>
    </row>
    <row r="814" spans="1:26" ht="15.75" customHeight="1">
      <c r="A814" s="527"/>
      <c r="B814" s="527"/>
      <c r="C814" s="527"/>
      <c r="D814" s="527"/>
      <c r="E814" s="527"/>
      <c r="F814" s="527"/>
      <c r="G814" s="527"/>
      <c r="H814" s="527"/>
      <c r="I814" s="527"/>
      <c r="J814" s="527"/>
      <c r="K814" s="527"/>
      <c r="L814" s="527"/>
      <c r="M814" s="527"/>
      <c r="N814" s="527"/>
      <c r="O814" s="527"/>
      <c r="P814" s="527"/>
      <c r="Q814" s="527"/>
      <c r="R814" s="527"/>
      <c r="S814" s="527"/>
      <c r="T814" s="527"/>
      <c r="U814" s="527"/>
      <c r="V814" s="527"/>
      <c r="W814" s="527"/>
      <c r="X814" s="527"/>
      <c r="Y814" s="527"/>
      <c r="Z814" s="527"/>
    </row>
    <row r="815" spans="1:26" ht="15.75" customHeight="1">
      <c r="A815" s="527"/>
      <c r="B815" s="527"/>
      <c r="C815" s="527"/>
      <c r="D815" s="527"/>
      <c r="E815" s="527"/>
      <c r="F815" s="527"/>
      <c r="G815" s="527"/>
      <c r="H815" s="527"/>
      <c r="I815" s="527"/>
      <c r="J815" s="527"/>
      <c r="K815" s="527"/>
      <c r="L815" s="527"/>
      <c r="M815" s="527"/>
      <c r="N815" s="527"/>
      <c r="O815" s="527"/>
      <c r="P815" s="527"/>
      <c r="Q815" s="527"/>
      <c r="R815" s="527"/>
      <c r="S815" s="527"/>
      <c r="T815" s="527"/>
      <c r="U815" s="527"/>
      <c r="V815" s="527"/>
      <c r="W815" s="527"/>
      <c r="X815" s="527"/>
      <c r="Y815" s="527"/>
      <c r="Z815" s="527"/>
    </row>
    <row r="816" spans="1:26" ht="15.75" customHeight="1">
      <c r="A816" s="527"/>
      <c r="B816" s="527"/>
      <c r="C816" s="527"/>
      <c r="D816" s="527"/>
      <c r="E816" s="527"/>
      <c r="F816" s="527"/>
      <c r="G816" s="527"/>
      <c r="H816" s="527"/>
      <c r="I816" s="527"/>
      <c r="J816" s="527"/>
      <c r="K816" s="527"/>
      <c r="L816" s="527"/>
      <c r="M816" s="527"/>
      <c r="N816" s="527"/>
      <c r="O816" s="527"/>
      <c r="P816" s="527"/>
      <c r="Q816" s="527"/>
      <c r="R816" s="527"/>
      <c r="S816" s="527"/>
      <c r="T816" s="527"/>
      <c r="U816" s="527"/>
      <c r="V816" s="527"/>
      <c r="W816" s="527"/>
      <c r="X816" s="527"/>
      <c r="Y816" s="527"/>
      <c r="Z816" s="527"/>
    </row>
    <row r="817" spans="1:26" ht="15.75" customHeight="1">
      <c r="A817" s="527"/>
      <c r="B817" s="527"/>
      <c r="C817" s="527"/>
      <c r="D817" s="527"/>
      <c r="E817" s="527"/>
      <c r="F817" s="527"/>
      <c r="G817" s="527"/>
      <c r="H817" s="527"/>
      <c r="I817" s="527"/>
      <c r="J817" s="527"/>
      <c r="K817" s="527"/>
      <c r="L817" s="527"/>
      <c r="M817" s="527"/>
      <c r="N817" s="527"/>
      <c r="O817" s="527"/>
      <c r="P817" s="527"/>
      <c r="Q817" s="527"/>
      <c r="R817" s="527"/>
      <c r="S817" s="527"/>
      <c r="T817" s="527"/>
      <c r="U817" s="527"/>
      <c r="V817" s="527"/>
      <c r="W817" s="527"/>
      <c r="X817" s="527"/>
      <c r="Y817" s="527"/>
      <c r="Z817" s="527"/>
    </row>
    <row r="818" spans="1:26" ht="15.75" customHeight="1">
      <c r="A818" s="527"/>
      <c r="B818" s="527"/>
      <c r="C818" s="527"/>
      <c r="D818" s="527"/>
      <c r="E818" s="527"/>
      <c r="F818" s="527"/>
      <c r="G818" s="527"/>
      <c r="H818" s="527"/>
      <c r="I818" s="527"/>
      <c r="J818" s="527"/>
      <c r="K818" s="527"/>
      <c r="L818" s="527"/>
      <c r="M818" s="527"/>
      <c r="N818" s="527"/>
      <c r="O818" s="527"/>
      <c r="P818" s="527"/>
      <c r="Q818" s="527"/>
      <c r="R818" s="527"/>
      <c r="S818" s="527"/>
      <c r="T818" s="527"/>
      <c r="U818" s="527"/>
      <c r="V818" s="527"/>
      <c r="W818" s="527"/>
      <c r="X818" s="527"/>
      <c r="Y818" s="527"/>
      <c r="Z818" s="527"/>
    </row>
    <row r="819" spans="1:26" ht="15.75" customHeight="1">
      <c r="A819" s="527"/>
      <c r="B819" s="527"/>
      <c r="C819" s="527"/>
      <c r="D819" s="527"/>
      <c r="E819" s="527"/>
      <c r="F819" s="527"/>
      <c r="G819" s="527"/>
      <c r="H819" s="527"/>
      <c r="I819" s="527"/>
      <c r="J819" s="527"/>
      <c r="K819" s="527"/>
      <c r="L819" s="527"/>
      <c r="M819" s="527"/>
      <c r="N819" s="527"/>
      <c r="O819" s="527"/>
      <c r="P819" s="527"/>
      <c r="Q819" s="527"/>
      <c r="R819" s="527"/>
      <c r="S819" s="527"/>
      <c r="T819" s="527"/>
      <c r="U819" s="527"/>
      <c r="V819" s="527"/>
      <c r="W819" s="527"/>
      <c r="X819" s="527"/>
      <c r="Y819" s="527"/>
      <c r="Z819" s="527"/>
    </row>
    <row r="820" spans="1:26" ht="15.75" customHeight="1">
      <c r="A820" s="527"/>
      <c r="B820" s="527"/>
      <c r="C820" s="527"/>
      <c r="D820" s="527"/>
      <c r="E820" s="527"/>
      <c r="F820" s="527"/>
      <c r="G820" s="527"/>
      <c r="H820" s="527"/>
      <c r="I820" s="527"/>
      <c r="J820" s="527"/>
      <c r="K820" s="527"/>
      <c r="L820" s="527"/>
      <c r="M820" s="527"/>
      <c r="N820" s="527"/>
      <c r="O820" s="527"/>
      <c r="P820" s="527"/>
      <c r="Q820" s="527"/>
      <c r="R820" s="527"/>
      <c r="S820" s="527"/>
      <c r="T820" s="527"/>
      <c r="U820" s="527"/>
      <c r="V820" s="527"/>
      <c r="W820" s="527"/>
      <c r="X820" s="527"/>
      <c r="Y820" s="527"/>
      <c r="Z820" s="527"/>
    </row>
    <row r="821" spans="1:26" ht="15.75" customHeight="1">
      <c r="A821" s="527"/>
      <c r="B821" s="527"/>
      <c r="C821" s="527"/>
      <c r="D821" s="527"/>
      <c r="E821" s="527"/>
      <c r="F821" s="527"/>
      <c r="G821" s="527"/>
      <c r="H821" s="527"/>
      <c r="I821" s="527"/>
      <c r="J821" s="527"/>
      <c r="K821" s="527"/>
      <c r="L821" s="527"/>
      <c r="M821" s="527"/>
      <c r="N821" s="527"/>
      <c r="O821" s="527"/>
      <c r="P821" s="527"/>
      <c r="Q821" s="527"/>
      <c r="R821" s="527"/>
      <c r="S821" s="527"/>
      <c r="T821" s="527"/>
      <c r="U821" s="527"/>
      <c r="V821" s="527"/>
      <c r="W821" s="527"/>
      <c r="X821" s="527"/>
      <c r="Y821" s="527"/>
      <c r="Z821" s="527"/>
    </row>
    <row r="822" spans="1:26" ht="15.75" customHeight="1">
      <c r="A822" s="527"/>
      <c r="B822" s="527"/>
      <c r="C822" s="527"/>
      <c r="D822" s="527"/>
      <c r="E822" s="527"/>
      <c r="F822" s="527"/>
      <c r="G822" s="527"/>
      <c r="H822" s="527"/>
      <c r="I822" s="527"/>
      <c r="J822" s="527"/>
      <c r="K822" s="527"/>
      <c r="L822" s="527"/>
      <c r="M822" s="527"/>
      <c r="N822" s="527"/>
      <c r="O822" s="527"/>
      <c r="P822" s="527"/>
      <c r="Q822" s="527"/>
      <c r="R822" s="527"/>
      <c r="S822" s="527"/>
      <c r="T822" s="527"/>
      <c r="U822" s="527"/>
      <c r="V822" s="527"/>
      <c r="W822" s="527"/>
      <c r="X822" s="527"/>
      <c r="Y822" s="527"/>
      <c r="Z822" s="527"/>
    </row>
    <row r="823" spans="1:26" ht="15.75" customHeight="1">
      <c r="A823" s="527"/>
      <c r="B823" s="527"/>
      <c r="C823" s="527"/>
      <c r="D823" s="527"/>
      <c r="E823" s="527"/>
      <c r="F823" s="527"/>
      <c r="G823" s="527"/>
      <c r="H823" s="527"/>
      <c r="I823" s="527"/>
      <c r="J823" s="527"/>
      <c r="K823" s="527"/>
      <c r="L823" s="527"/>
      <c r="M823" s="527"/>
      <c r="N823" s="527"/>
      <c r="O823" s="527"/>
      <c r="P823" s="527"/>
      <c r="Q823" s="527"/>
      <c r="R823" s="527"/>
      <c r="S823" s="527"/>
      <c r="T823" s="527"/>
      <c r="U823" s="527"/>
      <c r="V823" s="527"/>
      <c r="W823" s="527"/>
      <c r="X823" s="527"/>
      <c r="Y823" s="527"/>
      <c r="Z823" s="527"/>
    </row>
    <row r="824" spans="1:26" ht="15.75" customHeight="1">
      <c r="A824" s="527"/>
      <c r="B824" s="527"/>
      <c r="C824" s="527"/>
      <c r="D824" s="527"/>
      <c r="E824" s="527"/>
      <c r="F824" s="527"/>
      <c r="G824" s="527"/>
      <c r="H824" s="527"/>
      <c r="I824" s="527"/>
      <c r="J824" s="527"/>
      <c r="K824" s="527"/>
      <c r="L824" s="527"/>
      <c r="M824" s="527"/>
      <c r="N824" s="527"/>
      <c r="O824" s="527"/>
      <c r="P824" s="527"/>
      <c r="Q824" s="527"/>
      <c r="R824" s="527"/>
      <c r="S824" s="527"/>
      <c r="T824" s="527"/>
      <c r="U824" s="527"/>
      <c r="V824" s="527"/>
      <c r="W824" s="527"/>
      <c r="X824" s="527"/>
      <c r="Y824" s="527"/>
      <c r="Z824" s="527"/>
    </row>
    <row r="825" spans="1:26" ht="15.75" customHeight="1">
      <c r="A825" s="527"/>
      <c r="B825" s="527"/>
      <c r="C825" s="527"/>
      <c r="D825" s="527"/>
      <c r="E825" s="527"/>
      <c r="F825" s="527"/>
      <c r="G825" s="527"/>
      <c r="H825" s="527"/>
      <c r="I825" s="527"/>
      <c r="J825" s="527"/>
      <c r="K825" s="527"/>
      <c r="L825" s="527"/>
      <c r="M825" s="527"/>
      <c r="N825" s="527"/>
      <c r="O825" s="527"/>
      <c r="P825" s="527"/>
      <c r="Q825" s="527"/>
      <c r="R825" s="527"/>
      <c r="S825" s="527"/>
      <c r="T825" s="527"/>
      <c r="U825" s="527"/>
      <c r="V825" s="527"/>
      <c r="W825" s="527"/>
      <c r="X825" s="527"/>
      <c r="Y825" s="527"/>
      <c r="Z825" s="527"/>
    </row>
    <row r="826" spans="1:26" ht="15.75" customHeight="1">
      <c r="A826" s="527"/>
      <c r="B826" s="527"/>
      <c r="C826" s="527"/>
      <c r="D826" s="527"/>
      <c r="E826" s="527"/>
      <c r="F826" s="527"/>
      <c r="G826" s="527"/>
      <c r="H826" s="527"/>
      <c r="I826" s="527"/>
      <c r="J826" s="527"/>
      <c r="K826" s="527"/>
      <c r="L826" s="527"/>
      <c r="M826" s="527"/>
      <c r="N826" s="527"/>
      <c r="O826" s="527"/>
      <c r="P826" s="527"/>
      <c r="Q826" s="527"/>
      <c r="R826" s="527"/>
      <c r="S826" s="527"/>
      <c r="T826" s="527"/>
      <c r="U826" s="527"/>
      <c r="V826" s="527"/>
      <c r="W826" s="527"/>
      <c r="X826" s="527"/>
      <c r="Y826" s="527"/>
      <c r="Z826" s="527"/>
    </row>
    <row r="827" spans="1:26" ht="15.75" customHeight="1">
      <c r="A827" s="527"/>
      <c r="B827" s="527"/>
      <c r="C827" s="527"/>
      <c r="D827" s="527"/>
      <c r="E827" s="527"/>
      <c r="F827" s="527"/>
      <c r="G827" s="527"/>
      <c r="H827" s="527"/>
      <c r="I827" s="527"/>
      <c r="J827" s="527"/>
      <c r="K827" s="527"/>
      <c r="L827" s="527"/>
      <c r="M827" s="527"/>
      <c r="N827" s="527"/>
      <c r="O827" s="527"/>
      <c r="P827" s="527"/>
      <c r="Q827" s="527"/>
      <c r="R827" s="527"/>
      <c r="S827" s="527"/>
      <c r="T827" s="527"/>
      <c r="U827" s="527"/>
      <c r="V827" s="527"/>
      <c r="W827" s="527"/>
      <c r="X827" s="527"/>
      <c r="Y827" s="527"/>
      <c r="Z827" s="527"/>
    </row>
    <row r="828" spans="1:26" ht="15.75" customHeight="1">
      <c r="A828" s="527"/>
      <c r="B828" s="527"/>
      <c r="C828" s="527"/>
      <c r="D828" s="527"/>
      <c r="E828" s="527"/>
      <c r="F828" s="527"/>
      <c r="G828" s="527"/>
      <c r="H828" s="527"/>
      <c r="I828" s="527"/>
      <c r="J828" s="527"/>
      <c r="K828" s="527"/>
      <c r="L828" s="527"/>
      <c r="M828" s="527"/>
      <c r="N828" s="527"/>
      <c r="O828" s="527"/>
      <c r="P828" s="527"/>
      <c r="Q828" s="527"/>
      <c r="R828" s="527"/>
      <c r="S828" s="527"/>
      <c r="T828" s="527"/>
      <c r="U828" s="527"/>
      <c r="V828" s="527"/>
      <c r="W828" s="527"/>
      <c r="X828" s="527"/>
      <c r="Y828" s="527"/>
      <c r="Z828" s="527"/>
    </row>
    <row r="829" spans="1:26" ht="15.75" customHeight="1">
      <c r="A829" s="527"/>
      <c r="B829" s="527"/>
      <c r="C829" s="527"/>
      <c r="D829" s="527"/>
      <c r="E829" s="527"/>
      <c r="F829" s="527"/>
      <c r="G829" s="527"/>
      <c r="H829" s="527"/>
      <c r="I829" s="527"/>
      <c r="J829" s="527"/>
      <c r="K829" s="527"/>
      <c r="L829" s="527"/>
      <c r="M829" s="527"/>
      <c r="N829" s="527"/>
      <c r="O829" s="527"/>
      <c r="P829" s="527"/>
      <c r="Q829" s="527"/>
      <c r="R829" s="527"/>
      <c r="S829" s="527"/>
      <c r="T829" s="527"/>
      <c r="U829" s="527"/>
      <c r="V829" s="527"/>
      <c r="W829" s="527"/>
      <c r="X829" s="527"/>
      <c r="Y829" s="527"/>
      <c r="Z829" s="527"/>
    </row>
    <row r="830" spans="1:26" ht="15.75" customHeight="1">
      <c r="A830" s="527"/>
      <c r="B830" s="527"/>
      <c r="C830" s="527"/>
      <c r="D830" s="527"/>
      <c r="E830" s="527"/>
      <c r="F830" s="527"/>
      <c r="G830" s="527"/>
      <c r="H830" s="527"/>
      <c r="I830" s="527"/>
      <c r="J830" s="527"/>
      <c r="K830" s="527"/>
      <c r="L830" s="527"/>
      <c r="M830" s="527"/>
      <c r="N830" s="527"/>
      <c r="O830" s="527"/>
      <c r="P830" s="527"/>
      <c r="Q830" s="527"/>
      <c r="R830" s="527"/>
      <c r="S830" s="527"/>
      <c r="T830" s="527"/>
      <c r="U830" s="527"/>
      <c r="V830" s="527"/>
      <c r="W830" s="527"/>
      <c r="X830" s="527"/>
      <c r="Y830" s="527"/>
      <c r="Z830" s="527"/>
    </row>
    <row r="831" spans="1:26" ht="15.75" customHeight="1">
      <c r="A831" s="527"/>
      <c r="B831" s="527"/>
      <c r="C831" s="527"/>
      <c r="D831" s="527"/>
      <c r="E831" s="527"/>
      <c r="F831" s="527"/>
      <c r="G831" s="527"/>
      <c r="H831" s="527"/>
      <c r="I831" s="527"/>
      <c r="J831" s="527"/>
      <c r="K831" s="527"/>
      <c r="L831" s="527"/>
      <c r="M831" s="527"/>
      <c r="N831" s="527"/>
      <c r="O831" s="527"/>
      <c r="P831" s="527"/>
      <c r="Q831" s="527"/>
      <c r="R831" s="527"/>
      <c r="S831" s="527"/>
      <c r="T831" s="527"/>
      <c r="U831" s="527"/>
      <c r="V831" s="527"/>
      <c r="W831" s="527"/>
      <c r="X831" s="527"/>
      <c r="Y831" s="527"/>
      <c r="Z831" s="527"/>
    </row>
    <row r="832" spans="1:26" ht="15.75" customHeight="1">
      <c r="A832" s="527"/>
      <c r="B832" s="527"/>
      <c r="C832" s="527"/>
      <c r="D832" s="527"/>
      <c r="E832" s="527"/>
      <c r="F832" s="527"/>
      <c r="G832" s="527"/>
      <c r="H832" s="527"/>
      <c r="I832" s="527"/>
      <c r="J832" s="527"/>
      <c r="K832" s="527"/>
      <c r="L832" s="527"/>
      <c r="M832" s="527"/>
      <c r="N832" s="527"/>
      <c r="O832" s="527"/>
      <c r="P832" s="527"/>
      <c r="Q832" s="527"/>
      <c r="R832" s="527"/>
      <c r="S832" s="527"/>
      <c r="T832" s="527"/>
      <c r="U832" s="527"/>
      <c r="V832" s="527"/>
      <c r="W832" s="527"/>
      <c r="X832" s="527"/>
      <c r="Y832" s="527"/>
      <c r="Z832" s="527"/>
    </row>
    <row r="833" spans="1:26" ht="15.75" customHeight="1">
      <c r="A833" s="527"/>
      <c r="B833" s="527"/>
      <c r="C833" s="527"/>
      <c r="D833" s="527"/>
      <c r="E833" s="527"/>
      <c r="F833" s="527"/>
      <c r="G833" s="527"/>
      <c r="H833" s="527"/>
      <c r="I833" s="527"/>
      <c r="J833" s="527"/>
      <c r="K833" s="527"/>
      <c r="L833" s="527"/>
      <c r="M833" s="527"/>
      <c r="N833" s="527"/>
      <c r="O833" s="527"/>
      <c r="P833" s="527"/>
      <c r="Q833" s="527"/>
      <c r="R833" s="527"/>
      <c r="S833" s="527"/>
      <c r="T833" s="527"/>
      <c r="U833" s="527"/>
      <c r="V833" s="527"/>
      <c r="W833" s="527"/>
      <c r="X833" s="527"/>
      <c r="Y833" s="527"/>
      <c r="Z833" s="527"/>
    </row>
    <row r="834" spans="1:26" ht="15.75" customHeight="1">
      <c r="A834" s="527"/>
      <c r="B834" s="527"/>
      <c r="C834" s="527"/>
      <c r="D834" s="527"/>
      <c r="E834" s="527"/>
      <c r="F834" s="527"/>
      <c r="G834" s="527"/>
      <c r="H834" s="527"/>
      <c r="I834" s="527"/>
      <c r="J834" s="527"/>
      <c r="K834" s="527"/>
      <c r="L834" s="527"/>
      <c r="M834" s="527"/>
      <c r="N834" s="527"/>
      <c r="O834" s="527"/>
      <c r="P834" s="527"/>
      <c r="Q834" s="527"/>
      <c r="R834" s="527"/>
      <c r="S834" s="527"/>
      <c r="T834" s="527"/>
      <c r="U834" s="527"/>
      <c r="V834" s="527"/>
      <c r="W834" s="527"/>
      <c r="X834" s="527"/>
      <c r="Y834" s="527"/>
      <c r="Z834" s="527"/>
    </row>
    <row r="835" spans="1:26" ht="15.75" customHeight="1">
      <c r="A835" s="527"/>
      <c r="B835" s="527"/>
      <c r="C835" s="527"/>
      <c r="D835" s="527"/>
      <c r="E835" s="527"/>
      <c r="F835" s="527"/>
      <c r="G835" s="527"/>
      <c r="H835" s="527"/>
      <c r="I835" s="527"/>
      <c r="J835" s="527"/>
      <c r="K835" s="527"/>
      <c r="L835" s="527"/>
      <c r="M835" s="527"/>
      <c r="N835" s="527"/>
      <c r="O835" s="527"/>
      <c r="P835" s="527"/>
      <c r="Q835" s="527"/>
      <c r="R835" s="527"/>
      <c r="S835" s="527"/>
      <c r="T835" s="527"/>
      <c r="U835" s="527"/>
      <c r="V835" s="527"/>
      <c r="W835" s="527"/>
      <c r="X835" s="527"/>
      <c r="Y835" s="527"/>
      <c r="Z835" s="527"/>
    </row>
    <row r="836" spans="1:26" ht="15.75" customHeight="1">
      <c r="A836" s="527"/>
      <c r="B836" s="527"/>
      <c r="C836" s="527"/>
      <c r="D836" s="527"/>
      <c r="E836" s="527"/>
      <c r="F836" s="527"/>
      <c r="G836" s="527"/>
      <c r="H836" s="527"/>
      <c r="I836" s="527"/>
      <c r="J836" s="527"/>
      <c r="K836" s="527"/>
      <c r="L836" s="527"/>
      <c r="M836" s="527"/>
      <c r="N836" s="527"/>
      <c r="O836" s="527"/>
      <c r="P836" s="527"/>
      <c r="Q836" s="527"/>
      <c r="R836" s="527"/>
      <c r="S836" s="527"/>
      <c r="T836" s="527"/>
      <c r="U836" s="527"/>
      <c r="V836" s="527"/>
      <c r="W836" s="527"/>
      <c r="X836" s="527"/>
      <c r="Y836" s="527"/>
      <c r="Z836" s="527"/>
    </row>
    <row r="837" spans="1:26" ht="15.75" customHeight="1">
      <c r="A837" s="527"/>
      <c r="B837" s="527"/>
      <c r="C837" s="527"/>
      <c r="D837" s="527"/>
      <c r="E837" s="527"/>
      <c r="F837" s="527"/>
      <c r="G837" s="527"/>
      <c r="H837" s="527"/>
      <c r="I837" s="527"/>
      <c r="J837" s="527"/>
      <c r="K837" s="527"/>
      <c r="L837" s="527"/>
      <c r="M837" s="527"/>
      <c r="N837" s="527"/>
      <c r="O837" s="527"/>
      <c r="P837" s="527"/>
      <c r="Q837" s="527"/>
      <c r="R837" s="527"/>
      <c r="S837" s="527"/>
      <c r="T837" s="527"/>
      <c r="U837" s="527"/>
      <c r="V837" s="527"/>
      <c r="W837" s="527"/>
      <c r="X837" s="527"/>
      <c r="Y837" s="527"/>
      <c r="Z837" s="527"/>
    </row>
    <row r="838" spans="1:26" ht="15.75" customHeight="1">
      <c r="A838" s="527"/>
      <c r="B838" s="527"/>
      <c r="C838" s="527"/>
      <c r="D838" s="527"/>
      <c r="E838" s="527"/>
      <c r="F838" s="527"/>
      <c r="G838" s="527"/>
      <c r="H838" s="527"/>
      <c r="I838" s="527"/>
      <c r="J838" s="527"/>
      <c r="K838" s="527"/>
      <c r="L838" s="527"/>
      <c r="M838" s="527"/>
      <c r="N838" s="527"/>
      <c r="O838" s="527"/>
      <c r="P838" s="527"/>
      <c r="Q838" s="527"/>
      <c r="R838" s="527"/>
      <c r="S838" s="527"/>
      <c r="T838" s="527"/>
      <c r="U838" s="527"/>
      <c r="V838" s="527"/>
      <c r="W838" s="527"/>
      <c r="X838" s="527"/>
      <c r="Y838" s="527"/>
      <c r="Z838" s="527"/>
    </row>
    <row r="839" spans="1:26" ht="15.75" customHeight="1">
      <c r="A839" s="527"/>
      <c r="B839" s="527"/>
      <c r="C839" s="527"/>
      <c r="D839" s="527"/>
      <c r="E839" s="527"/>
      <c r="F839" s="527"/>
      <c r="G839" s="527"/>
      <c r="H839" s="527"/>
      <c r="I839" s="527"/>
      <c r="J839" s="527"/>
      <c r="K839" s="527"/>
      <c r="L839" s="527"/>
      <c r="M839" s="527"/>
      <c r="N839" s="527"/>
      <c r="O839" s="527"/>
      <c r="P839" s="527"/>
      <c r="Q839" s="527"/>
      <c r="R839" s="527"/>
      <c r="S839" s="527"/>
      <c r="T839" s="527"/>
      <c r="U839" s="527"/>
      <c r="V839" s="527"/>
      <c r="W839" s="527"/>
      <c r="X839" s="527"/>
      <c r="Y839" s="527"/>
      <c r="Z839" s="527"/>
    </row>
    <row r="840" spans="1:26" ht="15.75" customHeight="1">
      <c r="A840" s="527"/>
      <c r="B840" s="527"/>
      <c r="C840" s="527"/>
      <c r="D840" s="527"/>
      <c r="E840" s="527"/>
      <c r="F840" s="527"/>
      <c r="G840" s="527"/>
      <c r="H840" s="527"/>
      <c r="I840" s="527"/>
      <c r="J840" s="527"/>
      <c r="K840" s="527"/>
      <c r="L840" s="527"/>
      <c r="M840" s="527"/>
      <c r="N840" s="527"/>
      <c r="O840" s="527"/>
      <c r="P840" s="527"/>
      <c r="Q840" s="527"/>
      <c r="R840" s="527"/>
      <c r="S840" s="527"/>
      <c r="T840" s="527"/>
      <c r="U840" s="527"/>
      <c r="V840" s="527"/>
      <c r="W840" s="527"/>
      <c r="X840" s="527"/>
      <c r="Y840" s="527"/>
      <c r="Z840" s="527"/>
    </row>
    <row r="841" spans="1:26" ht="15.75" customHeight="1">
      <c r="A841" s="527"/>
      <c r="B841" s="527"/>
      <c r="C841" s="527"/>
      <c r="D841" s="527"/>
      <c r="E841" s="527"/>
      <c r="F841" s="527"/>
      <c r="G841" s="527"/>
      <c r="H841" s="527"/>
      <c r="I841" s="527"/>
      <c r="J841" s="527"/>
      <c r="K841" s="527"/>
      <c r="L841" s="527"/>
      <c r="M841" s="527"/>
      <c r="N841" s="527"/>
      <c r="O841" s="527"/>
      <c r="P841" s="527"/>
      <c r="Q841" s="527"/>
      <c r="R841" s="527"/>
      <c r="S841" s="527"/>
      <c r="T841" s="527"/>
      <c r="U841" s="527"/>
      <c r="V841" s="527"/>
      <c r="W841" s="527"/>
      <c r="X841" s="527"/>
      <c r="Y841" s="527"/>
      <c r="Z841" s="527"/>
    </row>
    <row r="842" spans="1:26" ht="15.75" customHeight="1">
      <c r="A842" s="527"/>
      <c r="B842" s="527"/>
      <c r="C842" s="527"/>
      <c r="D842" s="527"/>
      <c r="E842" s="527"/>
      <c r="F842" s="527"/>
      <c r="G842" s="527"/>
      <c r="H842" s="527"/>
      <c r="I842" s="527"/>
      <c r="J842" s="527"/>
      <c r="K842" s="527"/>
      <c r="L842" s="527"/>
      <c r="M842" s="527"/>
      <c r="N842" s="527"/>
      <c r="O842" s="527"/>
      <c r="P842" s="527"/>
      <c r="Q842" s="527"/>
      <c r="R842" s="527"/>
      <c r="S842" s="527"/>
      <c r="T842" s="527"/>
      <c r="U842" s="527"/>
      <c r="V842" s="527"/>
      <c r="W842" s="527"/>
      <c r="X842" s="527"/>
      <c r="Y842" s="527"/>
      <c r="Z842" s="527"/>
    </row>
    <row r="843" spans="1:26" ht="15.75" customHeight="1">
      <c r="A843" s="527"/>
      <c r="B843" s="527"/>
      <c r="C843" s="527"/>
      <c r="D843" s="527"/>
      <c r="E843" s="527"/>
      <c r="F843" s="527"/>
      <c r="G843" s="527"/>
      <c r="H843" s="527"/>
      <c r="I843" s="527"/>
      <c r="J843" s="527"/>
      <c r="K843" s="527"/>
      <c r="L843" s="527"/>
      <c r="M843" s="527"/>
      <c r="N843" s="527"/>
      <c r="O843" s="527"/>
      <c r="P843" s="527"/>
      <c r="Q843" s="527"/>
      <c r="R843" s="527"/>
      <c r="S843" s="527"/>
      <c r="T843" s="527"/>
      <c r="U843" s="527"/>
      <c r="V843" s="527"/>
      <c r="W843" s="527"/>
      <c r="X843" s="527"/>
      <c r="Y843" s="527"/>
      <c r="Z843" s="527"/>
    </row>
    <row r="844" spans="1:26" ht="15.75" customHeight="1">
      <c r="A844" s="527"/>
      <c r="B844" s="527"/>
      <c r="C844" s="527"/>
      <c r="D844" s="527"/>
      <c r="E844" s="527"/>
      <c r="F844" s="527"/>
      <c r="G844" s="527"/>
      <c r="H844" s="527"/>
      <c r="I844" s="527"/>
      <c r="J844" s="527"/>
      <c r="K844" s="527"/>
      <c r="L844" s="527"/>
      <c r="M844" s="527"/>
      <c r="N844" s="527"/>
      <c r="O844" s="527"/>
      <c r="P844" s="527"/>
      <c r="Q844" s="527"/>
      <c r="R844" s="527"/>
      <c r="S844" s="527"/>
      <c r="T844" s="527"/>
      <c r="U844" s="527"/>
      <c r="V844" s="527"/>
      <c r="W844" s="527"/>
      <c r="X844" s="527"/>
      <c r="Y844" s="527"/>
      <c r="Z844" s="527"/>
    </row>
    <row r="845" spans="1:26" ht="15.75" customHeight="1">
      <c r="A845" s="527"/>
      <c r="B845" s="527"/>
      <c r="C845" s="527"/>
      <c r="D845" s="527"/>
      <c r="E845" s="527"/>
      <c r="F845" s="527"/>
      <c r="G845" s="527"/>
      <c r="H845" s="527"/>
      <c r="I845" s="527"/>
      <c r="J845" s="527"/>
      <c r="K845" s="527"/>
      <c r="L845" s="527"/>
      <c r="M845" s="527"/>
      <c r="N845" s="527"/>
      <c r="O845" s="527"/>
      <c r="P845" s="527"/>
      <c r="Q845" s="527"/>
      <c r="R845" s="527"/>
      <c r="S845" s="527"/>
      <c r="T845" s="527"/>
      <c r="U845" s="527"/>
      <c r="V845" s="527"/>
      <c r="W845" s="527"/>
      <c r="X845" s="527"/>
      <c r="Y845" s="527"/>
      <c r="Z845" s="527"/>
    </row>
    <row r="846" spans="1:26" ht="15.75" customHeight="1">
      <c r="A846" s="527"/>
      <c r="B846" s="527"/>
      <c r="C846" s="527"/>
      <c r="D846" s="527"/>
      <c r="E846" s="527"/>
      <c r="F846" s="527"/>
      <c r="G846" s="527"/>
      <c r="H846" s="527"/>
      <c r="I846" s="527"/>
      <c r="J846" s="527"/>
      <c r="K846" s="527"/>
      <c r="L846" s="527"/>
      <c r="M846" s="527"/>
      <c r="N846" s="527"/>
      <c r="O846" s="527"/>
      <c r="P846" s="527"/>
      <c r="Q846" s="527"/>
      <c r="R846" s="527"/>
      <c r="S846" s="527"/>
      <c r="T846" s="527"/>
      <c r="U846" s="527"/>
      <c r="V846" s="527"/>
      <c r="W846" s="527"/>
      <c r="X846" s="527"/>
      <c r="Y846" s="527"/>
      <c r="Z846" s="527"/>
    </row>
    <row r="847" spans="1:26" ht="15.75" customHeight="1">
      <c r="A847" s="527"/>
      <c r="B847" s="527"/>
      <c r="C847" s="527"/>
      <c r="D847" s="527"/>
      <c r="E847" s="527"/>
      <c r="F847" s="527"/>
      <c r="G847" s="527"/>
      <c r="H847" s="527"/>
      <c r="I847" s="527"/>
      <c r="J847" s="527"/>
      <c r="K847" s="527"/>
      <c r="L847" s="527"/>
      <c r="M847" s="527"/>
      <c r="N847" s="527"/>
      <c r="O847" s="527"/>
      <c r="P847" s="527"/>
      <c r="Q847" s="527"/>
      <c r="R847" s="527"/>
      <c r="S847" s="527"/>
      <c r="T847" s="527"/>
      <c r="U847" s="527"/>
      <c r="V847" s="527"/>
      <c r="W847" s="527"/>
      <c r="X847" s="527"/>
      <c r="Y847" s="527"/>
      <c r="Z847" s="527"/>
    </row>
    <row r="848" spans="1:26" ht="15.75" customHeight="1">
      <c r="A848" s="527"/>
      <c r="B848" s="527"/>
      <c r="C848" s="527"/>
      <c r="D848" s="527"/>
      <c r="E848" s="527"/>
      <c r="F848" s="527"/>
      <c r="G848" s="527"/>
      <c r="H848" s="527"/>
      <c r="I848" s="527"/>
      <c r="J848" s="527"/>
      <c r="K848" s="527"/>
      <c r="L848" s="527"/>
      <c r="M848" s="527"/>
      <c r="N848" s="527"/>
      <c r="O848" s="527"/>
      <c r="P848" s="527"/>
      <c r="Q848" s="527"/>
      <c r="R848" s="527"/>
      <c r="S848" s="527"/>
      <c r="T848" s="527"/>
      <c r="U848" s="527"/>
      <c r="V848" s="527"/>
      <c r="W848" s="527"/>
      <c r="X848" s="527"/>
      <c r="Y848" s="527"/>
      <c r="Z848" s="527"/>
    </row>
    <row r="849" spans="1:26" ht="15.75" customHeight="1">
      <c r="A849" s="527"/>
      <c r="B849" s="527"/>
      <c r="C849" s="527"/>
      <c r="D849" s="527"/>
      <c r="E849" s="527"/>
      <c r="F849" s="527"/>
      <c r="G849" s="527"/>
      <c r="H849" s="527"/>
      <c r="I849" s="527"/>
      <c r="J849" s="527"/>
      <c r="K849" s="527"/>
      <c r="L849" s="527"/>
      <c r="M849" s="527"/>
      <c r="N849" s="527"/>
      <c r="O849" s="527"/>
      <c r="P849" s="527"/>
      <c r="Q849" s="527"/>
      <c r="R849" s="527"/>
      <c r="S849" s="527"/>
      <c r="T849" s="527"/>
      <c r="U849" s="527"/>
      <c r="V849" s="527"/>
      <c r="W849" s="527"/>
      <c r="X849" s="527"/>
      <c r="Y849" s="527"/>
      <c r="Z849" s="527"/>
    </row>
    <row r="850" spans="1:26" ht="15.75" customHeight="1">
      <c r="A850" s="527"/>
      <c r="B850" s="527"/>
      <c r="C850" s="527"/>
      <c r="D850" s="527"/>
      <c r="E850" s="527"/>
      <c r="F850" s="527"/>
      <c r="G850" s="527"/>
      <c r="H850" s="527"/>
      <c r="I850" s="527"/>
      <c r="J850" s="527"/>
      <c r="K850" s="527"/>
      <c r="L850" s="527"/>
      <c r="M850" s="527"/>
      <c r="N850" s="527"/>
      <c r="O850" s="527"/>
      <c r="P850" s="527"/>
      <c r="Q850" s="527"/>
      <c r="R850" s="527"/>
      <c r="S850" s="527"/>
      <c r="T850" s="527"/>
      <c r="U850" s="527"/>
      <c r="V850" s="527"/>
      <c r="W850" s="527"/>
      <c r="X850" s="527"/>
      <c r="Y850" s="527"/>
      <c r="Z850" s="527"/>
    </row>
    <row r="851" spans="1:26" ht="15.75" customHeight="1">
      <c r="A851" s="527"/>
      <c r="B851" s="527"/>
      <c r="C851" s="527"/>
      <c r="D851" s="527"/>
      <c r="E851" s="527"/>
      <c r="F851" s="527"/>
      <c r="G851" s="527"/>
      <c r="H851" s="527"/>
      <c r="I851" s="527"/>
      <c r="J851" s="527"/>
      <c r="K851" s="527"/>
      <c r="L851" s="527"/>
      <c r="M851" s="527"/>
      <c r="N851" s="527"/>
      <c r="O851" s="527"/>
      <c r="P851" s="527"/>
      <c r="Q851" s="527"/>
      <c r="R851" s="527"/>
      <c r="S851" s="527"/>
      <c r="T851" s="527"/>
      <c r="U851" s="527"/>
      <c r="V851" s="527"/>
      <c r="W851" s="527"/>
      <c r="X851" s="527"/>
      <c r="Y851" s="527"/>
      <c r="Z851" s="527"/>
    </row>
    <row r="852" spans="1:26" ht="15.75" customHeight="1">
      <c r="A852" s="527"/>
      <c r="B852" s="527"/>
      <c r="C852" s="527"/>
      <c r="D852" s="527"/>
      <c r="E852" s="527"/>
      <c r="F852" s="527"/>
      <c r="G852" s="527"/>
      <c r="H852" s="527"/>
      <c r="I852" s="527"/>
      <c r="J852" s="527"/>
      <c r="K852" s="527"/>
      <c r="L852" s="527"/>
      <c r="M852" s="527"/>
      <c r="N852" s="527"/>
      <c r="O852" s="527"/>
      <c r="P852" s="527"/>
      <c r="Q852" s="527"/>
      <c r="R852" s="527"/>
      <c r="S852" s="527"/>
      <c r="T852" s="527"/>
      <c r="U852" s="527"/>
      <c r="V852" s="527"/>
      <c r="W852" s="527"/>
      <c r="X852" s="527"/>
      <c r="Y852" s="527"/>
      <c r="Z852" s="527"/>
    </row>
    <row r="853" spans="1:26" ht="15.75" customHeight="1">
      <c r="A853" s="527"/>
      <c r="B853" s="527"/>
      <c r="C853" s="527"/>
      <c r="D853" s="527"/>
      <c r="E853" s="527"/>
      <c r="F853" s="527"/>
      <c r="G853" s="527"/>
      <c r="H853" s="527"/>
      <c r="I853" s="527"/>
      <c r="J853" s="527"/>
      <c r="K853" s="527"/>
      <c r="L853" s="527"/>
      <c r="M853" s="527"/>
      <c r="N853" s="527"/>
      <c r="O853" s="527"/>
      <c r="P853" s="527"/>
      <c r="Q853" s="527"/>
      <c r="R853" s="527"/>
      <c r="S853" s="527"/>
      <c r="T853" s="527"/>
      <c r="U853" s="527"/>
      <c r="V853" s="527"/>
      <c r="W853" s="527"/>
      <c r="X853" s="527"/>
      <c r="Y853" s="527"/>
      <c r="Z853" s="527"/>
    </row>
    <row r="854" spans="1:26" ht="15.75" customHeight="1">
      <c r="A854" s="527"/>
      <c r="B854" s="527"/>
      <c r="C854" s="527"/>
      <c r="D854" s="527"/>
      <c r="E854" s="527"/>
      <c r="F854" s="527"/>
      <c r="G854" s="527"/>
      <c r="H854" s="527"/>
      <c r="I854" s="527"/>
      <c r="J854" s="527"/>
      <c r="K854" s="527"/>
      <c r="L854" s="527"/>
      <c r="M854" s="527"/>
      <c r="N854" s="527"/>
      <c r="O854" s="527"/>
      <c r="P854" s="527"/>
      <c r="Q854" s="527"/>
      <c r="R854" s="527"/>
      <c r="S854" s="527"/>
      <c r="T854" s="527"/>
      <c r="U854" s="527"/>
      <c r="V854" s="527"/>
      <c r="W854" s="527"/>
      <c r="X854" s="527"/>
      <c r="Y854" s="527"/>
      <c r="Z854" s="527"/>
    </row>
    <row r="855" spans="1:26" ht="15.75" customHeight="1">
      <c r="A855" s="527"/>
      <c r="B855" s="527"/>
      <c r="C855" s="527"/>
      <c r="D855" s="527"/>
      <c r="E855" s="527"/>
      <c r="F855" s="527"/>
      <c r="G855" s="527"/>
      <c r="H855" s="527"/>
      <c r="I855" s="527"/>
      <c r="J855" s="527"/>
      <c r="K855" s="527"/>
      <c r="L855" s="527"/>
      <c r="M855" s="527"/>
      <c r="N855" s="527"/>
      <c r="O855" s="527"/>
      <c r="P855" s="527"/>
      <c r="Q855" s="527"/>
      <c r="R855" s="527"/>
      <c r="S855" s="527"/>
      <c r="T855" s="527"/>
      <c r="U855" s="527"/>
      <c r="V855" s="527"/>
      <c r="W855" s="527"/>
      <c r="X855" s="527"/>
      <c r="Y855" s="527"/>
      <c r="Z855" s="527"/>
    </row>
    <row r="856" spans="1:26" ht="15.75" customHeight="1">
      <c r="A856" s="527"/>
      <c r="B856" s="527"/>
      <c r="C856" s="527"/>
      <c r="D856" s="527"/>
      <c r="E856" s="527"/>
      <c r="F856" s="527"/>
      <c r="G856" s="527"/>
      <c r="H856" s="527"/>
      <c r="I856" s="527"/>
      <c r="J856" s="527"/>
      <c r="K856" s="527"/>
      <c r="L856" s="527"/>
      <c r="M856" s="527"/>
      <c r="N856" s="527"/>
      <c r="O856" s="527"/>
      <c r="P856" s="527"/>
      <c r="Q856" s="527"/>
      <c r="R856" s="527"/>
      <c r="S856" s="527"/>
      <c r="T856" s="527"/>
      <c r="U856" s="527"/>
      <c r="V856" s="527"/>
      <c r="W856" s="527"/>
      <c r="X856" s="527"/>
      <c r="Y856" s="527"/>
      <c r="Z856" s="527"/>
    </row>
    <row r="857" spans="1:26" ht="15.75" customHeight="1">
      <c r="A857" s="527"/>
      <c r="B857" s="527"/>
      <c r="C857" s="527"/>
      <c r="D857" s="527"/>
      <c r="E857" s="527"/>
      <c r="F857" s="527"/>
      <c r="G857" s="527"/>
      <c r="H857" s="527"/>
      <c r="I857" s="527"/>
      <c r="J857" s="527"/>
      <c r="K857" s="527"/>
      <c r="L857" s="527"/>
      <c r="M857" s="527"/>
      <c r="N857" s="527"/>
      <c r="O857" s="527"/>
      <c r="P857" s="527"/>
      <c r="Q857" s="527"/>
      <c r="R857" s="527"/>
      <c r="S857" s="527"/>
      <c r="T857" s="527"/>
      <c r="U857" s="527"/>
      <c r="V857" s="527"/>
      <c r="W857" s="527"/>
      <c r="X857" s="527"/>
      <c r="Y857" s="527"/>
      <c r="Z857" s="527"/>
    </row>
    <row r="858" spans="1:26" ht="15.75" customHeight="1">
      <c r="A858" s="527"/>
      <c r="B858" s="527"/>
      <c r="C858" s="527"/>
      <c r="D858" s="527"/>
      <c r="E858" s="527"/>
      <c r="F858" s="527"/>
      <c r="G858" s="527"/>
      <c r="H858" s="527"/>
      <c r="I858" s="527"/>
      <c r="J858" s="527"/>
      <c r="K858" s="527"/>
      <c r="L858" s="527"/>
      <c r="M858" s="527"/>
      <c r="N858" s="527"/>
      <c r="O858" s="527"/>
      <c r="P858" s="527"/>
      <c r="Q858" s="527"/>
      <c r="R858" s="527"/>
      <c r="S858" s="527"/>
      <c r="T858" s="527"/>
      <c r="U858" s="527"/>
      <c r="V858" s="527"/>
      <c r="W858" s="527"/>
      <c r="X858" s="527"/>
      <c r="Y858" s="527"/>
      <c r="Z858" s="527"/>
    </row>
    <row r="859" spans="1:26" ht="15.75" customHeight="1">
      <c r="A859" s="527"/>
      <c r="B859" s="527"/>
      <c r="C859" s="527"/>
      <c r="D859" s="527"/>
      <c r="E859" s="527"/>
      <c r="F859" s="527"/>
      <c r="G859" s="527"/>
      <c r="H859" s="527"/>
      <c r="I859" s="527"/>
      <c r="J859" s="527"/>
      <c r="K859" s="527"/>
      <c r="L859" s="527"/>
      <c r="M859" s="527"/>
      <c r="N859" s="527"/>
      <c r="O859" s="527"/>
      <c r="P859" s="527"/>
      <c r="Q859" s="527"/>
      <c r="R859" s="527"/>
      <c r="S859" s="527"/>
      <c r="T859" s="527"/>
      <c r="U859" s="527"/>
      <c r="V859" s="527"/>
      <c r="W859" s="527"/>
      <c r="X859" s="527"/>
      <c r="Y859" s="527"/>
      <c r="Z859" s="527"/>
    </row>
    <row r="860" spans="1:26" ht="15.75" customHeight="1">
      <c r="A860" s="527"/>
      <c r="B860" s="527"/>
      <c r="C860" s="527"/>
      <c r="D860" s="527"/>
      <c r="E860" s="527"/>
      <c r="F860" s="527"/>
      <c r="G860" s="527"/>
      <c r="H860" s="527"/>
      <c r="I860" s="527"/>
      <c r="J860" s="527"/>
      <c r="K860" s="527"/>
      <c r="L860" s="527"/>
      <c r="M860" s="527"/>
      <c r="N860" s="527"/>
      <c r="O860" s="527"/>
      <c r="P860" s="527"/>
      <c r="Q860" s="527"/>
      <c r="R860" s="527"/>
      <c r="S860" s="527"/>
      <c r="T860" s="527"/>
      <c r="U860" s="527"/>
      <c r="V860" s="527"/>
      <c r="W860" s="527"/>
      <c r="X860" s="527"/>
      <c r="Y860" s="527"/>
      <c r="Z860" s="527"/>
    </row>
    <row r="861" spans="1:26" ht="15.75" customHeight="1">
      <c r="A861" s="527"/>
      <c r="B861" s="527"/>
      <c r="C861" s="527"/>
      <c r="D861" s="527"/>
      <c r="E861" s="527"/>
      <c r="F861" s="527"/>
      <c r="G861" s="527"/>
      <c r="H861" s="527"/>
      <c r="I861" s="527"/>
      <c r="J861" s="527"/>
      <c r="K861" s="527"/>
      <c r="L861" s="527"/>
      <c r="M861" s="527"/>
      <c r="N861" s="527"/>
      <c r="O861" s="527"/>
      <c r="P861" s="527"/>
      <c r="Q861" s="527"/>
      <c r="R861" s="527"/>
      <c r="S861" s="527"/>
      <c r="T861" s="527"/>
      <c r="U861" s="527"/>
      <c r="V861" s="527"/>
      <c r="W861" s="527"/>
      <c r="X861" s="527"/>
      <c r="Y861" s="527"/>
      <c r="Z861" s="527"/>
    </row>
    <row r="862" spans="1:26" ht="15.75" customHeight="1">
      <c r="A862" s="527"/>
      <c r="B862" s="527"/>
      <c r="C862" s="527"/>
      <c r="D862" s="527"/>
      <c r="E862" s="527"/>
      <c r="F862" s="527"/>
      <c r="G862" s="527"/>
      <c r="H862" s="527"/>
      <c r="I862" s="527"/>
      <c r="J862" s="527"/>
      <c r="K862" s="527"/>
      <c r="L862" s="527"/>
      <c r="M862" s="527"/>
      <c r="N862" s="527"/>
      <c r="O862" s="527"/>
      <c r="P862" s="527"/>
      <c r="Q862" s="527"/>
      <c r="R862" s="527"/>
      <c r="S862" s="527"/>
      <c r="T862" s="527"/>
      <c r="U862" s="527"/>
      <c r="V862" s="527"/>
      <c r="W862" s="527"/>
      <c r="X862" s="527"/>
      <c r="Y862" s="527"/>
      <c r="Z862" s="527"/>
    </row>
    <row r="863" spans="1:26" ht="15.75" customHeight="1">
      <c r="A863" s="527"/>
      <c r="B863" s="527"/>
      <c r="C863" s="527"/>
      <c r="D863" s="527"/>
      <c r="E863" s="527"/>
      <c r="F863" s="527"/>
      <c r="G863" s="527"/>
      <c r="H863" s="527"/>
      <c r="I863" s="527"/>
      <c r="J863" s="527"/>
      <c r="K863" s="527"/>
      <c r="L863" s="527"/>
      <c r="M863" s="527"/>
      <c r="N863" s="527"/>
      <c r="O863" s="527"/>
      <c r="P863" s="527"/>
      <c r="Q863" s="527"/>
      <c r="R863" s="527"/>
      <c r="S863" s="527"/>
      <c r="T863" s="527"/>
      <c r="U863" s="527"/>
      <c r="V863" s="527"/>
      <c r="W863" s="527"/>
      <c r="X863" s="527"/>
      <c r="Y863" s="527"/>
      <c r="Z863" s="527"/>
    </row>
    <row r="864" spans="1:26" ht="15.75" customHeight="1">
      <c r="A864" s="527"/>
      <c r="B864" s="527"/>
      <c r="C864" s="527"/>
      <c r="D864" s="527"/>
      <c r="E864" s="527"/>
      <c r="F864" s="527"/>
      <c r="G864" s="527"/>
      <c r="H864" s="527"/>
      <c r="I864" s="527"/>
      <c r="J864" s="527"/>
      <c r="K864" s="527"/>
      <c r="L864" s="527"/>
      <c r="M864" s="527"/>
      <c r="N864" s="527"/>
      <c r="O864" s="527"/>
      <c r="P864" s="527"/>
      <c r="Q864" s="527"/>
      <c r="R864" s="527"/>
      <c r="S864" s="527"/>
      <c r="T864" s="527"/>
      <c r="U864" s="527"/>
      <c r="V864" s="527"/>
      <c r="W864" s="527"/>
      <c r="X864" s="527"/>
      <c r="Y864" s="527"/>
      <c r="Z864" s="527"/>
    </row>
    <row r="865" spans="1:26" ht="15.75" customHeight="1">
      <c r="A865" s="527"/>
      <c r="B865" s="527"/>
      <c r="C865" s="527"/>
      <c r="D865" s="527"/>
      <c r="E865" s="527"/>
      <c r="F865" s="527"/>
      <c r="G865" s="527"/>
      <c r="H865" s="527"/>
      <c r="I865" s="527"/>
      <c r="J865" s="527"/>
      <c r="K865" s="527"/>
      <c r="L865" s="527"/>
      <c r="M865" s="527"/>
      <c r="N865" s="527"/>
      <c r="O865" s="527"/>
      <c r="P865" s="527"/>
      <c r="Q865" s="527"/>
      <c r="R865" s="527"/>
      <c r="S865" s="527"/>
      <c r="T865" s="527"/>
      <c r="U865" s="527"/>
      <c r="V865" s="527"/>
      <c r="W865" s="527"/>
      <c r="X865" s="527"/>
      <c r="Y865" s="527"/>
      <c r="Z865" s="527"/>
    </row>
    <row r="866" spans="1:26" ht="15.75" customHeight="1">
      <c r="A866" s="527"/>
      <c r="B866" s="527"/>
      <c r="C866" s="527"/>
      <c r="D866" s="527"/>
      <c r="E866" s="527"/>
      <c r="F866" s="527"/>
      <c r="G866" s="527"/>
      <c r="H866" s="527"/>
      <c r="I866" s="527"/>
      <c r="J866" s="527"/>
      <c r="K866" s="527"/>
      <c r="L866" s="527"/>
      <c r="M866" s="527"/>
      <c r="N866" s="527"/>
      <c r="O866" s="527"/>
      <c r="P866" s="527"/>
      <c r="Q866" s="527"/>
      <c r="R866" s="527"/>
      <c r="S866" s="527"/>
      <c r="T866" s="527"/>
      <c r="U866" s="527"/>
      <c r="V866" s="527"/>
      <c r="W866" s="527"/>
      <c r="X866" s="527"/>
      <c r="Y866" s="527"/>
      <c r="Z866" s="527"/>
    </row>
    <row r="867" spans="1:26" ht="15.75" customHeight="1">
      <c r="A867" s="527"/>
      <c r="B867" s="527"/>
      <c r="C867" s="527"/>
      <c r="D867" s="527"/>
      <c r="E867" s="527"/>
      <c r="F867" s="527"/>
      <c r="G867" s="527"/>
      <c r="H867" s="527"/>
      <c r="I867" s="527"/>
      <c r="J867" s="527"/>
      <c r="K867" s="527"/>
      <c r="L867" s="527"/>
      <c r="M867" s="527"/>
      <c r="N867" s="527"/>
      <c r="O867" s="527"/>
      <c r="P867" s="527"/>
      <c r="Q867" s="527"/>
      <c r="R867" s="527"/>
      <c r="S867" s="527"/>
      <c r="T867" s="527"/>
      <c r="U867" s="527"/>
      <c r="V867" s="527"/>
      <c r="W867" s="527"/>
      <c r="X867" s="527"/>
      <c r="Y867" s="527"/>
      <c r="Z867" s="527"/>
    </row>
    <row r="868" spans="1:26" ht="15.75" customHeight="1">
      <c r="A868" s="527"/>
      <c r="B868" s="527"/>
      <c r="C868" s="527"/>
      <c r="D868" s="527"/>
      <c r="E868" s="527"/>
      <c r="F868" s="527"/>
      <c r="G868" s="527"/>
      <c r="H868" s="527"/>
      <c r="I868" s="527"/>
      <c r="J868" s="527"/>
      <c r="K868" s="527"/>
      <c r="L868" s="527"/>
      <c r="M868" s="527"/>
      <c r="N868" s="527"/>
      <c r="O868" s="527"/>
      <c r="P868" s="527"/>
      <c r="Q868" s="527"/>
      <c r="R868" s="527"/>
      <c r="S868" s="527"/>
      <c r="T868" s="527"/>
      <c r="U868" s="527"/>
      <c r="V868" s="527"/>
      <c r="W868" s="527"/>
      <c r="X868" s="527"/>
      <c r="Y868" s="527"/>
      <c r="Z868" s="527"/>
    </row>
    <row r="869" spans="1:26" ht="15.75" customHeight="1">
      <c r="A869" s="527"/>
      <c r="B869" s="527"/>
      <c r="C869" s="527"/>
      <c r="D869" s="527"/>
      <c r="E869" s="527"/>
      <c r="F869" s="527"/>
      <c r="G869" s="527"/>
      <c r="H869" s="527"/>
      <c r="I869" s="527"/>
      <c r="J869" s="527"/>
      <c r="K869" s="527"/>
      <c r="L869" s="527"/>
      <c r="M869" s="527"/>
      <c r="N869" s="527"/>
      <c r="O869" s="527"/>
      <c r="P869" s="527"/>
      <c r="Q869" s="527"/>
      <c r="R869" s="527"/>
      <c r="S869" s="527"/>
      <c r="T869" s="527"/>
      <c r="U869" s="527"/>
      <c r="V869" s="527"/>
      <c r="W869" s="527"/>
      <c r="X869" s="527"/>
      <c r="Y869" s="527"/>
      <c r="Z869" s="527"/>
    </row>
    <row r="870" spans="1:26" ht="15.75" customHeight="1">
      <c r="A870" s="527"/>
      <c r="B870" s="527"/>
      <c r="C870" s="527"/>
      <c r="D870" s="527"/>
      <c r="E870" s="527"/>
      <c r="F870" s="527"/>
      <c r="G870" s="527"/>
      <c r="H870" s="527"/>
      <c r="I870" s="527"/>
      <c r="J870" s="527"/>
      <c r="K870" s="527"/>
      <c r="L870" s="527"/>
      <c r="M870" s="527"/>
      <c r="N870" s="527"/>
      <c r="O870" s="527"/>
      <c r="P870" s="527"/>
      <c r="Q870" s="527"/>
      <c r="R870" s="527"/>
      <c r="S870" s="527"/>
      <c r="T870" s="527"/>
      <c r="U870" s="527"/>
      <c r="V870" s="527"/>
      <c r="W870" s="527"/>
      <c r="X870" s="527"/>
      <c r="Y870" s="527"/>
      <c r="Z870" s="527"/>
    </row>
    <row r="871" spans="1:26" ht="15.75" customHeight="1">
      <c r="A871" s="527"/>
      <c r="B871" s="527"/>
      <c r="C871" s="527"/>
      <c r="D871" s="527"/>
      <c r="E871" s="527"/>
      <c r="F871" s="527"/>
      <c r="G871" s="527"/>
      <c r="H871" s="527"/>
      <c r="I871" s="527"/>
      <c r="J871" s="527"/>
      <c r="K871" s="527"/>
      <c r="L871" s="527"/>
      <c r="M871" s="527"/>
      <c r="N871" s="527"/>
      <c r="O871" s="527"/>
      <c r="P871" s="527"/>
      <c r="Q871" s="527"/>
      <c r="R871" s="527"/>
      <c r="S871" s="527"/>
      <c r="T871" s="527"/>
      <c r="U871" s="527"/>
      <c r="V871" s="527"/>
      <c r="W871" s="527"/>
      <c r="X871" s="527"/>
      <c r="Y871" s="527"/>
      <c r="Z871" s="527"/>
    </row>
    <row r="872" spans="1:26" ht="15.75" customHeight="1">
      <c r="A872" s="527"/>
      <c r="B872" s="527"/>
      <c r="C872" s="527"/>
      <c r="D872" s="527"/>
      <c r="E872" s="527"/>
      <c r="F872" s="527"/>
      <c r="G872" s="527"/>
      <c r="H872" s="527"/>
      <c r="I872" s="527"/>
      <c r="J872" s="527"/>
      <c r="K872" s="527"/>
      <c r="L872" s="527"/>
      <c r="M872" s="527"/>
      <c r="N872" s="527"/>
      <c r="O872" s="527"/>
      <c r="P872" s="527"/>
      <c r="Q872" s="527"/>
      <c r="R872" s="527"/>
      <c r="S872" s="527"/>
      <c r="T872" s="527"/>
      <c r="U872" s="527"/>
      <c r="V872" s="527"/>
      <c r="W872" s="527"/>
      <c r="X872" s="527"/>
      <c r="Y872" s="527"/>
      <c r="Z872" s="527"/>
    </row>
    <row r="873" spans="1:26" ht="15.75" customHeight="1">
      <c r="A873" s="527"/>
      <c r="B873" s="527"/>
      <c r="C873" s="527"/>
      <c r="D873" s="527"/>
      <c r="E873" s="527"/>
      <c r="F873" s="527"/>
      <c r="G873" s="527"/>
      <c r="H873" s="527"/>
      <c r="I873" s="527"/>
      <c r="J873" s="527"/>
      <c r="K873" s="527"/>
      <c r="L873" s="527"/>
      <c r="M873" s="527"/>
      <c r="N873" s="527"/>
      <c r="O873" s="527"/>
      <c r="P873" s="527"/>
      <c r="Q873" s="527"/>
      <c r="R873" s="527"/>
      <c r="S873" s="527"/>
      <c r="T873" s="527"/>
      <c r="U873" s="527"/>
      <c r="V873" s="527"/>
      <c r="W873" s="527"/>
      <c r="X873" s="527"/>
      <c r="Y873" s="527"/>
      <c r="Z873" s="527"/>
    </row>
    <row r="874" spans="1:26" ht="15.75" customHeight="1">
      <c r="A874" s="527"/>
      <c r="B874" s="527"/>
      <c r="C874" s="527"/>
      <c r="D874" s="527"/>
      <c r="E874" s="527"/>
      <c r="F874" s="527"/>
      <c r="G874" s="527"/>
      <c r="H874" s="527"/>
      <c r="I874" s="527"/>
      <c r="J874" s="527"/>
      <c r="K874" s="527"/>
      <c r="L874" s="527"/>
      <c r="M874" s="527"/>
      <c r="N874" s="527"/>
      <c r="O874" s="527"/>
      <c r="P874" s="527"/>
      <c r="Q874" s="527"/>
      <c r="R874" s="527"/>
      <c r="S874" s="527"/>
      <c r="T874" s="527"/>
      <c r="U874" s="527"/>
      <c r="V874" s="527"/>
      <c r="W874" s="527"/>
      <c r="X874" s="527"/>
      <c r="Y874" s="527"/>
      <c r="Z874" s="527"/>
    </row>
    <row r="875" spans="1:26" ht="15.75" customHeight="1">
      <c r="A875" s="527"/>
      <c r="B875" s="527"/>
      <c r="C875" s="527"/>
      <c r="D875" s="527"/>
      <c r="E875" s="527"/>
      <c r="F875" s="527"/>
      <c r="G875" s="527"/>
      <c r="H875" s="527"/>
      <c r="I875" s="527"/>
      <c r="J875" s="527"/>
      <c r="K875" s="527"/>
      <c r="L875" s="527"/>
      <c r="M875" s="527"/>
      <c r="N875" s="527"/>
      <c r="O875" s="527"/>
      <c r="P875" s="527"/>
      <c r="Q875" s="527"/>
      <c r="R875" s="527"/>
      <c r="S875" s="527"/>
      <c r="T875" s="527"/>
      <c r="U875" s="527"/>
      <c r="V875" s="527"/>
      <c r="W875" s="527"/>
      <c r="X875" s="527"/>
      <c r="Y875" s="527"/>
      <c r="Z875" s="527"/>
    </row>
    <row r="876" spans="1:26" ht="15.75" customHeight="1">
      <c r="A876" s="527"/>
      <c r="B876" s="527"/>
      <c r="C876" s="527"/>
      <c r="D876" s="527"/>
      <c r="E876" s="527"/>
      <c r="F876" s="527"/>
      <c r="G876" s="527"/>
      <c r="H876" s="527"/>
      <c r="I876" s="527"/>
      <c r="J876" s="527"/>
      <c r="K876" s="527"/>
      <c r="L876" s="527"/>
      <c r="M876" s="527"/>
      <c r="N876" s="527"/>
      <c r="O876" s="527"/>
      <c r="P876" s="527"/>
      <c r="Q876" s="527"/>
      <c r="R876" s="527"/>
      <c r="S876" s="527"/>
      <c r="T876" s="527"/>
      <c r="U876" s="527"/>
      <c r="V876" s="527"/>
      <c r="W876" s="527"/>
      <c r="X876" s="527"/>
      <c r="Y876" s="527"/>
      <c r="Z876" s="527"/>
    </row>
    <row r="877" spans="1:26" ht="15.75" customHeight="1">
      <c r="A877" s="527"/>
      <c r="B877" s="527"/>
      <c r="C877" s="527"/>
      <c r="D877" s="527"/>
      <c r="E877" s="527"/>
      <c r="F877" s="527"/>
      <c r="G877" s="527"/>
      <c r="H877" s="527"/>
      <c r="I877" s="527"/>
      <c r="J877" s="527"/>
      <c r="K877" s="527"/>
      <c r="L877" s="527"/>
      <c r="M877" s="527"/>
      <c r="N877" s="527"/>
      <c r="O877" s="527"/>
      <c r="P877" s="527"/>
      <c r="Q877" s="527"/>
      <c r="R877" s="527"/>
      <c r="S877" s="527"/>
      <c r="T877" s="527"/>
      <c r="U877" s="527"/>
      <c r="V877" s="527"/>
      <c r="W877" s="527"/>
      <c r="X877" s="527"/>
      <c r="Y877" s="527"/>
      <c r="Z877" s="527"/>
    </row>
    <row r="878" spans="1:26" ht="15.75" customHeight="1">
      <c r="A878" s="527"/>
      <c r="B878" s="527"/>
      <c r="C878" s="527"/>
      <c r="D878" s="527"/>
      <c r="E878" s="527"/>
      <c r="F878" s="527"/>
      <c r="G878" s="527"/>
      <c r="H878" s="527"/>
      <c r="I878" s="527"/>
      <c r="J878" s="527"/>
      <c r="K878" s="527"/>
      <c r="L878" s="527"/>
      <c r="M878" s="527"/>
      <c r="N878" s="527"/>
      <c r="O878" s="527"/>
      <c r="P878" s="527"/>
      <c r="Q878" s="527"/>
      <c r="R878" s="527"/>
      <c r="S878" s="527"/>
      <c r="T878" s="527"/>
      <c r="U878" s="527"/>
      <c r="V878" s="527"/>
      <c r="W878" s="527"/>
      <c r="X878" s="527"/>
      <c r="Y878" s="527"/>
      <c r="Z878" s="527"/>
    </row>
    <row r="879" spans="1:26" ht="15.75" customHeight="1">
      <c r="A879" s="527"/>
      <c r="B879" s="527"/>
      <c r="C879" s="527"/>
      <c r="D879" s="527"/>
      <c r="E879" s="527"/>
      <c r="F879" s="527"/>
      <c r="G879" s="527"/>
      <c r="H879" s="527"/>
      <c r="I879" s="527"/>
      <c r="J879" s="527"/>
      <c r="K879" s="527"/>
      <c r="L879" s="527"/>
      <c r="M879" s="527"/>
      <c r="N879" s="527"/>
      <c r="O879" s="527"/>
      <c r="P879" s="527"/>
      <c r="Q879" s="527"/>
      <c r="R879" s="527"/>
      <c r="S879" s="527"/>
      <c r="T879" s="527"/>
      <c r="U879" s="527"/>
      <c r="V879" s="527"/>
      <c r="W879" s="527"/>
      <c r="X879" s="527"/>
      <c r="Y879" s="527"/>
      <c r="Z879" s="527"/>
    </row>
    <row r="880" spans="1:26" ht="15.75" customHeight="1">
      <c r="A880" s="527"/>
      <c r="B880" s="527"/>
      <c r="C880" s="527"/>
      <c r="D880" s="527"/>
      <c r="E880" s="527"/>
      <c r="F880" s="527"/>
      <c r="G880" s="527"/>
      <c r="H880" s="527"/>
      <c r="I880" s="527"/>
      <c r="J880" s="527"/>
      <c r="K880" s="527"/>
      <c r="L880" s="527"/>
      <c r="M880" s="527"/>
      <c r="N880" s="527"/>
      <c r="O880" s="527"/>
      <c r="P880" s="527"/>
      <c r="Q880" s="527"/>
      <c r="R880" s="527"/>
      <c r="S880" s="527"/>
      <c r="T880" s="527"/>
      <c r="U880" s="527"/>
      <c r="V880" s="527"/>
      <c r="W880" s="527"/>
      <c r="X880" s="527"/>
      <c r="Y880" s="527"/>
      <c r="Z880" s="527"/>
    </row>
    <row r="881" spans="1:26" ht="15.75" customHeight="1">
      <c r="A881" s="527"/>
      <c r="B881" s="527"/>
      <c r="C881" s="527"/>
      <c r="D881" s="527"/>
      <c r="E881" s="527"/>
      <c r="F881" s="527"/>
      <c r="G881" s="527"/>
      <c r="H881" s="527"/>
      <c r="I881" s="527"/>
      <c r="J881" s="527"/>
      <c r="K881" s="527"/>
      <c r="L881" s="527"/>
      <c r="M881" s="527"/>
      <c r="N881" s="527"/>
      <c r="O881" s="527"/>
      <c r="P881" s="527"/>
      <c r="Q881" s="527"/>
      <c r="R881" s="527"/>
      <c r="S881" s="527"/>
      <c r="T881" s="527"/>
      <c r="U881" s="527"/>
      <c r="V881" s="527"/>
      <c r="W881" s="527"/>
      <c r="X881" s="527"/>
      <c r="Y881" s="527"/>
      <c r="Z881" s="527"/>
    </row>
    <row r="882" spans="1:26" ht="15.75" customHeight="1">
      <c r="A882" s="527"/>
      <c r="B882" s="527"/>
      <c r="C882" s="527"/>
      <c r="D882" s="527"/>
      <c r="E882" s="527"/>
      <c r="F882" s="527"/>
      <c r="G882" s="527"/>
      <c r="H882" s="527"/>
      <c r="I882" s="527"/>
      <c r="J882" s="527"/>
      <c r="K882" s="527"/>
      <c r="L882" s="527"/>
      <c r="M882" s="527"/>
      <c r="N882" s="527"/>
      <c r="O882" s="527"/>
      <c r="P882" s="527"/>
      <c r="Q882" s="527"/>
      <c r="R882" s="527"/>
      <c r="S882" s="527"/>
      <c r="T882" s="527"/>
      <c r="U882" s="527"/>
      <c r="V882" s="527"/>
      <c r="W882" s="527"/>
      <c r="X882" s="527"/>
      <c r="Y882" s="527"/>
      <c r="Z882" s="527"/>
    </row>
    <row r="883" spans="1:26" ht="15.75" customHeight="1">
      <c r="A883" s="527"/>
      <c r="B883" s="527"/>
      <c r="C883" s="527"/>
      <c r="D883" s="527"/>
      <c r="E883" s="527"/>
      <c r="F883" s="527"/>
      <c r="G883" s="527"/>
      <c r="H883" s="527"/>
      <c r="I883" s="527"/>
      <c r="J883" s="527"/>
      <c r="K883" s="527"/>
      <c r="L883" s="527"/>
      <c r="M883" s="527"/>
      <c r="N883" s="527"/>
      <c r="O883" s="527"/>
      <c r="P883" s="527"/>
      <c r="Q883" s="527"/>
      <c r="R883" s="527"/>
      <c r="S883" s="527"/>
      <c r="T883" s="527"/>
      <c r="U883" s="527"/>
      <c r="V883" s="527"/>
      <c r="W883" s="527"/>
      <c r="X883" s="527"/>
      <c r="Y883" s="527"/>
      <c r="Z883" s="527"/>
    </row>
    <row r="884" spans="1:26" ht="15.75" customHeight="1">
      <c r="A884" s="527"/>
      <c r="B884" s="527"/>
      <c r="C884" s="527"/>
      <c r="D884" s="527"/>
      <c r="E884" s="527"/>
      <c r="F884" s="527"/>
      <c r="G884" s="527"/>
      <c r="H884" s="527"/>
      <c r="I884" s="527"/>
      <c r="J884" s="527"/>
      <c r="K884" s="527"/>
      <c r="L884" s="527"/>
      <c r="M884" s="527"/>
      <c r="N884" s="527"/>
      <c r="O884" s="527"/>
      <c r="P884" s="527"/>
      <c r="Q884" s="527"/>
      <c r="R884" s="527"/>
      <c r="S884" s="527"/>
      <c r="T884" s="527"/>
      <c r="U884" s="527"/>
      <c r="V884" s="527"/>
      <c r="W884" s="527"/>
      <c r="X884" s="527"/>
      <c r="Y884" s="527"/>
      <c r="Z884" s="527"/>
    </row>
    <row r="885" spans="1:26" ht="15.75" customHeight="1">
      <c r="A885" s="527"/>
      <c r="B885" s="527"/>
      <c r="C885" s="527"/>
      <c r="D885" s="527"/>
      <c r="E885" s="527"/>
      <c r="F885" s="527"/>
      <c r="G885" s="527"/>
      <c r="H885" s="527"/>
      <c r="I885" s="527"/>
      <c r="J885" s="527"/>
      <c r="K885" s="527"/>
      <c r="L885" s="527"/>
      <c r="M885" s="527"/>
      <c r="N885" s="527"/>
      <c r="O885" s="527"/>
      <c r="P885" s="527"/>
      <c r="Q885" s="527"/>
      <c r="R885" s="527"/>
      <c r="S885" s="527"/>
      <c r="T885" s="527"/>
      <c r="U885" s="527"/>
      <c r="V885" s="527"/>
      <c r="W885" s="527"/>
      <c r="X885" s="527"/>
      <c r="Y885" s="527"/>
      <c r="Z885" s="527"/>
    </row>
    <row r="886" spans="1:26" ht="15.75" customHeight="1">
      <c r="A886" s="527"/>
      <c r="B886" s="527"/>
      <c r="C886" s="527"/>
      <c r="D886" s="527"/>
      <c r="E886" s="527"/>
      <c r="F886" s="527"/>
      <c r="G886" s="527"/>
      <c r="H886" s="527"/>
      <c r="I886" s="527"/>
      <c r="J886" s="527"/>
      <c r="K886" s="527"/>
      <c r="L886" s="527"/>
      <c r="M886" s="527"/>
      <c r="N886" s="527"/>
      <c r="O886" s="527"/>
      <c r="P886" s="527"/>
      <c r="Q886" s="527"/>
      <c r="R886" s="527"/>
      <c r="S886" s="527"/>
      <c r="T886" s="527"/>
      <c r="U886" s="527"/>
      <c r="V886" s="527"/>
      <c r="W886" s="527"/>
      <c r="X886" s="527"/>
      <c r="Y886" s="527"/>
      <c r="Z886" s="527"/>
    </row>
    <row r="887" spans="1:26" ht="15.75" customHeight="1">
      <c r="A887" s="527"/>
      <c r="B887" s="527"/>
      <c r="C887" s="527"/>
      <c r="D887" s="527"/>
      <c r="E887" s="527"/>
      <c r="F887" s="527"/>
      <c r="G887" s="527"/>
      <c r="H887" s="527"/>
      <c r="I887" s="527"/>
      <c r="J887" s="527"/>
      <c r="K887" s="527"/>
      <c r="L887" s="527"/>
      <c r="M887" s="527"/>
      <c r="N887" s="527"/>
      <c r="O887" s="527"/>
      <c r="P887" s="527"/>
      <c r="Q887" s="527"/>
      <c r="R887" s="527"/>
      <c r="S887" s="527"/>
      <c r="T887" s="527"/>
      <c r="U887" s="527"/>
      <c r="V887" s="527"/>
      <c r="W887" s="527"/>
      <c r="X887" s="527"/>
      <c r="Y887" s="527"/>
      <c r="Z887" s="527"/>
    </row>
    <row r="888" spans="1:26" ht="15.75" customHeight="1">
      <c r="A888" s="527"/>
      <c r="B888" s="527"/>
      <c r="C888" s="527"/>
      <c r="D888" s="527"/>
      <c r="E888" s="527"/>
      <c r="F888" s="527"/>
      <c r="G888" s="527"/>
      <c r="H888" s="527"/>
      <c r="I888" s="527"/>
      <c r="J888" s="527"/>
      <c r="K888" s="527"/>
      <c r="L888" s="527"/>
      <c r="M888" s="527"/>
      <c r="N888" s="527"/>
      <c r="O888" s="527"/>
      <c r="P888" s="527"/>
      <c r="Q888" s="527"/>
      <c r="R888" s="527"/>
      <c r="S888" s="527"/>
      <c r="T888" s="527"/>
      <c r="U888" s="527"/>
      <c r="V888" s="527"/>
      <c r="W888" s="527"/>
      <c r="X888" s="527"/>
      <c r="Y888" s="527"/>
      <c r="Z888" s="527"/>
    </row>
    <row r="889" spans="1:26" ht="15.75" customHeight="1">
      <c r="A889" s="527"/>
      <c r="B889" s="527"/>
      <c r="C889" s="527"/>
      <c r="D889" s="527"/>
      <c r="E889" s="527"/>
      <c r="F889" s="527"/>
      <c r="G889" s="527"/>
      <c r="H889" s="527"/>
      <c r="I889" s="527"/>
      <c r="J889" s="527"/>
      <c r="K889" s="527"/>
      <c r="L889" s="527"/>
      <c r="M889" s="527"/>
      <c r="N889" s="527"/>
      <c r="O889" s="527"/>
      <c r="P889" s="527"/>
      <c r="Q889" s="527"/>
      <c r="R889" s="527"/>
      <c r="S889" s="527"/>
      <c r="T889" s="527"/>
      <c r="U889" s="527"/>
      <c r="V889" s="527"/>
      <c r="W889" s="527"/>
      <c r="X889" s="527"/>
      <c r="Y889" s="527"/>
      <c r="Z889" s="527"/>
    </row>
    <row r="890" spans="1:26" ht="15.75" customHeight="1">
      <c r="A890" s="527"/>
      <c r="B890" s="527"/>
      <c r="C890" s="527"/>
      <c r="D890" s="527"/>
      <c r="E890" s="527"/>
      <c r="F890" s="527"/>
      <c r="G890" s="527"/>
      <c r="H890" s="527"/>
      <c r="I890" s="527"/>
      <c r="J890" s="527"/>
      <c r="K890" s="527"/>
      <c r="L890" s="527"/>
      <c r="M890" s="527"/>
      <c r="N890" s="527"/>
      <c r="O890" s="527"/>
      <c r="P890" s="527"/>
      <c r="Q890" s="527"/>
      <c r="R890" s="527"/>
      <c r="S890" s="527"/>
      <c r="T890" s="527"/>
      <c r="U890" s="527"/>
      <c r="V890" s="527"/>
      <c r="W890" s="527"/>
      <c r="X890" s="527"/>
      <c r="Y890" s="527"/>
      <c r="Z890" s="527"/>
    </row>
    <row r="891" spans="1:26" ht="15.75" customHeight="1">
      <c r="A891" s="527"/>
      <c r="B891" s="527"/>
      <c r="C891" s="527"/>
      <c r="D891" s="527"/>
      <c r="E891" s="527"/>
      <c r="F891" s="527"/>
      <c r="G891" s="527"/>
      <c r="H891" s="527"/>
      <c r="I891" s="527"/>
      <c r="J891" s="527"/>
      <c r="K891" s="527"/>
      <c r="L891" s="527"/>
      <c r="M891" s="527"/>
      <c r="N891" s="527"/>
      <c r="O891" s="527"/>
      <c r="P891" s="527"/>
      <c r="Q891" s="527"/>
      <c r="R891" s="527"/>
      <c r="S891" s="527"/>
      <c r="T891" s="527"/>
      <c r="U891" s="527"/>
      <c r="V891" s="527"/>
      <c r="W891" s="527"/>
      <c r="X891" s="527"/>
      <c r="Y891" s="527"/>
      <c r="Z891" s="527"/>
    </row>
    <row r="892" spans="1:26" ht="15.75" customHeight="1">
      <c r="A892" s="527"/>
      <c r="B892" s="527"/>
      <c r="C892" s="527"/>
      <c r="D892" s="527"/>
      <c r="E892" s="527"/>
      <c r="F892" s="527"/>
      <c r="G892" s="527"/>
      <c r="H892" s="527"/>
      <c r="I892" s="527"/>
      <c r="J892" s="527"/>
      <c r="K892" s="527"/>
      <c r="L892" s="527"/>
      <c r="M892" s="527"/>
      <c r="N892" s="527"/>
      <c r="O892" s="527"/>
      <c r="P892" s="527"/>
      <c r="Q892" s="527"/>
      <c r="R892" s="527"/>
      <c r="S892" s="527"/>
      <c r="T892" s="527"/>
      <c r="U892" s="527"/>
      <c r="V892" s="527"/>
      <c r="W892" s="527"/>
      <c r="X892" s="527"/>
      <c r="Y892" s="527"/>
      <c r="Z892" s="527"/>
    </row>
    <row r="893" spans="1:26" ht="15.75" customHeight="1">
      <c r="A893" s="527"/>
      <c r="B893" s="527"/>
      <c r="C893" s="527"/>
      <c r="D893" s="527"/>
      <c r="E893" s="527"/>
      <c r="F893" s="527"/>
      <c r="G893" s="527"/>
      <c r="H893" s="527"/>
      <c r="I893" s="527"/>
      <c r="J893" s="527"/>
      <c r="K893" s="527"/>
      <c r="L893" s="527"/>
      <c r="M893" s="527"/>
      <c r="N893" s="527"/>
      <c r="O893" s="527"/>
      <c r="P893" s="527"/>
      <c r="Q893" s="527"/>
      <c r="R893" s="527"/>
      <c r="S893" s="527"/>
      <c r="T893" s="527"/>
      <c r="U893" s="527"/>
      <c r="V893" s="527"/>
      <c r="W893" s="527"/>
      <c r="X893" s="527"/>
      <c r="Y893" s="527"/>
      <c r="Z893" s="527"/>
    </row>
    <row r="894" spans="1:26" ht="15.75" customHeight="1">
      <c r="A894" s="527"/>
      <c r="B894" s="527"/>
      <c r="C894" s="527"/>
      <c r="D894" s="527"/>
      <c r="E894" s="527"/>
      <c r="F894" s="527"/>
      <c r="G894" s="527"/>
      <c r="H894" s="527"/>
      <c r="I894" s="527"/>
      <c r="J894" s="527"/>
      <c r="K894" s="527"/>
      <c r="L894" s="527"/>
      <c r="M894" s="527"/>
      <c r="N894" s="527"/>
      <c r="O894" s="527"/>
      <c r="P894" s="527"/>
      <c r="Q894" s="527"/>
      <c r="R894" s="527"/>
      <c r="S894" s="527"/>
      <c r="T894" s="527"/>
      <c r="U894" s="527"/>
      <c r="V894" s="527"/>
      <c r="W894" s="527"/>
      <c r="X894" s="527"/>
      <c r="Y894" s="527"/>
      <c r="Z894" s="527"/>
    </row>
    <row r="895" spans="1:26" ht="15.75" customHeight="1">
      <c r="A895" s="527"/>
      <c r="B895" s="527"/>
      <c r="C895" s="527"/>
      <c r="D895" s="527"/>
      <c r="E895" s="527"/>
      <c r="F895" s="527"/>
      <c r="G895" s="527"/>
      <c r="H895" s="527"/>
      <c r="I895" s="527"/>
      <c r="J895" s="527"/>
      <c r="K895" s="527"/>
      <c r="L895" s="527"/>
      <c r="M895" s="527"/>
      <c r="N895" s="527"/>
      <c r="O895" s="527"/>
      <c r="P895" s="527"/>
      <c r="Q895" s="527"/>
      <c r="R895" s="527"/>
      <c r="S895" s="527"/>
      <c r="T895" s="527"/>
      <c r="U895" s="527"/>
      <c r="V895" s="527"/>
      <c r="W895" s="527"/>
      <c r="X895" s="527"/>
      <c r="Y895" s="527"/>
      <c r="Z895" s="527"/>
    </row>
    <row r="896" spans="1:26" ht="15.75" customHeight="1">
      <c r="A896" s="527"/>
      <c r="B896" s="527"/>
      <c r="C896" s="527"/>
      <c r="D896" s="527"/>
      <c r="E896" s="527"/>
      <c r="F896" s="527"/>
      <c r="G896" s="527"/>
      <c r="H896" s="527"/>
      <c r="I896" s="527"/>
      <c r="J896" s="527"/>
      <c r="K896" s="527"/>
      <c r="L896" s="527"/>
      <c r="M896" s="527"/>
      <c r="N896" s="527"/>
      <c r="O896" s="527"/>
      <c r="P896" s="527"/>
      <c r="Q896" s="527"/>
      <c r="R896" s="527"/>
      <c r="S896" s="527"/>
      <c r="T896" s="527"/>
      <c r="U896" s="527"/>
      <c r="V896" s="527"/>
      <c r="W896" s="527"/>
      <c r="X896" s="527"/>
      <c r="Y896" s="527"/>
      <c r="Z896" s="527"/>
    </row>
    <row r="897" spans="1:26" ht="15.75" customHeight="1">
      <c r="A897" s="527"/>
      <c r="B897" s="527"/>
      <c r="C897" s="527"/>
      <c r="D897" s="527"/>
      <c r="E897" s="527"/>
      <c r="F897" s="527"/>
      <c r="G897" s="527"/>
      <c r="H897" s="527"/>
      <c r="I897" s="527"/>
      <c r="J897" s="527"/>
      <c r="K897" s="527"/>
      <c r="L897" s="527"/>
      <c r="M897" s="527"/>
      <c r="N897" s="527"/>
      <c r="O897" s="527"/>
      <c r="P897" s="527"/>
      <c r="Q897" s="527"/>
      <c r="R897" s="527"/>
      <c r="S897" s="527"/>
      <c r="T897" s="527"/>
      <c r="U897" s="527"/>
      <c r="V897" s="527"/>
      <c r="W897" s="527"/>
      <c r="X897" s="527"/>
      <c r="Y897" s="527"/>
      <c r="Z897" s="527"/>
    </row>
    <row r="898" spans="1:26" ht="15.75" customHeight="1">
      <c r="A898" s="527"/>
      <c r="B898" s="527"/>
      <c r="C898" s="527"/>
      <c r="D898" s="527"/>
      <c r="E898" s="527"/>
      <c r="F898" s="527"/>
      <c r="G898" s="527"/>
      <c r="H898" s="527"/>
      <c r="I898" s="527"/>
      <c r="J898" s="527"/>
      <c r="K898" s="527"/>
      <c r="L898" s="527"/>
      <c r="M898" s="527"/>
      <c r="N898" s="527"/>
      <c r="O898" s="527"/>
      <c r="P898" s="527"/>
      <c r="Q898" s="527"/>
      <c r="R898" s="527"/>
      <c r="S898" s="527"/>
      <c r="T898" s="527"/>
      <c r="U898" s="527"/>
      <c r="V898" s="527"/>
      <c r="W898" s="527"/>
      <c r="X898" s="527"/>
      <c r="Y898" s="527"/>
      <c r="Z898" s="527"/>
    </row>
    <row r="899" spans="1:26" ht="15.75" customHeight="1">
      <c r="A899" s="527"/>
      <c r="B899" s="527"/>
      <c r="C899" s="527"/>
      <c r="D899" s="527"/>
      <c r="E899" s="527"/>
      <c r="F899" s="527"/>
      <c r="G899" s="527"/>
      <c r="H899" s="527"/>
      <c r="I899" s="527"/>
      <c r="J899" s="527"/>
      <c r="K899" s="527"/>
      <c r="L899" s="527"/>
      <c r="M899" s="527"/>
      <c r="N899" s="527"/>
      <c r="O899" s="527"/>
      <c r="P899" s="527"/>
      <c r="Q899" s="527"/>
      <c r="R899" s="527"/>
      <c r="S899" s="527"/>
      <c r="T899" s="527"/>
      <c r="U899" s="527"/>
      <c r="V899" s="527"/>
      <c r="W899" s="527"/>
      <c r="X899" s="527"/>
      <c r="Y899" s="527"/>
      <c r="Z899" s="527"/>
    </row>
    <row r="900" spans="1:26" ht="15.75" customHeight="1">
      <c r="A900" s="527"/>
      <c r="B900" s="527"/>
      <c r="C900" s="527"/>
      <c r="D900" s="527"/>
      <c r="E900" s="527"/>
      <c r="F900" s="527"/>
      <c r="G900" s="527"/>
      <c r="H900" s="527"/>
      <c r="I900" s="527"/>
      <c r="J900" s="527"/>
      <c r="K900" s="527"/>
      <c r="L900" s="527"/>
      <c r="M900" s="527"/>
      <c r="N900" s="527"/>
      <c r="O900" s="527"/>
      <c r="P900" s="527"/>
      <c r="Q900" s="527"/>
      <c r="R900" s="527"/>
      <c r="S900" s="527"/>
      <c r="T900" s="527"/>
      <c r="U900" s="527"/>
      <c r="V900" s="527"/>
      <c r="W900" s="527"/>
      <c r="X900" s="527"/>
      <c r="Y900" s="527"/>
      <c r="Z900" s="527"/>
    </row>
    <row r="901" spans="1:26" ht="15.75" customHeight="1">
      <c r="A901" s="527"/>
      <c r="B901" s="527"/>
      <c r="C901" s="527"/>
      <c r="D901" s="527"/>
      <c r="E901" s="527"/>
      <c r="F901" s="527"/>
      <c r="G901" s="527"/>
      <c r="H901" s="527"/>
      <c r="I901" s="527"/>
      <c r="J901" s="527"/>
      <c r="K901" s="527"/>
      <c r="L901" s="527"/>
      <c r="M901" s="527"/>
      <c r="N901" s="527"/>
      <c r="O901" s="527"/>
      <c r="P901" s="527"/>
      <c r="Q901" s="527"/>
      <c r="R901" s="527"/>
      <c r="S901" s="527"/>
      <c r="T901" s="527"/>
      <c r="U901" s="527"/>
      <c r="V901" s="527"/>
      <c r="W901" s="527"/>
      <c r="X901" s="527"/>
      <c r="Y901" s="527"/>
      <c r="Z901" s="527"/>
    </row>
    <row r="902" spans="1:26" ht="15.75" customHeight="1">
      <c r="A902" s="527"/>
      <c r="B902" s="527"/>
      <c r="C902" s="527"/>
      <c r="D902" s="527"/>
      <c r="E902" s="527"/>
      <c r="F902" s="527"/>
      <c r="G902" s="527"/>
      <c r="H902" s="527"/>
      <c r="I902" s="527"/>
      <c r="J902" s="527"/>
      <c r="K902" s="527"/>
      <c r="L902" s="527"/>
      <c r="M902" s="527"/>
      <c r="N902" s="527"/>
      <c r="O902" s="527"/>
      <c r="P902" s="527"/>
      <c r="Q902" s="527"/>
      <c r="R902" s="527"/>
      <c r="S902" s="527"/>
      <c r="T902" s="527"/>
      <c r="U902" s="527"/>
      <c r="V902" s="527"/>
      <c r="W902" s="527"/>
      <c r="X902" s="527"/>
      <c r="Y902" s="527"/>
      <c r="Z902" s="527"/>
    </row>
    <row r="903" spans="1:26" ht="15.75" customHeight="1">
      <c r="A903" s="527"/>
      <c r="B903" s="527"/>
      <c r="C903" s="527"/>
      <c r="D903" s="527"/>
      <c r="E903" s="527"/>
      <c r="F903" s="527"/>
      <c r="G903" s="527"/>
      <c r="H903" s="527"/>
      <c r="I903" s="527"/>
      <c r="J903" s="527"/>
      <c r="K903" s="527"/>
      <c r="L903" s="527"/>
      <c r="M903" s="527"/>
      <c r="N903" s="527"/>
      <c r="O903" s="527"/>
      <c r="P903" s="527"/>
      <c r="Q903" s="527"/>
      <c r="R903" s="527"/>
      <c r="S903" s="527"/>
      <c r="T903" s="527"/>
      <c r="U903" s="527"/>
      <c r="V903" s="527"/>
      <c r="W903" s="527"/>
      <c r="X903" s="527"/>
      <c r="Y903" s="527"/>
      <c r="Z903" s="527"/>
    </row>
    <row r="904" spans="1:26" ht="15.75" customHeight="1">
      <c r="A904" s="527"/>
      <c r="B904" s="527"/>
      <c r="C904" s="527"/>
      <c r="D904" s="527"/>
      <c r="E904" s="527"/>
      <c r="F904" s="527"/>
      <c r="G904" s="527"/>
      <c r="H904" s="527"/>
      <c r="I904" s="527"/>
      <c r="J904" s="527"/>
      <c r="K904" s="527"/>
      <c r="L904" s="527"/>
      <c r="M904" s="527"/>
      <c r="N904" s="527"/>
      <c r="O904" s="527"/>
      <c r="P904" s="527"/>
      <c r="Q904" s="527"/>
      <c r="R904" s="527"/>
      <c r="S904" s="527"/>
      <c r="T904" s="527"/>
      <c r="U904" s="527"/>
      <c r="V904" s="527"/>
      <c r="W904" s="527"/>
      <c r="X904" s="527"/>
      <c r="Y904" s="527"/>
      <c r="Z904" s="527"/>
    </row>
    <row r="905" spans="1:26" ht="15.75" customHeight="1">
      <c r="A905" s="527"/>
      <c r="B905" s="527"/>
      <c r="C905" s="527"/>
      <c r="D905" s="527"/>
      <c r="E905" s="527"/>
      <c r="F905" s="527"/>
      <c r="G905" s="527"/>
      <c r="H905" s="527"/>
      <c r="I905" s="527"/>
      <c r="J905" s="527"/>
      <c r="K905" s="527"/>
      <c r="L905" s="527"/>
      <c r="M905" s="527"/>
      <c r="N905" s="527"/>
      <c r="O905" s="527"/>
      <c r="P905" s="527"/>
      <c r="Q905" s="527"/>
      <c r="R905" s="527"/>
      <c r="S905" s="527"/>
      <c r="T905" s="527"/>
      <c r="U905" s="527"/>
      <c r="V905" s="527"/>
      <c r="W905" s="527"/>
      <c r="X905" s="527"/>
      <c r="Y905" s="527"/>
      <c r="Z905" s="527"/>
    </row>
    <row r="906" spans="1:26" ht="15.75" customHeight="1">
      <c r="A906" s="527"/>
      <c r="B906" s="527"/>
      <c r="C906" s="527"/>
      <c r="D906" s="527"/>
      <c r="E906" s="527"/>
      <c r="F906" s="527"/>
      <c r="G906" s="527"/>
      <c r="H906" s="527"/>
      <c r="I906" s="527"/>
      <c r="J906" s="527"/>
      <c r="K906" s="527"/>
      <c r="L906" s="527"/>
      <c r="M906" s="527"/>
      <c r="N906" s="527"/>
      <c r="O906" s="527"/>
      <c r="P906" s="527"/>
      <c r="Q906" s="527"/>
      <c r="R906" s="527"/>
      <c r="S906" s="527"/>
      <c r="T906" s="527"/>
      <c r="U906" s="527"/>
      <c r="V906" s="527"/>
      <c r="W906" s="527"/>
      <c r="X906" s="527"/>
      <c r="Y906" s="527"/>
      <c r="Z906" s="527"/>
    </row>
    <row r="907" spans="1:26" ht="15.75" customHeight="1">
      <c r="A907" s="527"/>
      <c r="B907" s="527"/>
      <c r="C907" s="527"/>
      <c r="D907" s="527"/>
      <c r="E907" s="527"/>
      <c r="F907" s="527"/>
      <c r="G907" s="527"/>
      <c r="H907" s="527"/>
      <c r="I907" s="527"/>
      <c r="J907" s="527"/>
      <c r="K907" s="527"/>
      <c r="L907" s="527"/>
      <c r="M907" s="527"/>
      <c r="N907" s="527"/>
      <c r="O907" s="527"/>
      <c r="P907" s="527"/>
      <c r="Q907" s="527"/>
      <c r="R907" s="527"/>
      <c r="S907" s="527"/>
      <c r="T907" s="527"/>
      <c r="U907" s="527"/>
      <c r="V907" s="527"/>
      <c r="W907" s="527"/>
      <c r="X907" s="527"/>
      <c r="Y907" s="527"/>
      <c r="Z907" s="527"/>
    </row>
    <row r="908" spans="1:26" ht="15.75" customHeight="1">
      <c r="A908" s="527"/>
      <c r="B908" s="527"/>
      <c r="C908" s="527"/>
      <c r="D908" s="527"/>
      <c r="E908" s="527"/>
      <c r="F908" s="527"/>
      <c r="G908" s="527"/>
      <c r="H908" s="527"/>
      <c r="I908" s="527"/>
      <c r="J908" s="527"/>
      <c r="K908" s="527"/>
      <c r="L908" s="527"/>
      <c r="M908" s="527"/>
      <c r="N908" s="527"/>
      <c r="O908" s="527"/>
      <c r="P908" s="527"/>
      <c r="Q908" s="527"/>
      <c r="R908" s="527"/>
      <c r="S908" s="527"/>
      <c r="T908" s="527"/>
      <c r="U908" s="527"/>
      <c r="V908" s="527"/>
      <c r="W908" s="527"/>
      <c r="X908" s="527"/>
      <c r="Y908" s="527"/>
      <c r="Z908" s="527"/>
    </row>
    <row r="909" spans="1:26" ht="15.75" customHeight="1">
      <c r="A909" s="527"/>
      <c r="B909" s="527"/>
      <c r="C909" s="527"/>
      <c r="D909" s="527"/>
      <c r="E909" s="527"/>
      <c r="F909" s="527"/>
      <c r="G909" s="527"/>
      <c r="H909" s="527"/>
      <c r="I909" s="527"/>
      <c r="J909" s="527"/>
      <c r="K909" s="527"/>
      <c r="L909" s="527"/>
      <c r="M909" s="527"/>
      <c r="N909" s="527"/>
      <c r="O909" s="527"/>
      <c r="P909" s="527"/>
      <c r="Q909" s="527"/>
      <c r="R909" s="527"/>
      <c r="S909" s="527"/>
      <c r="T909" s="527"/>
      <c r="U909" s="527"/>
      <c r="V909" s="527"/>
      <c r="W909" s="527"/>
      <c r="X909" s="527"/>
      <c r="Y909" s="527"/>
      <c r="Z909" s="527"/>
    </row>
    <row r="910" spans="1:26" ht="15.75" customHeight="1">
      <c r="A910" s="527"/>
      <c r="B910" s="527"/>
      <c r="C910" s="527"/>
      <c r="D910" s="527"/>
      <c r="E910" s="527"/>
      <c r="F910" s="527"/>
      <c r="G910" s="527"/>
      <c r="H910" s="527"/>
      <c r="I910" s="527"/>
      <c r="J910" s="527"/>
      <c r="K910" s="527"/>
      <c r="L910" s="527"/>
      <c r="M910" s="527"/>
      <c r="N910" s="527"/>
      <c r="O910" s="527"/>
      <c r="P910" s="527"/>
      <c r="Q910" s="527"/>
      <c r="R910" s="527"/>
      <c r="S910" s="527"/>
      <c r="T910" s="527"/>
      <c r="U910" s="527"/>
      <c r="V910" s="527"/>
      <c r="W910" s="527"/>
      <c r="X910" s="527"/>
      <c r="Y910" s="527"/>
      <c r="Z910" s="527"/>
    </row>
    <row r="911" spans="1:26" ht="15.75" customHeight="1">
      <c r="A911" s="527"/>
      <c r="B911" s="527"/>
      <c r="C911" s="527"/>
      <c r="D911" s="527"/>
      <c r="E911" s="527"/>
      <c r="F911" s="527"/>
      <c r="G911" s="527"/>
      <c r="H911" s="527"/>
      <c r="I911" s="527"/>
      <c r="J911" s="527"/>
      <c r="K911" s="527"/>
      <c r="L911" s="527"/>
      <c r="M911" s="527"/>
      <c r="N911" s="527"/>
      <c r="O911" s="527"/>
      <c r="P911" s="527"/>
      <c r="Q911" s="527"/>
      <c r="R911" s="527"/>
      <c r="S911" s="527"/>
      <c r="T911" s="527"/>
      <c r="U911" s="527"/>
      <c r="V911" s="527"/>
      <c r="W911" s="527"/>
      <c r="X911" s="527"/>
      <c r="Y911" s="527"/>
      <c r="Z911" s="527"/>
    </row>
    <row r="912" spans="1:26" ht="15.75" customHeight="1">
      <c r="A912" s="527"/>
      <c r="B912" s="527"/>
      <c r="C912" s="527"/>
      <c r="D912" s="527"/>
      <c r="E912" s="527"/>
      <c r="F912" s="527"/>
      <c r="G912" s="527"/>
      <c r="H912" s="527"/>
      <c r="I912" s="527"/>
      <c r="J912" s="527"/>
      <c r="K912" s="527"/>
      <c r="L912" s="527"/>
      <c r="M912" s="527"/>
      <c r="N912" s="527"/>
      <c r="O912" s="527"/>
      <c r="P912" s="527"/>
      <c r="Q912" s="527"/>
      <c r="R912" s="527"/>
      <c r="S912" s="527"/>
      <c r="T912" s="527"/>
      <c r="U912" s="527"/>
      <c r="V912" s="527"/>
      <c r="W912" s="527"/>
      <c r="X912" s="527"/>
      <c r="Y912" s="527"/>
      <c r="Z912" s="527"/>
    </row>
    <row r="913" spans="1:26" ht="15.75" customHeight="1">
      <c r="A913" s="527"/>
      <c r="B913" s="527"/>
      <c r="C913" s="527"/>
      <c r="D913" s="527"/>
      <c r="E913" s="527"/>
      <c r="F913" s="527"/>
      <c r="G913" s="527"/>
      <c r="H913" s="527"/>
      <c r="I913" s="527"/>
      <c r="J913" s="527"/>
      <c r="K913" s="527"/>
      <c r="L913" s="527"/>
      <c r="M913" s="527"/>
      <c r="N913" s="527"/>
      <c r="O913" s="527"/>
      <c r="P913" s="527"/>
      <c r="Q913" s="527"/>
      <c r="R913" s="527"/>
      <c r="S913" s="527"/>
      <c r="T913" s="527"/>
      <c r="U913" s="527"/>
      <c r="V913" s="527"/>
      <c r="W913" s="527"/>
      <c r="X913" s="527"/>
      <c r="Y913" s="527"/>
      <c r="Z913" s="527"/>
    </row>
    <row r="914" spans="1:26" ht="15.75" customHeight="1">
      <c r="A914" s="527"/>
      <c r="B914" s="527"/>
      <c r="C914" s="527"/>
      <c r="D914" s="527"/>
      <c r="E914" s="527"/>
      <c r="F914" s="527"/>
      <c r="G914" s="527"/>
      <c r="H914" s="527"/>
      <c r="I914" s="527"/>
      <c r="J914" s="527"/>
      <c r="K914" s="527"/>
      <c r="L914" s="527"/>
      <c r="M914" s="527"/>
      <c r="N914" s="527"/>
      <c r="O914" s="527"/>
      <c r="P914" s="527"/>
      <c r="Q914" s="527"/>
      <c r="R914" s="527"/>
      <c r="S914" s="527"/>
      <c r="T914" s="527"/>
      <c r="U914" s="527"/>
      <c r="V914" s="527"/>
      <c r="W914" s="527"/>
      <c r="X914" s="527"/>
      <c r="Y914" s="527"/>
      <c r="Z914" s="527"/>
    </row>
    <row r="915" spans="1:26" ht="15.75" customHeight="1">
      <c r="A915" s="527"/>
      <c r="B915" s="527"/>
      <c r="C915" s="527"/>
      <c r="D915" s="527"/>
      <c r="E915" s="527"/>
      <c r="F915" s="527"/>
      <c r="G915" s="527"/>
      <c r="H915" s="527"/>
      <c r="I915" s="527"/>
      <c r="J915" s="527"/>
      <c r="K915" s="527"/>
      <c r="L915" s="527"/>
      <c r="M915" s="527"/>
      <c r="N915" s="527"/>
      <c r="O915" s="527"/>
      <c r="P915" s="527"/>
      <c r="Q915" s="527"/>
      <c r="R915" s="527"/>
      <c r="S915" s="527"/>
      <c r="T915" s="527"/>
      <c r="U915" s="527"/>
      <c r="V915" s="527"/>
      <c r="W915" s="527"/>
      <c r="X915" s="527"/>
      <c r="Y915" s="527"/>
      <c r="Z915" s="527"/>
    </row>
    <row r="916" spans="1:26" ht="15.75" customHeight="1">
      <c r="A916" s="527"/>
      <c r="B916" s="527"/>
      <c r="C916" s="527"/>
      <c r="D916" s="527"/>
      <c r="E916" s="527"/>
      <c r="F916" s="527"/>
      <c r="G916" s="527"/>
      <c r="H916" s="527"/>
      <c r="I916" s="527"/>
      <c r="J916" s="527"/>
      <c r="K916" s="527"/>
      <c r="L916" s="527"/>
      <c r="M916" s="527"/>
      <c r="N916" s="527"/>
      <c r="O916" s="527"/>
      <c r="P916" s="527"/>
      <c r="Q916" s="527"/>
      <c r="R916" s="527"/>
      <c r="S916" s="527"/>
      <c r="T916" s="527"/>
      <c r="U916" s="527"/>
      <c r="V916" s="527"/>
      <c r="W916" s="527"/>
      <c r="X916" s="527"/>
      <c r="Y916" s="527"/>
      <c r="Z916" s="527"/>
    </row>
    <row r="917" spans="1:26" ht="15.75" customHeight="1">
      <c r="A917" s="527"/>
      <c r="B917" s="527"/>
      <c r="C917" s="527"/>
      <c r="D917" s="527"/>
      <c r="E917" s="527"/>
      <c r="F917" s="527"/>
      <c r="G917" s="527"/>
      <c r="H917" s="527"/>
      <c r="I917" s="527"/>
      <c r="J917" s="527"/>
      <c r="K917" s="527"/>
      <c r="L917" s="527"/>
      <c r="M917" s="527"/>
      <c r="N917" s="527"/>
      <c r="O917" s="527"/>
      <c r="P917" s="527"/>
      <c r="Q917" s="527"/>
      <c r="R917" s="527"/>
      <c r="S917" s="527"/>
      <c r="T917" s="527"/>
      <c r="U917" s="527"/>
      <c r="V917" s="527"/>
      <c r="W917" s="527"/>
      <c r="X917" s="527"/>
      <c r="Y917" s="527"/>
      <c r="Z917" s="527"/>
    </row>
    <row r="918" spans="1:26" ht="15.75" customHeight="1">
      <c r="A918" s="527"/>
      <c r="B918" s="527"/>
      <c r="C918" s="527"/>
      <c r="D918" s="527"/>
      <c r="E918" s="527"/>
      <c r="F918" s="527"/>
      <c r="G918" s="527"/>
      <c r="H918" s="527"/>
      <c r="I918" s="527"/>
      <c r="J918" s="527"/>
      <c r="K918" s="527"/>
      <c r="L918" s="527"/>
      <c r="M918" s="527"/>
      <c r="N918" s="527"/>
      <c r="O918" s="527"/>
      <c r="P918" s="527"/>
      <c r="Q918" s="527"/>
      <c r="R918" s="527"/>
      <c r="S918" s="527"/>
      <c r="T918" s="527"/>
      <c r="U918" s="527"/>
      <c r="V918" s="527"/>
      <c r="W918" s="527"/>
      <c r="X918" s="527"/>
      <c r="Y918" s="527"/>
      <c r="Z918" s="527"/>
    </row>
    <row r="919" spans="1:26" ht="15.75" customHeight="1">
      <c r="A919" s="527"/>
      <c r="B919" s="527"/>
      <c r="C919" s="527"/>
      <c r="D919" s="527"/>
      <c r="E919" s="527"/>
      <c r="F919" s="527"/>
      <c r="G919" s="527"/>
      <c r="H919" s="527"/>
      <c r="I919" s="527"/>
      <c r="J919" s="527"/>
      <c r="K919" s="527"/>
      <c r="L919" s="527"/>
      <c r="M919" s="527"/>
      <c r="N919" s="527"/>
      <c r="O919" s="527"/>
      <c r="P919" s="527"/>
      <c r="Q919" s="527"/>
      <c r="R919" s="527"/>
      <c r="S919" s="527"/>
      <c r="T919" s="527"/>
      <c r="U919" s="527"/>
      <c r="V919" s="527"/>
      <c r="W919" s="527"/>
      <c r="X919" s="527"/>
      <c r="Y919" s="527"/>
      <c r="Z919" s="527"/>
    </row>
    <row r="920" spans="1:26" ht="15.75" customHeight="1">
      <c r="A920" s="527"/>
      <c r="B920" s="527"/>
      <c r="C920" s="527"/>
      <c r="D920" s="527"/>
      <c r="E920" s="527"/>
      <c r="F920" s="527"/>
      <c r="G920" s="527"/>
      <c r="H920" s="527"/>
      <c r="I920" s="527"/>
      <c r="J920" s="527"/>
      <c r="K920" s="527"/>
      <c r="L920" s="527"/>
      <c r="M920" s="527"/>
      <c r="N920" s="527"/>
      <c r="O920" s="527"/>
      <c r="P920" s="527"/>
      <c r="Q920" s="527"/>
      <c r="R920" s="527"/>
      <c r="S920" s="527"/>
      <c r="T920" s="527"/>
      <c r="U920" s="527"/>
      <c r="V920" s="527"/>
      <c r="W920" s="527"/>
      <c r="X920" s="527"/>
      <c r="Y920" s="527"/>
      <c r="Z920" s="527"/>
    </row>
    <row r="921" spans="1:26" ht="15.75" customHeight="1">
      <c r="A921" s="527"/>
      <c r="B921" s="527"/>
      <c r="C921" s="527"/>
      <c r="D921" s="527"/>
      <c r="E921" s="527"/>
      <c r="F921" s="527"/>
      <c r="G921" s="527"/>
      <c r="H921" s="527"/>
      <c r="I921" s="527"/>
      <c r="J921" s="527"/>
      <c r="K921" s="527"/>
      <c r="L921" s="527"/>
      <c r="M921" s="527"/>
      <c r="N921" s="527"/>
      <c r="O921" s="527"/>
      <c r="P921" s="527"/>
      <c r="Q921" s="527"/>
      <c r="R921" s="527"/>
      <c r="S921" s="527"/>
      <c r="T921" s="527"/>
      <c r="U921" s="527"/>
      <c r="V921" s="527"/>
      <c r="W921" s="527"/>
      <c r="X921" s="527"/>
      <c r="Y921" s="527"/>
      <c r="Z921" s="527"/>
    </row>
    <row r="922" spans="1:26" ht="15.75" customHeight="1">
      <c r="A922" s="527"/>
      <c r="B922" s="527"/>
      <c r="C922" s="527"/>
      <c r="D922" s="527"/>
      <c r="E922" s="527"/>
      <c r="F922" s="527"/>
      <c r="G922" s="527"/>
      <c r="H922" s="527"/>
      <c r="I922" s="527"/>
      <c r="J922" s="527"/>
      <c r="K922" s="527"/>
      <c r="L922" s="527"/>
      <c r="M922" s="527"/>
      <c r="N922" s="527"/>
      <c r="O922" s="527"/>
      <c r="P922" s="527"/>
      <c r="Q922" s="527"/>
      <c r="R922" s="527"/>
      <c r="S922" s="527"/>
      <c r="T922" s="527"/>
      <c r="U922" s="527"/>
      <c r="V922" s="527"/>
      <c r="W922" s="527"/>
      <c r="X922" s="527"/>
      <c r="Y922" s="527"/>
      <c r="Z922" s="527"/>
    </row>
    <row r="923" spans="1:26" ht="15.75" customHeight="1">
      <c r="A923" s="527"/>
      <c r="B923" s="527"/>
      <c r="C923" s="527"/>
      <c r="D923" s="527"/>
      <c r="E923" s="527"/>
      <c r="F923" s="527"/>
      <c r="G923" s="527"/>
      <c r="H923" s="527"/>
      <c r="I923" s="527"/>
      <c r="J923" s="527"/>
      <c r="K923" s="527"/>
      <c r="L923" s="527"/>
      <c r="M923" s="527"/>
      <c r="N923" s="527"/>
      <c r="O923" s="527"/>
      <c r="P923" s="527"/>
      <c r="Q923" s="527"/>
      <c r="R923" s="527"/>
      <c r="S923" s="527"/>
      <c r="T923" s="527"/>
      <c r="U923" s="527"/>
      <c r="V923" s="527"/>
      <c r="W923" s="527"/>
      <c r="X923" s="527"/>
      <c r="Y923" s="527"/>
      <c r="Z923" s="527"/>
    </row>
    <row r="924" spans="1:26" ht="15.75" customHeight="1">
      <c r="A924" s="527"/>
      <c r="B924" s="527"/>
      <c r="C924" s="527"/>
      <c r="D924" s="527"/>
      <c r="E924" s="527"/>
      <c r="F924" s="527"/>
      <c r="G924" s="527"/>
      <c r="H924" s="527"/>
      <c r="I924" s="527"/>
      <c r="J924" s="527"/>
      <c r="K924" s="527"/>
      <c r="L924" s="527"/>
      <c r="M924" s="527"/>
      <c r="N924" s="527"/>
      <c r="O924" s="527"/>
      <c r="P924" s="527"/>
      <c r="Q924" s="527"/>
      <c r="R924" s="527"/>
      <c r="S924" s="527"/>
      <c r="T924" s="527"/>
      <c r="U924" s="527"/>
      <c r="V924" s="527"/>
      <c r="W924" s="527"/>
      <c r="X924" s="527"/>
      <c r="Y924" s="527"/>
      <c r="Z924" s="527"/>
    </row>
    <row r="925" spans="1:26" ht="15.75" customHeight="1">
      <c r="A925" s="527"/>
      <c r="B925" s="527"/>
      <c r="C925" s="527"/>
      <c r="D925" s="527"/>
      <c r="E925" s="527"/>
      <c r="F925" s="527"/>
      <c r="G925" s="527"/>
      <c r="H925" s="527"/>
      <c r="I925" s="527"/>
      <c r="J925" s="527"/>
      <c r="K925" s="527"/>
      <c r="L925" s="527"/>
      <c r="M925" s="527"/>
      <c r="N925" s="527"/>
      <c r="O925" s="527"/>
      <c r="P925" s="527"/>
      <c r="Q925" s="527"/>
      <c r="R925" s="527"/>
      <c r="S925" s="527"/>
      <c r="T925" s="527"/>
      <c r="U925" s="527"/>
      <c r="V925" s="527"/>
      <c r="W925" s="527"/>
      <c r="X925" s="527"/>
      <c r="Y925" s="527"/>
      <c r="Z925" s="527"/>
    </row>
    <row r="926" spans="1:26" ht="15.75" customHeight="1">
      <c r="A926" s="527"/>
      <c r="B926" s="527"/>
      <c r="C926" s="527"/>
      <c r="D926" s="527"/>
      <c r="E926" s="527"/>
      <c r="F926" s="527"/>
      <c r="G926" s="527"/>
      <c r="H926" s="527"/>
      <c r="I926" s="527"/>
      <c r="J926" s="527"/>
      <c r="K926" s="527"/>
      <c r="L926" s="527"/>
      <c r="M926" s="527"/>
      <c r="N926" s="527"/>
      <c r="O926" s="527"/>
      <c r="P926" s="527"/>
      <c r="Q926" s="527"/>
      <c r="R926" s="527"/>
      <c r="S926" s="527"/>
      <c r="T926" s="527"/>
      <c r="U926" s="527"/>
      <c r="V926" s="527"/>
      <c r="W926" s="527"/>
      <c r="X926" s="527"/>
      <c r="Y926" s="527"/>
      <c r="Z926" s="527"/>
    </row>
    <row r="927" spans="1:26" ht="15.75" customHeight="1">
      <c r="A927" s="527"/>
      <c r="B927" s="527"/>
      <c r="C927" s="527"/>
      <c r="D927" s="527"/>
      <c r="E927" s="527"/>
      <c r="F927" s="527"/>
      <c r="G927" s="527"/>
      <c r="H927" s="527"/>
      <c r="I927" s="527"/>
      <c r="J927" s="527"/>
      <c r="K927" s="527"/>
      <c r="L927" s="527"/>
      <c r="M927" s="527"/>
      <c r="N927" s="527"/>
      <c r="O927" s="527"/>
      <c r="P927" s="527"/>
      <c r="Q927" s="527"/>
      <c r="R927" s="527"/>
      <c r="S927" s="527"/>
      <c r="T927" s="527"/>
      <c r="U927" s="527"/>
      <c r="V927" s="527"/>
      <c r="W927" s="527"/>
      <c r="X927" s="527"/>
      <c r="Y927" s="527"/>
      <c r="Z927" s="527"/>
    </row>
    <row r="928" spans="1:26" ht="15.75" customHeight="1">
      <c r="A928" s="527"/>
      <c r="B928" s="527"/>
      <c r="C928" s="527"/>
      <c r="D928" s="527"/>
      <c r="E928" s="527"/>
      <c r="F928" s="527"/>
      <c r="G928" s="527"/>
      <c r="H928" s="527"/>
      <c r="I928" s="527"/>
      <c r="J928" s="527"/>
      <c r="K928" s="527"/>
      <c r="L928" s="527"/>
      <c r="M928" s="527"/>
      <c r="N928" s="527"/>
      <c r="O928" s="527"/>
      <c r="P928" s="527"/>
      <c r="Q928" s="527"/>
      <c r="R928" s="527"/>
      <c r="S928" s="527"/>
      <c r="T928" s="527"/>
      <c r="U928" s="527"/>
      <c r="V928" s="527"/>
      <c r="W928" s="527"/>
      <c r="X928" s="527"/>
      <c r="Y928" s="527"/>
      <c r="Z928" s="527"/>
    </row>
    <row r="929" spans="1:26" ht="15.75" customHeight="1">
      <c r="A929" s="527"/>
      <c r="B929" s="527"/>
      <c r="C929" s="527"/>
      <c r="D929" s="527"/>
      <c r="E929" s="527"/>
      <c r="F929" s="527"/>
      <c r="G929" s="527"/>
      <c r="H929" s="527"/>
      <c r="I929" s="527"/>
      <c r="J929" s="527"/>
      <c r="K929" s="527"/>
      <c r="L929" s="527"/>
      <c r="M929" s="527"/>
      <c r="N929" s="527"/>
      <c r="O929" s="527"/>
      <c r="P929" s="527"/>
      <c r="Q929" s="527"/>
      <c r="R929" s="527"/>
      <c r="S929" s="527"/>
      <c r="T929" s="527"/>
      <c r="U929" s="527"/>
      <c r="V929" s="527"/>
      <c r="W929" s="527"/>
      <c r="X929" s="527"/>
      <c r="Y929" s="527"/>
      <c r="Z929" s="527"/>
    </row>
    <row r="930" spans="1:26" ht="15.75" customHeight="1">
      <c r="A930" s="527"/>
      <c r="B930" s="527"/>
      <c r="C930" s="527"/>
      <c r="D930" s="527"/>
      <c r="E930" s="527"/>
      <c r="F930" s="527"/>
      <c r="G930" s="527"/>
      <c r="H930" s="527"/>
      <c r="I930" s="527"/>
      <c r="J930" s="527"/>
      <c r="K930" s="527"/>
      <c r="L930" s="527"/>
      <c r="M930" s="527"/>
      <c r="N930" s="527"/>
      <c r="O930" s="527"/>
      <c r="P930" s="527"/>
      <c r="Q930" s="527"/>
      <c r="R930" s="527"/>
      <c r="S930" s="527"/>
      <c r="T930" s="527"/>
      <c r="U930" s="527"/>
      <c r="V930" s="527"/>
      <c r="W930" s="527"/>
      <c r="X930" s="527"/>
      <c r="Y930" s="527"/>
      <c r="Z930" s="527"/>
    </row>
    <row r="931" spans="1:26" ht="15.75" customHeight="1">
      <c r="A931" s="527"/>
      <c r="B931" s="527"/>
      <c r="C931" s="527"/>
      <c r="D931" s="527"/>
      <c r="E931" s="527"/>
      <c r="F931" s="527"/>
      <c r="G931" s="527"/>
      <c r="H931" s="527"/>
      <c r="I931" s="527"/>
      <c r="J931" s="527"/>
      <c r="K931" s="527"/>
      <c r="L931" s="527"/>
      <c r="M931" s="527"/>
      <c r="N931" s="527"/>
      <c r="O931" s="527"/>
      <c r="P931" s="527"/>
      <c r="Q931" s="527"/>
      <c r="R931" s="527"/>
      <c r="S931" s="527"/>
      <c r="T931" s="527"/>
      <c r="U931" s="527"/>
      <c r="V931" s="527"/>
      <c r="W931" s="527"/>
      <c r="X931" s="527"/>
      <c r="Y931" s="527"/>
      <c r="Z931" s="527"/>
    </row>
    <row r="932" spans="1:26" ht="15.75" customHeight="1">
      <c r="A932" s="527"/>
      <c r="B932" s="527"/>
      <c r="C932" s="527"/>
      <c r="D932" s="527"/>
      <c r="E932" s="527"/>
      <c r="F932" s="527"/>
      <c r="G932" s="527"/>
      <c r="H932" s="527"/>
      <c r="I932" s="527"/>
      <c r="J932" s="527"/>
      <c r="K932" s="527"/>
      <c r="L932" s="527"/>
      <c r="M932" s="527"/>
      <c r="N932" s="527"/>
      <c r="O932" s="527"/>
      <c r="P932" s="527"/>
      <c r="Q932" s="527"/>
      <c r="R932" s="527"/>
      <c r="S932" s="527"/>
      <c r="T932" s="527"/>
      <c r="U932" s="527"/>
      <c r="V932" s="527"/>
      <c r="W932" s="527"/>
      <c r="X932" s="527"/>
      <c r="Y932" s="527"/>
      <c r="Z932" s="527"/>
    </row>
    <row r="933" spans="1:26" ht="15.75" customHeight="1">
      <c r="A933" s="527"/>
      <c r="B933" s="527"/>
      <c r="C933" s="527"/>
      <c r="D933" s="527"/>
      <c r="E933" s="527"/>
      <c r="F933" s="527"/>
      <c r="G933" s="527"/>
      <c r="H933" s="527"/>
      <c r="I933" s="527"/>
      <c r="J933" s="527"/>
      <c r="K933" s="527"/>
      <c r="L933" s="527"/>
      <c r="M933" s="527"/>
      <c r="N933" s="527"/>
      <c r="O933" s="527"/>
      <c r="P933" s="527"/>
      <c r="Q933" s="527"/>
      <c r="R933" s="527"/>
      <c r="S933" s="527"/>
      <c r="T933" s="527"/>
      <c r="U933" s="527"/>
      <c r="V933" s="527"/>
      <c r="W933" s="527"/>
      <c r="X933" s="527"/>
      <c r="Y933" s="527"/>
      <c r="Z933" s="527"/>
    </row>
    <row r="934" spans="1:26" ht="15.75" customHeight="1">
      <c r="A934" s="527"/>
      <c r="B934" s="527"/>
      <c r="C934" s="527"/>
      <c r="D934" s="527"/>
      <c r="E934" s="527"/>
      <c r="F934" s="527"/>
      <c r="G934" s="527"/>
      <c r="H934" s="527"/>
      <c r="I934" s="527"/>
      <c r="J934" s="527"/>
      <c r="K934" s="527"/>
      <c r="L934" s="527"/>
      <c r="M934" s="527"/>
      <c r="N934" s="527"/>
      <c r="O934" s="527"/>
      <c r="P934" s="527"/>
      <c r="Q934" s="527"/>
      <c r="R934" s="527"/>
      <c r="S934" s="527"/>
      <c r="T934" s="527"/>
      <c r="U934" s="527"/>
      <c r="V934" s="527"/>
      <c r="W934" s="527"/>
      <c r="X934" s="527"/>
      <c r="Y934" s="527"/>
      <c r="Z934" s="527"/>
    </row>
    <row r="935" spans="1:26" ht="15.75" customHeight="1">
      <c r="A935" s="527"/>
      <c r="B935" s="527"/>
      <c r="C935" s="527"/>
      <c r="D935" s="527"/>
      <c r="E935" s="527"/>
      <c r="F935" s="527"/>
      <c r="G935" s="527"/>
      <c r="H935" s="527"/>
      <c r="I935" s="527"/>
      <c r="J935" s="527"/>
      <c r="K935" s="527"/>
      <c r="L935" s="527"/>
      <c r="M935" s="527"/>
      <c r="N935" s="527"/>
      <c r="O935" s="527"/>
      <c r="P935" s="527"/>
      <c r="Q935" s="527"/>
      <c r="R935" s="527"/>
      <c r="S935" s="527"/>
      <c r="T935" s="527"/>
      <c r="U935" s="527"/>
      <c r="V935" s="527"/>
      <c r="W935" s="527"/>
      <c r="X935" s="527"/>
      <c r="Y935" s="527"/>
      <c r="Z935" s="527"/>
    </row>
    <row r="936" spans="1:26" ht="15.75" customHeight="1">
      <c r="A936" s="527"/>
      <c r="B936" s="527"/>
      <c r="C936" s="527"/>
      <c r="D936" s="527"/>
      <c r="E936" s="527"/>
      <c r="F936" s="527"/>
      <c r="G936" s="527"/>
      <c r="H936" s="527"/>
      <c r="I936" s="527"/>
      <c r="J936" s="527"/>
      <c r="K936" s="527"/>
      <c r="L936" s="527"/>
      <c r="M936" s="527"/>
      <c r="N936" s="527"/>
      <c r="O936" s="527"/>
      <c r="P936" s="527"/>
      <c r="Q936" s="527"/>
      <c r="R936" s="527"/>
      <c r="S936" s="527"/>
      <c r="T936" s="527"/>
      <c r="U936" s="527"/>
      <c r="V936" s="527"/>
      <c r="W936" s="527"/>
      <c r="X936" s="527"/>
      <c r="Y936" s="527"/>
      <c r="Z936" s="527"/>
    </row>
    <row r="937" spans="1:26" ht="15.75" customHeight="1">
      <c r="A937" s="527"/>
      <c r="B937" s="527"/>
      <c r="C937" s="527"/>
      <c r="D937" s="527"/>
      <c r="E937" s="527"/>
      <c r="F937" s="527"/>
      <c r="G937" s="527"/>
      <c r="H937" s="527"/>
      <c r="I937" s="527"/>
      <c r="J937" s="527"/>
      <c r="K937" s="527"/>
      <c r="L937" s="527"/>
      <c r="M937" s="527"/>
      <c r="N937" s="527"/>
      <c r="O937" s="527"/>
      <c r="P937" s="527"/>
      <c r="Q937" s="527"/>
      <c r="R937" s="527"/>
      <c r="S937" s="527"/>
      <c r="T937" s="527"/>
      <c r="U937" s="527"/>
      <c r="V937" s="527"/>
      <c r="W937" s="527"/>
      <c r="X937" s="527"/>
      <c r="Y937" s="527"/>
      <c r="Z937" s="527"/>
    </row>
    <row r="938" spans="1:26" ht="15.75" customHeight="1">
      <c r="A938" s="527"/>
      <c r="B938" s="527"/>
      <c r="C938" s="527"/>
      <c r="D938" s="527"/>
      <c r="E938" s="527"/>
      <c r="F938" s="527"/>
      <c r="G938" s="527"/>
      <c r="H938" s="527"/>
      <c r="I938" s="527"/>
      <c r="J938" s="527"/>
      <c r="K938" s="527"/>
      <c r="L938" s="527"/>
      <c r="M938" s="527"/>
      <c r="N938" s="527"/>
      <c r="O938" s="527"/>
      <c r="P938" s="527"/>
      <c r="Q938" s="527"/>
      <c r="R938" s="527"/>
      <c r="S938" s="527"/>
      <c r="T938" s="527"/>
      <c r="U938" s="527"/>
      <c r="V938" s="527"/>
      <c r="W938" s="527"/>
      <c r="X938" s="527"/>
      <c r="Y938" s="527"/>
      <c r="Z938" s="527"/>
    </row>
    <row r="939" spans="1:26" ht="15.75" customHeight="1">
      <c r="A939" s="527"/>
      <c r="B939" s="527"/>
      <c r="C939" s="527"/>
      <c r="D939" s="527"/>
      <c r="E939" s="527"/>
      <c r="F939" s="527"/>
      <c r="G939" s="527"/>
      <c r="H939" s="527"/>
      <c r="I939" s="527"/>
      <c r="J939" s="527"/>
      <c r="K939" s="527"/>
      <c r="L939" s="527"/>
      <c r="M939" s="527"/>
      <c r="N939" s="527"/>
      <c r="O939" s="527"/>
      <c r="P939" s="527"/>
      <c r="Q939" s="527"/>
      <c r="R939" s="527"/>
      <c r="S939" s="527"/>
      <c r="T939" s="527"/>
      <c r="U939" s="527"/>
      <c r="V939" s="527"/>
      <c r="W939" s="527"/>
      <c r="X939" s="527"/>
      <c r="Y939" s="527"/>
      <c r="Z939" s="527"/>
    </row>
    <row r="940" spans="1:26" ht="15.75" customHeight="1">
      <c r="A940" s="527"/>
      <c r="B940" s="527"/>
      <c r="C940" s="527"/>
      <c r="D940" s="527"/>
      <c r="E940" s="527"/>
      <c r="F940" s="527"/>
      <c r="G940" s="527"/>
      <c r="H940" s="527"/>
      <c r="I940" s="527"/>
      <c r="J940" s="527"/>
      <c r="K940" s="527"/>
      <c r="L940" s="527"/>
      <c r="M940" s="527"/>
      <c r="N940" s="527"/>
      <c r="O940" s="527"/>
      <c r="P940" s="527"/>
      <c r="Q940" s="527"/>
      <c r="R940" s="527"/>
      <c r="S940" s="527"/>
      <c r="T940" s="527"/>
      <c r="U940" s="527"/>
      <c r="V940" s="527"/>
      <c r="W940" s="527"/>
      <c r="X940" s="527"/>
      <c r="Y940" s="527"/>
      <c r="Z940" s="527"/>
    </row>
    <row r="941" spans="1:26" ht="15.75" customHeight="1">
      <c r="A941" s="527"/>
      <c r="B941" s="527"/>
      <c r="C941" s="527"/>
      <c r="D941" s="527"/>
      <c r="E941" s="527"/>
      <c r="F941" s="527"/>
      <c r="G941" s="527"/>
      <c r="H941" s="527"/>
      <c r="I941" s="527"/>
      <c r="J941" s="527"/>
      <c r="K941" s="527"/>
      <c r="L941" s="527"/>
      <c r="M941" s="527"/>
      <c r="N941" s="527"/>
      <c r="O941" s="527"/>
      <c r="P941" s="527"/>
      <c r="Q941" s="527"/>
      <c r="R941" s="527"/>
      <c r="S941" s="527"/>
      <c r="T941" s="527"/>
      <c r="U941" s="527"/>
      <c r="V941" s="527"/>
      <c r="W941" s="527"/>
      <c r="X941" s="527"/>
      <c r="Y941" s="527"/>
      <c r="Z941" s="527"/>
    </row>
    <row r="942" spans="1:26" ht="15.75" customHeight="1">
      <c r="A942" s="527"/>
      <c r="B942" s="527"/>
      <c r="C942" s="527"/>
      <c r="D942" s="527"/>
      <c r="E942" s="527"/>
      <c r="F942" s="527"/>
      <c r="G942" s="527"/>
      <c r="H942" s="527"/>
      <c r="I942" s="527"/>
      <c r="J942" s="527"/>
      <c r="K942" s="527"/>
      <c r="L942" s="527"/>
      <c r="M942" s="527"/>
      <c r="N942" s="527"/>
      <c r="O942" s="527"/>
      <c r="P942" s="527"/>
      <c r="Q942" s="527"/>
      <c r="R942" s="527"/>
      <c r="S942" s="527"/>
      <c r="T942" s="527"/>
      <c r="U942" s="527"/>
      <c r="V942" s="527"/>
      <c r="W942" s="527"/>
      <c r="X942" s="527"/>
      <c r="Y942" s="527"/>
      <c r="Z942" s="527"/>
    </row>
    <row r="943" spans="1:26" ht="15.75" customHeight="1">
      <c r="A943" s="527"/>
      <c r="B943" s="527"/>
      <c r="C943" s="527"/>
      <c r="D943" s="527"/>
      <c r="E943" s="527"/>
      <c r="F943" s="527"/>
      <c r="G943" s="527"/>
      <c r="H943" s="527"/>
      <c r="I943" s="527"/>
      <c r="J943" s="527"/>
      <c r="K943" s="527"/>
      <c r="L943" s="527"/>
      <c r="M943" s="527"/>
      <c r="N943" s="527"/>
      <c r="O943" s="527"/>
      <c r="P943" s="527"/>
      <c r="Q943" s="527"/>
      <c r="R943" s="527"/>
      <c r="S943" s="527"/>
      <c r="T943" s="527"/>
      <c r="U943" s="527"/>
      <c r="V943" s="527"/>
      <c r="W943" s="527"/>
      <c r="X943" s="527"/>
      <c r="Y943" s="527"/>
      <c r="Z943" s="527"/>
    </row>
    <row r="944" spans="1:26" ht="15.75" customHeight="1">
      <c r="A944" s="527"/>
      <c r="B944" s="527"/>
      <c r="C944" s="527"/>
      <c r="D944" s="527"/>
      <c r="E944" s="527"/>
      <c r="F944" s="527"/>
      <c r="G944" s="527"/>
      <c r="H944" s="527"/>
      <c r="I944" s="527"/>
      <c r="J944" s="527"/>
      <c r="K944" s="527"/>
      <c r="L944" s="527"/>
      <c r="M944" s="527"/>
      <c r="N944" s="527"/>
      <c r="O944" s="527"/>
      <c r="P944" s="527"/>
      <c r="Q944" s="527"/>
      <c r="R944" s="527"/>
      <c r="S944" s="527"/>
      <c r="T944" s="527"/>
      <c r="U944" s="527"/>
      <c r="V944" s="527"/>
      <c r="W944" s="527"/>
      <c r="X944" s="527"/>
      <c r="Y944" s="527"/>
      <c r="Z944" s="527"/>
    </row>
    <row r="945" spans="1:26" ht="15.75" customHeight="1">
      <c r="A945" s="527"/>
      <c r="B945" s="527"/>
      <c r="C945" s="527"/>
      <c r="D945" s="527"/>
      <c r="E945" s="527"/>
      <c r="F945" s="527"/>
      <c r="G945" s="527"/>
      <c r="H945" s="527"/>
      <c r="I945" s="527"/>
      <c r="J945" s="527"/>
      <c r="K945" s="527"/>
      <c r="L945" s="527"/>
      <c r="M945" s="527"/>
      <c r="N945" s="527"/>
      <c r="O945" s="527"/>
      <c r="P945" s="527"/>
      <c r="Q945" s="527"/>
      <c r="R945" s="527"/>
      <c r="S945" s="527"/>
      <c r="T945" s="527"/>
      <c r="U945" s="527"/>
      <c r="V945" s="527"/>
      <c r="W945" s="527"/>
      <c r="X945" s="527"/>
      <c r="Y945" s="527"/>
      <c r="Z945" s="527"/>
    </row>
    <row r="946" spans="1:26" ht="15.75" customHeight="1">
      <c r="A946" s="527"/>
      <c r="B946" s="527"/>
      <c r="C946" s="527"/>
      <c r="D946" s="527"/>
      <c r="E946" s="527"/>
      <c r="F946" s="527"/>
      <c r="G946" s="527"/>
      <c r="H946" s="527"/>
      <c r="I946" s="527"/>
      <c r="J946" s="527"/>
      <c r="K946" s="527"/>
      <c r="L946" s="527"/>
      <c r="M946" s="527"/>
      <c r="N946" s="527"/>
      <c r="O946" s="527"/>
      <c r="P946" s="527"/>
      <c r="Q946" s="527"/>
      <c r="R946" s="527"/>
      <c r="S946" s="527"/>
      <c r="T946" s="527"/>
      <c r="U946" s="527"/>
      <c r="V946" s="527"/>
      <c r="W946" s="527"/>
      <c r="X946" s="527"/>
      <c r="Y946" s="527"/>
      <c r="Z946" s="527"/>
    </row>
    <row r="947" spans="1:26" ht="15.75" customHeight="1">
      <c r="A947" s="527"/>
      <c r="B947" s="527"/>
      <c r="C947" s="527"/>
      <c r="D947" s="527"/>
      <c r="E947" s="527"/>
      <c r="F947" s="527"/>
      <c r="G947" s="527"/>
      <c r="H947" s="527"/>
      <c r="I947" s="527"/>
      <c r="J947" s="527"/>
      <c r="K947" s="527"/>
      <c r="L947" s="527"/>
      <c r="M947" s="527"/>
      <c r="N947" s="527"/>
      <c r="O947" s="527"/>
      <c r="P947" s="527"/>
      <c r="Q947" s="527"/>
      <c r="R947" s="527"/>
      <c r="S947" s="527"/>
      <c r="T947" s="527"/>
      <c r="U947" s="527"/>
      <c r="V947" s="527"/>
      <c r="W947" s="527"/>
      <c r="X947" s="527"/>
      <c r="Y947" s="527"/>
      <c r="Z947" s="527"/>
    </row>
    <row r="948" spans="1:26" ht="15.75" customHeight="1">
      <c r="A948" s="527"/>
      <c r="B948" s="527"/>
      <c r="C948" s="527"/>
      <c r="D948" s="527"/>
      <c r="E948" s="527"/>
      <c r="F948" s="527"/>
      <c r="G948" s="527"/>
      <c r="H948" s="527"/>
      <c r="I948" s="527"/>
      <c r="J948" s="527"/>
      <c r="K948" s="527"/>
      <c r="L948" s="527"/>
      <c r="M948" s="527"/>
      <c r="N948" s="527"/>
      <c r="O948" s="527"/>
      <c r="P948" s="527"/>
      <c r="Q948" s="527"/>
      <c r="R948" s="527"/>
      <c r="S948" s="527"/>
      <c r="T948" s="527"/>
      <c r="U948" s="527"/>
      <c r="V948" s="527"/>
      <c r="W948" s="527"/>
      <c r="X948" s="527"/>
      <c r="Y948" s="527"/>
      <c r="Z948" s="527"/>
    </row>
    <row r="949" spans="1:26" ht="15.75" customHeight="1">
      <c r="A949" s="527"/>
      <c r="B949" s="527"/>
      <c r="C949" s="527"/>
      <c r="D949" s="527"/>
      <c r="E949" s="527"/>
      <c r="F949" s="527"/>
      <c r="G949" s="527"/>
      <c r="H949" s="527"/>
      <c r="I949" s="527"/>
      <c r="J949" s="527"/>
      <c r="K949" s="527"/>
      <c r="L949" s="527"/>
      <c r="M949" s="527"/>
      <c r="N949" s="527"/>
      <c r="O949" s="527"/>
      <c r="P949" s="527"/>
      <c r="Q949" s="527"/>
      <c r="R949" s="527"/>
      <c r="S949" s="527"/>
      <c r="T949" s="527"/>
      <c r="U949" s="527"/>
      <c r="V949" s="527"/>
      <c r="W949" s="527"/>
      <c r="X949" s="527"/>
      <c r="Y949" s="527"/>
      <c r="Z949" s="527"/>
    </row>
    <row r="950" spans="1:26" ht="15.75" customHeight="1">
      <c r="A950" s="527"/>
      <c r="B950" s="527"/>
      <c r="C950" s="527"/>
      <c r="D950" s="527"/>
      <c r="E950" s="527"/>
      <c r="F950" s="527"/>
      <c r="G950" s="527"/>
      <c r="H950" s="527"/>
      <c r="I950" s="527"/>
      <c r="J950" s="527"/>
      <c r="K950" s="527"/>
      <c r="L950" s="527"/>
      <c r="M950" s="527"/>
      <c r="N950" s="527"/>
      <c r="O950" s="527"/>
      <c r="P950" s="527"/>
      <c r="Q950" s="527"/>
      <c r="R950" s="527"/>
      <c r="S950" s="527"/>
      <c r="T950" s="527"/>
      <c r="U950" s="527"/>
      <c r="V950" s="527"/>
      <c r="W950" s="527"/>
      <c r="X950" s="527"/>
      <c r="Y950" s="527"/>
      <c r="Z950" s="527"/>
    </row>
    <row r="951" spans="1:26" ht="15.75" customHeight="1">
      <c r="A951" s="527"/>
      <c r="B951" s="527"/>
      <c r="C951" s="527"/>
      <c r="D951" s="527"/>
      <c r="E951" s="527"/>
      <c r="F951" s="527"/>
      <c r="G951" s="527"/>
      <c r="H951" s="527"/>
      <c r="I951" s="527"/>
      <c r="J951" s="527"/>
      <c r="K951" s="527"/>
      <c r="L951" s="527"/>
      <c r="M951" s="527"/>
      <c r="N951" s="527"/>
      <c r="O951" s="527"/>
      <c r="P951" s="527"/>
      <c r="Q951" s="527"/>
      <c r="R951" s="527"/>
      <c r="S951" s="527"/>
      <c r="T951" s="527"/>
      <c r="U951" s="527"/>
      <c r="V951" s="527"/>
      <c r="W951" s="527"/>
      <c r="X951" s="527"/>
      <c r="Y951" s="527"/>
      <c r="Z951" s="527"/>
    </row>
    <row r="952" spans="1:26" ht="15.75" customHeight="1">
      <c r="A952" s="527"/>
      <c r="B952" s="527"/>
      <c r="C952" s="527"/>
      <c r="D952" s="527"/>
      <c r="E952" s="527"/>
      <c r="F952" s="527"/>
      <c r="G952" s="527"/>
      <c r="H952" s="527"/>
      <c r="I952" s="527"/>
      <c r="J952" s="527"/>
      <c r="K952" s="527"/>
      <c r="L952" s="527"/>
      <c r="M952" s="527"/>
      <c r="N952" s="527"/>
      <c r="O952" s="527"/>
      <c r="P952" s="527"/>
      <c r="Q952" s="527"/>
      <c r="R952" s="527"/>
      <c r="S952" s="527"/>
      <c r="T952" s="527"/>
      <c r="U952" s="527"/>
      <c r="V952" s="527"/>
      <c r="W952" s="527"/>
      <c r="X952" s="527"/>
      <c r="Y952" s="527"/>
      <c r="Z952" s="527"/>
    </row>
    <row r="953" spans="1:26" ht="15.75" customHeight="1">
      <c r="A953" s="527"/>
      <c r="B953" s="527"/>
      <c r="C953" s="527"/>
      <c r="D953" s="527"/>
      <c r="E953" s="527"/>
      <c r="F953" s="527"/>
      <c r="G953" s="527"/>
      <c r="H953" s="527"/>
      <c r="I953" s="527"/>
      <c r="J953" s="527"/>
      <c r="K953" s="527"/>
      <c r="L953" s="527"/>
      <c r="M953" s="527"/>
      <c r="N953" s="527"/>
      <c r="O953" s="527"/>
      <c r="P953" s="527"/>
      <c r="Q953" s="527"/>
      <c r="R953" s="527"/>
      <c r="S953" s="527"/>
      <c r="T953" s="527"/>
      <c r="U953" s="527"/>
      <c r="V953" s="527"/>
      <c r="W953" s="527"/>
      <c r="X953" s="527"/>
      <c r="Y953" s="527"/>
      <c r="Z953" s="527"/>
    </row>
    <row r="954" spans="1:26" ht="15.75" customHeight="1">
      <c r="A954" s="527"/>
      <c r="B954" s="527"/>
      <c r="C954" s="527"/>
      <c r="D954" s="527"/>
      <c r="E954" s="527"/>
      <c r="F954" s="527"/>
      <c r="G954" s="527"/>
      <c r="H954" s="527"/>
      <c r="I954" s="527"/>
      <c r="J954" s="527"/>
      <c r="K954" s="527"/>
      <c r="L954" s="527"/>
      <c r="M954" s="527"/>
      <c r="N954" s="527"/>
      <c r="O954" s="527"/>
      <c r="P954" s="527"/>
      <c r="Q954" s="527"/>
      <c r="R954" s="527"/>
      <c r="S954" s="527"/>
      <c r="T954" s="527"/>
      <c r="U954" s="527"/>
      <c r="V954" s="527"/>
      <c r="W954" s="527"/>
      <c r="X954" s="527"/>
      <c r="Y954" s="527"/>
      <c r="Z954" s="527"/>
    </row>
    <row r="955" spans="1:26" ht="15.75" customHeight="1">
      <c r="A955" s="527"/>
      <c r="B955" s="527"/>
      <c r="C955" s="527"/>
      <c r="D955" s="527"/>
      <c r="E955" s="527"/>
      <c r="F955" s="527"/>
      <c r="G955" s="527"/>
      <c r="H955" s="527"/>
      <c r="I955" s="527"/>
      <c r="J955" s="527"/>
      <c r="K955" s="527"/>
      <c r="L955" s="527"/>
      <c r="M955" s="527"/>
      <c r="N955" s="527"/>
      <c r="O955" s="527"/>
      <c r="P955" s="527"/>
      <c r="Q955" s="527"/>
      <c r="R955" s="527"/>
      <c r="S955" s="527"/>
      <c r="T955" s="527"/>
      <c r="U955" s="527"/>
      <c r="V955" s="527"/>
      <c r="W955" s="527"/>
      <c r="X955" s="527"/>
      <c r="Y955" s="527"/>
      <c r="Z955" s="527"/>
    </row>
    <row r="956" spans="1:26" ht="15.75" customHeight="1">
      <c r="A956" s="527"/>
      <c r="B956" s="527"/>
      <c r="C956" s="527"/>
      <c r="D956" s="527"/>
      <c r="E956" s="527"/>
      <c r="F956" s="527"/>
      <c r="G956" s="527"/>
      <c r="H956" s="527"/>
      <c r="I956" s="527"/>
      <c r="J956" s="527"/>
      <c r="K956" s="527"/>
      <c r="L956" s="527"/>
      <c r="M956" s="527"/>
      <c r="N956" s="527"/>
      <c r="O956" s="527"/>
      <c r="P956" s="527"/>
      <c r="Q956" s="527"/>
      <c r="R956" s="527"/>
      <c r="S956" s="527"/>
      <c r="T956" s="527"/>
      <c r="U956" s="527"/>
      <c r="V956" s="527"/>
      <c r="W956" s="527"/>
      <c r="X956" s="527"/>
      <c r="Y956" s="527"/>
      <c r="Z956" s="527"/>
    </row>
    <row r="957" spans="1:26" ht="15.75" customHeight="1">
      <c r="A957" s="527"/>
      <c r="B957" s="527"/>
      <c r="C957" s="527"/>
      <c r="D957" s="527"/>
      <c r="E957" s="527"/>
      <c r="F957" s="527"/>
      <c r="G957" s="527"/>
      <c r="H957" s="527"/>
      <c r="I957" s="527"/>
      <c r="J957" s="527"/>
      <c r="K957" s="527"/>
      <c r="L957" s="527"/>
      <c r="M957" s="527"/>
      <c r="N957" s="527"/>
      <c r="O957" s="527"/>
      <c r="P957" s="527"/>
      <c r="Q957" s="527"/>
      <c r="R957" s="527"/>
      <c r="S957" s="527"/>
      <c r="T957" s="527"/>
      <c r="U957" s="527"/>
      <c r="V957" s="527"/>
      <c r="W957" s="527"/>
      <c r="X957" s="527"/>
      <c r="Y957" s="527"/>
      <c r="Z957" s="527"/>
    </row>
    <row r="958" spans="1:26" ht="15.75" customHeight="1">
      <c r="A958" s="527"/>
      <c r="B958" s="527"/>
      <c r="C958" s="527"/>
      <c r="D958" s="527"/>
      <c r="E958" s="527"/>
      <c r="F958" s="527"/>
      <c r="G958" s="527"/>
      <c r="H958" s="527"/>
      <c r="I958" s="527"/>
      <c r="J958" s="527"/>
      <c r="K958" s="527"/>
      <c r="L958" s="527"/>
      <c r="M958" s="527"/>
      <c r="N958" s="527"/>
      <c r="O958" s="527"/>
      <c r="P958" s="527"/>
      <c r="Q958" s="527"/>
      <c r="R958" s="527"/>
      <c r="S958" s="527"/>
      <c r="T958" s="527"/>
      <c r="U958" s="527"/>
      <c r="V958" s="527"/>
      <c r="W958" s="527"/>
      <c r="X958" s="527"/>
      <c r="Y958" s="527"/>
      <c r="Z958" s="527"/>
    </row>
    <row r="959" spans="1:26" ht="15.75" customHeight="1">
      <c r="A959" s="527"/>
      <c r="B959" s="527"/>
      <c r="C959" s="527"/>
      <c r="D959" s="527"/>
      <c r="E959" s="527"/>
      <c r="F959" s="527"/>
      <c r="G959" s="527"/>
      <c r="H959" s="527"/>
      <c r="I959" s="527"/>
      <c r="J959" s="527"/>
      <c r="K959" s="527"/>
      <c r="L959" s="527"/>
      <c r="M959" s="527"/>
      <c r="N959" s="527"/>
      <c r="O959" s="527"/>
      <c r="P959" s="527"/>
      <c r="Q959" s="527"/>
      <c r="R959" s="527"/>
      <c r="S959" s="527"/>
      <c r="T959" s="527"/>
      <c r="U959" s="527"/>
      <c r="V959" s="527"/>
      <c r="W959" s="527"/>
      <c r="X959" s="527"/>
      <c r="Y959" s="527"/>
      <c r="Z959" s="527"/>
    </row>
    <row r="960" spans="1:26" ht="15.75" customHeight="1">
      <c r="A960" s="527"/>
      <c r="B960" s="527"/>
      <c r="C960" s="527"/>
      <c r="D960" s="527"/>
      <c r="E960" s="527"/>
      <c r="F960" s="527"/>
      <c r="G960" s="527"/>
      <c r="H960" s="527"/>
      <c r="I960" s="527"/>
      <c r="J960" s="527"/>
      <c r="K960" s="527"/>
      <c r="L960" s="527"/>
      <c r="M960" s="527"/>
      <c r="N960" s="527"/>
      <c r="O960" s="527"/>
      <c r="P960" s="527"/>
      <c r="Q960" s="527"/>
      <c r="R960" s="527"/>
      <c r="S960" s="527"/>
      <c r="T960" s="527"/>
      <c r="U960" s="527"/>
      <c r="V960" s="527"/>
      <c r="W960" s="527"/>
      <c r="X960" s="527"/>
      <c r="Y960" s="527"/>
      <c r="Z960" s="527"/>
    </row>
    <row r="961" spans="1:26" ht="15.75" customHeight="1">
      <c r="A961" s="527"/>
      <c r="B961" s="527"/>
      <c r="C961" s="527"/>
      <c r="D961" s="527"/>
      <c r="E961" s="527"/>
      <c r="F961" s="527"/>
      <c r="G961" s="527"/>
      <c r="H961" s="527"/>
      <c r="I961" s="527"/>
      <c r="J961" s="527"/>
      <c r="K961" s="527"/>
      <c r="L961" s="527"/>
      <c r="M961" s="527"/>
      <c r="N961" s="527"/>
      <c r="O961" s="527"/>
      <c r="P961" s="527"/>
      <c r="Q961" s="527"/>
      <c r="R961" s="527"/>
      <c r="S961" s="527"/>
      <c r="T961" s="527"/>
      <c r="U961" s="527"/>
      <c r="V961" s="527"/>
      <c r="W961" s="527"/>
      <c r="X961" s="527"/>
      <c r="Y961" s="527"/>
      <c r="Z961" s="527"/>
    </row>
    <row r="962" spans="1:26" ht="15.75" customHeight="1">
      <c r="A962" s="527"/>
      <c r="B962" s="527"/>
      <c r="C962" s="527"/>
      <c r="D962" s="527"/>
      <c r="E962" s="527"/>
      <c r="F962" s="527"/>
      <c r="G962" s="527"/>
      <c r="H962" s="527"/>
      <c r="I962" s="527"/>
      <c r="J962" s="527"/>
      <c r="K962" s="527"/>
      <c r="L962" s="527"/>
      <c r="M962" s="527"/>
      <c r="N962" s="527"/>
      <c r="O962" s="527"/>
      <c r="P962" s="527"/>
      <c r="Q962" s="527"/>
      <c r="R962" s="527"/>
      <c r="S962" s="527"/>
      <c r="T962" s="527"/>
      <c r="U962" s="527"/>
      <c r="V962" s="527"/>
      <c r="W962" s="527"/>
      <c r="X962" s="527"/>
      <c r="Y962" s="527"/>
      <c r="Z962" s="527"/>
    </row>
    <row r="963" spans="1:26" ht="15.75" customHeight="1">
      <c r="A963" s="527"/>
      <c r="B963" s="527"/>
      <c r="C963" s="527"/>
      <c r="D963" s="527"/>
      <c r="E963" s="527"/>
      <c r="F963" s="527"/>
      <c r="G963" s="527"/>
      <c r="H963" s="527"/>
      <c r="I963" s="527"/>
      <c r="J963" s="527"/>
      <c r="K963" s="527"/>
      <c r="L963" s="527"/>
      <c r="M963" s="527"/>
      <c r="N963" s="527"/>
      <c r="O963" s="527"/>
      <c r="P963" s="527"/>
      <c r="Q963" s="527"/>
      <c r="R963" s="527"/>
      <c r="S963" s="527"/>
      <c r="T963" s="527"/>
      <c r="U963" s="527"/>
      <c r="V963" s="527"/>
      <c r="W963" s="527"/>
      <c r="X963" s="527"/>
      <c r="Y963" s="527"/>
      <c r="Z963" s="527"/>
    </row>
    <row r="964" spans="1:26" ht="15.75" customHeight="1">
      <c r="A964" s="527"/>
      <c r="B964" s="527"/>
      <c r="C964" s="527"/>
      <c r="D964" s="527"/>
      <c r="E964" s="527"/>
      <c r="F964" s="527"/>
      <c r="G964" s="527"/>
      <c r="H964" s="527"/>
      <c r="I964" s="527"/>
      <c r="J964" s="527"/>
      <c r="K964" s="527"/>
      <c r="L964" s="527"/>
      <c r="M964" s="527"/>
      <c r="N964" s="527"/>
      <c r="O964" s="527"/>
      <c r="P964" s="527"/>
      <c r="Q964" s="527"/>
      <c r="R964" s="527"/>
      <c r="S964" s="527"/>
      <c r="T964" s="527"/>
      <c r="U964" s="527"/>
      <c r="V964" s="527"/>
      <c r="W964" s="527"/>
      <c r="X964" s="527"/>
      <c r="Y964" s="527"/>
      <c r="Z964" s="527"/>
    </row>
    <row r="965" spans="1:26" ht="15.75" customHeight="1">
      <c r="A965" s="527"/>
      <c r="B965" s="527"/>
      <c r="C965" s="527"/>
      <c r="D965" s="527"/>
      <c r="E965" s="527"/>
      <c r="F965" s="527"/>
      <c r="G965" s="527"/>
      <c r="H965" s="527"/>
      <c r="I965" s="527"/>
      <c r="J965" s="527"/>
      <c r="K965" s="527"/>
      <c r="L965" s="527"/>
      <c r="M965" s="527"/>
      <c r="N965" s="527"/>
      <c r="O965" s="527"/>
      <c r="P965" s="527"/>
      <c r="Q965" s="527"/>
      <c r="R965" s="527"/>
      <c r="S965" s="527"/>
      <c r="T965" s="527"/>
      <c r="U965" s="527"/>
      <c r="V965" s="527"/>
      <c r="W965" s="527"/>
      <c r="X965" s="527"/>
      <c r="Y965" s="527"/>
      <c r="Z965" s="527"/>
    </row>
    <row r="966" spans="1:26" ht="15.75" customHeight="1">
      <c r="A966" s="527"/>
      <c r="B966" s="527"/>
      <c r="C966" s="527"/>
      <c r="D966" s="527"/>
      <c r="E966" s="527"/>
      <c r="F966" s="527"/>
      <c r="G966" s="527"/>
      <c r="H966" s="527"/>
      <c r="I966" s="527"/>
      <c r="J966" s="527"/>
      <c r="K966" s="527"/>
      <c r="L966" s="527"/>
      <c r="M966" s="527"/>
      <c r="N966" s="527"/>
      <c r="O966" s="527"/>
      <c r="P966" s="527"/>
      <c r="Q966" s="527"/>
      <c r="R966" s="527"/>
      <c r="S966" s="527"/>
      <c r="T966" s="527"/>
      <c r="U966" s="527"/>
      <c r="V966" s="527"/>
      <c r="W966" s="527"/>
      <c r="X966" s="527"/>
      <c r="Y966" s="527"/>
      <c r="Z966" s="527"/>
    </row>
    <row r="967" spans="1:26" ht="15.75" customHeight="1">
      <c r="A967" s="527"/>
      <c r="B967" s="527"/>
      <c r="C967" s="527"/>
      <c r="D967" s="527"/>
      <c r="E967" s="527"/>
      <c r="F967" s="527"/>
      <c r="G967" s="527"/>
      <c r="H967" s="527"/>
      <c r="I967" s="527"/>
      <c r="J967" s="527"/>
      <c r="K967" s="527"/>
      <c r="L967" s="527"/>
      <c r="M967" s="527"/>
      <c r="N967" s="527"/>
      <c r="O967" s="527"/>
      <c r="P967" s="527"/>
      <c r="Q967" s="527"/>
      <c r="R967" s="527"/>
      <c r="S967" s="527"/>
      <c r="T967" s="527"/>
      <c r="U967" s="527"/>
      <c r="V967" s="527"/>
      <c r="W967" s="527"/>
      <c r="X967" s="527"/>
      <c r="Y967" s="527"/>
      <c r="Z967" s="527"/>
    </row>
    <row r="968" spans="1:26" ht="15.75" customHeight="1">
      <c r="A968" s="527"/>
      <c r="B968" s="527"/>
      <c r="C968" s="527"/>
      <c r="D968" s="527"/>
      <c r="E968" s="527"/>
      <c r="F968" s="527"/>
      <c r="G968" s="527"/>
      <c r="H968" s="527"/>
      <c r="I968" s="527"/>
      <c r="J968" s="527"/>
      <c r="K968" s="527"/>
      <c r="L968" s="527"/>
      <c r="M968" s="527"/>
      <c r="N968" s="527"/>
      <c r="O968" s="527"/>
      <c r="P968" s="527"/>
      <c r="Q968" s="527"/>
      <c r="R968" s="527"/>
      <c r="S968" s="527"/>
      <c r="T968" s="527"/>
      <c r="U968" s="527"/>
      <c r="V968" s="527"/>
      <c r="W968" s="527"/>
      <c r="X968" s="527"/>
      <c r="Y968" s="527"/>
      <c r="Z968" s="527"/>
    </row>
    <row r="969" spans="1:26" ht="15.75" customHeight="1">
      <c r="A969" s="527"/>
      <c r="B969" s="527"/>
      <c r="C969" s="527"/>
      <c r="D969" s="527"/>
      <c r="E969" s="527"/>
      <c r="F969" s="527"/>
      <c r="G969" s="527"/>
      <c r="H969" s="527"/>
      <c r="I969" s="527"/>
      <c r="J969" s="527"/>
      <c r="K969" s="527"/>
      <c r="L969" s="527"/>
      <c r="M969" s="527"/>
      <c r="N969" s="527"/>
      <c r="O969" s="527"/>
      <c r="P969" s="527"/>
      <c r="Q969" s="527"/>
      <c r="R969" s="527"/>
      <c r="S969" s="527"/>
      <c r="T969" s="527"/>
      <c r="U969" s="527"/>
      <c r="V969" s="527"/>
      <c r="W969" s="527"/>
      <c r="X969" s="527"/>
      <c r="Y969" s="527"/>
      <c r="Z969" s="527"/>
    </row>
    <row r="970" spans="1:26" ht="15.75" customHeight="1">
      <c r="A970" s="527"/>
      <c r="B970" s="527"/>
      <c r="C970" s="527"/>
      <c r="D970" s="527"/>
      <c r="E970" s="527"/>
      <c r="F970" s="527"/>
      <c r="G970" s="527"/>
      <c r="H970" s="527"/>
      <c r="I970" s="527"/>
      <c r="J970" s="527"/>
      <c r="K970" s="527"/>
      <c r="L970" s="527"/>
      <c r="M970" s="527"/>
      <c r="N970" s="527"/>
      <c r="O970" s="527"/>
      <c r="P970" s="527"/>
      <c r="Q970" s="527"/>
      <c r="R970" s="527"/>
      <c r="S970" s="527"/>
      <c r="T970" s="527"/>
      <c r="U970" s="527"/>
      <c r="V970" s="527"/>
      <c r="W970" s="527"/>
      <c r="X970" s="527"/>
      <c r="Y970" s="527"/>
      <c r="Z970" s="527"/>
    </row>
    <row r="971" spans="1:26" ht="15.75" customHeight="1">
      <c r="A971" s="527"/>
      <c r="B971" s="527"/>
      <c r="C971" s="527"/>
      <c r="D971" s="527"/>
      <c r="E971" s="527"/>
      <c r="F971" s="527"/>
      <c r="G971" s="527"/>
      <c r="H971" s="527"/>
      <c r="I971" s="527"/>
      <c r="J971" s="527"/>
      <c r="K971" s="527"/>
      <c r="L971" s="527"/>
      <c r="M971" s="527"/>
      <c r="N971" s="527"/>
      <c r="O971" s="527"/>
      <c r="P971" s="527"/>
      <c r="Q971" s="527"/>
      <c r="R971" s="527"/>
      <c r="S971" s="527"/>
      <c r="T971" s="527"/>
      <c r="U971" s="527"/>
      <c r="V971" s="527"/>
      <c r="W971" s="527"/>
      <c r="X971" s="527"/>
      <c r="Y971" s="527"/>
      <c r="Z971" s="527"/>
    </row>
    <row r="972" spans="1:26" ht="15.75" customHeight="1">
      <c r="A972" s="527"/>
      <c r="B972" s="527"/>
      <c r="C972" s="527"/>
      <c r="D972" s="527"/>
      <c r="E972" s="527"/>
      <c r="F972" s="527"/>
      <c r="G972" s="527"/>
      <c r="H972" s="527"/>
      <c r="I972" s="527"/>
      <c r="J972" s="527"/>
      <c r="K972" s="527"/>
      <c r="L972" s="527"/>
      <c r="M972" s="527"/>
      <c r="N972" s="527"/>
      <c r="O972" s="527"/>
      <c r="P972" s="527"/>
      <c r="Q972" s="527"/>
      <c r="R972" s="527"/>
      <c r="S972" s="527"/>
      <c r="T972" s="527"/>
      <c r="U972" s="527"/>
      <c r="V972" s="527"/>
      <c r="W972" s="527"/>
      <c r="X972" s="527"/>
      <c r="Y972" s="527"/>
      <c r="Z972" s="527"/>
    </row>
    <row r="973" spans="1:26" ht="15.75" customHeight="1">
      <c r="A973" s="527"/>
      <c r="B973" s="527"/>
      <c r="C973" s="527"/>
      <c r="D973" s="527"/>
      <c r="E973" s="527"/>
      <c r="F973" s="527"/>
      <c r="G973" s="527"/>
      <c r="H973" s="527"/>
      <c r="I973" s="527"/>
      <c r="J973" s="527"/>
      <c r="K973" s="527"/>
      <c r="L973" s="527"/>
      <c r="M973" s="527"/>
      <c r="N973" s="527"/>
      <c r="O973" s="527"/>
      <c r="P973" s="527"/>
      <c r="Q973" s="527"/>
      <c r="R973" s="527"/>
      <c r="S973" s="527"/>
      <c r="T973" s="527"/>
      <c r="U973" s="527"/>
      <c r="V973" s="527"/>
      <c r="W973" s="527"/>
      <c r="X973" s="527"/>
      <c r="Y973" s="527"/>
      <c r="Z973" s="527"/>
    </row>
    <row r="974" spans="1:26" ht="15.75" customHeight="1">
      <c r="A974" s="527"/>
      <c r="B974" s="527"/>
      <c r="C974" s="527"/>
      <c r="D974" s="527"/>
      <c r="E974" s="527"/>
      <c r="F974" s="527"/>
      <c r="G974" s="527"/>
      <c r="H974" s="527"/>
      <c r="I974" s="527"/>
      <c r="J974" s="527"/>
      <c r="K974" s="527"/>
      <c r="L974" s="527"/>
      <c r="M974" s="527"/>
      <c r="N974" s="527"/>
      <c r="O974" s="527"/>
      <c r="P974" s="527"/>
      <c r="Q974" s="527"/>
      <c r="R974" s="527"/>
      <c r="S974" s="527"/>
      <c r="T974" s="527"/>
      <c r="U974" s="527"/>
      <c r="V974" s="527"/>
      <c r="W974" s="527"/>
      <c r="X974" s="527"/>
      <c r="Y974" s="527"/>
      <c r="Z974" s="527"/>
    </row>
    <row r="975" spans="1:26" ht="15.75" customHeight="1">
      <c r="A975" s="527"/>
      <c r="B975" s="527"/>
      <c r="C975" s="527"/>
      <c r="D975" s="527"/>
      <c r="E975" s="527"/>
      <c r="F975" s="527"/>
      <c r="G975" s="527"/>
      <c r="H975" s="527"/>
      <c r="I975" s="527"/>
      <c r="J975" s="527"/>
      <c r="K975" s="527"/>
      <c r="L975" s="527"/>
      <c r="M975" s="527"/>
      <c r="N975" s="527"/>
      <c r="O975" s="527"/>
      <c r="P975" s="527"/>
      <c r="Q975" s="527"/>
      <c r="R975" s="527"/>
      <c r="S975" s="527"/>
      <c r="T975" s="527"/>
      <c r="U975" s="527"/>
      <c r="V975" s="527"/>
      <c r="W975" s="527"/>
      <c r="X975" s="527"/>
      <c r="Y975" s="527"/>
      <c r="Z975" s="527"/>
    </row>
    <row r="976" spans="1:26" ht="15.75" customHeight="1">
      <c r="A976" s="527"/>
      <c r="B976" s="527"/>
      <c r="C976" s="527"/>
      <c r="D976" s="527"/>
      <c r="E976" s="527"/>
      <c r="F976" s="527"/>
      <c r="G976" s="527"/>
      <c r="H976" s="527"/>
      <c r="I976" s="527"/>
      <c r="J976" s="527"/>
      <c r="K976" s="527"/>
      <c r="L976" s="527"/>
      <c r="M976" s="527"/>
      <c r="N976" s="527"/>
      <c r="O976" s="527"/>
      <c r="P976" s="527"/>
      <c r="Q976" s="527"/>
      <c r="R976" s="527"/>
      <c r="S976" s="527"/>
      <c r="T976" s="527"/>
      <c r="U976" s="527"/>
      <c r="V976" s="527"/>
      <c r="W976" s="527"/>
      <c r="X976" s="527"/>
      <c r="Y976" s="527"/>
      <c r="Z976" s="527"/>
    </row>
    <row r="977" spans="1:26" ht="15.75" customHeight="1">
      <c r="A977" s="527"/>
      <c r="B977" s="527"/>
      <c r="C977" s="527"/>
      <c r="D977" s="527"/>
      <c r="E977" s="527"/>
      <c r="F977" s="527"/>
      <c r="G977" s="527"/>
      <c r="H977" s="527"/>
      <c r="I977" s="527"/>
      <c r="J977" s="527"/>
      <c r="K977" s="527"/>
      <c r="L977" s="527"/>
      <c r="M977" s="527"/>
      <c r="N977" s="527"/>
      <c r="O977" s="527"/>
      <c r="P977" s="527"/>
      <c r="Q977" s="527"/>
      <c r="R977" s="527"/>
      <c r="S977" s="527"/>
      <c r="T977" s="527"/>
      <c r="U977" s="527"/>
      <c r="V977" s="527"/>
      <c r="W977" s="527"/>
      <c r="X977" s="527"/>
      <c r="Y977" s="527"/>
      <c r="Z977" s="527"/>
    </row>
    <row r="978" spans="1:26" ht="15.75" customHeight="1">
      <c r="A978" s="527"/>
      <c r="B978" s="527"/>
      <c r="C978" s="527"/>
      <c r="D978" s="527"/>
      <c r="E978" s="527"/>
      <c r="F978" s="527"/>
      <c r="G978" s="527"/>
      <c r="H978" s="527"/>
      <c r="I978" s="527"/>
      <c r="J978" s="527"/>
      <c r="K978" s="527"/>
      <c r="L978" s="527"/>
      <c r="M978" s="527"/>
      <c r="N978" s="527"/>
      <c r="O978" s="527"/>
      <c r="P978" s="527"/>
      <c r="Q978" s="527"/>
      <c r="R978" s="527"/>
      <c r="S978" s="527"/>
      <c r="T978" s="527"/>
      <c r="U978" s="527"/>
      <c r="V978" s="527"/>
      <c r="W978" s="527"/>
      <c r="X978" s="527"/>
      <c r="Y978" s="527"/>
      <c r="Z978" s="527"/>
    </row>
    <row r="979" spans="1:26" ht="15.75" customHeight="1">
      <c r="A979" s="527"/>
      <c r="B979" s="527"/>
      <c r="C979" s="527"/>
      <c r="D979" s="527"/>
      <c r="E979" s="527"/>
      <c r="F979" s="527"/>
      <c r="G979" s="527"/>
      <c r="H979" s="527"/>
      <c r="I979" s="527"/>
      <c r="J979" s="527"/>
      <c r="K979" s="527"/>
      <c r="L979" s="527"/>
      <c r="M979" s="527"/>
      <c r="N979" s="527"/>
      <c r="O979" s="527"/>
      <c r="P979" s="527"/>
      <c r="Q979" s="527"/>
      <c r="R979" s="527"/>
      <c r="S979" s="527"/>
      <c r="T979" s="527"/>
      <c r="U979" s="527"/>
      <c r="V979" s="527"/>
      <c r="W979" s="527"/>
      <c r="X979" s="527"/>
      <c r="Y979" s="527"/>
      <c r="Z979" s="527"/>
    </row>
    <row r="980" spans="1:26" ht="15.75" customHeight="1">
      <c r="A980" s="527"/>
      <c r="B980" s="527"/>
      <c r="C980" s="527"/>
      <c r="D980" s="527"/>
      <c r="E980" s="527"/>
      <c r="F980" s="527"/>
      <c r="G980" s="527"/>
      <c r="H980" s="527"/>
      <c r="I980" s="527"/>
      <c r="J980" s="527"/>
      <c r="K980" s="527"/>
      <c r="L980" s="527"/>
      <c r="M980" s="527"/>
      <c r="N980" s="527"/>
      <c r="O980" s="527"/>
      <c r="P980" s="527"/>
      <c r="Q980" s="527"/>
      <c r="R980" s="527"/>
      <c r="S980" s="527"/>
      <c r="T980" s="527"/>
      <c r="U980" s="527"/>
      <c r="V980" s="527"/>
      <c r="W980" s="527"/>
      <c r="X980" s="527"/>
      <c r="Y980" s="527"/>
      <c r="Z980" s="527"/>
    </row>
    <row r="981" spans="1:26" ht="15.75" customHeight="1">
      <c r="A981" s="527"/>
      <c r="B981" s="527"/>
      <c r="C981" s="527"/>
      <c r="D981" s="527"/>
      <c r="E981" s="527"/>
      <c r="F981" s="527"/>
      <c r="G981" s="527"/>
      <c r="H981" s="527"/>
      <c r="I981" s="527"/>
      <c r="J981" s="527"/>
      <c r="K981" s="527"/>
      <c r="L981" s="527"/>
      <c r="M981" s="527"/>
      <c r="N981" s="527"/>
      <c r="O981" s="527"/>
      <c r="P981" s="527"/>
      <c r="Q981" s="527"/>
      <c r="R981" s="527"/>
      <c r="S981" s="527"/>
      <c r="T981" s="527"/>
      <c r="U981" s="527"/>
      <c r="V981" s="527"/>
      <c r="W981" s="527"/>
      <c r="X981" s="527"/>
      <c r="Y981" s="527"/>
      <c r="Z981" s="527"/>
    </row>
    <row r="982" spans="1:26" ht="15.75" customHeight="1">
      <c r="A982" s="527"/>
      <c r="B982" s="527"/>
      <c r="C982" s="527"/>
      <c r="D982" s="527"/>
      <c r="E982" s="527"/>
      <c r="F982" s="527"/>
      <c r="G982" s="527"/>
      <c r="H982" s="527"/>
      <c r="I982" s="527"/>
      <c r="J982" s="527"/>
      <c r="K982" s="527"/>
      <c r="L982" s="527"/>
      <c r="M982" s="527"/>
      <c r="N982" s="527"/>
      <c r="O982" s="527"/>
      <c r="P982" s="527"/>
      <c r="Q982" s="527"/>
      <c r="R982" s="527"/>
      <c r="S982" s="527"/>
      <c r="T982" s="527"/>
      <c r="U982" s="527"/>
      <c r="V982" s="527"/>
      <c r="W982" s="527"/>
      <c r="X982" s="527"/>
      <c r="Y982" s="527"/>
      <c r="Z982" s="527"/>
    </row>
    <row r="983" spans="1:26" ht="15.75" customHeight="1">
      <c r="A983" s="527"/>
      <c r="B983" s="527"/>
      <c r="C983" s="527"/>
      <c r="D983" s="527"/>
      <c r="E983" s="527"/>
      <c r="F983" s="527"/>
      <c r="G983" s="527"/>
      <c r="H983" s="527"/>
      <c r="I983" s="527"/>
      <c r="J983" s="527"/>
      <c r="K983" s="527"/>
      <c r="L983" s="527"/>
      <c r="M983" s="527"/>
      <c r="N983" s="527"/>
      <c r="O983" s="527"/>
      <c r="P983" s="527"/>
      <c r="Q983" s="527"/>
      <c r="R983" s="527"/>
      <c r="S983" s="527"/>
      <c r="T983" s="527"/>
      <c r="U983" s="527"/>
      <c r="V983" s="527"/>
      <c r="W983" s="527"/>
      <c r="X983" s="527"/>
      <c r="Y983" s="527"/>
      <c r="Z983" s="527"/>
    </row>
    <row r="984" spans="1:26" ht="15.75" customHeight="1">
      <c r="A984" s="527"/>
      <c r="B984" s="527"/>
      <c r="C984" s="527"/>
      <c r="D984" s="527"/>
      <c r="E984" s="527"/>
      <c r="F984" s="527"/>
      <c r="G984" s="527"/>
      <c r="H984" s="527"/>
      <c r="I984" s="527"/>
      <c r="J984" s="527"/>
      <c r="K984" s="527"/>
      <c r="L984" s="527"/>
      <c r="M984" s="527"/>
      <c r="N984" s="527"/>
      <c r="O984" s="527"/>
      <c r="P984" s="527"/>
      <c r="Q984" s="527"/>
      <c r="R984" s="527"/>
      <c r="S984" s="527"/>
      <c r="T984" s="527"/>
      <c r="U984" s="527"/>
      <c r="V984" s="527"/>
      <c r="W984" s="527"/>
      <c r="X984" s="527"/>
      <c r="Y984" s="527"/>
      <c r="Z984" s="527"/>
    </row>
    <row r="985" spans="1:26" ht="15.75" customHeight="1">
      <c r="A985" s="527"/>
      <c r="B985" s="527"/>
      <c r="C985" s="527"/>
      <c r="D985" s="527"/>
      <c r="E985" s="527"/>
      <c r="F985" s="527"/>
      <c r="G985" s="527"/>
      <c r="H985" s="527"/>
      <c r="I985" s="527"/>
      <c r="J985" s="527"/>
      <c r="K985" s="527"/>
      <c r="L985" s="527"/>
      <c r="M985" s="527"/>
      <c r="N985" s="527"/>
      <c r="O985" s="527"/>
      <c r="P985" s="527"/>
      <c r="Q985" s="527"/>
      <c r="R985" s="527"/>
      <c r="S985" s="527"/>
      <c r="T985" s="527"/>
      <c r="U985" s="527"/>
      <c r="V985" s="527"/>
      <c r="W985" s="527"/>
      <c r="X985" s="527"/>
      <c r="Y985" s="527"/>
      <c r="Z985" s="527"/>
    </row>
    <row r="986" spans="1:26" ht="15.75" customHeight="1">
      <c r="A986" s="527"/>
      <c r="B986" s="527"/>
      <c r="C986" s="527"/>
      <c r="D986" s="527"/>
      <c r="E986" s="527"/>
      <c r="F986" s="527"/>
      <c r="G986" s="527"/>
      <c r="H986" s="527"/>
      <c r="I986" s="527"/>
      <c r="J986" s="527"/>
      <c r="K986" s="527"/>
      <c r="L986" s="527"/>
      <c r="M986" s="527"/>
      <c r="N986" s="527"/>
      <c r="O986" s="527"/>
      <c r="P986" s="527"/>
      <c r="Q986" s="527"/>
      <c r="R986" s="527"/>
      <c r="S986" s="527"/>
      <c r="T986" s="527"/>
      <c r="U986" s="527"/>
      <c r="V986" s="527"/>
      <c r="W986" s="527"/>
      <c r="X986" s="527"/>
      <c r="Y986" s="527"/>
      <c r="Z986" s="527"/>
    </row>
    <row r="987" spans="1:26" ht="15.75" customHeight="1">
      <c r="A987" s="527"/>
      <c r="B987" s="527"/>
      <c r="C987" s="527"/>
      <c r="D987" s="527"/>
      <c r="E987" s="527"/>
      <c r="F987" s="527"/>
      <c r="G987" s="527"/>
      <c r="H987" s="527"/>
      <c r="I987" s="527"/>
      <c r="J987" s="527"/>
      <c r="K987" s="527"/>
      <c r="L987" s="527"/>
      <c r="M987" s="527"/>
      <c r="N987" s="527"/>
      <c r="O987" s="527"/>
      <c r="P987" s="527"/>
      <c r="Q987" s="527"/>
      <c r="R987" s="527"/>
      <c r="S987" s="527"/>
      <c r="T987" s="527"/>
      <c r="U987" s="527"/>
      <c r="V987" s="527"/>
      <c r="W987" s="527"/>
      <c r="X987" s="527"/>
      <c r="Y987" s="527"/>
      <c r="Z987" s="527"/>
    </row>
    <row r="988" spans="1:26" ht="15.75" customHeight="1">
      <c r="A988" s="527"/>
      <c r="B988" s="527"/>
      <c r="C988" s="527"/>
      <c r="D988" s="527"/>
      <c r="E988" s="527"/>
      <c r="F988" s="527"/>
      <c r="G988" s="527"/>
      <c r="H988" s="527"/>
      <c r="I988" s="527"/>
      <c r="J988" s="527"/>
      <c r="K988" s="527"/>
      <c r="L988" s="527"/>
      <c r="M988" s="527"/>
      <c r="N988" s="527"/>
      <c r="O988" s="527"/>
      <c r="P988" s="527"/>
      <c r="Q988" s="527"/>
      <c r="R988" s="527"/>
      <c r="S988" s="527"/>
      <c r="T988" s="527"/>
      <c r="U988" s="527"/>
      <c r="V988" s="527"/>
      <c r="W988" s="527"/>
      <c r="X988" s="527"/>
      <c r="Y988" s="527"/>
      <c r="Z988" s="527"/>
    </row>
    <row r="989" spans="1:26" ht="15.75" customHeight="1">
      <c r="A989" s="527"/>
      <c r="B989" s="527"/>
      <c r="C989" s="527"/>
      <c r="D989" s="527"/>
      <c r="E989" s="527"/>
      <c r="F989" s="527"/>
      <c r="G989" s="527"/>
      <c r="H989" s="527"/>
      <c r="I989" s="527"/>
      <c r="J989" s="527"/>
      <c r="K989" s="527"/>
      <c r="L989" s="527"/>
      <c r="M989" s="527"/>
      <c r="N989" s="527"/>
      <c r="O989" s="527"/>
      <c r="P989" s="527"/>
      <c r="Q989" s="527"/>
      <c r="R989" s="527"/>
      <c r="S989" s="527"/>
      <c r="T989" s="527"/>
      <c r="U989" s="527"/>
      <c r="V989" s="527"/>
      <c r="W989" s="527"/>
      <c r="X989" s="527"/>
      <c r="Y989" s="527"/>
      <c r="Z989" s="527"/>
    </row>
    <row r="990" spans="1:26" ht="15.75" customHeight="1">
      <c r="A990" s="527"/>
      <c r="B990" s="527"/>
      <c r="C990" s="527"/>
      <c r="D990" s="527"/>
      <c r="E990" s="527"/>
      <c r="F990" s="527"/>
      <c r="G990" s="527"/>
      <c r="H990" s="527"/>
      <c r="I990" s="527"/>
      <c r="J990" s="527"/>
      <c r="K990" s="527"/>
      <c r="L990" s="527"/>
      <c r="M990" s="527"/>
      <c r="N990" s="527"/>
      <c r="O990" s="527"/>
      <c r="P990" s="527"/>
      <c r="Q990" s="527"/>
      <c r="R990" s="527"/>
      <c r="S990" s="527"/>
      <c r="T990" s="527"/>
      <c r="U990" s="527"/>
      <c r="V990" s="527"/>
      <c r="W990" s="527"/>
      <c r="X990" s="527"/>
      <c r="Y990" s="527"/>
      <c r="Z990" s="527"/>
    </row>
    <row r="991" spans="1:26" ht="15.75" customHeight="1">
      <c r="A991" s="527"/>
      <c r="B991" s="527"/>
      <c r="C991" s="527"/>
      <c r="D991" s="527"/>
      <c r="E991" s="527"/>
      <c r="F991" s="527"/>
      <c r="G991" s="527"/>
      <c r="H991" s="527"/>
      <c r="I991" s="527"/>
      <c r="J991" s="527"/>
      <c r="K991" s="527"/>
      <c r="L991" s="527"/>
      <c r="M991" s="527"/>
      <c r="N991" s="527"/>
      <c r="O991" s="527"/>
      <c r="P991" s="527"/>
      <c r="Q991" s="527"/>
      <c r="R991" s="527"/>
      <c r="S991" s="527"/>
      <c r="T991" s="527"/>
      <c r="U991" s="527"/>
      <c r="V991" s="527"/>
      <c r="W991" s="527"/>
      <c r="X991" s="527"/>
      <c r="Y991" s="527"/>
      <c r="Z991" s="527"/>
    </row>
    <row r="992" spans="1:26" ht="15.75" customHeight="1">
      <c r="A992" s="527"/>
      <c r="B992" s="527"/>
      <c r="C992" s="527"/>
      <c r="D992" s="527"/>
      <c r="E992" s="527"/>
      <c r="F992" s="527"/>
      <c r="G992" s="527"/>
      <c r="H992" s="527"/>
      <c r="I992" s="527"/>
      <c r="J992" s="527"/>
      <c r="K992" s="527"/>
      <c r="L992" s="527"/>
      <c r="M992" s="527"/>
      <c r="N992" s="527"/>
      <c r="O992" s="527"/>
      <c r="P992" s="527"/>
      <c r="Q992" s="527"/>
      <c r="R992" s="527"/>
      <c r="S992" s="527"/>
      <c r="T992" s="527"/>
      <c r="U992" s="527"/>
      <c r="V992" s="527"/>
      <c r="W992" s="527"/>
      <c r="X992" s="527"/>
      <c r="Y992" s="527"/>
      <c r="Z992" s="527"/>
    </row>
    <row r="993" spans="1:26" ht="15.75" customHeight="1">
      <c r="A993" s="527"/>
      <c r="B993" s="527"/>
      <c r="C993" s="527"/>
      <c r="D993" s="527"/>
      <c r="E993" s="527"/>
      <c r="F993" s="527"/>
      <c r="G993" s="527"/>
      <c r="H993" s="527"/>
      <c r="I993" s="527"/>
      <c r="J993" s="527"/>
      <c r="K993" s="527"/>
      <c r="L993" s="527"/>
      <c r="M993" s="527"/>
      <c r="N993" s="527"/>
      <c r="O993" s="527"/>
      <c r="P993" s="527"/>
      <c r="Q993" s="527"/>
      <c r="R993" s="527"/>
      <c r="S993" s="527"/>
      <c r="T993" s="527"/>
      <c r="U993" s="527"/>
      <c r="V993" s="527"/>
      <c r="W993" s="527"/>
      <c r="X993" s="527"/>
      <c r="Y993" s="527"/>
      <c r="Z993" s="527"/>
    </row>
    <row r="994" spans="1:26" ht="15.75" customHeight="1">
      <c r="A994" s="527"/>
      <c r="B994" s="527"/>
      <c r="C994" s="527"/>
      <c r="D994" s="527"/>
      <c r="E994" s="527"/>
      <c r="F994" s="527"/>
      <c r="G994" s="527"/>
      <c r="H994" s="527"/>
      <c r="I994" s="527"/>
      <c r="J994" s="527"/>
      <c r="K994" s="527"/>
      <c r="L994" s="527"/>
      <c r="M994" s="527"/>
      <c r="N994" s="527"/>
      <c r="O994" s="527"/>
      <c r="P994" s="527"/>
      <c r="Q994" s="527"/>
      <c r="R994" s="527"/>
      <c r="S994" s="527"/>
      <c r="T994" s="527"/>
      <c r="U994" s="527"/>
      <c r="V994" s="527"/>
      <c r="W994" s="527"/>
      <c r="X994" s="527"/>
      <c r="Y994" s="527"/>
      <c r="Z994" s="527"/>
    </row>
    <row r="995" spans="1:26" ht="15.75" customHeight="1">
      <c r="A995" s="527"/>
      <c r="B995" s="527"/>
      <c r="C995" s="527"/>
      <c r="D995" s="527"/>
      <c r="E995" s="527"/>
      <c r="F995" s="527"/>
      <c r="G995" s="527"/>
      <c r="H995" s="527"/>
      <c r="I995" s="527"/>
      <c r="J995" s="527"/>
      <c r="K995" s="527"/>
      <c r="L995" s="527"/>
      <c r="M995" s="527"/>
      <c r="N995" s="527"/>
      <c r="O995" s="527"/>
      <c r="P995" s="527"/>
      <c r="Q995" s="527"/>
      <c r="R995" s="527"/>
      <c r="S995" s="527"/>
      <c r="T995" s="527"/>
      <c r="U995" s="527"/>
      <c r="V995" s="527"/>
      <c r="W995" s="527"/>
      <c r="X995" s="527"/>
      <c r="Y995" s="527"/>
      <c r="Z995" s="527"/>
    </row>
    <row r="996" spans="1:26" ht="15.75" customHeight="1">
      <c r="A996" s="527"/>
      <c r="B996" s="527"/>
      <c r="C996" s="527"/>
      <c r="D996" s="527"/>
      <c r="E996" s="527"/>
      <c r="F996" s="527"/>
      <c r="G996" s="527"/>
      <c r="H996" s="527"/>
      <c r="I996" s="527"/>
      <c r="J996" s="527"/>
      <c r="K996" s="527"/>
      <c r="L996" s="527"/>
      <c r="M996" s="527"/>
      <c r="N996" s="527"/>
      <c r="O996" s="527"/>
      <c r="P996" s="527"/>
      <c r="Q996" s="527"/>
      <c r="R996" s="527"/>
      <c r="S996" s="527"/>
      <c r="T996" s="527"/>
      <c r="U996" s="527"/>
      <c r="V996" s="527"/>
      <c r="W996" s="527"/>
      <c r="X996" s="527"/>
      <c r="Y996" s="527"/>
      <c r="Z996" s="527"/>
    </row>
    <row r="997" spans="1:26" ht="15.75" customHeight="1">
      <c r="A997" s="527"/>
      <c r="B997" s="527"/>
      <c r="C997" s="527"/>
      <c r="D997" s="527"/>
      <c r="E997" s="527"/>
      <c r="F997" s="527"/>
      <c r="G997" s="527"/>
      <c r="H997" s="527"/>
      <c r="I997" s="527"/>
      <c r="J997" s="527"/>
      <c r="K997" s="527"/>
      <c r="L997" s="527"/>
      <c r="M997" s="527"/>
      <c r="N997" s="527"/>
      <c r="O997" s="527"/>
      <c r="P997" s="527"/>
      <c r="Q997" s="527"/>
      <c r="R997" s="527"/>
      <c r="S997" s="527"/>
      <c r="T997" s="527"/>
      <c r="U997" s="527"/>
      <c r="V997" s="527"/>
      <c r="W997" s="527"/>
      <c r="X997" s="527"/>
      <c r="Y997" s="527"/>
      <c r="Z997" s="527"/>
    </row>
    <row r="998" spans="1:26" ht="15.75" customHeight="1">
      <c r="A998" s="527"/>
      <c r="B998" s="527"/>
      <c r="C998" s="527"/>
      <c r="D998" s="527"/>
      <c r="E998" s="527"/>
      <c r="F998" s="527"/>
      <c r="G998" s="527"/>
      <c r="H998" s="527"/>
      <c r="I998" s="527"/>
      <c r="J998" s="527"/>
      <c r="K998" s="527"/>
      <c r="L998" s="527"/>
      <c r="M998" s="527"/>
      <c r="N998" s="527"/>
      <c r="O998" s="527"/>
      <c r="P998" s="527"/>
      <c r="Q998" s="527"/>
      <c r="R998" s="527"/>
      <c r="S998" s="527"/>
      <c r="T998" s="527"/>
      <c r="U998" s="527"/>
      <c r="V998" s="527"/>
      <c r="W998" s="527"/>
      <c r="X998" s="527"/>
      <c r="Y998" s="527"/>
      <c r="Z998" s="527"/>
    </row>
    <row r="999" spans="1:26" ht="15.75" customHeight="1">
      <c r="A999" s="527"/>
      <c r="B999" s="527"/>
      <c r="C999" s="527"/>
      <c r="D999" s="527"/>
      <c r="E999" s="527"/>
      <c r="F999" s="527"/>
      <c r="G999" s="527"/>
      <c r="H999" s="527"/>
      <c r="I999" s="527"/>
      <c r="J999" s="527"/>
      <c r="K999" s="527"/>
      <c r="L999" s="527"/>
      <c r="M999" s="527"/>
      <c r="N999" s="527"/>
      <c r="O999" s="527"/>
      <c r="P999" s="527"/>
      <c r="Q999" s="527"/>
      <c r="R999" s="527"/>
      <c r="S999" s="527"/>
      <c r="T999" s="527"/>
      <c r="U999" s="527"/>
      <c r="V999" s="527"/>
      <c r="W999" s="527"/>
      <c r="X999" s="527"/>
      <c r="Y999" s="527"/>
      <c r="Z999" s="527"/>
    </row>
    <row r="1000" spans="1:26" ht="15.75" customHeight="1">
      <c r="A1000" s="527"/>
      <c r="B1000" s="527"/>
      <c r="C1000" s="527"/>
      <c r="D1000" s="527"/>
      <c r="E1000" s="527"/>
      <c r="F1000" s="527"/>
      <c r="G1000" s="527"/>
      <c r="H1000" s="527"/>
      <c r="I1000" s="527"/>
      <c r="J1000" s="527"/>
      <c r="K1000" s="527"/>
      <c r="L1000" s="527"/>
      <c r="M1000" s="527"/>
      <c r="N1000" s="527"/>
      <c r="O1000" s="527"/>
      <c r="P1000" s="527"/>
      <c r="Q1000" s="527"/>
      <c r="R1000" s="527"/>
      <c r="S1000" s="527"/>
      <c r="T1000" s="527"/>
      <c r="U1000" s="527"/>
      <c r="V1000" s="527"/>
      <c r="W1000" s="527"/>
      <c r="X1000" s="527"/>
      <c r="Y1000" s="527"/>
      <c r="Z1000" s="527"/>
    </row>
  </sheetData>
  <mergeCells count="2">
    <mergeCell ref="C104:M104"/>
    <mergeCell ref="C110:M110"/>
  </mergeCells>
  <conditionalFormatting sqref="I22:I41 I43:I59 I61:I67 I69:I85 I87:I95 I97:I103 I105:I109 I111:I115">
    <cfRule type="cellIs" dxfId="424" priority="1" stopIfTrue="1" operator="equal">
      <formula>$J$9</formula>
    </cfRule>
  </conditionalFormatting>
  <conditionalFormatting sqref="I22:I41 I43:I59 I61:I67 I69:I85 I87:I95 I97:I103 I105:I109 I111:I115">
    <cfRule type="cellIs" dxfId="423" priority="2" stopIfTrue="1" operator="equal">
      <formula>$J$10</formula>
    </cfRule>
  </conditionalFormatting>
  <conditionalFormatting sqref="I22:I41 I43:I59 I61:I67 I69:I85 I87:I95 I97:I103 I105:I109 I111:I115">
    <cfRule type="cellIs" dxfId="422" priority="3" stopIfTrue="1" operator="equal">
      <formula>$J$11</formula>
    </cfRule>
  </conditionalFormatting>
  <conditionalFormatting sqref="H22:H41 H43:H59 H61:H67 H69:H85 H87:H95 H97:H103 H105:H109 H111:H115">
    <cfRule type="cellIs" dxfId="421" priority="4" stopIfTrue="1" operator="equal">
      <formula>"To Be Executed"</formula>
    </cfRule>
  </conditionalFormatting>
  <conditionalFormatting sqref="H22:H41 H43:H59 H61:H67 H69:H85 H87:H95 H97:H103 H105:H109 H111:H115">
    <cfRule type="cellIs" dxfId="420" priority="5" stopIfTrue="1" operator="equal">
      <formula>"Completed"</formula>
    </cfRule>
  </conditionalFormatting>
  <conditionalFormatting sqref="H22:H41 H43:H59 H61:H67 H69:H85 H87:H95 H97:H103 H105:H109 H111:H115">
    <cfRule type="cellIs" dxfId="419" priority="6" stopIfTrue="1" operator="equal">
      <formula>"Change Request"</formula>
    </cfRule>
  </conditionalFormatting>
  <conditionalFormatting sqref="I2:I8 I11:I17 J9:J10">
    <cfRule type="cellIs" dxfId="418" priority="7" stopIfTrue="1" operator="equal">
      <formula>"failed"</formula>
    </cfRule>
  </conditionalFormatting>
  <conditionalFormatting sqref="K9:K10">
    <cfRule type="cellIs" dxfId="417" priority="8" stopIfTrue="1" operator="equal">
      <formula>"To Be Executed"</formula>
    </cfRule>
  </conditionalFormatting>
  <conditionalFormatting sqref="I19:I20">
    <cfRule type="cellIs" dxfId="416" priority="9" stopIfTrue="1" operator="equal">
      <formula>"failed"</formula>
    </cfRule>
  </conditionalFormatting>
  <dataValidations count="2">
    <dataValidation type="list" allowBlank="1" showErrorMessage="1" sqref="I22:I41 I43:I59 I61:I67 I69:I85 I87:I95 I97:I103 I105:I109 I111:I115">
      <formula1>$J$9:$J$11</formula1>
    </dataValidation>
    <dataValidation type="list" allowBlank="1" showErrorMessage="1" sqref="H22:H41 H43:H59 H61:H67 H69:H85 H87:H95 H97:H103 H105:H109 H111:H115">
      <formula1>$K$9:$K$11</formula1>
    </dataValidation>
  </dataValidations>
  <pageMargins left="0.7" right="0.7" top="0.75" bottom="0.75" header="0" footer="0"/>
  <pageSetup orientation="landscape"/>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8D08D"/>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7.625" customWidth="1"/>
    <col min="10" max="10" width="11.375" customWidth="1"/>
    <col min="11" max="11" width="35.5" customWidth="1"/>
    <col min="12" max="12" width="13" customWidth="1"/>
    <col min="13" max="13" width="11" customWidth="1"/>
    <col min="14" max="26" width="10.5" customWidth="1"/>
  </cols>
  <sheetData>
    <row r="1" spans="1:26" ht="15.75" customHeight="1">
      <c r="A1" s="34"/>
      <c r="B1" s="34"/>
      <c r="C1" s="34"/>
      <c r="D1" s="34" t="s">
        <v>6540</v>
      </c>
      <c r="E1" s="34"/>
      <c r="F1" s="34"/>
      <c r="G1" s="34"/>
      <c r="H1" s="34"/>
      <c r="I1" s="34"/>
      <c r="J1" s="34"/>
      <c r="K1" s="34"/>
      <c r="L1" s="34"/>
      <c r="M1" s="34"/>
      <c r="N1" s="34"/>
      <c r="O1" s="34"/>
      <c r="P1" s="34"/>
      <c r="Q1" s="34"/>
      <c r="R1" s="34"/>
      <c r="S1" s="34"/>
      <c r="T1" s="34"/>
      <c r="U1" s="34"/>
      <c r="V1" s="34"/>
      <c r="W1" s="34"/>
      <c r="X1" s="34"/>
      <c r="Y1" s="34"/>
      <c r="Z1" s="34"/>
    </row>
    <row r="2" spans="1:26" ht="15.75" customHeight="1">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ustomHeight="1">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ustomHeight="1">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ustomHeight="1">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ustomHeight="1">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4" t="s">
        <v>5</v>
      </c>
      <c r="D10" s="55">
        <f>D11+D14</f>
        <v>82</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4" t="s">
        <v>8</v>
      </c>
      <c r="D11" s="55">
        <f>COUNTIF($H$19:$H$64351,"COMPLETED")</f>
        <v>82</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5" t="s">
        <v>12</v>
      </c>
      <c r="D12" s="55">
        <f>COUNTIF($I$19:$I$64351,"PASSED")</f>
        <v>82</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5" t="s">
        <v>15</v>
      </c>
      <c r="D13" s="55">
        <f>COUNTIF($I$19:$I$64351,"FAILED")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4" t="s">
        <v>18</v>
      </c>
      <c r="D14" s="55">
        <f>COUNTIF($H$19:$H$64351,"TO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5" t="s">
        <v>20</v>
      </c>
      <c r="D15" s="55">
        <f>COUNTIF($I$19:$I$64351,"BLOCKED")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4" t="s">
        <v>24</v>
      </c>
      <c r="D17" s="55">
        <f>COUNTIF($H$19:$H$64351,"Change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ustomHeight="1">
      <c r="A20" s="62"/>
      <c r="B20" s="63"/>
      <c r="C20" s="63" t="s">
        <v>6541</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65" t="s">
        <v>289</v>
      </c>
      <c r="C21" s="558" t="s">
        <v>6542</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5.75" customHeight="1">
      <c r="A22" s="35"/>
      <c r="B22" s="66" t="s">
        <v>6543</v>
      </c>
      <c r="C22" s="67" t="s">
        <v>6544</v>
      </c>
      <c r="D22" s="66" t="s">
        <v>6545</v>
      </c>
      <c r="E22" s="66"/>
      <c r="F22" s="68" t="s">
        <v>6546</v>
      </c>
      <c r="G22" s="66" t="s">
        <v>45</v>
      </c>
      <c r="H22" s="52" t="s">
        <v>7</v>
      </c>
      <c r="I22" s="52" t="s">
        <v>6</v>
      </c>
      <c r="J22" s="70">
        <v>45085</v>
      </c>
      <c r="K22" s="71"/>
      <c r="L22" s="52" t="s">
        <v>46</v>
      </c>
      <c r="M22" s="52" t="s">
        <v>46</v>
      </c>
      <c r="N22" s="35"/>
      <c r="O22" s="35"/>
      <c r="P22" s="35"/>
      <c r="Q22" s="35"/>
      <c r="R22" s="35"/>
      <c r="S22" s="35"/>
      <c r="T22" s="35"/>
      <c r="U22" s="35"/>
      <c r="V22" s="35"/>
      <c r="W22" s="35"/>
      <c r="X22" s="35"/>
      <c r="Y22" s="35"/>
      <c r="Z22" s="35"/>
    </row>
    <row r="23" spans="1:26" ht="15.75" customHeight="1">
      <c r="A23" s="35"/>
      <c r="B23" s="66" t="s">
        <v>6547</v>
      </c>
      <c r="C23" s="67" t="s">
        <v>6548</v>
      </c>
      <c r="D23" s="66" t="s">
        <v>6549</v>
      </c>
      <c r="E23" s="66"/>
      <c r="F23" s="68" t="s">
        <v>163</v>
      </c>
      <c r="G23" s="66" t="s">
        <v>45</v>
      </c>
      <c r="H23" s="52" t="s">
        <v>7</v>
      </c>
      <c r="I23" s="52" t="s">
        <v>6</v>
      </c>
      <c r="J23" s="70">
        <v>45085</v>
      </c>
      <c r="K23" s="71"/>
      <c r="L23" s="52" t="s">
        <v>46</v>
      </c>
      <c r="M23" s="52" t="s">
        <v>46</v>
      </c>
      <c r="N23" s="35"/>
      <c r="O23" s="35"/>
      <c r="P23" s="35"/>
      <c r="Q23" s="35"/>
      <c r="R23" s="35"/>
      <c r="S23" s="35"/>
      <c r="T23" s="35"/>
      <c r="U23" s="35"/>
      <c r="V23" s="35"/>
      <c r="W23" s="35"/>
      <c r="X23" s="35"/>
      <c r="Y23" s="35"/>
      <c r="Z23" s="35"/>
    </row>
    <row r="24" spans="1:26" ht="15.75" customHeight="1">
      <c r="A24" s="35"/>
      <c r="B24" s="66" t="s">
        <v>6550</v>
      </c>
      <c r="C24" s="67" t="s">
        <v>6551</v>
      </c>
      <c r="D24" s="66" t="s">
        <v>6549</v>
      </c>
      <c r="E24" s="66"/>
      <c r="F24" s="68" t="s">
        <v>163</v>
      </c>
      <c r="G24" s="66" t="s">
        <v>45</v>
      </c>
      <c r="H24" s="52" t="s">
        <v>7</v>
      </c>
      <c r="I24" s="52" t="s">
        <v>6</v>
      </c>
      <c r="J24" s="70">
        <v>45085</v>
      </c>
      <c r="K24" s="71"/>
      <c r="L24" s="52" t="s">
        <v>46</v>
      </c>
      <c r="M24" s="52" t="s">
        <v>46</v>
      </c>
      <c r="N24" s="35"/>
      <c r="O24" s="35"/>
      <c r="P24" s="35"/>
      <c r="Q24" s="35"/>
      <c r="R24" s="35"/>
      <c r="S24" s="35"/>
      <c r="T24" s="35"/>
      <c r="U24" s="35"/>
      <c r="V24" s="35"/>
      <c r="W24" s="35"/>
      <c r="X24" s="35"/>
      <c r="Y24" s="35"/>
      <c r="Z24" s="35"/>
    </row>
    <row r="25" spans="1:26" ht="15.75" customHeight="1">
      <c r="A25" s="35"/>
      <c r="B25" s="66" t="s">
        <v>6552</v>
      </c>
      <c r="C25" s="67" t="s">
        <v>6553</v>
      </c>
      <c r="D25" s="66" t="s">
        <v>6549</v>
      </c>
      <c r="E25" s="66"/>
      <c r="F25" s="68" t="s">
        <v>163</v>
      </c>
      <c r="G25" s="66" t="s">
        <v>45</v>
      </c>
      <c r="H25" s="52" t="s">
        <v>7</v>
      </c>
      <c r="I25" s="52" t="s">
        <v>6</v>
      </c>
      <c r="J25" s="70">
        <v>45085</v>
      </c>
      <c r="K25" s="71"/>
      <c r="L25" s="52" t="s">
        <v>46</v>
      </c>
      <c r="M25" s="52" t="s">
        <v>46</v>
      </c>
      <c r="N25" s="35"/>
      <c r="O25" s="35"/>
      <c r="P25" s="35"/>
      <c r="Q25" s="35"/>
      <c r="R25" s="35"/>
      <c r="S25" s="35"/>
      <c r="T25" s="35"/>
      <c r="U25" s="35"/>
      <c r="V25" s="35"/>
      <c r="W25" s="35"/>
      <c r="X25" s="35"/>
      <c r="Y25" s="35"/>
      <c r="Z25" s="35"/>
    </row>
    <row r="26" spans="1:26" ht="15.75" customHeight="1">
      <c r="A26" s="35"/>
      <c r="B26" s="66" t="s">
        <v>6554</v>
      </c>
      <c r="C26" s="67" t="s">
        <v>6555</v>
      </c>
      <c r="D26" s="66" t="s">
        <v>6549</v>
      </c>
      <c r="E26" s="66"/>
      <c r="F26" s="68" t="s">
        <v>163</v>
      </c>
      <c r="G26" s="66" t="s">
        <v>45</v>
      </c>
      <c r="H26" s="52" t="s">
        <v>7</v>
      </c>
      <c r="I26" s="52" t="s">
        <v>6</v>
      </c>
      <c r="J26" s="70">
        <v>45085</v>
      </c>
      <c r="K26" s="71"/>
      <c r="L26" s="52" t="s">
        <v>46</v>
      </c>
      <c r="M26" s="52" t="s">
        <v>46</v>
      </c>
      <c r="N26" s="35"/>
      <c r="O26" s="35"/>
      <c r="P26" s="35"/>
      <c r="Q26" s="35"/>
      <c r="R26" s="35"/>
      <c r="S26" s="35"/>
      <c r="T26" s="35"/>
      <c r="U26" s="35"/>
      <c r="V26" s="35"/>
      <c r="W26" s="35"/>
      <c r="X26" s="35"/>
      <c r="Y26" s="35"/>
      <c r="Z26" s="35"/>
    </row>
    <row r="27" spans="1:26" ht="15.75" customHeight="1">
      <c r="A27" s="35"/>
      <c r="B27" s="66" t="s">
        <v>6556</v>
      </c>
      <c r="C27" s="67" t="s">
        <v>6557</v>
      </c>
      <c r="D27" s="66" t="s">
        <v>6549</v>
      </c>
      <c r="E27" s="66"/>
      <c r="F27" s="68" t="s">
        <v>163</v>
      </c>
      <c r="G27" s="66" t="s">
        <v>45</v>
      </c>
      <c r="H27" s="52" t="s">
        <v>7</v>
      </c>
      <c r="I27" s="52" t="s">
        <v>6</v>
      </c>
      <c r="J27" s="70">
        <v>45085</v>
      </c>
      <c r="K27" s="71"/>
      <c r="L27" s="52" t="s">
        <v>46</v>
      </c>
      <c r="M27" s="52" t="s">
        <v>46</v>
      </c>
      <c r="N27" s="35"/>
      <c r="O27" s="35"/>
      <c r="P27" s="35"/>
      <c r="Q27" s="35"/>
      <c r="R27" s="35"/>
      <c r="S27" s="35"/>
      <c r="T27" s="35"/>
      <c r="U27" s="35"/>
      <c r="V27" s="35"/>
      <c r="W27" s="35"/>
      <c r="X27" s="35"/>
      <c r="Y27" s="35"/>
      <c r="Z27" s="35"/>
    </row>
    <row r="28" spans="1:26" ht="15.75" customHeight="1">
      <c r="A28" s="35"/>
      <c r="B28" s="66" t="s">
        <v>6558</v>
      </c>
      <c r="C28" s="67" t="s">
        <v>6559</v>
      </c>
      <c r="D28" s="66" t="s">
        <v>6549</v>
      </c>
      <c r="E28" s="66"/>
      <c r="F28" s="68" t="s">
        <v>163</v>
      </c>
      <c r="G28" s="66" t="s">
        <v>45</v>
      </c>
      <c r="H28" s="52" t="s">
        <v>7</v>
      </c>
      <c r="I28" s="52" t="s">
        <v>6</v>
      </c>
      <c r="J28" s="70">
        <v>45085</v>
      </c>
      <c r="K28" s="71"/>
      <c r="L28" s="52" t="s">
        <v>46</v>
      </c>
      <c r="M28" s="52" t="s">
        <v>46</v>
      </c>
      <c r="N28" s="35"/>
      <c r="O28" s="35"/>
      <c r="P28" s="35"/>
      <c r="Q28" s="35"/>
      <c r="R28" s="35"/>
      <c r="S28" s="35"/>
      <c r="T28" s="35"/>
      <c r="U28" s="35"/>
      <c r="V28" s="35"/>
      <c r="W28" s="35"/>
      <c r="X28" s="35"/>
      <c r="Y28" s="35"/>
      <c r="Z28" s="35"/>
    </row>
    <row r="29" spans="1:26" ht="15.75" customHeight="1">
      <c r="A29" s="35"/>
      <c r="B29" s="66" t="s">
        <v>6560</v>
      </c>
      <c r="C29" s="67" t="s">
        <v>6561</v>
      </c>
      <c r="D29" s="66" t="s">
        <v>6549</v>
      </c>
      <c r="E29" s="66"/>
      <c r="F29" s="68" t="s">
        <v>163</v>
      </c>
      <c r="G29" s="66" t="s">
        <v>45</v>
      </c>
      <c r="H29" s="52" t="s">
        <v>7</v>
      </c>
      <c r="I29" s="52" t="s">
        <v>6</v>
      </c>
      <c r="J29" s="70">
        <v>45085</v>
      </c>
      <c r="K29" s="71"/>
      <c r="L29" s="52" t="s">
        <v>46</v>
      </c>
      <c r="M29" s="52" t="s">
        <v>46</v>
      </c>
      <c r="N29" s="35"/>
      <c r="O29" s="35"/>
      <c r="P29" s="35"/>
      <c r="Q29" s="35"/>
      <c r="R29" s="35"/>
      <c r="S29" s="35"/>
      <c r="T29" s="35"/>
      <c r="U29" s="35"/>
      <c r="V29" s="35"/>
      <c r="W29" s="35"/>
      <c r="X29" s="35"/>
      <c r="Y29" s="35"/>
      <c r="Z29" s="35"/>
    </row>
    <row r="30" spans="1:26" ht="15.75" customHeight="1">
      <c r="A30" s="35"/>
      <c r="B30" s="66" t="s">
        <v>6562</v>
      </c>
      <c r="C30" s="67" t="s">
        <v>6563</v>
      </c>
      <c r="D30" s="66" t="s">
        <v>6549</v>
      </c>
      <c r="E30" s="66"/>
      <c r="F30" s="68" t="s">
        <v>163</v>
      </c>
      <c r="G30" s="66" t="s">
        <v>45</v>
      </c>
      <c r="H30" s="52" t="s">
        <v>7</v>
      </c>
      <c r="I30" s="52" t="s">
        <v>6</v>
      </c>
      <c r="J30" s="70">
        <v>45085</v>
      </c>
      <c r="K30" s="71"/>
      <c r="L30" s="52" t="s">
        <v>46</v>
      </c>
      <c r="M30" s="52" t="s">
        <v>46</v>
      </c>
      <c r="N30" s="35"/>
      <c r="O30" s="35"/>
      <c r="P30" s="35"/>
      <c r="Q30" s="35"/>
      <c r="R30" s="35"/>
      <c r="S30" s="35"/>
      <c r="T30" s="35"/>
      <c r="U30" s="35"/>
      <c r="V30" s="35"/>
      <c r="W30" s="35"/>
      <c r="X30" s="35"/>
      <c r="Y30" s="35"/>
      <c r="Z30" s="35"/>
    </row>
    <row r="31" spans="1:26" ht="15.75" customHeight="1">
      <c r="A31" s="35"/>
      <c r="B31" s="66" t="s">
        <v>6564</v>
      </c>
      <c r="C31" s="67" t="s">
        <v>6565</v>
      </c>
      <c r="D31" s="66" t="s">
        <v>6549</v>
      </c>
      <c r="E31" s="66"/>
      <c r="F31" s="68" t="s">
        <v>163</v>
      </c>
      <c r="G31" s="66" t="s">
        <v>45</v>
      </c>
      <c r="H31" s="52" t="s">
        <v>7</v>
      </c>
      <c r="I31" s="52" t="s">
        <v>6</v>
      </c>
      <c r="J31" s="70">
        <v>45085</v>
      </c>
      <c r="K31" s="71"/>
      <c r="L31" s="52" t="s">
        <v>46</v>
      </c>
      <c r="M31" s="52" t="s">
        <v>46</v>
      </c>
      <c r="N31" s="35"/>
      <c r="O31" s="35"/>
      <c r="P31" s="35"/>
      <c r="Q31" s="35"/>
      <c r="R31" s="35"/>
      <c r="S31" s="35"/>
      <c r="T31" s="35"/>
      <c r="U31" s="35"/>
      <c r="V31" s="35"/>
      <c r="W31" s="35"/>
      <c r="X31" s="35"/>
      <c r="Y31" s="35"/>
      <c r="Z31" s="35"/>
    </row>
    <row r="32" spans="1:26" ht="15.75" customHeight="1">
      <c r="A32" s="35"/>
      <c r="B32" s="66" t="s">
        <v>6566</v>
      </c>
      <c r="C32" s="67" t="s">
        <v>4780</v>
      </c>
      <c r="D32" s="66" t="s">
        <v>6567</v>
      </c>
      <c r="E32" s="66"/>
      <c r="F32" s="68" t="s">
        <v>163</v>
      </c>
      <c r="G32" s="66" t="s">
        <v>45</v>
      </c>
      <c r="H32" s="52" t="s">
        <v>7</v>
      </c>
      <c r="I32" s="52" t="s">
        <v>6</v>
      </c>
      <c r="J32" s="70">
        <v>45085</v>
      </c>
      <c r="K32" s="71"/>
      <c r="L32" s="52" t="s">
        <v>46</v>
      </c>
      <c r="M32" s="52" t="s">
        <v>46</v>
      </c>
      <c r="N32" s="35"/>
      <c r="O32" s="35"/>
      <c r="P32" s="35"/>
      <c r="Q32" s="35"/>
      <c r="R32" s="35"/>
      <c r="S32" s="35"/>
      <c r="T32" s="35"/>
      <c r="U32" s="35"/>
      <c r="V32" s="35"/>
      <c r="W32" s="35"/>
      <c r="X32" s="35"/>
      <c r="Y32" s="35"/>
      <c r="Z32" s="35"/>
    </row>
    <row r="33" spans="1:26" ht="15.75" customHeight="1">
      <c r="A33" s="35"/>
      <c r="B33" s="66" t="s">
        <v>6568</v>
      </c>
      <c r="C33" s="67" t="s">
        <v>4782</v>
      </c>
      <c r="D33" s="66" t="s">
        <v>6567</v>
      </c>
      <c r="E33" s="66"/>
      <c r="F33" s="68" t="s">
        <v>163</v>
      </c>
      <c r="G33" s="66" t="s">
        <v>45</v>
      </c>
      <c r="H33" s="52" t="s">
        <v>7</v>
      </c>
      <c r="I33" s="52" t="s">
        <v>6</v>
      </c>
      <c r="J33" s="70">
        <v>45085</v>
      </c>
      <c r="K33" s="71"/>
      <c r="L33" s="52" t="s">
        <v>46</v>
      </c>
      <c r="M33" s="52" t="s">
        <v>46</v>
      </c>
      <c r="N33" s="35"/>
      <c r="O33" s="35"/>
      <c r="P33" s="35"/>
      <c r="Q33" s="35"/>
      <c r="R33" s="35"/>
      <c r="S33" s="35"/>
      <c r="T33" s="35"/>
      <c r="U33" s="35"/>
      <c r="V33" s="35"/>
      <c r="W33" s="35"/>
      <c r="X33" s="35"/>
      <c r="Y33" s="35"/>
      <c r="Z33" s="35"/>
    </row>
    <row r="34" spans="1:26" ht="15.75" customHeight="1">
      <c r="A34" s="35"/>
      <c r="B34" s="66" t="s">
        <v>6569</v>
      </c>
      <c r="C34" s="67" t="s">
        <v>4783</v>
      </c>
      <c r="D34" s="66" t="s">
        <v>6567</v>
      </c>
      <c r="E34" s="66"/>
      <c r="F34" s="68" t="s">
        <v>163</v>
      </c>
      <c r="G34" s="66" t="s">
        <v>45</v>
      </c>
      <c r="H34" s="52" t="s">
        <v>7</v>
      </c>
      <c r="I34" s="52" t="s">
        <v>6</v>
      </c>
      <c r="J34" s="70">
        <v>45085</v>
      </c>
      <c r="K34" s="71"/>
      <c r="L34" s="52" t="s">
        <v>46</v>
      </c>
      <c r="M34" s="52" t="s">
        <v>46</v>
      </c>
      <c r="N34" s="35"/>
      <c r="O34" s="35"/>
      <c r="P34" s="35"/>
      <c r="Q34" s="35"/>
      <c r="R34" s="35"/>
      <c r="S34" s="35"/>
      <c r="T34" s="35"/>
      <c r="U34" s="35"/>
      <c r="V34" s="35"/>
      <c r="W34" s="35"/>
      <c r="X34" s="35"/>
      <c r="Y34" s="35"/>
      <c r="Z34" s="35"/>
    </row>
    <row r="35" spans="1:26" ht="15.75" customHeight="1">
      <c r="A35" s="35"/>
      <c r="B35" s="66" t="s">
        <v>6570</v>
      </c>
      <c r="C35" s="67" t="s">
        <v>4784</v>
      </c>
      <c r="D35" s="66" t="s">
        <v>6567</v>
      </c>
      <c r="E35" s="66"/>
      <c r="F35" s="68" t="s">
        <v>163</v>
      </c>
      <c r="G35" s="66" t="s">
        <v>45</v>
      </c>
      <c r="H35" s="52" t="s">
        <v>7</v>
      </c>
      <c r="I35" s="52" t="s">
        <v>6</v>
      </c>
      <c r="J35" s="70">
        <v>45085</v>
      </c>
      <c r="K35" s="71"/>
      <c r="L35" s="52" t="s">
        <v>46</v>
      </c>
      <c r="M35" s="52" t="s">
        <v>46</v>
      </c>
      <c r="N35" s="35"/>
      <c r="O35" s="35"/>
      <c r="P35" s="35"/>
      <c r="Q35" s="35"/>
      <c r="R35" s="35"/>
      <c r="S35" s="35"/>
      <c r="T35" s="35"/>
      <c r="U35" s="35"/>
      <c r="V35" s="35"/>
      <c r="W35" s="35"/>
      <c r="X35" s="35"/>
      <c r="Y35" s="35"/>
      <c r="Z35" s="35"/>
    </row>
    <row r="36" spans="1:26" ht="15.75" customHeight="1">
      <c r="A36" s="35"/>
      <c r="B36" s="66" t="s">
        <v>6571</v>
      </c>
      <c r="C36" s="67" t="s">
        <v>4785</v>
      </c>
      <c r="D36" s="66" t="s">
        <v>6567</v>
      </c>
      <c r="E36" s="66"/>
      <c r="F36" s="68" t="s">
        <v>221</v>
      </c>
      <c r="G36" s="66" t="s">
        <v>45</v>
      </c>
      <c r="H36" s="52" t="s">
        <v>7</v>
      </c>
      <c r="I36" s="52" t="s">
        <v>6</v>
      </c>
      <c r="J36" s="70">
        <v>45085</v>
      </c>
      <c r="K36" s="71"/>
      <c r="L36" s="52" t="s">
        <v>46</v>
      </c>
      <c r="M36" s="52" t="s">
        <v>46</v>
      </c>
      <c r="N36" s="35"/>
      <c r="O36" s="35"/>
      <c r="P36" s="35"/>
      <c r="Q36" s="35"/>
      <c r="R36" s="35"/>
      <c r="S36" s="35"/>
      <c r="T36" s="35"/>
      <c r="U36" s="35"/>
      <c r="V36" s="35"/>
      <c r="W36" s="35"/>
      <c r="X36" s="35"/>
      <c r="Y36" s="35"/>
      <c r="Z36" s="35"/>
    </row>
    <row r="37" spans="1:26" ht="15.75" customHeight="1">
      <c r="A37" s="35"/>
      <c r="B37" s="66" t="s">
        <v>6572</v>
      </c>
      <c r="C37" s="67" t="s">
        <v>4786</v>
      </c>
      <c r="D37" s="66" t="s">
        <v>6567</v>
      </c>
      <c r="E37" s="66"/>
      <c r="F37" s="68" t="s">
        <v>221</v>
      </c>
      <c r="G37" s="66" t="s">
        <v>45</v>
      </c>
      <c r="H37" s="52" t="s">
        <v>7</v>
      </c>
      <c r="I37" s="52" t="s">
        <v>6</v>
      </c>
      <c r="J37" s="70">
        <v>45085</v>
      </c>
      <c r="K37" s="71"/>
      <c r="L37" s="52" t="s">
        <v>46</v>
      </c>
      <c r="M37" s="52" t="s">
        <v>46</v>
      </c>
      <c r="N37" s="35"/>
      <c r="O37" s="35"/>
      <c r="P37" s="35"/>
      <c r="Q37" s="35"/>
      <c r="R37" s="35"/>
      <c r="S37" s="35"/>
      <c r="T37" s="35"/>
      <c r="U37" s="35"/>
      <c r="V37" s="35"/>
      <c r="W37" s="35"/>
      <c r="X37" s="35"/>
      <c r="Y37" s="35"/>
      <c r="Z37" s="35"/>
    </row>
    <row r="38" spans="1:26" ht="15.75" customHeight="1">
      <c r="A38" s="35"/>
      <c r="B38" s="66" t="s">
        <v>6573</v>
      </c>
      <c r="C38" s="67" t="s">
        <v>4787</v>
      </c>
      <c r="D38" s="66" t="s">
        <v>6567</v>
      </c>
      <c r="E38" s="66"/>
      <c r="F38" s="68" t="s">
        <v>221</v>
      </c>
      <c r="G38" s="66" t="s">
        <v>45</v>
      </c>
      <c r="H38" s="52" t="s">
        <v>7</v>
      </c>
      <c r="I38" s="52" t="s">
        <v>6</v>
      </c>
      <c r="J38" s="70">
        <v>45085</v>
      </c>
      <c r="K38" s="71"/>
      <c r="L38" s="52" t="s">
        <v>46</v>
      </c>
      <c r="M38" s="52" t="s">
        <v>46</v>
      </c>
      <c r="N38" s="35"/>
      <c r="O38" s="35"/>
      <c r="P38" s="35"/>
      <c r="Q38" s="35"/>
      <c r="R38" s="35"/>
      <c r="S38" s="35"/>
      <c r="T38" s="35"/>
      <c r="U38" s="35"/>
      <c r="V38" s="35"/>
      <c r="W38" s="35"/>
      <c r="X38" s="35"/>
      <c r="Y38" s="35"/>
      <c r="Z38" s="35"/>
    </row>
    <row r="39" spans="1:26" ht="15.75" customHeight="1">
      <c r="A39" s="35"/>
      <c r="B39" s="66" t="s">
        <v>6574</v>
      </c>
      <c r="C39" s="67" t="s">
        <v>6575</v>
      </c>
      <c r="D39" s="66" t="s">
        <v>6576</v>
      </c>
      <c r="E39" s="66"/>
      <c r="F39" s="68" t="s">
        <v>163</v>
      </c>
      <c r="G39" s="66" t="s">
        <v>45</v>
      </c>
      <c r="H39" s="52" t="s">
        <v>7</v>
      </c>
      <c r="I39" s="52" t="s">
        <v>6</v>
      </c>
      <c r="J39" s="70">
        <v>45085</v>
      </c>
      <c r="K39" s="71"/>
      <c r="L39" s="52" t="s">
        <v>46</v>
      </c>
      <c r="M39" s="52" t="s">
        <v>46</v>
      </c>
      <c r="N39" s="35"/>
      <c r="O39" s="35"/>
      <c r="P39" s="35"/>
      <c r="Q39" s="35"/>
      <c r="R39" s="35"/>
      <c r="S39" s="35"/>
      <c r="T39" s="35"/>
      <c r="U39" s="35"/>
      <c r="V39" s="35"/>
      <c r="W39" s="35"/>
      <c r="X39" s="35"/>
      <c r="Y39" s="35"/>
      <c r="Z39" s="35"/>
    </row>
    <row r="40" spans="1:26" ht="15.75" customHeight="1">
      <c r="A40" s="35"/>
      <c r="B40" s="66" t="s">
        <v>6577</v>
      </c>
      <c r="C40" s="67" t="s">
        <v>6578</v>
      </c>
      <c r="D40" s="66" t="s">
        <v>6576</v>
      </c>
      <c r="E40" s="66"/>
      <c r="F40" s="68" t="s">
        <v>163</v>
      </c>
      <c r="G40" s="66" t="s">
        <v>45</v>
      </c>
      <c r="H40" s="52" t="s">
        <v>7</v>
      </c>
      <c r="I40" s="52" t="s">
        <v>6</v>
      </c>
      <c r="J40" s="70">
        <v>45085</v>
      </c>
      <c r="K40" s="71"/>
      <c r="L40" s="52" t="s">
        <v>46</v>
      </c>
      <c r="M40" s="52" t="s">
        <v>46</v>
      </c>
      <c r="N40" s="35"/>
      <c r="O40" s="35"/>
      <c r="P40" s="35"/>
      <c r="Q40" s="35"/>
      <c r="R40" s="35"/>
      <c r="S40" s="35"/>
      <c r="T40" s="35"/>
      <c r="U40" s="35"/>
      <c r="V40" s="35"/>
      <c r="W40" s="35"/>
      <c r="X40" s="35"/>
      <c r="Y40" s="35"/>
      <c r="Z40" s="35"/>
    </row>
    <row r="41" spans="1:26" ht="15.75" customHeight="1">
      <c r="A41" s="35"/>
      <c r="B41" s="66" t="s">
        <v>6579</v>
      </c>
      <c r="C41" s="67" t="s">
        <v>6580</v>
      </c>
      <c r="D41" s="66" t="s">
        <v>6576</v>
      </c>
      <c r="E41" s="66"/>
      <c r="F41" s="68" t="s">
        <v>163</v>
      </c>
      <c r="G41" s="66" t="s">
        <v>45</v>
      </c>
      <c r="H41" s="52" t="s">
        <v>7</v>
      </c>
      <c r="I41" s="52" t="s">
        <v>6</v>
      </c>
      <c r="J41" s="70">
        <v>45085</v>
      </c>
      <c r="K41" s="71"/>
      <c r="L41" s="52" t="s">
        <v>46</v>
      </c>
      <c r="M41" s="52" t="s">
        <v>46</v>
      </c>
      <c r="N41" s="35"/>
      <c r="O41" s="35"/>
      <c r="P41" s="35"/>
      <c r="Q41" s="35"/>
      <c r="R41" s="35"/>
      <c r="S41" s="35"/>
      <c r="T41" s="35"/>
      <c r="U41" s="35"/>
      <c r="V41" s="35"/>
      <c r="W41" s="35"/>
      <c r="X41" s="35"/>
      <c r="Y41" s="35"/>
      <c r="Z41" s="35"/>
    </row>
    <row r="42" spans="1:26" ht="15.75" customHeight="1">
      <c r="A42" s="35"/>
      <c r="B42" s="66" t="s">
        <v>6581</v>
      </c>
      <c r="C42" s="67" t="s">
        <v>6582</v>
      </c>
      <c r="D42" s="66" t="s">
        <v>6576</v>
      </c>
      <c r="E42" s="66"/>
      <c r="F42" s="68" t="s">
        <v>163</v>
      </c>
      <c r="G42" s="66" t="s">
        <v>45</v>
      </c>
      <c r="H42" s="52" t="s">
        <v>7</v>
      </c>
      <c r="I42" s="52" t="s">
        <v>6</v>
      </c>
      <c r="J42" s="70">
        <v>45085</v>
      </c>
      <c r="K42" s="71"/>
      <c r="L42" s="52" t="s">
        <v>46</v>
      </c>
      <c r="M42" s="52" t="s">
        <v>46</v>
      </c>
      <c r="N42" s="35"/>
      <c r="O42" s="35"/>
      <c r="P42" s="35"/>
      <c r="Q42" s="35"/>
      <c r="R42" s="35"/>
      <c r="S42" s="35"/>
      <c r="T42" s="35"/>
      <c r="U42" s="35"/>
      <c r="V42" s="35"/>
      <c r="W42" s="35"/>
      <c r="X42" s="35"/>
      <c r="Y42" s="35"/>
      <c r="Z42" s="35"/>
    </row>
    <row r="43" spans="1:26" ht="15.75" customHeight="1">
      <c r="A43" s="35"/>
      <c r="B43" s="66" t="s">
        <v>6583</v>
      </c>
      <c r="C43" s="67" t="s">
        <v>6584</v>
      </c>
      <c r="D43" s="66" t="s">
        <v>6576</v>
      </c>
      <c r="E43" s="66"/>
      <c r="F43" s="68" t="s">
        <v>163</v>
      </c>
      <c r="G43" s="66" t="s">
        <v>45</v>
      </c>
      <c r="H43" s="52" t="s">
        <v>7</v>
      </c>
      <c r="I43" s="52" t="s">
        <v>6</v>
      </c>
      <c r="J43" s="70">
        <v>45085</v>
      </c>
      <c r="K43" s="71"/>
      <c r="L43" s="52" t="s">
        <v>46</v>
      </c>
      <c r="M43" s="52" t="s">
        <v>46</v>
      </c>
      <c r="N43" s="35"/>
      <c r="O43" s="35"/>
      <c r="P43" s="35"/>
      <c r="Q43" s="35"/>
      <c r="R43" s="35"/>
      <c r="S43" s="35"/>
      <c r="T43" s="35"/>
      <c r="U43" s="35"/>
      <c r="V43" s="35"/>
      <c r="W43" s="35"/>
      <c r="X43" s="35"/>
      <c r="Y43" s="35"/>
      <c r="Z43" s="35"/>
    </row>
    <row r="44" spans="1:26" ht="15.75" customHeight="1">
      <c r="A44" s="35"/>
      <c r="B44" s="66" t="s">
        <v>6585</v>
      </c>
      <c r="C44" s="67" t="s">
        <v>6586</v>
      </c>
      <c r="D44" s="66" t="s">
        <v>6576</v>
      </c>
      <c r="E44" s="66"/>
      <c r="F44" s="68" t="s">
        <v>163</v>
      </c>
      <c r="G44" s="66" t="s">
        <v>45</v>
      </c>
      <c r="H44" s="52" t="s">
        <v>7</v>
      </c>
      <c r="I44" s="52" t="s">
        <v>6</v>
      </c>
      <c r="J44" s="70">
        <v>45085</v>
      </c>
      <c r="K44" s="71"/>
      <c r="L44" s="52" t="s">
        <v>46</v>
      </c>
      <c r="M44" s="52" t="s">
        <v>46</v>
      </c>
      <c r="N44" s="35"/>
      <c r="O44" s="35"/>
      <c r="P44" s="35"/>
      <c r="Q44" s="35"/>
      <c r="R44" s="35"/>
      <c r="S44" s="35"/>
      <c r="T44" s="35"/>
      <c r="U44" s="35"/>
      <c r="V44" s="35"/>
      <c r="W44" s="35"/>
      <c r="X44" s="35"/>
      <c r="Y44" s="35"/>
      <c r="Z44" s="35"/>
    </row>
    <row r="45" spans="1:26" ht="15.75" customHeight="1">
      <c r="A45" s="35"/>
      <c r="B45" s="66" t="s">
        <v>6587</v>
      </c>
      <c r="C45" s="67" t="s">
        <v>6588</v>
      </c>
      <c r="D45" s="66" t="s">
        <v>6576</v>
      </c>
      <c r="E45" s="66"/>
      <c r="F45" s="68" t="s">
        <v>163</v>
      </c>
      <c r="G45" s="66" t="s">
        <v>45</v>
      </c>
      <c r="H45" s="52" t="s">
        <v>7</v>
      </c>
      <c r="I45" s="52" t="s">
        <v>6</v>
      </c>
      <c r="J45" s="70">
        <v>45085</v>
      </c>
      <c r="K45" s="71"/>
      <c r="L45" s="52" t="s">
        <v>46</v>
      </c>
      <c r="M45" s="52" t="s">
        <v>46</v>
      </c>
      <c r="N45" s="35"/>
      <c r="O45" s="35"/>
      <c r="P45" s="35"/>
      <c r="Q45" s="35"/>
      <c r="R45" s="35"/>
      <c r="S45" s="35"/>
      <c r="T45" s="35"/>
      <c r="U45" s="35"/>
      <c r="V45" s="35"/>
      <c r="W45" s="35"/>
      <c r="X45" s="35"/>
      <c r="Y45" s="35"/>
      <c r="Z45" s="35"/>
    </row>
    <row r="46" spans="1:26" ht="15.75" customHeight="1">
      <c r="A46" s="35"/>
      <c r="B46" s="66" t="s">
        <v>6589</v>
      </c>
      <c r="C46" s="67" t="s">
        <v>6590</v>
      </c>
      <c r="D46" s="66" t="s">
        <v>6576</v>
      </c>
      <c r="E46" s="66"/>
      <c r="F46" s="68" t="s">
        <v>163</v>
      </c>
      <c r="G46" s="66" t="s">
        <v>45</v>
      </c>
      <c r="H46" s="52" t="s">
        <v>7</v>
      </c>
      <c r="I46" s="52" t="s">
        <v>6</v>
      </c>
      <c r="J46" s="70">
        <v>45085</v>
      </c>
      <c r="K46" s="71"/>
      <c r="L46" s="52" t="s">
        <v>46</v>
      </c>
      <c r="M46" s="52" t="s">
        <v>46</v>
      </c>
      <c r="N46" s="35"/>
      <c r="O46" s="35"/>
      <c r="P46" s="35"/>
      <c r="Q46" s="35"/>
      <c r="R46" s="35"/>
      <c r="S46" s="35"/>
      <c r="T46" s="35"/>
      <c r="U46" s="35"/>
      <c r="V46" s="35"/>
      <c r="W46" s="35"/>
      <c r="X46" s="35"/>
      <c r="Y46" s="35"/>
      <c r="Z46" s="35"/>
    </row>
    <row r="47" spans="1:26" ht="15.75" customHeight="1">
      <c r="A47" s="35"/>
      <c r="B47" s="66" t="s">
        <v>6591</v>
      </c>
      <c r="C47" s="67" t="s">
        <v>6592</v>
      </c>
      <c r="D47" s="66" t="s">
        <v>6576</v>
      </c>
      <c r="E47" s="66"/>
      <c r="F47" s="68" t="s">
        <v>163</v>
      </c>
      <c r="G47" s="66" t="s">
        <v>45</v>
      </c>
      <c r="H47" s="52" t="s">
        <v>7</v>
      </c>
      <c r="I47" s="52" t="s">
        <v>6</v>
      </c>
      <c r="J47" s="70">
        <v>45085</v>
      </c>
      <c r="K47" s="71"/>
      <c r="L47" s="52" t="s">
        <v>46</v>
      </c>
      <c r="M47" s="52" t="s">
        <v>46</v>
      </c>
      <c r="N47" s="35"/>
      <c r="O47" s="35"/>
      <c r="P47" s="35"/>
      <c r="Q47" s="35"/>
      <c r="R47" s="35"/>
      <c r="S47" s="35"/>
      <c r="T47" s="35"/>
      <c r="U47" s="35"/>
      <c r="V47" s="35"/>
      <c r="W47" s="35"/>
      <c r="X47" s="35"/>
      <c r="Y47" s="35"/>
      <c r="Z47" s="35"/>
    </row>
    <row r="48" spans="1:26" ht="15.75" customHeight="1">
      <c r="A48" s="35"/>
      <c r="B48" s="66" t="s">
        <v>6593</v>
      </c>
      <c r="C48" s="67" t="s">
        <v>6594</v>
      </c>
      <c r="D48" s="66" t="s">
        <v>6595</v>
      </c>
      <c r="E48" s="66"/>
      <c r="F48" s="68" t="s">
        <v>163</v>
      </c>
      <c r="G48" s="66" t="s">
        <v>45</v>
      </c>
      <c r="H48" s="52" t="s">
        <v>7</v>
      </c>
      <c r="I48" s="52" t="s">
        <v>6</v>
      </c>
      <c r="J48" s="70">
        <v>45085</v>
      </c>
      <c r="K48" s="71"/>
      <c r="L48" s="52" t="s">
        <v>46</v>
      </c>
      <c r="M48" s="52" t="s">
        <v>46</v>
      </c>
      <c r="N48" s="35"/>
      <c r="O48" s="35"/>
      <c r="P48" s="35"/>
      <c r="Q48" s="35"/>
      <c r="R48" s="35"/>
      <c r="S48" s="35"/>
      <c r="T48" s="35"/>
      <c r="U48" s="35"/>
      <c r="V48" s="35"/>
      <c r="W48" s="35"/>
      <c r="X48" s="35"/>
      <c r="Y48" s="35"/>
      <c r="Z48" s="35"/>
    </row>
    <row r="49" spans="1:26" ht="15.75" customHeight="1">
      <c r="A49" s="35"/>
      <c r="B49" s="66" t="s">
        <v>6596</v>
      </c>
      <c r="C49" s="67" t="s">
        <v>6597</v>
      </c>
      <c r="D49" s="66" t="s">
        <v>6595</v>
      </c>
      <c r="E49" s="66"/>
      <c r="F49" s="68" t="s">
        <v>163</v>
      </c>
      <c r="G49" s="66" t="s">
        <v>45</v>
      </c>
      <c r="H49" s="52" t="s">
        <v>7</v>
      </c>
      <c r="I49" s="52" t="s">
        <v>6</v>
      </c>
      <c r="J49" s="70">
        <v>45085</v>
      </c>
      <c r="K49" s="71"/>
      <c r="L49" s="52" t="s">
        <v>46</v>
      </c>
      <c r="M49" s="52" t="s">
        <v>46</v>
      </c>
      <c r="N49" s="35"/>
      <c r="O49" s="35"/>
      <c r="P49" s="35"/>
      <c r="Q49" s="35"/>
      <c r="R49" s="35"/>
      <c r="S49" s="35"/>
      <c r="T49" s="35"/>
      <c r="U49" s="35"/>
      <c r="V49" s="35"/>
      <c r="W49" s="35"/>
      <c r="X49" s="35"/>
      <c r="Y49" s="35"/>
      <c r="Z49" s="35"/>
    </row>
    <row r="50" spans="1:26" ht="15.75" customHeight="1">
      <c r="A50" s="35"/>
      <c r="B50" s="66" t="s">
        <v>6598</v>
      </c>
      <c r="C50" s="67" t="s">
        <v>6599</v>
      </c>
      <c r="D50" s="66" t="s">
        <v>6595</v>
      </c>
      <c r="E50" s="66"/>
      <c r="F50" s="68" t="s">
        <v>163</v>
      </c>
      <c r="G50" s="66" t="s">
        <v>45</v>
      </c>
      <c r="H50" s="52" t="s">
        <v>7</v>
      </c>
      <c r="I50" s="52" t="s">
        <v>6</v>
      </c>
      <c r="J50" s="70">
        <v>45085</v>
      </c>
      <c r="K50" s="71"/>
      <c r="L50" s="52" t="s">
        <v>46</v>
      </c>
      <c r="M50" s="52" t="s">
        <v>46</v>
      </c>
      <c r="N50" s="35"/>
      <c r="O50" s="35"/>
      <c r="P50" s="35"/>
      <c r="Q50" s="35"/>
      <c r="R50" s="35"/>
      <c r="S50" s="35"/>
      <c r="T50" s="35"/>
      <c r="U50" s="35"/>
      <c r="V50" s="35"/>
      <c r="W50" s="35"/>
      <c r="X50" s="35"/>
      <c r="Y50" s="35"/>
      <c r="Z50" s="35"/>
    </row>
    <row r="51" spans="1:26" ht="15.75" customHeight="1">
      <c r="A51" s="35"/>
      <c r="B51" s="66" t="s">
        <v>6600</v>
      </c>
      <c r="C51" s="67" t="s">
        <v>6601</v>
      </c>
      <c r="D51" s="66" t="s">
        <v>6595</v>
      </c>
      <c r="E51" s="66"/>
      <c r="F51" s="68" t="s">
        <v>163</v>
      </c>
      <c r="G51" s="66" t="s">
        <v>45</v>
      </c>
      <c r="H51" s="52" t="s">
        <v>7</v>
      </c>
      <c r="I51" s="52" t="s">
        <v>6</v>
      </c>
      <c r="J51" s="70">
        <v>45085</v>
      </c>
      <c r="K51" s="71"/>
      <c r="L51" s="52" t="s">
        <v>46</v>
      </c>
      <c r="M51" s="52" t="s">
        <v>46</v>
      </c>
      <c r="N51" s="35"/>
      <c r="O51" s="35"/>
      <c r="P51" s="35"/>
      <c r="Q51" s="35"/>
      <c r="R51" s="35"/>
      <c r="S51" s="35"/>
      <c r="T51" s="35"/>
      <c r="U51" s="35"/>
      <c r="V51" s="35"/>
      <c r="W51" s="35"/>
      <c r="X51" s="35"/>
      <c r="Y51" s="35"/>
      <c r="Z51" s="35"/>
    </row>
    <row r="52" spans="1:26" ht="15.75" customHeight="1">
      <c r="A52" s="35"/>
      <c r="B52" s="66" t="s">
        <v>6602</v>
      </c>
      <c r="C52" s="67" t="s">
        <v>6603</v>
      </c>
      <c r="D52" s="66" t="s">
        <v>6595</v>
      </c>
      <c r="E52" s="66"/>
      <c r="F52" s="68" t="s">
        <v>163</v>
      </c>
      <c r="G52" s="66" t="s">
        <v>45</v>
      </c>
      <c r="H52" s="52" t="s">
        <v>7</v>
      </c>
      <c r="I52" s="52" t="s">
        <v>6</v>
      </c>
      <c r="J52" s="70">
        <v>45085</v>
      </c>
      <c r="K52" s="71"/>
      <c r="L52" s="52" t="s">
        <v>46</v>
      </c>
      <c r="M52" s="52" t="s">
        <v>46</v>
      </c>
      <c r="N52" s="35"/>
      <c r="O52" s="35"/>
      <c r="P52" s="35"/>
      <c r="Q52" s="35"/>
      <c r="R52" s="35"/>
      <c r="S52" s="35"/>
      <c r="T52" s="35"/>
      <c r="U52" s="35"/>
      <c r="V52" s="35"/>
      <c r="W52" s="35"/>
      <c r="X52" s="35"/>
      <c r="Y52" s="35"/>
      <c r="Z52" s="35"/>
    </row>
    <row r="53" spans="1:26" ht="15.75" customHeight="1">
      <c r="A53" s="35"/>
      <c r="B53" s="66" t="s">
        <v>6604</v>
      </c>
      <c r="C53" s="67" t="s">
        <v>6605</v>
      </c>
      <c r="D53" s="66" t="s">
        <v>6595</v>
      </c>
      <c r="E53" s="66"/>
      <c r="F53" s="68" t="s">
        <v>163</v>
      </c>
      <c r="G53" s="66" t="s">
        <v>45</v>
      </c>
      <c r="H53" s="52" t="s">
        <v>7</v>
      </c>
      <c r="I53" s="52" t="s">
        <v>6</v>
      </c>
      <c r="J53" s="70">
        <v>45085</v>
      </c>
      <c r="K53" s="71"/>
      <c r="L53" s="52" t="s">
        <v>46</v>
      </c>
      <c r="M53" s="52" t="s">
        <v>46</v>
      </c>
      <c r="N53" s="35"/>
      <c r="O53" s="35"/>
      <c r="P53" s="35"/>
      <c r="Q53" s="35"/>
      <c r="R53" s="35"/>
      <c r="S53" s="35"/>
      <c r="T53" s="35"/>
      <c r="U53" s="35"/>
      <c r="V53" s="35"/>
      <c r="W53" s="35"/>
      <c r="X53" s="35"/>
      <c r="Y53" s="35"/>
      <c r="Z53" s="35"/>
    </row>
    <row r="54" spans="1:26" ht="15.75" customHeight="1">
      <c r="A54" s="35"/>
      <c r="B54" s="66" t="s">
        <v>6606</v>
      </c>
      <c r="C54" s="67" t="s">
        <v>6607</v>
      </c>
      <c r="D54" s="66" t="s">
        <v>6595</v>
      </c>
      <c r="E54" s="66"/>
      <c r="F54" s="68" t="s">
        <v>163</v>
      </c>
      <c r="G54" s="66" t="s">
        <v>45</v>
      </c>
      <c r="H54" s="52" t="s">
        <v>7</v>
      </c>
      <c r="I54" s="52" t="s">
        <v>6</v>
      </c>
      <c r="J54" s="70">
        <v>45085</v>
      </c>
      <c r="K54" s="71"/>
      <c r="L54" s="52" t="s">
        <v>46</v>
      </c>
      <c r="M54" s="52" t="s">
        <v>46</v>
      </c>
      <c r="N54" s="35"/>
      <c r="O54" s="35"/>
      <c r="P54" s="35"/>
      <c r="Q54" s="35"/>
      <c r="R54" s="35"/>
      <c r="S54" s="35"/>
      <c r="T54" s="35"/>
      <c r="U54" s="35"/>
      <c r="V54" s="35"/>
      <c r="W54" s="35"/>
      <c r="X54" s="35"/>
      <c r="Y54" s="35"/>
      <c r="Z54" s="35"/>
    </row>
    <row r="55" spans="1:26" ht="15.75" customHeight="1">
      <c r="A55" s="35"/>
      <c r="B55" s="66" t="s">
        <v>6608</v>
      </c>
      <c r="C55" s="67" t="s">
        <v>6609</v>
      </c>
      <c r="D55" s="66" t="s">
        <v>6595</v>
      </c>
      <c r="E55" s="66"/>
      <c r="F55" s="68" t="s">
        <v>163</v>
      </c>
      <c r="G55" s="66" t="s">
        <v>45</v>
      </c>
      <c r="H55" s="52" t="s">
        <v>7</v>
      </c>
      <c r="I55" s="52" t="s">
        <v>6</v>
      </c>
      <c r="J55" s="70">
        <v>45085</v>
      </c>
      <c r="K55" s="71"/>
      <c r="L55" s="52" t="s">
        <v>46</v>
      </c>
      <c r="M55" s="52" t="s">
        <v>46</v>
      </c>
      <c r="N55" s="35"/>
      <c r="O55" s="35"/>
      <c r="P55" s="35"/>
      <c r="Q55" s="35"/>
      <c r="R55" s="35"/>
      <c r="S55" s="35"/>
      <c r="T55" s="35"/>
      <c r="U55" s="35"/>
      <c r="V55" s="35"/>
      <c r="W55" s="35"/>
      <c r="X55" s="35"/>
      <c r="Y55" s="35"/>
      <c r="Z55" s="35"/>
    </row>
    <row r="56" spans="1:26" ht="15.75" customHeight="1">
      <c r="A56" s="35"/>
      <c r="B56" s="66" t="s">
        <v>6610</v>
      </c>
      <c r="C56" s="67" t="s">
        <v>6611</v>
      </c>
      <c r="D56" s="66" t="s">
        <v>6595</v>
      </c>
      <c r="E56" s="66"/>
      <c r="F56" s="68" t="s">
        <v>221</v>
      </c>
      <c r="G56" s="66" t="s">
        <v>45</v>
      </c>
      <c r="H56" s="52" t="s">
        <v>7</v>
      </c>
      <c r="I56" s="52" t="s">
        <v>6</v>
      </c>
      <c r="J56" s="70">
        <v>45085</v>
      </c>
      <c r="K56" s="71"/>
      <c r="L56" s="52" t="s">
        <v>46</v>
      </c>
      <c r="M56" s="52" t="s">
        <v>46</v>
      </c>
      <c r="N56" s="35"/>
      <c r="O56" s="35"/>
      <c r="P56" s="35"/>
      <c r="Q56" s="35"/>
      <c r="R56" s="35"/>
      <c r="S56" s="35"/>
      <c r="T56" s="35"/>
      <c r="U56" s="35"/>
      <c r="V56" s="35"/>
      <c r="W56" s="35"/>
      <c r="X56" s="35"/>
      <c r="Y56" s="35"/>
      <c r="Z56" s="35"/>
    </row>
    <row r="57" spans="1:26" ht="15.75" customHeight="1">
      <c r="A57" s="35"/>
      <c r="B57" s="66" t="s">
        <v>6612</v>
      </c>
      <c r="C57" s="67" t="s">
        <v>6613</v>
      </c>
      <c r="D57" s="66" t="s">
        <v>6614</v>
      </c>
      <c r="E57" s="66"/>
      <c r="F57" s="68" t="s">
        <v>163</v>
      </c>
      <c r="G57" s="66" t="s">
        <v>45</v>
      </c>
      <c r="H57" s="52" t="s">
        <v>7</v>
      </c>
      <c r="I57" s="52" t="s">
        <v>6</v>
      </c>
      <c r="J57" s="70">
        <v>45085</v>
      </c>
      <c r="K57" s="71"/>
      <c r="L57" s="52" t="s">
        <v>46</v>
      </c>
      <c r="M57" s="52" t="s">
        <v>46</v>
      </c>
      <c r="N57" s="35"/>
      <c r="O57" s="35"/>
      <c r="P57" s="35"/>
      <c r="Q57" s="35"/>
      <c r="R57" s="35"/>
      <c r="S57" s="35"/>
      <c r="T57" s="35"/>
      <c r="U57" s="35"/>
      <c r="V57" s="35"/>
      <c r="W57" s="35"/>
      <c r="X57" s="35"/>
      <c r="Y57" s="35"/>
      <c r="Z57" s="35"/>
    </row>
    <row r="58" spans="1:26" ht="15.75" customHeight="1">
      <c r="A58" s="35"/>
      <c r="B58" s="66" t="s">
        <v>6615</v>
      </c>
      <c r="C58" s="67" t="s">
        <v>6616</v>
      </c>
      <c r="D58" s="66" t="s">
        <v>6614</v>
      </c>
      <c r="E58" s="66"/>
      <c r="F58" s="68" t="s">
        <v>163</v>
      </c>
      <c r="G58" s="66" t="s">
        <v>45</v>
      </c>
      <c r="H58" s="52" t="s">
        <v>7</v>
      </c>
      <c r="I58" s="52" t="s">
        <v>6</v>
      </c>
      <c r="J58" s="70">
        <v>45085</v>
      </c>
      <c r="K58" s="71"/>
      <c r="L58" s="52" t="s">
        <v>46</v>
      </c>
      <c r="M58" s="52" t="s">
        <v>46</v>
      </c>
      <c r="N58" s="35"/>
      <c r="O58" s="35"/>
      <c r="P58" s="35"/>
      <c r="Q58" s="35"/>
      <c r="R58" s="35"/>
      <c r="S58" s="35"/>
      <c r="T58" s="35"/>
      <c r="U58" s="35"/>
      <c r="V58" s="35"/>
      <c r="W58" s="35"/>
      <c r="X58" s="35"/>
      <c r="Y58" s="35"/>
      <c r="Z58" s="35"/>
    </row>
    <row r="59" spans="1:26" ht="15.75" customHeight="1">
      <c r="A59" s="35"/>
      <c r="B59" s="66" t="s">
        <v>6617</v>
      </c>
      <c r="C59" s="67" t="s">
        <v>6618</v>
      </c>
      <c r="D59" s="66" t="s">
        <v>6614</v>
      </c>
      <c r="E59" s="66"/>
      <c r="F59" s="68" t="s">
        <v>163</v>
      </c>
      <c r="G59" s="66" t="s">
        <v>45</v>
      </c>
      <c r="H59" s="52" t="s">
        <v>7</v>
      </c>
      <c r="I59" s="52" t="s">
        <v>6</v>
      </c>
      <c r="J59" s="70">
        <v>45085</v>
      </c>
      <c r="K59" s="71"/>
      <c r="L59" s="52" t="s">
        <v>46</v>
      </c>
      <c r="M59" s="52" t="s">
        <v>46</v>
      </c>
      <c r="N59" s="35"/>
      <c r="O59" s="35"/>
      <c r="P59" s="35"/>
      <c r="Q59" s="35"/>
      <c r="R59" s="35"/>
      <c r="S59" s="35"/>
      <c r="T59" s="35"/>
      <c r="U59" s="35"/>
      <c r="V59" s="35"/>
      <c r="W59" s="35"/>
      <c r="X59" s="35"/>
      <c r="Y59" s="35"/>
      <c r="Z59" s="35"/>
    </row>
    <row r="60" spans="1:26" ht="15.75" customHeight="1">
      <c r="A60" s="35"/>
      <c r="B60" s="66" t="s">
        <v>6619</v>
      </c>
      <c r="C60" s="67" t="s">
        <v>6620</v>
      </c>
      <c r="D60" s="66" t="s">
        <v>6614</v>
      </c>
      <c r="E60" s="66"/>
      <c r="F60" s="68" t="s">
        <v>163</v>
      </c>
      <c r="G60" s="66" t="s">
        <v>45</v>
      </c>
      <c r="H60" s="52" t="s">
        <v>7</v>
      </c>
      <c r="I60" s="52" t="s">
        <v>6</v>
      </c>
      <c r="J60" s="70">
        <v>45085</v>
      </c>
      <c r="K60" s="71"/>
      <c r="L60" s="52" t="s">
        <v>46</v>
      </c>
      <c r="M60" s="52" t="s">
        <v>46</v>
      </c>
      <c r="N60" s="35"/>
      <c r="O60" s="35"/>
      <c r="P60" s="35"/>
      <c r="Q60" s="35"/>
      <c r="R60" s="35"/>
      <c r="S60" s="35"/>
      <c r="T60" s="35"/>
      <c r="U60" s="35"/>
      <c r="V60" s="35"/>
      <c r="W60" s="35"/>
      <c r="X60" s="35"/>
      <c r="Y60" s="35"/>
      <c r="Z60" s="35"/>
    </row>
    <row r="61" spans="1:26" ht="15.75" customHeight="1">
      <c r="A61" s="35"/>
      <c r="B61" s="66" t="s">
        <v>6621</v>
      </c>
      <c r="C61" s="67" t="s">
        <v>6622</v>
      </c>
      <c r="D61" s="66" t="s">
        <v>6614</v>
      </c>
      <c r="E61" s="66"/>
      <c r="F61" s="68" t="s">
        <v>163</v>
      </c>
      <c r="G61" s="66" t="s">
        <v>45</v>
      </c>
      <c r="H61" s="52" t="s">
        <v>7</v>
      </c>
      <c r="I61" s="52" t="s">
        <v>6</v>
      </c>
      <c r="J61" s="70">
        <v>45085</v>
      </c>
      <c r="K61" s="71"/>
      <c r="L61" s="52" t="s">
        <v>46</v>
      </c>
      <c r="M61" s="52" t="s">
        <v>46</v>
      </c>
      <c r="N61" s="35"/>
      <c r="O61" s="35"/>
      <c r="P61" s="35"/>
      <c r="Q61" s="35"/>
      <c r="R61" s="35"/>
      <c r="S61" s="35"/>
      <c r="T61" s="35"/>
      <c r="U61" s="35"/>
      <c r="V61" s="35"/>
      <c r="W61" s="35"/>
      <c r="X61" s="35"/>
      <c r="Y61" s="35"/>
      <c r="Z61" s="35"/>
    </row>
    <row r="62" spans="1:26" ht="15.75" customHeight="1">
      <c r="A62" s="35"/>
      <c r="B62" s="66" t="s">
        <v>6623</v>
      </c>
      <c r="C62" s="67" t="s">
        <v>6624</v>
      </c>
      <c r="D62" s="66" t="s">
        <v>6614</v>
      </c>
      <c r="E62" s="66"/>
      <c r="F62" s="68" t="s">
        <v>221</v>
      </c>
      <c r="G62" s="66" t="s">
        <v>45</v>
      </c>
      <c r="H62" s="52" t="s">
        <v>7</v>
      </c>
      <c r="I62" s="52" t="s">
        <v>6</v>
      </c>
      <c r="J62" s="70">
        <v>45085</v>
      </c>
      <c r="K62" s="71"/>
      <c r="L62" s="52" t="s">
        <v>46</v>
      </c>
      <c r="M62" s="52" t="s">
        <v>46</v>
      </c>
      <c r="N62" s="35"/>
      <c r="O62" s="35"/>
      <c r="P62" s="35"/>
      <c r="Q62" s="35"/>
      <c r="R62" s="35"/>
      <c r="S62" s="35"/>
      <c r="T62" s="35"/>
      <c r="U62" s="35"/>
      <c r="V62" s="35"/>
      <c r="W62" s="35"/>
      <c r="X62" s="35"/>
      <c r="Y62" s="35"/>
      <c r="Z62" s="35"/>
    </row>
    <row r="63" spans="1:26" ht="15.75" customHeight="1">
      <c r="A63" s="35"/>
      <c r="B63" s="66" t="s">
        <v>6625</v>
      </c>
      <c r="C63" s="67" t="s">
        <v>6626</v>
      </c>
      <c r="D63" s="66" t="s">
        <v>6614</v>
      </c>
      <c r="E63" s="66"/>
      <c r="F63" s="68" t="s">
        <v>221</v>
      </c>
      <c r="G63" s="66" t="s">
        <v>45</v>
      </c>
      <c r="H63" s="52" t="s">
        <v>7</v>
      </c>
      <c r="I63" s="52" t="s">
        <v>6</v>
      </c>
      <c r="J63" s="70">
        <v>45085</v>
      </c>
      <c r="K63" s="71"/>
      <c r="L63" s="52" t="s">
        <v>46</v>
      </c>
      <c r="M63" s="52" t="s">
        <v>46</v>
      </c>
      <c r="N63" s="35"/>
      <c r="O63" s="35"/>
      <c r="P63" s="35"/>
      <c r="Q63" s="35"/>
      <c r="R63" s="35"/>
      <c r="S63" s="35"/>
      <c r="T63" s="35"/>
      <c r="U63" s="35"/>
      <c r="V63" s="35"/>
      <c r="W63" s="35"/>
      <c r="X63" s="35"/>
      <c r="Y63" s="35"/>
      <c r="Z63" s="35"/>
    </row>
    <row r="64" spans="1:26" ht="15.75" customHeight="1">
      <c r="A64" s="35"/>
      <c r="B64" s="66" t="s">
        <v>6627</v>
      </c>
      <c r="C64" s="67" t="s">
        <v>6628</v>
      </c>
      <c r="D64" s="66" t="s">
        <v>6614</v>
      </c>
      <c r="E64" s="66"/>
      <c r="F64" s="68" t="s">
        <v>163</v>
      </c>
      <c r="G64" s="66" t="s">
        <v>45</v>
      </c>
      <c r="H64" s="52" t="s">
        <v>7</v>
      </c>
      <c r="I64" s="52" t="s">
        <v>6</v>
      </c>
      <c r="J64" s="70">
        <v>45085</v>
      </c>
      <c r="K64" s="71"/>
      <c r="L64" s="52" t="s">
        <v>46</v>
      </c>
      <c r="M64" s="52" t="s">
        <v>46</v>
      </c>
      <c r="N64" s="35"/>
      <c r="O64" s="35"/>
      <c r="P64" s="35"/>
      <c r="Q64" s="35"/>
      <c r="R64" s="35"/>
      <c r="S64" s="35"/>
      <c r="T64" s="35"/>
      <c r="U64" s="35"/>
      <c r="V64" s="35"/>
      <c r="W64" s="35"/>
      <c r="X64" s="35"/>
      <c r="Y64" s="35"/>
      <c r="Z64" s="35"/>
    </row>
    <row r="65" spans="1:26" ht="15.75" customHeight="1">
      <c r="A65" s="35"/>
      <c r="B65" s="66" t="s">
        <v>6629</v>
      </c>
      <c r="C65" s="67" t="s">
        <v>6630</v>
      </c>
      <c r="D65" s="66" t="s">
        <v>6614</v>
      </c>
      <c r="E65" s="66"/>
      <c r="F65" s="68" t="s">
        <v>221</v>
      </c>
      <c r="G65" s="66" t="s">
        <v>45</v>
      </c>
      <c r="H65" s="52" t="s">
        <v>7</v>
      </c>
      <c r="I65" s="52" t="s">
        <v>6</v>
      </c>
      <c r="J65" s="70">
        <v>45085</v>
      </c>
      <c r="K65" s="71"/>
      <c r="L65" s="52" t="s">
        <v>46</v>
      </c>
      <c r="M65" s="52" t="s">
        <v>46</v>
      </c>
      <c r="N65" s="35"/>
      <c r="O65" s="35"/>
      <c r="P65" s="35"/>
      <c r="Q65" s="35"/>
      <c r="R65" s="35"/>
      <c r="S65" s="35"/>
      <c r="T65" s="35"/>
      <c r="U65" s="35"/>
      <c r="V65" s="35"/>
      <c r="W65" s="35"/>
      <c r="X65" s="35"/>
      <c r="Y65" s="35"/>
      <c r="Z65" s="35"/>
    </row>
    <row r="66" spans="1:26" ht="15.75" customHeight="1">
      <c r="A66" s="35"/>
      <c r="B66" s="66" t="s">
        <v>6631</v>
      </c>
      <c r="C66" s="67" t="s">
        <v>1831</v>
      </c>
      <c r="D66" s="66" t="s">
        <v>6567</v>
      </c>
      <c r="E66" s="66"/>
      <c r="F66" s="68" t="s">
        <v>163</v>
      </c>
      <c r="G66" s="66" t="s">
        <v>45</v>
      </c>
      <c r="H66" s="52" t="s">
        <v>7</v>
      </c>
      <c r="I66" s="52" t="s">
        <v>6</v>
      </c>
      <c r="J66" s="70">
        <v>45085</v>
      </c>
      <c r="K66" s="71"/>
      <c r="L66" s="52" t="s">
        <v>46</v>
      </c>
      <c r="M66" s="52" t="s">
        <v>46</v>
      </c>
      <c r="N66" s="35"/>
      <c r="O66" s="35"/>
      <c r="P66" s="35"/>
      <c r="Q66" s="35"/>
      <c r="R66" s="35"/>
      <c r="S66" s="35"/>
      <c r="T66" s="35"/>
      <c r="U66" s="35"/>
      <c r="V66" s="35"/>
      <c r="W66" s="35"/>
      <c r="X66" s="35"/>
      <c r="Y66" s="35"/>
      <c r="Z66" s="35"/>
    </row>
    <row r="67" spans="1:26" ht="15.75" customHeight="1">
      <c r="A67" s="35"/>
      <c r="B67" s="66" t="s">
        <v>6632</v>
      </c>
      <c r="C67" s="67" t="s">
        <v>1834</v>
      </c>
      <c r="D67" s="66" t="s">
        <v>6567</v>
      </c>
      <c r="E67" s="66"/>
      <c r="F67" s="68" t="s">
        <v>163</v>
      </c>
      <c r="G67" s="66" t="s">
        <v>45</v>
      </c>
      <c r="H67" s="52" t="s">
        <v>7</v>
      </c>
      <c r="I67" s="52" t="s">
        <v>6</v>
      </c>
      <c r="J67" s="70">
        <v>45085</v>
      </c>
      <c r="K67" s="71"/>
      <c r="L67" s="52" t="s">
        <v>46</v>
      </c>
      <c r="M67" s="52" t="s">
        <v>46</v>
      </c>
      <c r="N67" s="35"/>
      <c r="O67" s="35"/>
      <c r="P67" s="35"/>
      <c r="Q67" s="35"/>
      <c r="R67" s="35"/>
      <c r="S67" s="35"/>
      <c r="T67" s="35"/>
      <c r="U67" s="35"/>
      <c r="V67" s="35"/>
      <c r="W67" s="35"/>
      <c r="X67" s="35"/>
      <c r="Y67" s="35"/>
      <c r="Z67" s="35"/>
    </row>
    <row r="68" spans="1:26" ht="15.75" customHeight="1">
      <c r="A68" s="35"/>
      <c r="B68" s="66" t="s">
        <v>6633</v>
      </c>
      <c r="C68" s="67" t="s">
        <v>1836</v>
      </c>
      <c r="D68" s="66" t="s">
        <v>6567</v>
      </c>
      <c r="E68" s="66"/>
      <c r="F68" s="68" t="s">
        <v>163</v>
      </c>
      <c r="G68" s="66" t="s">
        <v>45</v>
      </c>
      <c r="H68" s="52" t="s">
        <v>7</v>
      </c>
      <c r="I68" s="52" t="s">
        <v>6</v>
      </c>
      <c r="J68" s="70">
        <v>45085</v>
      </c>
      <c r="K68" s="71"/>
      <c r="L68" s="52" t="s">
        <v>46</v>
      </c>
      <c r="M68" s="52" t="s">
        <v>46</v>
      </c>
      <c r="N68" s="35"/>
      <c r="O68" s="35"/>
      <c r="P68" s="35"/>
      <c r="Q68" s="35"/>
      <c r="R68" s="35"/>
      <c r="S68" s="35"/>
      <c r="T68" s="35"/>
      <c r="U68" s="35"/>
      <c r="V68" s="35"/>
      <c r="W68" s="35"/>
      <c r="X68" s="35"/>
      <c r="Y68" s="35"/>
      <c r="Z68" s="35"/>
    </row>
    <row r="69" spans="1:26" ht="15.75" customHeight="1">
      <c r="A69" s="35"/>
      <c r="B69" s="66" t="s">
        <v>6634</v>
      </c>
      <c r="C69" s="67" t="s">
        <v>1838</v>
      </c>
      <c r="D69" s="66" t="s">
        <v>6567</v>
      </c>
      <c r="E69" s="66"/>
      <c r="F69" s="68" t="s">
        <v>163</v>
      </c>
      <c r="G69" s="66" t="s">
        <v>45</v>
      </c>
      <c r="H69" s="52" t="s">
        <v>7</v>
      </c>
      <c r="I69" s="52" t="s">
        <v>6</v>
      </c>
      <c r="J69" s="70">
        <v>45085</v>
      </c>
      <c r="K69" s="71"/>
      <c r="L69" s="52" t="s">
        <v>46</v>
      </c>
      <c r="M69" s="52" t="s">
        <v>46</v>
      </c>
      <c r="N69" s="35"/>
      <c r="O69" s="35"/>
      <c r="P69" s="35"/>
      <c r="Q69" s="35"/>
      <c r="R69" s="35"/>
      <c r="S69" s="35"/>
      <c r="T69" s="35"/>
      <c r="U69" s="35"/>
      <c r="V69" s="35"/>
      <c r="W69" s="35"/>
      <c r="X69" s="35"/>
      <c r="Y69" s="35"/>
      <c r="Z69" s="35"/>
    </row>
    <row r="70" spans="1:26" ht="15.75" customHeight="1">
      <c r="A70" s="35"/>
      <c r="B70" s="66" t="s">
        <v>6635</v>
      </c>
      <c r="C70" s="67" t="s">
        <v>1840</v>
      </c>
      <c r="D70" s="66" t="s">
        <v>6567</v>
      </c>
      <c r="E70" s="66"/>
      <c r="F70" s="68" t="s">
        <v>221</v>
      </c>
      <c r="G70" s="66" t="s">
        <v>45</v>
      </c>
      <c r="H70" s="52" t="s">
        <v>7</v>
      </c>
      <c r="I70" s="52" t="s">
        <v>6</v>
      </c>
      <c r="J70" s="70">
        <v>45085</v>
      </c>
      <c r="K70" s="71"/>
      <c r="L70" s="52" t="s">
        <v>46</v>
      </c>
      <c r="M70" s="52" t="s">
        <v>46</v>
      </c>
      <c r="N70" s="35"/>
      <c r="O70" s="35"/>
      <c r="P70" s="35"/>
      <c r="Q70" s="35"/>
      <c r="R70" s="35"/>
      <c r="S70" s="35"/>
      <c r="T70" s="35"/>
      <c r="U70" s="35"/>
      <c r="V70" s="35"/>
      <c r="W70" s="35"/>
      <c r="X70" s="35"/>
      <c r="Y70" s="35"/>
      <c r="Z70" s="35"/>
    </row>
    <row r="71" spans="1:26" ht="15.75" customHeight="1">
      <c r="A71" s="35"/>
      <c r="B71" s="66" t="s">
        <v>6636</v>
      </c>
      <c r="C71" s="67" t="s">
        <v>1842</v>
      </c>
      <c r="D71" s="66" t="s">
        <v>6567</v>
      </c>
      <c r="E71" s="66"/>
      <c r="F71" s="68" t="s">
        <v>221</v>
      </c>
      <c r="G71" s="66" t="s">
        <v>45</v>
      </c>
      <c r="H71" s="52" t="s">
        <v>7</v>
      </c>
      <c r="I71" s="52" t="s">
        <v>6</v>
      </c>
      <c r="J71" s="70">
        <v>45085</v>
      </c>
      <c r="K71" s="71"/>
      <c r="L71" s="52" t="s">
        <v>46</v>
      </c>
      <c r="M71" s="52" t="s">
        <v>46</v>
      </c>
      <c r="N71" s="35"/>
      <c r="O71" s="35"/>
      <c r="P71" s="35"/>
      <c r="Q71" s="35"/>
      <c r="R71" s="35"/>
      <c r="S71" s="35"/>
      <c r="T71" s="35"/>
      <c r="U71" s="35"/>
      <c r="V71" s="35"/>
      <c r="W71" s="35"/>
      <c r="X71" s="35"/>
      <c r="Y71" s="35"/>
      <c r="Z71" s="35"/>
    </row>
    <row r="72" spans="1:26" ht="15.75" customHeight="1">
      <c r="A72" s="35"/>
      <c r="B72" s="66" t="s">
        <v>6637</v>
      </c>
      <c r="C72" s="67" t="s">
        <v>1844</v>
      </c>
      <c r="D72" s="66" t="s">
        <v>6567</v>
      </c>
      <c r="E72" s="66"/>
      <c r="F72" s="68" t="s">
        <v>221</v>
      </c>
      <c r="G72" s="66" t="s">
        <v>45</v>
      </c>
      <c r="H72" s="52" t="s">
        <v>7</v>
      </c>
      <c r="I72" s="52" t="s">
        <v>6</v>
      </c>
      <c r="J72" s="70">
        <v>45085</v>
      </c>
      <c r="K72" s="71"/>
      <c r="L72" s="52" t="s">
        <v>46</v>
      </c>
      <c r="M72" s="52" t="s">
        <v>46</v>
      </c>
      <c r="N72" s="35"/>
      <c r="O72" s="35"/>
      <c r="P72" s="35"/>
      <c r="Q72" s="35"/>
      <c r="R72" s="35"/>
      <c r="S72" s="35"/>
      <c r="T72" s="35"/>
      <c r="U72" s="35"/>
      <c r="V72" s="35"/>
      <c r="W72" s="35"/>
      <c r="X72" s="35"/>
      <c r="Y72" s="35"/>
      <c r="Z72" s="35"/>
    </row>
    <row r="73" spans="1:26" ht="15.75" customHeight="1">
      <c r="A73" s="35"/>
      <c r="B73" s="66" t="s">
        <v>6638</v>
      </c>
      <c r="C73" s="67" t="s">
        <v>1846</v>
      </c>
      <c r="D73" s="66" t="s">
        <v>6567</v>
      </c>
      <c r="E73" s="66"/>
      <c r="F73" s="68" t="s">
        <v>163</v>
      </c>
      <c r="G73" s="66" t="s">
        <v>45</v>
      </c>
      <c r="H73" s="52" t="s">
        <v>7</v>
      </c>
      <c r="I73" s="52" t="s">
        <v>6</v>
      </c>
      <c r="J73" s="70">
        <v>45085</v>
      </c>
      <c r="K73" s="71"/>
      <c r="L73" s="52" t="s">
        <v>46</v>
      </c>
      <c r="M73" s="52" t="s">
        <v>46</v>
      </c>
      <c r="N73" s="35"/>
      <c r="O73" s="35"/>
      <c r="P73" s="35"/>
      <c r="Q73" s="35"/>
      <c r="R73" s="35"/>
      <c r="S73" s="35"/>
      <c r="T73" s="35"/>
      <c r="U73" s="35"/>
      <c r="V73" s="35"/>
      <c r="W73" s="35"/>
      <c r="X73" s="35"/>
      <c r="Y73" s="35"/>
      <c r="Z73" s="35"/>
    </row>
    <row r="74" spans="1:26" ht="15.75" customHeight="1">
      <c r="A74" s="35"/>
      <c r="B74" s="66" t="s">
        <v>6639</v>
      </c>
      <c r="C74" s="67" t="s">
        <v>1849</v>
      </c>
      <c r="D74" s="66" t="s">
        <v>6567</v>
      </c>
      <c r="E74" s="66"/>
      <c r="F74" s="68" t="s">
        <v>163</v>
      </c>
      <c r="G74" s="66" t="s">
        <v>45</v>
      </c>
      <c r="H74" s="52" t="s">
        <v>7</v>
      </c>
      <c r="I74" s="52" t="s">
        <v>6</v>
      </c>
      <c r="J74" s="70">
        <v>45085</v>
      </c>
      <c r="K74" s="71"/>
      <c r="L74" s="52" t="s">
        <v>46</v>
      </c>
      <c r="M74" s="52" t="s">
        <v>46</v>
      </c>
      <c r="N74" s="35"/>
      <c r="O74" s="35"/>
      <c r="P74" s="35"/>
      <c r="Q74" s="35"/>
      <c r="R74" s="35"/>
      <c r="S74" s="35"/>
      <c r="T74" s="35"/>
      <c r="U74" s="35"/>
      <c r="V74" s="35"/>
      <c r="W74" s="35"/>
      <c r="X74" s="35"/>
      <c r="Y74" s="35"/>
      <c r="Z74" s="35"/>
    </row>
    <row r="75" spans="1:26" ht="15.75" customHeight="1">
      <c r="A75" s="35"/>
      <c r="B75" s="66" t="s">
        <v>6640</v>
      </c>
      <c r="C75" s="67" t="s">
        <v>1851</v>
      </c>
      <c r="D75" s="66" t="s">
        <v>6567</v>
      </c>
      <c r="E75" s="66"/>
      <c r="F75" s="68" t="s">
        <v>163</v>
      </c>
      <c r="G75" s="66" t="s">
        <v>45</v>
      </c>
      <c r="H75" s="52" t="s">
        <v>7</v>
      </c>
      <c r="I75" s="52" t="s">
        <v>6</v>
      </c>
      <c r="J75" s="70">
        <v>45085</v>
      </c>
      <c r="K75" s="71"/>
      <c r="L75" s="52" t="s">
        <v>46</v>
      </c>
      <c r="M75" s="52" t="s">
        <v>46</v>
      </c>
      <c r="N75" s="35"/>
      <c r="O75" s="35"/>
      <c r="P75" s="35"/>
      <c r="Q75" s="35"/>
      <c r="R75" s="35"/>
      <c r="S75" s="35"/>
      <c r="T75" s="35"/>
      <c r="U75" s="35"/>
      <c r="V75" s="35"/>
      <c r="W75" s="35"/>
      <c r="X75" s="35"/>
      <c r="Y75" s="35"/>
      <c r="Z75" s="35"/>
    </row>
    <row r="76" spans="1:26" ht="15.75" customHeight="1">
      <c r="A76" s="35"/>
      <c r="B76" s="66" t="s">
        <v>6641</v>
      </c>
      <c r="C76" s="67" t="s">
        <v>1853</v>
      </c>
      <c r="D76" s="66" t="s">
        <v>6567</v>
      </c>
      <c r="E76" s="66"/>
      <c r="F76" s="68" t="s">
        <v>163</v>
      </c>
      <c r="G76" s="66" t="s">
        <v>45</v>
      </c>
      <c r="H76" s="52" t="s">
        <v>7</v>
      </c>
      <c r="I76" s="52" t="s">
        <v>6</v>
      </c>
      <c r="J76" s="70">
        <v>45085</v>
      </c>
      <c r="K76" s="71"/>
      <c r="L76" s="52" t="s">
        <v>46</v>
      </c>
      <c r="M76" s="52" t="s">
        <v>46</v>
      </c>
      <c r="N76" s="35"/>
      <c r="O76" s="35"/>
      <c r="P76" s="35"/>
      <c r="Q76" s="35"/>
      <c r="R76" s="35"/>
      <c r="S76" s="35"/>
      <c r="T76" s="35"/>
      <c r="U76" s="35"/>
      <c r="V76" s="35"/>
      <c r="W76" s="35"/>
      <c r="X76" s="35"/>
      <c r="Y76" s="35"/>
      <c r="Z76" s="35"/>
    </row>
    <row r="77" spans="1:26" ht="15.75" customHeight="1">
      <c r="A77" s="35"/>
      <c r="B77" s="66" t="s">
        <v>6642</v>
      </c>
      <c r="C77" s="67" t="s">
        <v>1855</v>
      </c>
      <c r="D77" s="66" t="s">
        <v>6567</v>
      </c>
      <c r="E77" s="66"/>
      <c r="F77" s="68" t="s">
        <v>221</v>
      </c>
      <c r="G77" s="66" t="s">
        <v>45</v>
      </c>
      <c r="H77" s="52" t="s">
        <v>7</v>
      </c>
      <c r="I77" s="52" t="s">
        <v>6</v>
      </c>
      <c r="J77" s="70">
        <v>45085</v>
      </c>
      <c r="K77" s="71"/>
      <c r="L77" s="52" t="s">
        <v>46</v>
      </c>
      <c r="M77" s="52" t="s">
        <v>46</v>
      </c>
      <c r="N77" s="35"/>
      <c r="O77" s="35"/>
      <c r="P77" s="35"/>
      <c r="Q77" s="35"/>
      <c r="R77" s="35"/>
      <c r="S77" s="35"/>
      <c r="T77" s="35"/>
      <c r="U77" s="35"/>
      <c r="V77" s="35"/>
      <c r="W77" s="35"/>
      <c r="X77" s="35"/>
      <c r="Y77" s="35"/>
      <c r="Z77" s="35"/>
    </row>
    <row r="78" spans="1:26" ht="15.75" customHeight="1">
      <c r="A78" s="35"/>
      <c r="B78" s="66" t="s">
        <v>6643</v>
      </c>
      <c r="C78" s="67" t="s">
        <v>1857</v>
      </c>
      <c r="D78" s="66" t="s">
        <v>6567</v>
      </c>
      <c r="E78" s="66"/>
      <c r="F78" s="68" t="s">
        <v>221</v>
      </c>
      <c r="G78" s="66" t="s">
        <v>45</v>
      </c>
      <c r="H78" s="52" t="s">
        <v>7</v>
      </c>
      <c r="I78" s="52" t="s">
        <v>6</v>
      </c>
      <c r="J78" s="70">
        <v>45085</v>
      </c>
      <c r="K78" s="71"/>
      <c r="L78" s="52" t="s">
        <v>46</v>
      </c>
      <c r="M78" s="52" t="s">
        <v>46</v>
      </c>
      <c r="N78" s="35"/>
      <c r="O78" s="35"/>
      <c r="P78" s="35"/>
      <c r="Q78" s="35"/>
      <c r="R78" s="35"/>
      <c r="S78" s="35"/>
      <c r="T78" s="35"/>
      <c r="U78" s="35"/>
      <c r="V78" s="35"/>
      <c r="W78" s="35"/>
      <c r="X78" s="35"/>
      <c r="Y78" s="35"/>
      <c r="Z78" s="35"/>
    </row>
    <row r="79" spans="1:26" ht="15.75" customHeight="1">
      <c r="A79" s="35"/>
      <c r="B79" s="66" t="s">
        <v>6644</v>
      </c>
      <c r="C79" s="67" t="s">
        <v>1859</v>
      </c>
      <c r="D79" s="66" t="s">
        <v>6567</v>
      </c>
      <c r="E79" s="66"/>
      <c r="F79" s="68" t="s">
        <v>221</v>
      </c>
      <c r="G79" s="66" t="s">
        <v>45</v>
      </c>
      <c r="H79" s="52" t="s">
        <v>7</v>
      </c>
      <c r="I79" s="52" t="s">
        <v>6</v>
      </c>
      <c r="J79" s="70">
        <v>45085</v>
      </c>
      <c r="K79" s="71"/>
      <c r="L79" s="52" t="s">
        <v>46</v>
      </c>
      <c r="M79" s="52" t="s">
        <v>46</v>
      </c>
      <c r="N79" s="35"/>
      <c r="O79" s="35"/>
      <c r="P79" s="35"/>
      <c r="Q79" s="35"/>
      <c r="R79" s="35"/>
      <c r="S79" s="35"/>
      <c r="T79" s="35"/>
      <c r="U79" s="35"/>
      <c r="V79" s="35"/>
      <c r="W79" s="35"/>
      <c r="X79" s="35"/>
      <c r="Y79" s="35"/>
      <c r="Z79" s="35"/>
    </row>
    <row r="80" spans="1:26" ht="15.75" customHeight="1">
      <c r="A80" s="35"/>
      <c r="B80" s="66" t="s">
        <v>6645</v>
      </c>
      <c r="C80" s="67" t="s">
        <v>1861</v>
      </c>
      <c r="D80" s="66" t="s">
        <v>6567</v>
      </c>
      <c r="E80" s="66"/>
      <c r="F80" s="68" t="s">
        <v>163</v>
      </c>
      <c r="G80" s="66" t="s">
        <v>45</v>
      </c>
      <c r="H80" s="52" t="s">
        <v>7</v>
      </c>
      <c r="I80" s="52" t="s">
        <v>6</v>
      </c>
      <c r="J80" s="70">
        <v>45085</v>
      </c>
      <c r="K80" s="71"/>
      <c r="L80" s="52" t="s">
        <v>46</v>
      </c>
      <c r="M80" s="52" t="s">
        <v>46</v>
      </c>
      <c r="N80" s="35"/>
      <c r="O80" s="35"/>
      <c r="P80" s="35"/>
      <c r="Q80" s="35"/>
      <c r="R80" s="35"/>
      <c r="S80" s="35"/>
      <c r="T80" s="35"/>
      <c r="U80" s="35"/>
      <c r="V80" s="35"/>
      <c r="W80" s="35"/>
      <c r="X80" s="35"/>
      <c r="Y80" s="35"/>
      <c r="Z80" s="35"/>
    </row>
    <row r="81" spans="1:26" ht="15.75" customHeight="1">
      <c r="A81" s="35"/>
      <c r="B81" s="66" t="s">
        <v>6646</v>
      </c>
      <c r="C81" s="67" t="s">
        <v>1864</v>
      </c>
      <c r="D81" s="66" t="s">
        <v>6567</v>
      </c>
      <c r="E81" s="66"/>
      <c r="F81" s="68" t="s">
        <v>163</v>
      </c>
      <c r="G81" s="66" t="s">
        <v>45</v>
      </c>
      <c r="H81" s="52" t="s">
        <v>7</v>
      </c>
      <c r="I81" s="52" t="s">
        <v>6</v>
      </c>
      <c r="J81" s="70">
        <v>45085</v>
      </c>
      <c r="K81" s="71"/>
      <c r="L81" s="52" t="s">
        <v>46</v>
      </c>
      <c r="M81" s="52" t="s">
        <v>46</v>
      </c>
      <c r="N81" s="35"/>
      <c r="O81" s="35"/>
      <c r="P81" s="35"/>
      <c r="Q81" s="35"/>
      <c r="R81" s="35"/>
      <c r="S81" s="35"/>
      <c r="T81" s="35"/>
      <c r="U81" s="35"/>
      <c r="V81" s="35"/>
      <c r="W81" s="35"/>
      <c r="X81" s="35"/>
      <c r="Y81" s="35"/>
      <c r="Z81" s="35"/>
    </row>
    <row r="82" spans="1:26" ht="15.75" customHeight="1">
      <c r="A82" s="35"/>
      <c r="B82" s="66" t="s">
        <v>6647</v>
      </c>
      <c r="C82" s="67" t="s">
        <v>1866</v>
      </c>
      <c r="D82" s="66" t="s">
        <v>6567</v>
      </c>
      <c r="E82" s="66"/>
      <c r="F82" s="68" t="s">
        <v>221</v>
      </c>
      <c r="G82" s="66" t="s">
        <v>45</v>
      </c>
      <c r="H82" s="52" t="s">
        <v>7</v>
      </c>
      <c r="I82" s="52" t="s">
        <v>6</v>
      </c>
      <c r="J82" s="70">
        <v>45085</v>
      </c>
      <c r="K82" s="71"/>
      <c r="L82" s="52" t="s">
        <v>46</v>
      </c>
      <c r="M82" s="52" t="s">
        <v>46</v>
      </c>
      <c r="N82" s="35"/>
      <c r="O82" s="35"/>
      <c r="P82" s="35"/>
      <c r="Q82" s="35"/>
      <c r="R82" s="35"/>
      <c r="S82" s="35"/>
      <c r="T82" s="35"/>
      <c r="U82" s="35"/>
      <c r="V82" s="35"/>
      <c r="W82" s="35"/>
      <c r="X82" s="35"/>
      <c r="Y82" s="35"/>
      <c r="Z82" s="35"/>
    </row>
    <row r="83" spans="1:26" ht="15.75" customHeight="1">
      <c r="A83" s="35"/>
      <c r="B83" s="66" t="s">
        <v>6648</v>
      </c>
      <c r="C83" s="67" t="s">
        <v>4844</v>
      </c>
      <c r="D83" s="66" t="s">
        <v>6649</v>
      </c>
      <c r="E83" s="66"/>
      <c r="F83" s="68" t="s">
        <v>1870</v>
      </c>
      <c r="G83" s="66" t="s">
        <v>45</v>
      </c>
      <c r="H83" s="52" t="s">
        <v>7</v>
      </c>
      <c r="I83" s="52" t="s">
        <v>6</v>
      </c>
      <c r="J83" s="70">
        <v>45085</v>
      </c>
      <c r="K83" s="71"/>
      <c r="L83" s="52" t="s">
        <v>46</v>
      </c>
      <c r="M83" s="52" t="s">
        <v>46</v>
      </c>
      <c r="N83" s="35"/>
      <c r="O83" s="35"/>
      <c r="P83" s="35"/>
      <c r="Q83" s="35"/>
      <c r="R83" s="35"/>
      <c r="S83" s="35"/>
      <c r="T83" s="35"/>
      <c r="U83" s="35"/>
      <c r="V83" s="35"/>
      <c r="W83" s="35"/>
      <c r="X83" s="35"/>
      <c r="Y83" s="35"/>
      <c r="Z83" s="35"/>
    </row>
    <row r="84" spans="1:26" ht="15.75" customHeight="1">
      <c r="A84" s="35"/>
      <c r="B84" s="66" t="s">
        <v>6650</v>
      </c>
      <c r="C84" s="67" t="s">
        <v>4846</v>
      </c>
      <c r="D84" s="66" t="s">
        <v>6649</v>
      </c>
      <c r="E84" s="66"/>
      <c r="F84" s="68" t="s">
        <v>163</v>
      </c>
      <c r="G84" s="66" t="s">
        <v>45</v>
      </c>
      <c r="H84" s="52" t="s">
        <v>7</v>
      </c>
      <c r="I84" s="52" t="s">
        <v>6</v>
      </c>
      <c r="J84" s="70">
        <v>45085</v>
      </c>
      <c r="K84" s="71"/>
      <c r="L84" s="52" t="s">
        <v>46</v>
      </c>
      <c r="M84" s="52" t="s">
        <v>46</v>
      </c>
      <c r="N84" s="35"/>
      <c r="O84" s="35"/>
      <c r="P84" s="35"/>
      <c r="Q84" s="35"/>
      <c r="R84" s="35"/>
      <c r="S84" s="35"/>
      <c r="T84" s="35"/>
      <c r="U84" s="35"/>
      <c r="V84" s="35"/>
      <c r="W84" s="35"/>
      <c r="X84" s="35"/>
      <c r="Y84" s="35"/>
      <c r="Z84" s="35"/>
    </row>
    <row r="85" spans="1:26" ht="15.75" customHeight="1">
      <c r="A85" s="35"/>
      <c r="B85" s="66" t="s">
        <v>6651</v>
      </c>
      <c r="C85" s="67" t="s">
        <v>4847</v>
      </c>
      <c r="D85" s="66" t="s">
        <v>6649</v>
      </c>
      <c r="E85" s="66"/>
      <c r="F85" s="68" t="s">
        <v>163</v>
      </c>
      <c r="G85" s="66" t="s">
        <v>45</v>
      </c>
      <c r="H85" s="52" t="s">
        <v>7</v>
      </c>
      <c r="I85" s="52" t="s">
        <v>6</v>
      </c>
      <c r="J85" s="70">
        <v>45085</v>
      </c>
      <c r="K85" s="71"/>
      <c r="L85" s="52" t="s">
        <v>46</v>
      </c>
      <c r="M85" s="52" t="s">
        <v>46</v>
      </c>
      <c r="N85" s="35"/>
      <c r="O85" s="35"/>
      <c r="P85" s="35"/>
      <c r="Q85" s="35"/>
      <c r="R85" s="35"/>
      <c r="S85" s="35"/>
      <c r="T85" s="35"/>
      <c r="U85" s="35"/>
      <c r="V85" s="35"/>
      <c r="W85" s="35"/>
      <c r="X85" s="35"/>
      <c r="Y85" s="35"/>
      <c r="Z85" s="35"/>
    </row>
    <row r="86" spans="1:26" ht="15.75" customHeight="1">
      <c r="A86" s="35"/>
      <c r="B86" s="66" t="s">
        <v>6652</v>
      </c>
      <c r="C86" s="67" t="s">
        <v>4848</v>
      </c>
      <c r="D86" s="66" t="s">
        <v>6649</v>
      </c>
      <c r="E86" s="66"/>
      <c r="F86" s="68" t="s">
        <v>163</v>
      </c>
      <c r="G86" s="66" t="s">
        <v>45</v>
      </c>
      <c r="H86" s="52" t="s">
        <v>7</v>
      </c>
      <c r="I86" s="52" t="s">
        <v>6</v>
      </c>
      <c r="J86" s="70">
        <v>45085</v>
      </c>
      <c r="K86" s="71"/>
      <c r="L86" s="52" t="s">
        <v>46</v>
      </c>
      <c r="M86" s="52" t="s">
        <v>46</v>
      </c>
      <c r="N86" s="35"/>
      <c r="O86" s="35"/>
      <c r="P86" s="35"/>
      <c r="Q86" s="35"/>
      <c r="R86" s="35"/>
      <c r="S86" s="35"/>
      <c r="T86" s="35"/>
      <c r="U86" s="35"/>
      <c r="V86" s="35"/>
      <c r="W86" s="35"/>
      <c r="X86" s="35"/>
      <c r="Y86" s="35"/>
      <c r="Z86" s="35"/>
    </row>
    <row r="87" spans="1:26" ht="15.75" customHeight="1">
      <c r="A87" s="35"/>
      <c r="B87" s="66" t="s">
        <v>6653</v>
      </c>
      <c r="C87" s="67" t="s">
        <v>4846</v>
      </c>
      <c r="D87" s="66" t="s">
        <v>6649</v>
      </c>
      <c r="E87" s="66"/>
      <c r="F87" s="68" t="s">
        <v>163</v>
      </c>
      <c r="G87" s="66" t="s">
        <v>45</v>
      </c>
      <c r="H87" s="52" t="s">
        <v>7</v>
      </c>
      <c r="I87" s="52" t="s">
        <v>6</v>
      </c>
      <c r="J87" s="70">
        <v>45085</v>
      </c>
      <c r="K87" s="71"/>
      <c r="L87" s="52" t="s">
        <v>46</v>
      </c>
      <c r="M87" s="52" t="s">
        <v>46</v>
      </c>
      <c r="N87" s="35"/>
      <c r="O87" s="35"/>
      <c r="P87" s="35"/>
      <c r="Q87" s="35"/>
      <c r="R87" s="35"/>
      <c r="S87" s="35"/>
      <c r="T87" s="35"/>
      <c r="U87" s="35"/>
      <c r="V87" s="35"/>
      <c r="W87" s="35"/>
      <c r="X87" s="35"/>
      <c r="Y87" s="35"/>
      <c r="Z87" s="35"/>
    </row>
    <row r="88" spans="1:26" ht="15.75" customHeight="1">
      <c r="A88" s="35"/>
      <c r="B88" s="66" t="s">
        <v>6654</v>
      </c>
      <c r="C88" s="67" t="s">
        <v>4847</v>
      </c>
      <c r="D88" s="66" t="s">
        <v>6649</v>
      </c>
      <c r="E88" s="66"/>
      <c r="F88" s="68" t="s">
        <v>163</v>
      </c>
      <c r="G88" s="66" t="s">
        <v>45</v>
      </c>
      <c r="H88" s="52" t="s">
        <v>7</v>
      </c>
      <c r="I88" s="52" t="s">
        <v>6</v>
      </c>
      <c r="J88" s="70">
        <v>45085</v>
      </c>
      <c r="K88" s="71"/>
      <c r="L88" s="52" t="s">
        <v>46</v>
      </c>
      <c r="M88" s="52" t="s">
        <v>46</v>
      </c>
      <c r="N88" s="35"/>
      <c r="O88" s="35"/>
      <c r="P88" s="35"/>
      <c r="Q88" s="35"/>
      <c r="R88" s="35"/>
      <c r="S88" s="35"/>
      <c r="T88" s="35"/>
      <c r="U88" s="35"/>
      <c r="V88" s="35"/>
      <c r="W88" s="35"/>
      <c r="X88" s="35"/>
      <c r="Y88" s="35"/>
      <c r="Z88" s="35"/>
    </row>
    <row r="89" spans="1:26" ht="15.75" customHeight="1">
      <c r="A89" s="35"/>
      <c r="B89" s="66" t="s">
        <v>6655</v>
      </c>
      <c r="C89" s="67" t="s">
        <v>6656</v>
      </c>
      <c r="D89" s="66" t="s">
        <v>6657</v>
      </c>
      <c r="E89" s="66"/>
      <c r="F89" s="68" t="s">
        <v>1870</v>
      </c>
      <c r="G89" s="66" t="s">
        <v>45</v>
      </c>
      <c r="H89" s="52" t="s">
        <v>7</v>
      </c>
      <c r="I89" s="52" t="s">
        <v>6</v>
      </c>
      <c r="J89" s="70">
        <v>45085</v>
      </c>
      <c r="K89" s="71"/>
      <c r="L89" s="52" t="s">
        <v>46</v>
      </c>
      <c r="M89" s="52" t="s">
        <v>46</v>
      </c>
      <c r="N89" s="35"/>
      <c r="O89" s="35"/>
      <c r="P89" s="35"/>
      <c r="Q89" s="35"/>
      <c r="R89" s="35"/>
      <c r="S89" s="35"/>
      <c r="T89" s="35"/>
      <c r="U89" s="35"/>
      <c r="V89" s="35"/>
      <c r="W89" s="35"/>
      <c r="X89" s="35"/>
      <c r="Y89" s="35"/>
      <c r="Z89" s="35"/>
    </row>
    <row r="90" spans="1:26" ht="15.75" customHeight="1">
      <c r="A90" s="35"/>
      <c r="B90" s="66" t="s">
        <v>6658</v>
      </c>
      <c r="C90" s="67" t="s">
        <v>6659</v>
      </c>
      <c r="D90" s="66" t="s">
        <v>6657</v>
      </c>
      <c r="E90" s="66"/>
      <c r="F90" s="68" t="s">
        <v>163</v>
      </c>
      <c r="G90" s="66" t="s">
        <v>45</v>
      </c>
      <c r="H90" s="52" t="s">
        <v>7</v>
      </c>
      <c r="I90" s="52" t="s">
        <v>6</v>
      </c>
      <c r="J90" s="70">
        <v>45085</v>
      </c>
      <c r="K90" s="71"/>
      <c r="L90" s="52" t="s">
        <v>46</v>
      </c>
      <c r="M90" s="52" t="s">
        <v>46</v>
      </c>
      <c r="N90" s="35"/>
      <c r="O90" s="35"/>
      <c r="P90" s="35"/>
      <c r="Q90" s="35"/>
      <c r="R90" s="35"/>
      <c r="S90" s="35"/>
      <c r="T90" s="35"/>
      <c r="U90" s="35"/>
      <c r="V90" s="35"/>
      <c r="W90" s="35"/>
      <c r="X90" s="35"/>
      <c r="Y90" s="35"/>
      <c r="Z90" s="35"/>
    </row>
    <row r="91" spans="1:26" ht="15.75" customHeight="1">
      <c r="A91" s="35"/>
      <c r="B91" s="66" t="s">
        <v>6660</v>
      </c>
      <c r="C91" s="67" t="s">
        <v>6661</v>
      </c>
      <c r="D91" s="66" t="s">
        <v>6657</v>
      </c>
      <c r="E91" s="66"/>
      <c r="F91" s="68" t="s">
        <v>163</v>
      </c>
      <c r="G91" s="66" t="s">
        <v>45</v>
      </c>
      <c r="H91" s="52" t="s">
        <v>7</v>
      </c>
      <c r="I91" s="52" t="s">
        <v>6</v>
      </c>
      <c r="J91" s="70">
        <v>45085</v>
      </c>
      <c r="K91" s="71"/>
      <c r="L91" s="52" t="s">
        <v>46</v>
      </c>
      <c r="M91" s="52" t="s">
        <v>46</v>
      </c>
      <c r="N91" s="35"/>
      <c r="O91" s="35"/>
      <c r="P91" s="35"/>
      <c r="Q91" s="35"/>
      <c r="R91" s="35"/>
      <c r="S91" s="35"/>
      <c r="T91" s="35"/>
      <c r="U91" s="35"/>
      <c r="V91" s="35"/>
      <c r="W91" s="35"/>
      <c r="X91" s="35"/>
      <c r="Y91" s="35"/>
      <c r="Z91" s="35"/>
    </row>
    <row r="92" spans="1:26" ht="15.75" customHeight="1">
      <c r="A92" s="35"/>
      <c r="B92" s="66" t="s">
        <v>6662</v>
      </c>
      <c r="C92" s="67" t="s">
        <v>6663</v>
      </c>
      <c r="D92" s="66" t="s">
        <v>6657</v>
      </c>
      <c r="E92" s="66"/>
      <c r="F92" s="68" t="s">
        <v>163</v>
      </c>
      <c r="G92" s="66" t="s">
        <v>45</v>
      </c>
      <c r="H92" s="52" t="s">
        <v>7</v>
      </c>
      <c r="I92" s="52" t="s">
        <v>6</v>
      </c>
      <c r="J92" s="70">
        <v>45085</v>
      </c>
      <c r="K92" s="71"/>
      <c r="L92" s="52" t="s">
        <v>46</v>
      </c>
      <c r="M92" s="52" t="s">
        <v>46</v>
      </c>
      <c r="N92" s="35"/>
      <c r="O92" s="35"/>
      <c r="P92" s="35"/>
      <c r="Q92" s="35"/>
      <c r="R92" s="35"/>
      <c r="S92" s="35"/>
      <c r="T92" s="35"/>
      <c r="U92" s="35"/>
      <c r="V92" s="35"/>
      <c r="W92" s="35"/>
      <c r="X92" s="35"/>
      <c r="Y92" s="35"/>
      <c r="Z92" s="35"/>
    </row>
    <row r="93" spans="1:26" ht="15.75" customHeight="1">
      <c r="A93" s="35"/>
      <c r="B93" s="66" t="s">
        <v>6664</v>
      </c>
      <c r="C93" s="67" t="s">
        <v>6659</v>
      </c>
      <c r="D93" s="66" t="s">
        <v>6657</v>
      </c>
      <c r="E93" s="66"/>
      <c r="F93" s="68" t="s">
        <v>163</v>
      </c>
      <c r="G93" s="66" t="s">
        <v>45</v>
      </c>
      <c r="H93" s="52" t="s">
        <v>7</v>
      </c>
      <c r="I93" s="52" t="s">
        <v>6</v>
      </c>
      <c r="J93" s="70">
        <v>45085</v>
      </c>
      <c r="K93" s="71"/>
      <c r="L93" s="52" t="s">
        <v>46</v>
      </c>
      <c r="M93" s="52" t="s">
        <v>46</v>
      </c>
      <c r="N93" s="35"/>
      <c r="O93" s="35"/>
      <c r="P93" s="35"/>
      <c r="Q93" s="35"/>
      <c r="R93" s="35"/>
      <c r="S93" s="35"/>
      <c r="T93" s="35"/>
      <c r="U93" s="35"/>
      <c r="V93" s="35"/>
      <c r="W93" s="35"/>
      <c r="X93" s="35"/>
      <c r="Y93" s="35"/>
      <c r="Z93" s="35"/>
    </row>
    <row r="94" spans="1:26" ht="15.75" customHeight="1">
      <c r="A94" s="35"/>
      <c r="B94" s="66" t="s">
        <v>6665</v>
      </c>
      <c r="C94" s="67" t="s">
        <v>6661</v>
      </c>
      <c r="D94" s="66" t="s">
        <v>6657</v>
      </c>
      <c r="E94" s="66"/>
      <c r="F94" s="68" t="s">
        <v>163</v>
      </c>
      <c r="G94" s="66" t="s">
        <v>45</v>
      </c>
      <c r="H94" s="52" t="s">
        <v>7</v>
      </c>
      <c r="I94" s="52" t="s">
        <v>6</v>
      </c>
      <c r="J94" s="70">
        <v>45085</v>
      </c>
      <c r="K94" s="71"/>
      <c r="L94" s="52" t="s">
        <v>46</v>
      </c>
      <c r="M94" s="52" t="s">
        <v>46</v>
      </c>
      <c r="N94" s="35"/>
      <c r="O94" s="35"/>
      <c r="P94" s="35"/>
      <c r="Q94" s="35"/>
      <c r="R94" s="35"/>
      <c r="S94" s="35"/>
      <c r="T94" s="35"/>
      <c r="U94" s="35"/>
      <c r="V94" s="35"/>
      <c r="W94" s="35"/>
      <c r="X94" s="35"/>
      <c r="Y94" s="35"/>
      <c r="Z94" s="35"/>
    </row>
    <row r="95" spans="1:26" ht="15.75" customHeight="1">
      <c r="A95" s="35"/>
      <c r="B95" s="66" t="s">
        <v>6666</v>
      </c>
      <c r="C95" s="67" t="s">
        <v>3925</v>
      </c>
      <c r="D95" s="66" t="s">
        <v>6667</v>
      </c>
      <c r="E95" s="66"/>
      <c r="F95" s="68" t="s">
        <v>6668</v>
      </c>
      <c r="G95" s="66" t="s">
        <v>45</v>
      </c>
      <c r="H95" s="52" t="s">
        <v>7</v>
      </c>
      <c r="I95" s="52" t="s">
        <v>6</v>
      </c>
      <c r="J95" s="70">
        <v>45085</v>
      </c>
      <c r="K95" s="71"/>
      <c r="L95" s="52" t="s">
        <v>46</v>
      </c>
      <c r="M95" s="52" t="s">
        <v>46</v>
      </c>
      <c r="N95" s="35"/>
      <c r="O95" s="35"/>
      <c r="P95" s="35"/>
      <c r="Q95" s="35"/>
      <c r="R95" s="35"/>
      <c r="S95" s="35"/>
      <c r="T95" s="35"/>
      <c r="U95" s="35"/>
      <c r="V95" s="35"/>
      <c r="W95" s="35"/>
      <c r="X95" s="35"/>
      <c r="Y95" s="35"/>
      <c r="Z95" s="35"/>
    </row>
    <row r="96" spans="1:26" ht="15.75" customHeight="1">
      <c r="A96" s="35"/>
      <c r="B96" s="66" t="s">
        <v>6669</v>
      </c>
      <c r="C96" s="67" t="s">
        <v>2119</v>
      </c>
      <c r="D96" s="66" t="s">
        <v>6667</v>
      </c>
      <c r="E96" s="66"/>
      <c r="F96" s="68" t="s">
        <v>6670</v>
      </c>
      <c r="G96" s="66" t="s">
        <v>45</v>
      </c>
      <c r="H96" s="52" t="s">
        <v>7</v>
      </c>
      <c r="I96" s="52" t="s">
        <v>6</v>
      </c>
      <c r="J96" s="70">
        <v>45085</v>
      </c>
      <c r="K96" s="71"/>
      <c r="L96" s="52" t="s">
        <v>46</v>
      </c>
      <c r="M96" s="52" t="s">
        <v>46</v>
      </c>
      <c r="N96" s="35"/>
      <c r="O96" s="35"/>
      <c r="P96" s="35"/>
      <c r="Q96" s="35"/>
      <c r="R96" s="35"/>
      <c r="S96" s="35"/>
      <c r="T96" s="35"/>
      <c r="U96" s="35"/>
      <c r="V96" s="35"/>
      <c r="W96" s="35"/>
      <c r="X96" s="35"/>
      <c r="Y96" s="35"/>
      <c r="Z96" s="35"/>
    </row>
    <row r="97" spans="1:26" ht="15.75" customHeight="1">
      <c r="A97" s="35"/>
      <c r="B97" s="66" t="s">
        <v>6671</v>
      </c>
      <c r="C97" s="67" t="s">
        <v>6672</v>
      </c>
      <c r="D97" s="66" t="s">
        <v>6667</v>
      </c>
      <c r="E97" s="66"/>
      <c r="F97" s="68" t="s">
        <v>6673</v>
      </c>
      <c r="G97" s="66" t="s">
        <v>45</v>
      </c>
      <c r="H97" s="52" t="s">
        <v>7</v>
      </c>
      <c r="I97" s="52" t="s">
        <v>6</v>
      </c>
      <c r="J97" s="70">
        <v>45085</v>
      </c>
      <c r="K97" s="71"/>
      <c r="L97" s="52" t="s">
        <v>46</v>
      </c>
      <c r="M97" s="52" t="s">
        <v>46</v>
      </c>
      <c r="N97" s="35"/>
      <c r="O97" s="35"/>
      <c r="P97" s="35"/>
      <c r="Q97" s="35"/>
      <c r="R97" s="35"/>
      <c r="S97" s="35"/>
      <c r="T97" s="35"/>
      <c r="U97" s="35"/>
      <c r="V97" s="35"/>
      <c r="W97" s="35"/>
      <c r="X97" s="35"/>
      <c r="Y97" s="35"/>
      <c r="Z97" s="35"/>
    </row>
    <row r="98" spans="1:26" ht="15.75" customHeight="1">
      <c r="A98" s="62"/>
      <c r="B98" s="65"/>
      <c r="C98" s="558" t="s">
        <v>6674</v>
      </c>
      <c r="D98" s="559"/>
      <c r="E98" s="559"/>
      <c r="F98" s="559"/>
      <c r="G98" s="559"/>
      <c r="H98" s="559"/>
      <c r="I98" s="559"/>
      <c r="J98" s="559"/>
      <c r="K98" s="559"/>
      <c r="L98" s="559"/>
      <c r="M98" s="560"/>
      <c r="N98" s="35"/>
      <c r="O98" s="35"/>
      <c r="P98" s="35"/>
      <c r="Q98" s="35"/>
      <c r="R98" s="35"/>
      <c r="S98" s="35"/>
      <c r="T98" s="35"/>
      <c r="U98" s="35"/>
      <c r="V98" s="35"/>
      <c r="W98" s="35"/>
      <c r="X98" s="35"/>
      <c r="Y98" s="35"/>
      <c r="Z98" s="35"/>
    </row>
    <row r="99" spans="1:26" ht="15.75" customHeight="1">
      <c r="A99" s="35"/>
      <c r="B99" s="66" t="s">
        <v>6675</v>
      </c>
      <c r="C99" s="67" t="s">
        <v>6676</v>
      </c>
      <c r="D99" s="66" t="s">
        <v>6677</v>
      </c>
      <c r="E99" s="66"/>
      <c r="F99" s="68" t="s">
        <v>163</v>
      </c>
      <c r="G99" s="66" t="s">
        <v>45</v>
      </c>
      <c r="H99" s="52" t="s">
        <v>7</v>
      </c>
      <c r="I99" s="52" t="s">
        <v>6</v>
      </c>
      <c r="J99" s="70">
        <v>45085</v>
      </c>
      <c r="K99" s="71"/>
      <c r="L99" s="52" t="s">
        <v>46</v>
      </c>
      <c r="M99" s="52" t="s">
        <v>46</v>
      </c>
      <c r="N99" s="35"/>
      <c r="O99" s="35"/>
      <c r="P99" s="35"/>
      <c r="Q99" s="35"/>
      <c r="R99" s="35"/>
      <c r="S99" s="35"/>
      <c r="T99" s="35"/>
      <c r="U99" s="35"/>
      <c r="V99" s="35"/>
      <c r="W99" s="35"/>
      <c r="X99" s="35"/>
      <c r="Y99" s="35"/>
      <c r="Z99" s="35"/>
    </row>
    <row r="100" spans="1:26" ht="15.75" customHeight="1">
      <c r="A100" s="35"/>
      <c r="B100" s="66" t="s">
        <v>6678</v>
      </c>
      <c r="C100" s="67" t="s">
        <v>6679</v>
      </c>
      <c r="D100" s="66" t="s">
        <v>6677</v>
      </c>
      <c r="E100" s="66"/>
      <c r="F100" s="68" t="s">
        <v>6680</v>
      </c>
      <c r="G100" s="66" t="s">
        <v>45</v>
      </c>
      <c r="H100" s="52" t="s">
        <v>7</v>
      </c>
      <c r="I100" s="52" t="s">
        <v>6</v>
      </c>
      <c r="J100" s="70">
        <v>45085</v>
      </c>
      <c r="K100" s="71"/>
      <c r="L100" s="52" t="s">
        <v>46</v>
      </c>
      <c r="M100" s="52" t="s">
        <v>46</v>
      </c>
      <c r="N100" s="35"/>
      <c r="O100" s="35"/>
      <c r="P100" s="35"/>
      <c r="Q100" s="35"/>
      <c r="R100" s="35"/>
      <c r="S100" s="35"/>
      <c r="T100" s="35"/>
      <c r="U100" s="35"/>
      <c r="V100" s="35"/>
      <c r="W100" s="35"/>
      <c r="X100" s="35"/>
      <c r="Y100" s="35"/>
      <c r="Z100" s="35"/>
    </row>
    <row r="101" spans="1:26" ht="15.75" customHeight="1">
      <c r="A101" s="35"/>
      <c r="B101" s="66" t="s">
        <v>6681</v>
      </c>
      <c r="C101" s="67" t="s">
        <v>6682</v>
      </c>
      <c r="D101" s="66" t="s">
        <v>6677</v>
      </c>
      <c r="E101" s="66"/>
      <c r="F101" s="68" t="s">
        <v>163</v>
      </c>
      <c r="G101" s="66" t="s">
        <v>45</v>
      </c>
      <c r="H101" s="52" t="s">
        <v>7</v>
      </c>
      <c r="I101" s="52" t="s">
        <v>6</v>
      </c>
      <c r="J101" s="70">
        <v>45085</v>
      </c>
      <c r="K101" s="71"/>
      <c r="L101" s="52" t="s">
        <v>46</v>
      </c>
      <c r="M101" s="52" t="s">
        <v>46</v>
      </c>
      <c r="N101" s="35"/>
      <c r="O101" s="35"/>
      <c r="P101" s="35"/>
      <c r="Q101" s="35"/>
      <c r="R101" s="35"/>
      <c r="S101" s="35"/>
      <c r="T101" s="35"/>
      <c r="U101" s="35"/>
      <c r="V101" s="35"/>
      <c r="W101" s="35"/>
      <c r="X101" s="35"/>
      <c r="Y101" s="35"/>
      <c r="Z101" s="35"/>
    </row>
    <row r="102" spans="1:26" ht="15.75" customHeight="1">
      <c r="A102" s="35"/>
      <c r="B102" s="66" t="s">
        <v>6683</v>
      </c>
      <c r="C102" s="67" t="s">
        <v>6684</v>
      </c>
      <c r="D102" s="66" t="s">
        <v>6677</v>
      </c>
      <c r="E102" s="66"/>
      <c r="F102" s="68" t="s">
        <v>6680</v>
      </c>
      <c r="G102" s="66" t="s">
        <v>45</v>
      </c>
      <c r="H102" s="52" t="s">
        <v>7</v>
      </c>
      <c r="I102" s="52" t="s">
        <v>6</v>
      </c>
      <c r="J102" s="70">
        <v>45085</v>
      </c>
      <c r="K102" s="71"/>
      <c r="L102" s="52" t="s">
        <v>46</v>
      </c>
      <c r="M102" s="52" t="s">
        <v>46</v>
      </c>
      <c r="N102" s="35"/>
      <c r="O102" s="35"/>
      <c r="P102" s="35"/>
      <c r="Q102" s="35"/>
      <c r="R102" s="35"/>
      <c r="S102" s="35"/>
      <c r="T102" s="35"/>
      <c r="U102" s="35"/>
      <c r="V102" s="35"/>
      <c r="W102" s="35"/>
      <c r="X102" s="35"/>
      <c r="Y102" s="35"/>
      <c r="Z102" s="35"/>
    </row>
    <row r="103" spans="1:26" ht="15.75" customHeight="1">
      <c r="A103" s="35"/>
      <c r="B103" s="66" t="s">
        <v>6685</v>
      </c>
      <c r="C103" s="67" t="s">
        <v>6686</v>
      </c>
      <c r="D103" s="66" t="s">
        <v>6677</v>
      </c>
      <c r="E103" s="66"/>
      <c r="F103" s="68" t="s">
        <v>163</v>
      </c>
      <c r="G103" s="66" t="s">
        <v>45</v>
      </c>
      <c r="H103" s="52" t="s">
        <v>7</v>
      </c>
      <c r="I103" s="52" t="s">
        <v>6</v>
      </c>
      <c r="J103" s="70">
        <v>45085</v>
      </c>
      <c r="K103" s="71"/>
      <c r="L103" s="52" t="s">
        <v>46</v>
      </c>
      <c r="M103" s="52" t="s">
        <v>46</v>
      </c>
      <c r="N103" s="35"/>
      <c r="O103" s="35"/>
      <c r="P103" s="35"/>
      <c r="Q103" s="35"/>
      <c r="R103" s="35"/>
      <c r="S103" s="35"/>
      <c r="T103" s="35"/>
      <c r="U103" s="35"/>
      <c r="V103" s="35"/>
      <c r="W103" s="35"/>
      <c r="X103" s="35"/>
      <c r="Y103" s="35"/>
      <c r="Z103" s="35"/>
    </row>
    <row r="104" spans="1:26" ht="15.75" customHeight="1">
      <c r="A104" s="35"/>
      <c r="B104" s="66" t="s">
        <v>6687</v>
      </c>
      <c r="C104" s="67" t="s">
        <v>6688</v>
      </c>
      <c r="D104" s="66" t="s">
        <v>6677</v>
      </c>
      <c r="E104" s="66"/>
      <c r="F104" s="68" t="s">
        <v>6680</v>
      </c>
      <c r="G104" s="66" t="s">
        <v>45</v>
      </c>
      <c r="H104" s="52" t="s">
        <v>7</v>
      </c>
      <c r="I104" s="52" t="s">
        <v>6</v>
      </c>
      <c r="J104" s="70">
        <v>45085</v>
      </c>
      <c r="K104" s="71"/>
      <c r="L104" s="52" t="s">
        <v>46</v>
      </c>
      <c r="M104" s="52" t="s">
        <v>46</v>
      </c>
      <c r="N104" s="35"/>
      <c r="O104" s="35"/>
      <c r="P104" s="35"/>
      <c r="Q104" s="35"/>
      <c r="R104" s="35"/>
      <c r="S104" s="35"/>
      <c r="T104" s="35"/>
      <c r="U104" s="35"/>
      <c r="V104" s="35"/>
      <c r="W104" s="35"/>
      <c r="X104" s="35"/>
      <c r="Y104" s="35"/>
      <c r="Z104" s="35"/>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row r="220" spans="1:26" ht="15.75" customHeight="1"/>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1:M21"/>
    <mergeCell ref="C98:M98"/>
  </mergeCells>
  <conditionalFormatting sqref="I2:I8 I11:I17 J9:J10">
    <cfRule type="cellIs" dxfId="415" priority="1" stopIfTrue="1" operator="equal">
      <formula>"failed"</formula>
    </cfRule>
  </conditionalFormatting>
  <conditionalFormatting sqref="K9:K10">
    <cfRule type="cellIs" dxfId="414" priority="2" stopIfTrue="1" operator="equal">
      <formula>"To Be Executed"</formula>
    </cfRule>
  </conditionalFormatting>
  <conditionalFormatting sqref="I19:I20">
    <cfRule type="cellIs" dxfId="413" priority="3" stopIfTrue="1" operator="equal">
      <formula>"failed"</formula>
    </cfRule>
  </conditionalFormatting>
  <conditionalFormatting sqref="I22:I97">
    <cfRule type="cellIs" dxfId="412" priority="4" stopIfTrue="1" operator="equal">
      <formula>$J$9</formula>
    </cfRule>
  </conditionalFormatting>
  <conditionalFormatting sqref="I22:I97">
    <cfRule type="cellIs" dxfId="411" priority="5" stopIfTrue="1" operator="equal">
      <formula>$J$10</formula>
    </cfRule>
  </conditionalFormatting>
  <conditionalFormatting sqref="I22:I97">
    <cfRule type="cellIs" dxfId="410" priority="6" stopIfTrue="1" operator="equal">
      <formula>$J$11</formula>
    </cfRule>
  </conditionalFormatting>
  <conditionalFormatting sqref="H22:H97">
    <cfRule type="cellIs" dxfId="409" priority="7" stopIfTrue="1" operator="equal">
      <formula>"To Be Executed"</formula>
    </cfRule>
  </conditionalFormatting>
  <conditionalFormatting sqref="H22:H97">
    <cfRule type="cellIs" dxfId="408" priority="8" stopIfTrue="1" operator="equal">
      <formula>"Completed"</formula>
    </cfRule>
  </conditionalFormatting>
  <conditionalFormatting sqref="H22:H97">
    <cfRule type="cellIs" dxfId="407" priority="9" stopIfTrue="1" operator="equal">
      <formula>"Change Request"</formula>
    </cfRule>
  </conditionalFormatting>
  <conditionalFormatting sqref="I99:I104">
    <cfRule type="cellIs" dxfId="406" priority="10" stopIfTrue="1" operator="equal">
      <formula>$J$9</formula>
    </cfRule>
  </conditionalFormatting>
  <conditionalFormatting sqref="I99:I104">
    <cfRule type="cellIs" dxfId="405" priority="11" stopIfTrue="1" operator="equal">
      <formula>$J$10</formula>
    </cfRule>
  </conditionalFormatting>
  <conditionalFormatting sqref="I99:I104">
    <cfRule type="cellIs" dxfId="404" priority="12" stopIfTrue="1" operator="equal">
      <formula>$J$11</formula>
    </cfRule>
  </conditionalFormatting>
  <conditionalFormatting sqref="H99:H104">
    <cfRule type="cellIs" dxfId="403" priority="13" stopIfTrue="1" operator="equal">
      <formula>"To Be Executed"</formula>
    </cfRule>
  </conditionalFormatting>
  <conditionalFormatting sqref="H99:H104">
    <cfRule type="cellIs" dxfId="402" priority="14" stopIfTrue="1" operator="equal">
      <formula>"Completed"</formula>
    </cfRule>
  </conditionalFormatting>
  <conditionalFormatting sqref="H99:H104">
    <cfRule type="cellIs" dxfId="401" priority="15" stopIfTrue="1" operator="equal">
      <formula>"Change Request"</formula>
    </cfRule>
  </conditionalFormatting>
  <dataValidations count="2">
    <dataValidation type="list" allowBlank="1" showErrorMessage="1" sqref="I22:I97 I99:I104">
      <formula1>$J$9:$J$11</formula1>
    </dataValidation>
    <dataValidation type="list" allowBlank="1" showErrorMessage="1" sqref="H22:H97 H99:H104">
      <formula1>$K$9:$K$11</formula1>
    </dataValidation>
  </dataValidations>
  <pageMargins left="0.7" right="0.7" top="0.75" bottom="0.75" header="0" footer="0"/>
  <pageSetup orientation="landscape"/>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8D08D"/>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7.625" customWidth="1"/>
    <col min="10" max="10" width="11.375" customWidth="1"/>
    <col min="11" max="11" width="35.5" customWidth="1"/>
    <col min="12" max="12" width="13" customWidth="1"/>
    <col min="13" max="13" width="11" customWidth="1"/>
    <col min="14" max="26" width="10.5" customWidth="1"/>
  </cols>
  <sheetData>
    <row r="1" spans="1:26" ht="15.75" customHeight="1">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ustomHeight="1">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ustomHeight="1">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ustomHeight="1">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ustomHeight="1">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4" t="s">
        <v>5</v>
      </c>
      <c r="D10" s="55">
        <f>D11+D14</f>
        <v>165</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4" t="s">
        <v>8</v>
      </c>
      <c r="D11" s="55">
        <f>COUNTIF($H$19:$H$64289,"COMPLETED")</f>
        <v>165</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5" t="s">
        <v>12</v>
      </c>
      <c r="D12" s="55">
        <f>COUNTIF($I$19:$I$64289,"PASSED")</f>
        <v>165</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5" t="s">
        <v>15</v>
      </c>
      <c r="D13" s="55">
        <f>COUNTIF($I$19:$I$64289,"FAILED")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4" t="s">
        <v>18</v>
      </c>
      <c r="D14" s="55">
        <f>COUNTIF($H$19:$H$64289,"TO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5" t="s">
        <v>20</v>
      </c>
      <c r="D15" s="55">
        <f>COUNTIF($I$19:$I$64289,"BLOCKED")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4" t="s">
        <v>24</v>
      </c>
      <c r="D17" s="55">
        <f>COUNTIF($H$19:$H$64289,"Change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ustomHeight="1">
      <c r="A20" s="62"/>
      <c r="B20" s="63"/>
      <c r="C20" s="63" t="s">
        <v>6689</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65" t="s">
        <v>291</v>
      </c>
      <c r="C21" s="558" t="s">
        <v>6542</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5.75" customHeight="1">
      <c r="A22" s="35"/>
      <c r="B22" s="66" t="s">
        <v>6690</v>
      </c>
      <c r="C22" s="67" t="s">
        <v>6544</v>
      </c>
      <c r="D22" s="66" t="s">
        <v>6691</v>
      </c>
      <c r="E22" s="66"/>
      <c r="F22" s="531" t="s">
        <v>6692</v>
      </c>
      <c r="G22" s="66" t="s">
        <v>45</v>
      </c>
      <c r="H22" s="52" t="s">
        <v>7</v>
      </c>
      <c r="I22" s="52" t="s">
        <v>6</v>
      </c>
      <c r="J22" s="70">
        <v>45085</v>
      </c>
      <c r="K22" s="71"/>
      <c r="L22" s="52" t="s">
        <v>46</v>
      </c>
      <c r="M22" s="52" t="s">
        <v>46</v>
      </c>
      <c r="N22" s="35"/>
      <c r="O22" s="35"/>
      <c r="P22" s="35"/>
      <c r="Q22" s="35"/>
      <c r="R22" s="35"/>
      <c r="S22" s="35"/>
      <c r="T22" s="35"/>
      <c r="U22" s="35"/>
      <c r="V22" s="35"/>
      <c r="W22" s="35"/>
      <c r="X22" s="35"/>
      <c r="Y22" s="35"/>
      <c r="Z22" s="35"/>
    </row>
    <row r="23" spans="1:26" ht="15.75" customHeight="1">
      <c r="A23" s="35"/>
      <c r="B23" s="66" t="s">
        <v>6693</v>
      </c>
      <c r="C23" s="67" t="s">
        <v>6694</v>
      </c>
      <c r="D23" s="66" t="s">
        <v>6695</v>
      </c>
      <c r="E23" s="66"/>
      <c r="F23" s="531" t="s">
        <v>6696</v>
      </c>
      <c r="G23" s="66" t="s">
        <v>45</v>
      </c>
      <c r="H23" s="52" t="s">
        <v>7</v>
      </c>
      <c r="I23" s="52" t="s">
        <v>6</v>
      </c>
      <c r="J23" s="70">
        <v>45085</v>
      </c>
      <c r="K23" s="71"/>
      <c r="L23" s="52" t="s">
        <v>46</v>
      </c>
      <c r="M23" s="52" t="s">
        <v>46</v>
      </c>
      <c r="N23" s="35"/>
      <c r="O23" s="35"/>
      <c r="P23" s="35"/>
      <c r="Q23" s="35"/>
      <c r="R23" s="35"/>
      <c r="S23" s="35"/>
      <c r="T23" s="35"/>
      <c r="U23" s="35"/>
      <c r="V23" s="35"/>
      <c r="W23" s="35"/>
      <c r="X23" s="35"/>
      <c r="Y23" s="35"/>
      <c r="Z23" s="35"/>
    </row>
    <row r="24" spans="1:26" ht="15.75" customHeight="1">
      <c r="A24" s="35"/>
      <c r="B24" s="66" t="s">
        <v>6697</v>
      </c>
      <c r="C24" s="67" t="s">
        <v>4894</v>
      </c>
      <c r="D24" s="66" t="s">
        <v>6698</v>
      </c>
      <c r="E24" s="66"/>
      <c r="F24" s="68" t="s">
        <v>1870</v>
      </c>
      <c r="G24" s="66" t="s">
        <v>45</v>
      </c>
      <c r="H24" s="52" t="s">
        <v>7</v>
      </c>
      <c r="I24" s="52" t="s">
        <v>6</v>
      </c>
      <c r="J24" s="70">
        <v>45085</v>
      </c>
      <c r="K24" s="71"/>
      <c r="L24" s="52" t="s">
        <v>46</v>
      </c>
      <c r="M24" s="52" t="s">
        <v>46</v>
      </c>
      <c r="N24" s="35"/>
      <c r="O24" s="35"/>
      <c r="P24" s="35"/>
      <c r="Q24" s="35"/>
      <c r="R24" s="35"/>
      <c r="S24" s="35"/>
      <c r="T24" s="35"/>
      <c r="U24" s="35"/>
      <c r="V24" s="35"/>
      <c r="W24" s="35"/>
      <c r="X24" s="35"/>
      <c r="Y24" s="35"/>
      <c r="Z24" s="35"/>
    </row>
    <row r="25" spans="1:26" ht="15.75" customHeight="1">
      <c r="A25" s="35"/>
      <c r="B25" s="66" t="s">
        <v>6699</v>
      </c>
      <c r="C25" s="67" t="s">
        <v>4897</v>
      </c>
      <c r="D25" s="66" t="s">
        <v>6698</v>
      </c>
      <c r="E25" s="66"/>
      <c r="F25" s="68" t="s">
        <v>163</v>
      </c>
      <c r="G25" s="66" t="s">
        <v>45</v>
      </c>
      <c r="H25" s="52" t="s">
        <v>7</v>
      </c>
      <c r="I25" s="52" t="s">
        <v>6</v>
      </c>
      <c r="J25" s="70">
        <v>45085</v>
      </c>
      <c r="K25" s="71"/>
      <c r="L25" s="52" t="s">
        <v>46</v>
      </c>
      <c r="M25" s="52" t="s">
        <v>46</v>
      </c>
      <c r="N25" s="35"/>
      <c r="O25" s="35"/>
      <c r="P25" s="35"/>
      <c r="Q25" s="35"/>
      <c r="R25" s="35"/>
      <c r="S25" s="35"/>
      <c r="T25" s="35"/>
      <c r="U25" s="35"/>
      <c r="V25" s="35"/>
      <c r="W25" s="35"/>
      <c r="X25" s="35"/>
      <c r="Y25" s="35"/>
      <c r="Z25" s="35"/>
    </row>
    <row r="26" spans="1:26" ht="15.75" customHeight="1">
      <c r="A26" s="35"/>
      <c r="B26" s="66" t="s">
        <v>6700</v>
      </c>
      <c r="C26" s="67" t="s">
        <v>4898</v>
      </c>
      <c r="D26" s="66" t="s">
        <v>6698</v>
      </c>
      <c r="E26" s="66"/>
      <c r="F26" s="68" t="s">
        <v>163</v>
      </c>
      <c r="G26" s="66" t="s">
        <v>45</v>
      </c>
      <c r="H26" s="52" t="s">
        <v>7</v>
      </c>
      <c r="I26" s="52" t="s">
        <v>6</v>
      </c>
      <c r="J26" s="70">
        <v>45085</v>
      </c>
      <c r="K26" s="71"/>
      <c r="L26" s="52" t="s">
        <v>46</v>
      </c>
      <c r="M26" s="52" t="s">
        <v>46</v>
      </c>
      <c r="N26" s="35"/>
      <c r="O26" s="35"/>
      <c r="P26" s="35"/>
      <c r="Q26" s="35"/>
      <c r="R26" s="35"/>
      <c r="S26" s="35"/>
      <c r="T26" s="35"/>
      <c r="U26" s="35"/>
      <c r="V26" s="35"/>
      <c r="W26" s="35"/>
      <c r="X26" s="35"/>
      <c r="Y26" s="35"/>
      <c r="Z26" s="35"/>
    </row>
    <row r="27" spans="1:26" ht="15.75" customHeight="1">
      <c r="A27" s="35"/>
      <c r="B27" s="66" t="s">
        <v>6701</v>
      </c>
      <c r="C27" s="67" t="s">
        <v>4899</v>
      </c>
      <c r="D27" s="66" t="s">
        <v>6698</v>
      </c>
      <c r="E27" s="66"/>
      <c r="F27" s="68" t="s">
        <v>163</v>
      </c>
      <c r="G27" s="66" t="s">
        <v>45</v>
      </c>
      <c r="H27" s="52" t="s">
        <v>7</v>
      </c>
      <c r="I27" s="52" t="s">
        <v>6</v>
      </c>
      <c r="J27" s="70">
        <v>45085</v>
      </c>
      <c r="K27" s="71"/>
      <c r="L27" s="52" t="s">
        <v>46</v>
      </c>
      <c r="M27" s="52" t="s">
        <v>46</v>
      </c>
      <c r="N27" s="35"/>
      <c r="O27" s="35"/>
      <c r="P27" s="35"/>
      <c r="Q27" s="35"/>
      <c r="R27" s="35"/>
      <c r="S27" s="35"/>
      <c r="T27" s="35"/>
      <c r="U27" s="35"/>
      <c r="V27" s="35"/>
      <c r="W27" s="35"/>
      <c r="X27" s="35"/>
      <c r="Y27" s="35"/>
      <c r="Z27" s="35"/>
    </row>
    <row r="28" spans="1:26" ht="15.75" customHeight="1">
      <c r="A28" s="35"/>
      <c r="B28" s="66" t="s">
        <v>6702</v>
      </c>
      <c r="C28" s="67" t="s">
        <v>4897</v>
      </c>
      <c r="D28" s="66" t="s">
        <v>6698</v>
      </c>
      <c r="E28" s="66"/>
      <c r="F28" s="68" t="s">
        <v>163</v>
      </c>
      <c r="G28" s="66" t="s">
        <v>45</v>
      </c>
      <c r="H28" s="52" t="s">
        <v>7</v>
      </c>
      <c r="I28" s="52" t="s">
        <v>6</v>
      </c>
      <c r="J28" s="70">
        <v>45085</v>
      </c>
      <c r="K28" s="71"/>
      <c r="L28" s="52" t="s">
        <v>46</v>
      </c>
      <c r="M28" s="52" t="s">
        <v>46</v>
      </c>
      <c r="N28" s="35"/>
      <c r="O28" s="35"/>
      <c r="P28" s="35"/>
      <c r="Q28" s="35"/>
      <c r="R28" s="35"/>
      <c r="S28" s="35"/>
      <c r="T28" s="35"/>
      <c r="U28" s="35"/>
      <c r="V28" s="35"/>
      <c r="W28" s="35"/>
      <c r="X28" s="35"/>
      <c r="Y28" s="35"/>
      <c r="Z28" s="35"/>
    </row>
    <row r="29" spans="1:26" ht="15.75" customHeight="1">
      <c r="A29" s="35"/>
      <c r="B29" s="66" t="s">
        <v>6703</v>
      </c>
      <c r="C29" s="67" t="s">
        <v>4898</v>
      </c>
      <c r="D29" s="66" t="s">
        <v>6698</v>
      </c>
      <c r="E29" s="66"/>
      <c r="F29" s="68" t="s">
        <v>163</v>
      </c>
      <c r="G29" s="66" t="s">
        <v>45</v>
      </c>
      <c r="H29" s="52" t="s">
        <v>7</v>
      </c>
      <c r="I29" s="52" t="s">
        <v>6</v>
      </c>
      <c r="J29" s="70">
        <v>45085</v>
      </c>
      <c r="K29" s="71"/>
      <c r="L29" s="52" t="s">
        <v>46</v>
      </c>
      <c r="M29" s="52" t="s">
        <v>46</v>
      </c>
      <c r="N29" s="35"/>
      <c r="O29" s="35"/>
      <c r="P29" s="35"/>
      <c r="Q29" s="35"/>
      <c r="R29" s="35"/>
      <c r="S29" s="35"/>
      <c r="T29" s="35"/>
      <c r="U29" s="35"/>
      <c r="V29" s="35"/>
      <c r="W29" s="35"/>
      <c r="X29" s="35"/>
      <c r="Y29" s="35"/>
      <c r="Z29" s="35"/>
    </row>
    <row r="30" spans="1:26" ht="15.75" customHeight="1">
      <c r="A30" s="35"/>
      <c r="B30" s="66" t="s">
        <v>6704</v>
      </c>
      <c r="C30" s="67" t="s">
        <v>6705</v>
      </c>
      <c r="D30" s="66" t="s">
        <v>6698</v>
      </c>
      <c r="E30" s="66"/>
      <c r="F30" s="68" t="s">
        <v>6706</v>
      </c>
      <c r="G30" s="66" t="s">
        <v>45</v>
      </c>
      <c r="H30" s="52" t="s">
        <v>7</v>
      </c>
      <c r="I30" s="52" t="s">
        <v>6</v>
      </c>
      <c r="J30" s="70">
        <v>45085</v>
      </c>
      <c r="K30" s="71"/>
      <c r="L30" s="52" t="s">
        <v>46</v>
      </c>
      <c r="M30" s="52" t="s">
        <v>46</v>
      </c>
      <c r="N30" s="35"/>
      <c r="O30" s="35"/>
      <c r="P30" s="35"/>
      <c r="Q30" s="35"/>
      <c r="R30" s="35"/>
      <c r="S30" s="35"/>
      <c r="T30" s="35"/>
      <c r="U30" s="35"/>
      <c r="V30" s="35"/>
      <c r="W30" s="35"/>
      <c r="X30" s="35"/>
      <c r="Y30" s="35"/>
      <c r="Z30" s="35"/>
    </row>
    <row r="31" spans="1:26" ht="15.75" customHeight="1">
      <c r="A31" s="35"/>
      <c r="B31" s="66" t="s">
        <v>6707</v>
      </c>
      <c r="C31" s="67" t="s">
        <v>6708</v>
      </c>
      <c r="D31" s="66" t="s">
        <v>6698</v>
      </c>
      <c r="E31" s="66"/>
      <c r="F31" s="68" t="s">
        <v>6709</v>
      </c>
      <c r="G31" s="66" t="s">
        <v>45</v>
      </c>
      <c r="H31" s="52" t="s">
        <v>7</v>
      </c>
      <c r="I31" s="52" t="s">
        <v>6</v>
      </c>
      <c r="J31" s="70">
        <v>45085</v>
      </c>
      <c r="K31" s="71"/>
      <c r="L31" s="52" t="s">
        <v>46</v>
      </c>
      <c r="M31" s="52" t="s">
        <v>46</v>
      </c>
      <c r="N31" s="35"/>
      <c r="O31" s="35"/>
      <c r="P31" s="35"/>
      <c r="Q31" s="35"/>
      <c r="R31" s="35"/>
      <c r="S31" s="35"/>
      <c r="T31" s="35"/>
      <c r="U31" s="35"/>
      <c r="V31" s="35"/>
      <c r="W31" s="35"/>
      <c r="X31" s="35"/>
      <c r="Y31" s="35"/>
      <c r="Z31" s="35"/>
    </row>
    <row r="32" spans="1:26" ht="15.75" customHeight="1">
      <c r="A32" s="35"/>
      <c r="B32" s="66" t="s">
        <v>6710</v>
      </c>
      <c r="C32" s="67" t="s">
        <v>6711</v>
      </c>
      <c r="D32" s="66" t="s">
        <v>6698</v>
      </c>
      <c r="E32" s="66"/>
      <c r="F32" s="68" t="s">
        <v>6712</v>
      </c>
      <c r="G32" s="66" t="s">
        <v>45</v>
      </c>
      <c r="H32" s="52" t="s">
        <v>7</v>
      </c>
      <c r="I32" s="52" t="s">
        <v>6</v>
      </c>
      <c r="J32" s="70">
        <v>45085</v>
      </c>
      <c r="K32" s="71"/>
      <c r="L32" s="52" t="s">
        <v>46</v>
      </c>
      <c r="M32" s="52" t="s">
        <v>46</v>
      </c>
      <c r="N32" s="35"/>
      <c r="O32" s="35"/>
      <c r="P32" s="35"/>
      <c r="Q32" s="35"/>
      <c r="R32" s="35"/>
      <c r="S32" s="35"/>
      <c r="T32" s="35"/>
      <c r="U32" s="35"/>
      <c r="V32" s="35"/>
      <c r="W32" s="35"/>
      <c r="X32" s="35"/>
      <c r="Y32" s="35"/>
      <c r="Z32" s="35"/>
    </row>
    <row r="33" spans="1:26" ht="15.75" customHeight="1">
      <c r="A33" s="35"/>
      <c r="B33" s="66" t="s">
        <v>6713</v>
      </c>
      <c r="C33" s="67" t="s">
        <v>6714</v>
      </c>
      <c r="D33" s="66" t="s">
        <v>6698</v>
      </c>
      <c r="E33" s="66"/>
      <c r="F33" s="68" t="s">
        <v>6715</v>
      </c>
      <c r="G33" s="66" t="s">
        <v>45</v>
      </c>
      <c r="H33" s="52" t="s">
        <v>7</v>
      </c>
      <c r="I33" s="52" t="s">
        <v>6</v>
      </c>
      <c r="J33" s="70">
        <v>45085</v>
      </c>
      <c r="K33" s="71"/>
      <c r="L33" s="52" t="s">
        <v>46</v>
      </c>
      <c r="M33" s="52" t="s">
        <v>46</v>
      </c>
      <c r="N33" s="35"/>
      <c r="O33" s="35"/>
      <c r="P33" s="35"/>
      <c r="Q33" s="35"/>
      <c r="R33" s="35"/>
      <c r="S33" s="35"/>
      <c r="T33" s="35"/>
      <c r="U33" s="35"/>
      <c r="V33" s="35"/>
      <c r="W33" s="35"/>
      <c r="X33" s="35"/>
      <c r="Y33" s="35"/>
      <c r="Z33" s="35"/>
    </row>
    <row r="34" spans="1:26" ht="15.75" customHeight="1">
      <c r="A34" s="35"/>
      <c r="B34" s="66" t="s">
        <v>6716</v>
      </c>
      <c r="C34" s="67" t="s">
        <v>6717</v>
      </c>
      <c r="D34" s="66" t="s">
        <v>6698</v>
      </c>
      <c r="E34" s="66"/>
      <c r="F34" s="68" t="s">
        <v>221</v>
      </c>
      <c r="G34" s="66" t="s">
        <v>45</v>
      </c>
      <c r="H34" s="52" t="s">
        <v>7</v>
      </c>
      <c r="I34" s="52" t="s">
        <v>6</v>
      </c>
      <c r="J34" s="70">
        <v>45085</v>
      </c>
      <c r="K34" s="71"/>
      <c r="L34" s="52" t="s">
        <v>46</v>
      </c>
      <c r="M34" s="52" t="s">
        <v>46</v>
      </c>
      <c r="N34" s="35"/>
      <c r="O34" s="35"/>
      <c r="P34" s="35"/>
      <c r="Q34" s="35"/>
      <c r="R34" s="35"/>
      <c r="S34" s="35"/>
      <c r="T34" s="35"/>
      <c r="U34" s="35"/>
      <c r="V34" s="35"/>
      <c r="W34" s="35"/>
      <c r="X34" s="35"/>
      <c r="Y34" s="35"/>
      <c r="Z34" s="35"/>
    </row>
    <row r="35" spans="1:26" ht="15.75" customHeight="1">
      <c r="A35" s="35"/>
      <c r="B35" s="66" t="s">
        <v>6718</v>
      </c>
      <c r="C35" s="67" t="s">
        <v>6719</v>
      </c>
      <c r="D35" s="66" t="s">
        <v>6698</v>
      </c>
      <c r="E35" s="66"/>
      <c r="F35" s="68" t="s">
        <v>221</v>
      </c>
      <c r="G35" s="66" t="s">
        <v>45</v>
      </c>
      <c r="H35" s="52" t="s">
        <v>7</v>
      </c>
      <c r="I35" s="52" t="s">
        <v>6</v>
      </c>
      <c r="J35" s="70">
        <v>45085</v>
      </c>
      <c r="K35" s="71"/>
      <c r="L35" s="52" t="s">
        <v>46</v>
      </c>
      <c r="M35" s="52" t="s">
        <v>46</v>
      </c>
      <c r="N35" s="35"/>
      <c r="O35" s="35"/>
      <c r="P35" s="35"/>
      <c r="Q35" s="35"/>
      <c r="R35" s="35"/>
      <c r="S35" s="35"/>
      <c r="T35" s="35"/>
      <c r="U35" s="35"/>
      <c r="V35" s="35"/>
      <c r="W35" s="35"/>
      <c r="X35" s="35"/>
      <c r="Y35" s="35"/>
      <c r="Z35" s="35"/>
    </row>
    <row r="36" spans="1:26" ht="15.75" customHeight="1">
      <c r="A36" s="35"/>
      <c r="B36" s="66" t="s">
        <v>6720</v>
      </c>
      <c r="C36" s="67" t="s">
        <v>6721</v>
      </c>
      <c r="D36" s="66" t="s">
        <v>6698</v>
      </c>
      <c r="E36" s="66"/>
      <c r="F36" s="68" t="s">
        <v>6712</v>
      </c>
      <c r="G36" s="66" t="s">
        <v>45</v>
      </c>
      <c r="H36" s="52" t="s">
        <v>7</v>
      </c>
      <c r="I36" s="52" t="s">
        <v>6</v>
      </c>
      <c r="J36" s="70">
        <v>45085</v>
      </c>
      <c r="K36" s="71"/>
      <c r="L36" s="52" t="s">
        <v>46</v>
      </c>
      <c r="M36" s="52" t="s">
        <v>46</v>
      </c>
      <c r="N36" s="35"/>
      <c r="O36" s="35"/>
      <c r="P36" s="35"/>
      <c r="Q36" s="35"/>
      <c r="R36" s="35"/>
      <c r="S36" s="35"/>
      <c r="T36" s="35"/>
      <c r="U36" s="35"/>
      <c r="V36" s="35"/>
      <c r="W36" s="35"/>
      <c r="X36" s="35"/>
      <c r="Y36" s="35"/>
      <c r="Z36" s="35"/>
    </row>
    <row r="37" spans="1:26" ht="15.75" customHeight="1">
      <c r="A37" s="35"/>
      <c r="B37" s="66" t="s">
        <v>6722</v>
      </c>
      <c r="C37" s="67" t="s">
        <v>6723</v>
      </c>
      <c r="D37" s="66" t="s">
        <v>6698</v>
      </c>
      <c r="E37" s="66"/>
      <c r="F37" s="68" t="s">
        <v>6715</v>
      </c>
      <c r="G37" s="66" t="s">
        <v>45</v>
      </c>
      <c r="H37" s="52" t="s">
        <v>7</v>
      </c>
      <c r="I37" s="52" t="s">
        <v>6</v>
      </c>
      <c r="J37" s="70">
        <v>45085</v>
      </c>
      <c r="K37" s="71"/>
      <c r="L37" s="52" t="s">
        <v>46</v>
      </c>
      <c r="M37" s="52" t="s">
        <v>46</v>
      </c>
      <c r="N37" s="35"/>
      <c r="O37" s="35"/>
      <c r="P37" s="35"/>
      <c r="Q37" s="35"/>
      <c r="R37" s="35"/>
      <c r="S37" s="35"/>
      <c r="T37" s="35"/>
      <c r="U37" s="35"/>
      <c r="V37" s="35"/>
      <c r="W37" s="35"/>
      <c r="X37" s="35"/>
      <c r="Y37" s="35"/>
      <c r="Z37" s="35"/>
    </row>
    <row r="38" spans="1:26" ht="15.75" customHeight="1">
      <c r="A38" s="35"/>
      <c r="B38" s="66" t="s">
        <v>6724</v>
      </c>
      <c r="C38" s="67" t="s">
        <v>6725</v>
      </c>
      <c r="D38" s="66" t="s">
        <v>6698</v>
      </c>
      <c r="E38" s="66"/>
      <c r="F38" s="68" t="s">
        <v>6726</v>
      </c>
      <c r="G38" s="66" t="s">
        <v>45</v>
      </c>
      <c r="H38" s="52" t="s">
        <v>7</v>
      </c>
      <c r="I38" s="52" t="s">
        <v>6</v>
      </c>
      <c r="J38" s="70">
        <v>45085</v>
      </c>
      <c r="K38" s="71"/>
      <c r="L38" s="52" t="s">
        <v>46</v>
      </c>
      <c r="M38" s="52" t="s">
        <v>46</v>
      </c>
      <c r="N38" s="35"/>
      <c r="O38" s="35"/>
      <c r="P38" s="35"/>
      <c r="Q38" s="35"/>
      <c r="R38" s="35"/>
      <c r="S38" s="35"/>
      <c r="T38" s="35"/>
      <c r="U38" s="35"/>
      <c r="V38" s="35"/>
      <c r="W38" s="35"/>
      <c r="X38" s="35"/>
      <c r="Y38" s="35"/>
      <c r="Z38" s="35"/>
    </row>
    <row r="39" spans="1:26" ht="15.75" customHeight="1">
      <c r="A39" s="35"/>
      <c r="B39" s="66" t="s">
        <v>6727</v>
      </c>
      <c r="C39" s="67" t="s">
        <v>6728</v>
      </c>
      <c r="D39" s="66" t="s">
        <v>6698</v>
      </c>
      <c r="E39" s="66"/>
      <c r="F39" s="68" t="s">
        <v>6726</v>
      </c>
      <c r="G39" s="66" t="s">
        <v>45</v>
      </c>
      <c r="H39" s="52" t="s">
        <v>7</v>
      </c>
      <c r="I39" s="52" t="s">
        <v>6</v>
      </c>
      <c r="J39" s="70">
        <v>45085</v>
      </c>
      <c r="K39" s="71"/>
      <c r="L39" s="52" t="s">
        <v>46</v>
      </c>
      <c r="M39" s="52" t="s">
        <v>46</v>
      </c>
      <c r="N39" s="35"/>
      <c r="O39" s="35"/>
      <c r="P39" s="35"/>
      <c r="Q39" s="35"/>
      <c r="R39" s="35"/>
      <c r="S39" s="35"/>
      <c r="T39" s="35"/>
      <c r="U39" s="35"/>
      <c r="V39" s="35"/>
      <c r="W39" s="35"/>
      <c r="X39" s="35"/>
      <c r="Y39" s="35"/>
      <c r="Z39" s="35"/>
    </row>
    <row r="40" spans="1:26" ht="15.75" customHeight="1">
      <c r="A40" s="35"/>
      <c r="B40" s="66" t="s">
        <v>6729</v>
      </c>
      <c r="C40" s="67" t="s">
        <v>6730</v>
      </c>
      <c r="D40" s="66" t="s">
        <v>6698</v>
      </c>
      <c r="E40" s="66"/>
      <c r="F40" s="68" t="s">
        <v>6712</v>
      </c>
      <c r="G40" s="66" t="s">
        <v>45</v>
      </c>
      <c r="H40" s="52" t="s">
        <v>7</v>
      </c>
      <c r="I40" s="52" t="s">
        <v>6</v>
      </c>
      <c r="J40" s="70">
        <v>45085</v>
      </c>
      <c r="K40" s="71"/>
      <c r="L40" s="52" t="s">
        <v>46</v>
      </c>
      <c r="M40" s="52" t="s">
        <v>46</v>
      </c>
      <c r="N40" s="35"/>
      <c r="O40" s="35"/>
      <c r="P40" s="35"/>
      <c r="Q40" s="35"/>
      <c r="R40" s="35"/>
      <c r="S40" s="35"/>
      <c r="T40" s="35"/>
      <c r="U40" s="35"/>
      <c r="V40" s="35"/>
      <c r="W40" s="35"/>
      <c r="X40" s="35"/>
      <c r="Y40" s="35"/>
      <c r="Z40" s="35"/>
    </row>
    <row r="41" spans="1:26" ht="15.75" customHeight="1">
      <c r="A41" s="35"/>
      <c r="B41" s="66" t="s">
        <v>6731</v>
      </c>
      <c r="C41" s="67" t="s">
        <v>6732</v>
      </c>
      <c r="D41" s="66" t="s">
        <v>6698</v>
      </c>
      <c r="E41" s="66"/>
      <c r="F41" s="68" t="s">
        <v>6715</v>
      </c>
      <c r="G41" s="66" t="s">
        <v>45</v>
      </c>
      <c r="H41" s="52" t="s">
        <v>7</v>
      </c>
      <c r="I41" s="52" t="s">
        <v>6</v>
      </c>
      <c r="J41" s="70">
        <v>45085</v>
      </c>
      <c r="K41" s="71"/>
      <c r="L41" s="52" t="s">
        <v>46</v>
      </c>
      <c r="M41" s="52" t="s">
        <v>46</v>
      </c>
      <c r="N41" s="35"/>
      <c r="O41" s="35"/>
      <c r="P41" s="35"/>
      <c r="Q41" s="35"/>
      <c r="R41" s="35"/>
      <c r="S41" s="35"/>
      <c r="T41" s="35"/>
      <c r="U41" s="35"/>
      <c r="V41" s="35"/>
      <c r="W41" s="35"/>
      <c r="X41" s="35"/>
      <c r="Y41" s="35"/>
      <c r="Z41" s="35"/>
    </row>
    <row r="42" spans="1:26" ht="15.75" customHeight="1">
      <c r="A42" s="35"/>
      <c r="B42" s="66" t="s">
        <v>6733</v>
      </c>
      <c r="C42" s="67" t="s">
        <v>6734</v>
      </c>
      <c r="D42" s="66" t="s">
        <v>6698</v>
      </c>
      <c r="E42" s="66"/>
      <c r="F42" s="68" t="s">
        <v>6726</v>
      </c>
      <c r="G42" s="66" t="s">
        <v>45</v>
      </c>
      <c r="H42" s="52" t="s">
        <v>7</v>
      </c>
      <c r="I42" s="52" t="s">
        <v>6</v>
      </c>
      <c r="J42" s="70">
        <v>45085</v>
      </c>
      <c r="K42" s="71"/>
      <c r="L42" s="52" t="s">
        <v>46</v>
      </c>
      <c r="M42" s="52" t="s">
        <v>46</v>
      </c>
      <c r="N42" s="35"/>
      <c r="O42" s="35"/>
      <c r="P42" s="35"/>
      <c r="Q42" s="35"/>
      <c r="R42" s="35"/>
      <c r="S42" s="35"/>
      <c r="T42" s="35"/>
      <c r="U42" s="35"/>
      <c r="V42" s="35"/>
      <c r="W42" s="35"/>
      <c r="X42" s="35"/>
      <c r="Y42" s="35"/>
      <c r="Z42" s="35"/>
    </row>
    <row r="43" spans="1:26" ht="15.75" customHeight="1">
      <c r="A43" s="35"/>
      <c r="B43" s="66" t="s">
        <v>6735</v>
      </c>
      <c r="C43" s="67" t="s">
        <v>6736</v>
      </c>
      <c r="D43" s="66" t="s">
        <v>6698</v>
      </c>
      <c r="E43" s="66"/>
      <c r="F43" s="68" t="s">
        <v>6726</v>
      </c>
      <c r="G43" s="66" t="s">
        <v>45</v>
      </c>
      <c r="H43" s="52" t="s">
        <v>7</v>
      </c>
      <c r="I43" s="52" t="s">
        <v>6</v>
      </c>
      <c r="J43" s="70">
        <v>45085</v>
      </c>
      <c r="K43" s="71"/>
      <c r="L43" s="52" t="s">
        <v>46</v>
      </c>
      <c r="M43" s="52" t="s">
        <v>46</v>
      </c>
      <c r="N43" s="35"/>
      <c r="O43" s="35"/>
      <c r="P43" s="35"/>
      <c r="Q43" s="35"/>
      <c r="R43" s="35"/>
      <c r="S43" s="35"/>
      <c r="T43" s="35"/>
      <c r="U43" s="35"/>
      <c r="V43" s="35"/>
      <c r="W43" s="35"/>
      <c r="X43" s="35"/>
      <c r="Y43" s="35"/>
      <c r="Z43" s="35"/>
    </row>
    <row r="44" spans="1:26" ht="15.75" customHeight="1">
      <c r="A44" s="35"/>
      <c r="B44" s="66" t="s">
        <v>6737</v>
      </c>
      <c r="C44" s="67" t="s">
        <v>6738</v>
      </c>
      <c r="D44" s="66" t="s">
        <v>6739</v>
      </c>
      <c r="E44" s="66"/>
      <c r="F44" s="68" t="s">
        <v>163</v>
      </c>
      <c r="G44" s="66" t="s">
        <v>45</v>
      </c>
      <c r="H44" s="52" t="s">
        <v>7</v>
      </c>
      <c r="I44" s="52" t="s">
        <v>6</v>
      </c>
      <c r="J44" s="70">
        <v>45085</v>
      </c>
      <c r="K44" s="71"/>
      <c r="L44" s="52" t="s">
        <v>46</v>
      </c>
      <c r="M44" s="52" t="s">
        <v>46</v>
      </c>
      <c r="N44" s="35"/>
      <c r="O44" s="35"/>
      <c r="P44" s="35"/>
      <c r="Q44" s="35"/>
      <c r="R44" s="35"/>
      <c r="S44" s="35"/>
      <c r="T44" s="35"/>
      <c r="U44" s="35"/>
      <c r="V44" s="35"/>
      <c r="W44" s="35"/>
      <c r="X44" s="35"/>
      <c r="Y44" s="35"/>
      <c r="Z44" s="35"/>
    </row>
    <row r="45" spans="1:26" ht="15.75" customHeight="1">
      <c r="A45" s="35"/>
      <c r="B45" s="66" t="s">
        <v>6740</v>
      </c>
      <c r="C45" s="67" t="s">
        <v>6741</v>
      </c>
      <c r="D45" s="66" t="s">
        <v>6739</v>
      </c>
      <c r="E45" s="66"/>
      <c r="F45" s="68" t="s">
        <v>163</v>
      </c>
      <c r="G45" s="66" t="s">
        <v>45</v>
      </c>
      <c r="H45" s="52" t="s">
        <v>7</v>
      </c>
      <c r="I45" s="52" t="s">
        <v>6</v>
      </c>
      <c r="J45" s="70">
        <v>45085</v>
      </c>
      <c r="K45" s="71"/>
      <c r="L45" s="52" t="s">
        <v>46</v>
      </c>
      <c r="M45" s="52" t="s">
        <v>46</v>
      </c>
      <c r="N45" s="35"/>
      <c r="O45" s="35"/>
      <c r="P45" s="35"/>
      <c r="Q45" s="35"/>
      <c r="R45" s="35"/>
      <c r="S45" s="35"/>
      <c r="T45" s="35"/>
      <c r="U45" s="35"/>
      <c r="V45" s="35"/>
      <c r="W45" s="35"/>
      <c r="X45" s="35"/>
      <c r="Y45" s="35"/>
      <c r="Z45" s="35"/>
    </row>
    <row r="46" spans="1:26" ht="15.75" customHeight="1">
      <c r="A46" s="35"/>
      <c r="B46" s="66" t="s">
        <v>6742</v>
      </c>
      <c r="C46" s="67" t="s">
        <v>6743</v>
      </c>
      <c r="D46" s="66" t="s">
        <v>6739</v>
      </c>
      <c r="E46" s="66"/>
      <c r="F46" s="68" t="s">
        <v>163</v>
      </c>
      <c r="G46" s="66" t="s">
        <v>45</v>
      </c>
      <c r="H46" s="52" t="s">
        <v>7</v>
      </c>
      <c r="I46" s="52" t="s">
        <v>6</v>
      </c>
      <c r="J46" s="70">
        <v>45085</v>
      </c>
      <c r="K46" s="71"/>
      <c r="L46" s="52" t="s">
        <v>46</v>
      </c>
      <c r="M46" s="52" t="s">
        <v>46</v>
      </c>
      <c r="N46" s="35"/>
      <c r="O46" s="35"/>
      <c r="P46" s="35"/>
      <c r="Q46" s="35"/>
      <c r="R46" s="35"/>
      <c r="S46" s="35"/>
      <c r="T46" s="35"/>
      <c r="U46" s="35"/>
      <c r="V46" s="35"/>
      <c r="W46" s="35"/>
      <c r="X46" s="35"/>
      <c r="Y46" s="35"/>
      <c r="Z46" s="35"/>
    </row>
    <row r="47" spans="1:26" ht="15.75" customHeight="1">
      <c r="A47" s="35"/>
      <c r="B47" s="66" t="s">
        <v>6744</v>
      </c>
      <c r="C47" s="67" t="s">
        <v>6745</v>
      </c>
      <c r="D47" s="66" t="s">
        <v>6739</v>
      </c>
      <c r="E47" s="66"/>
      <c r="F47" s="68" t="s">
        <v>163</v>
      </c>
      <c r="G47" s="66" t="s">
        <v>45</v>
      </c>
      <c r="H47" s="52" t="s">
        <v>7</v>
      </c>
      <c r="I47" s="52" t="s">
        <v>6</v>
      </c>
      <c r="J47" s="70">
        <v>45085</v>
      </c>
      <c r="K47" s="71"/>
      <c r="L47" s="52" t="s">
        <v>46</v>
      </c>
      <c r="M47" s="52" t="s">
        <v>46</v>
      </c>
      <c r="N47" s="35"/>
      <c r="O47" s="35"/>
      <c r="P47" s="35"/>
      <c r="Q47" s="35"/>
      <c r="R47" s="35"/>
      <c r="S47" s="35"/>
      <c r="T47" s="35"/>
      <c r="U47" s="35"/>
      <c r="V47" s="35"/>
      <c r="W47" s="35"/>
      <c r="X47" s="35"/>
      <c r="Y47" s="35"/>
      <c r="Z47" s="35"/>
    </row>
    <row r="48" spans="1:26" ht="15.75" customHeight="1">
      <c r="A48" s="35"/>
      <c r="B48" s="66" t="s">
        <v>6746</v>
      </c>
      <c r="C48" s="67" t="s">
        <v>6747</v>
      </c>
      <c r="D48" s="66" t="s">
        <v>6739</v>
      </c>
      <c r="E48" s="66"/>
      <c r="F48" s="68" t="s">
        <v>163</v>
      </c>
      <c r="G48" s="66" t="s">
        <v>45</v>
      </c>
      <c r="H48" s="52" t="s">
        <v>7</v>
      </c>
      <c r="I48" s="52" t="s">
        <v>6</v>
      </c>
      <c r="J48" s="70">
        <v>45085</v>
      </c>
      <c r="K48" s="71"/>
      <c r="L48" s="52" t="s">
        <v>46</v>
      </c>
      <c r="M48" s="52" t="s">
        <v>46</v>
      </c>
      <c r="N48" s="35"/>
      <c r="O48" s="35"/>
      <c r="P48" s="35"/>
      <c r="Q48" s="35"/>
      <c r="R48" s="35"/>
      <c r="S48" s="35"/>
      <c r="T48" s="35"/>
      <c r="U48" s="35"/>
      <c r="V48" s="35"/>
      <c r="W48" s="35"/>
      <c r="X48" s="35"/>
      <c r="Y48" s="35"/>
      <c r="Z48" s="35"/>
    </row>
    <row r="49" spans="1:26" ht="15.75" customHeight="1">
      <c r="A49" s="35"/>
      <c r="B49" s="66" t="s">
        <v>6748</v>
      </c>
      <c r="C49" s="67" t="s">
        <v>6749</v>
      </c>
      <c r="D49" s="66" t="s">
        <v>6739</v>
      </c>
      <c r="E49" s="66"/>
      <c r="F49" s="68" t="s">
        <v>163</v>
      </c>
      <c r="G49" s="66" t="s">
        <v>45</v>
      </c>
      <c r="H49" s="52" t="s">
        <v>7</v>
      </c>
      <c r="I49" s="52" t="s">
        <v>6</v>
      </c>
      <c r="J49" s="70">
        <v>45085</v>
      </c>
      <c r="K49" s="71"/>
      <c r="L49" s="52" t="s">
        <v>46</v>
      </c>
      <c r="M49" s="52" t="s">
        <v>46</v>
      </c>
      <c r="N49" s="35"/>
      <c r="O49" s="35"/>
      <c r="P49" s="35"/>
      <c r="Q49" s="35"/>
      <c r="R49" s="35"/>
      <c r="S49" s="35"/>
      <c r="T49" s="35"/>
      <c r="U49" s="35"/>
      <c r="V49" s="35"/>
      <c r="W49" s="35"/>
      <c r="X49" s="35"/>
      <c r="Y49" s="35"/>
      <c r="Z49" s="35"/>
    </row>
    <row r="50" spans="1:26" ht="15.75" customHeight="1">
      <c r="A50" s="35"/>
      <c r="B50" s="66" t="s">
        <v>6750</v>
      </c>
      <c r="C50" s="67" t="s">
        <v>6751</v>
      </c>
      <c r="D50" s="66" t="s">
        <v>6739</v>
      </c>
      <c r="E50" s="66"/>
      <c r="F50" s="68" t="s">
        <v>163</v>
      </c>
      <c r="G50" s="66" t="s">
        <v>45</v>
      </c>
      <c r="H50" s="52" t="s">
        <v>7</v>
      </c>
      <c r="I50" s="52" t="s">
        <v>6</v>
      </c>
      <c r="J50" s="70">
        <v>45085</v>
      </c>
      <c r="K50" s="71"/>
      <c r="L50" s="52" t="s">
        <v>46</v>
      </c>
      <c r="M50" s="52" t="s">
        <v>46</v>
      </c>
      <c r="N50" s="35"/>
      <c r="O50" s="35"/>
      <c r="P50" s="35"/>
      <c r="Q50" s="35"/>
      <c r="R50" s="35"/>
      <c r="S50" s="35"/>
      <c r="T50" s="35"/>
      <c r="U50" s="35"/>
      <c r="V50" s="35"/>
      <c r="W50" s="35"/>
      <c r="X50" s="35"/>
      <c r="Y50" s="35"/>
      <c r="Z50" s="35"/>
    </row>
    <row r="51" spans="1:26" ht="15.75" customHeight="1">
      <c r="A51" s="35"/>
      <c r="B51" s="66" t="s">
        <v>6752</v>
      </c>
      <c r="C51" s="67" t="s">
        <v>6753</v>
      </c>
      <c r="D51" s="66" t="s">
        <v>6739</v>
      </c>
      <c r="E51" s="66"/>
      <c r="F51" s="68" t="s">
        <v>163</v>
      </c>
      <c r="G51" s="66" t="s">
        <v>45</v>
      </c>
      <c r="H51" s="52" t="s">
        <v>7</v>
      </c>
      <c r="I51" s="52" t="s">
        <v>6</v>
      </c>
      <c r="J51" s="70">
        <v>45085</v>
      </c>
      <c r="K51" s="71"/>
      <c r="L51" s="52" t="s">
        <v>46</v>
      </c>
      <c r="M51" s="52" t="s">
        <v>46</v>
      </c>
      <c r="N51" s="35"/>
      <c r="O51" s="35"/>
      <c r="P51" s="35"/>
      <c r="Q51" s="35"/>
      <c r="R51" s="35"/>
      <c r="S51" s="35"/>
      <c r="T51" s="35"/>
      <c r="U51" s="35"/>
      <c r="V51" s="35"/>
      <c r="W51" s="35"/>
      <c r="X51" s="35"/>
      <c r="Y51" s="35"/>
      <c r="Z51" s="35"/>
    </row>
    <row r="52" spans="1:26" ht="15.75" customHeight="1">
      <c r="A52" s="35"/>
      <c r="B52" s="66" t="s">
        <v>6754</v>
      </c>
      <c r="C52" s="67" t="s">
        <v>6755</v>
      </c>
      <c r="D52" s="66" t="s">
        <v>6756</v>
      </c>
      <c r="E52" s="66"/>
      <c r="F52" s="68" t="s">
        <v>6712</v>
      </c>
      <c r="G52" s="66" t="s">
        <v>45</v>
      </c>
      <c r="H52" s="52" t="s">
        <v>7</v>
      </c>
      <c r="I52" s="52" t="s">
        <v>6</v>
      </c>
      <c r="J52" s="70">
        <v>45085</v>
      </c>
      <c r="K52" s="71"/>
      <c r="L52" s="52" t="s">
        <v>46</v>
      </c>
      <c r="M52" s="52" t="s">
        <v>46</v>
      </c>
      <c r="N52" s="35"/>
      <c r="O52" s="35"/>
      <c r="P52" s="35"/>
      <c r="Q52" s="35"/>
      <c r="R52" s="35"/>
      <c r="S52" s="35"/>
      <c r="T52" s="35"/>
      <c r="U52" s="35"/>
      <c r="V52" s="35"/>
      <c r="W52" s="35"/>
      <c r="X52" s="35"/>
      <c r="Y52" s="35"/>
      <c r="Z52" s="35"/>
    </row>
    <row r="53" spans="1:26" ht="15.75" customHeight="1">
      <c r="A53" s="35"/>
      <c r="B53" s="66" t="s">
        <v>6757</v>
      </c>
      <c r="C53" s="67" t="s">
        <v>6758</v>
      </c>
      <c r="D53" s="66" t="s">
        <v>6756</v>
      </c>
      <c r="E53" s="66"/>
      <c r="F53" s="68" t="s">
        <v>6759</v>
      </c>
      <c r="G53" s="66" t="s">
        <v>45</v>
      </c>
      <c r="H53" s="52" t="s">
        <v>7</v>
      </c>
      <c r="I53" s="52" t="s">
        <v>6</v>
      </c>
      <c r="J53" s="70">
        <v>45085</v>
      </c>
      <c r="K53" s="71"/>
      <c r="L53" s="52" t="s">
        <v>46</v>
      </c>
      <c r="M53" s="52" t="s">
        <v>46</v>
      </c>
      <c r="N53" s="35"/>
      <c r="O53" s="35"/>
      <c r="P53" s="35"/>
      <c r="Q53" s="35"/>
      <c r="R53" s="35"/>
      <c r="S53" s="35"/>
      <c r="T53" s="35"/>
      <c r="U53" s="35"/>
      <c r="V53" s="35"/>
      <c r="W53" s="35"/>
      <c r="X53" s="35"/>
      <c r="Y53" s="35"/>
      <c r="Z53" s="35"/>
    </row>
    <row r="54" spans="1:26" ht="15.75" customHeight="1">
      <c r="A54" s="35"/>
      <c r="B54" s="66" t="s">
        <v>6760</v>
      </c>
      <c r="C54" s="67" t="s">
        <v>6761</v>
      </c>
      <c r="D54" s="66" t="s">
        <v>6756</v>
      </c>
      <c r="E54" s="66"/>
      <c r="F54" s="68" t="s">
        <v>221</v>
      </c>
      <c r="G54" s="66" t="s">
        <v>45</v>
      </c>
      <c r="H54" s="52" t="s">
        <v>7</v>
      </c>
      <c r="I54" s="52" t="s">
        <v>6</v>
      </c>
      <c r="J54" s="70">
        <v>45085</v>
      </c>
      <c r="K54" s="71"/>
      <c r="L54" s="52" t="s">
        <v>46</v>
      </c>
      <c r="M54" s="52" t="s">
        <v>46</v>
      </c>
      <c r="N54" s="35"/>
      <c r="O54" s="35"/>
      <c r="P54" s="35"/>
      <c r="Q54" s="35"/>
      <c r="R54" s="35"/>
      <c r="S54" s="35"/>
      <c r="T54" s="35"/>
      <c r="U54" s="35"/>
      <c r="V54" s="35"/>
      <c r="W54" s="35"/>
      <c r="X54" s="35"/>
      <c r="Y54" s="35"/>
      <c r="Z54" s="35"/>
    </row>
    <row r="55" spans="1:26" ht="15.75" customHeight="1">
      <c r="A55" s="35"/>
      <c r="B55" s="66" t="s">
        <v>6762</v>
      </c>
      <c r="C55" s="67" t="s">
        <v>6763</v>
      </c>
      <c r="D55" s="66" t="s">
        <v>6756</v>
      </c>
      <c r="E55" s="66"/>
      <c r="F55" s="68" t="s">
        <v>221</v>
      </c>
      <c r="G55" s="66" t="s">
        <v>45</v>
      </c>
      <c r="H55" s="52" t="s">
        <v>7</v>
      </c>
      <c r="I55" s="52" t="s">
        <v>6</v>
      </c>
      <c r="J55" s="70">
        <v>45085</v>
      </c>
      <c r="K55" s="71"/>
      <c r="L55" s="52" t="s">
        <v>46</v>
      </c>
      <c r="M55" s="52" t="s">
        <v>46</v>
      </c>
      <c r="N55" s="35"/>
      <c r="O55" s="35"/>
      <c r="P55" s="35"/>
      <c r="Q55" s="35"/>
      <c r="R55" s="35"/>
      <c r="S55" s="35"/>
      <c r="T55" s="35"/>
      <c r="U55" s="35"/>
      <c r="V55" s="35"/>
      <c r="W55" s="35"/>
      <c r="X55" s="35"/>
      <c r="Y55" s="35"/>
      <c r="Z55" s="35"/>
    </row>
    <row r="56" spans="1:26" ht="15.75" customHeight="1">
      <c r="A56" s="35"/>
      <c r="B56" s="66" t="s">
        <v>6764</v>
      </c>
      <c r="C56" s="67" t="s">
        <v>6765</v>
      </c>
      <c r="D56" s="66" t="s">
        <v>6756</v>
      </c>
      <c r="E56" s="66"/>
      <c r="F56" s="68" t="s">
        <v>6712</v>
      </c>
      <c r="G56" s="66" t="s">
        <v>45</v>
      </c>
      <c r="H56" s="52" t="s">
        <v>7</v>
      </c>
      <c r="I56" s="52" t="s">
        <v>6</v>
      </c>
      <c r="J56" s="70">
        <v>45085</v>
      </c>
      <c r="K56" s="71"/>
      <c r="L56" s="52" t="s">
        <v>46</v>
      </c>
      <c r="M56" s="52" t="s">
        <v>46</v>
      </c>
      <c r="N56" s="35"/>
      <c r="O56" s="35"/>
      <c r="P56" s="35"/>
      <c r="Q56" s="35"/>
      <c r="R56" s="35"/>
      <c r="S56" s="35"/>
      <c r="T56" s="35"/>
      <c r="U56" s="35"/>
      <c r="V56" s="35"/>
      <c r="W56" s="35"/>
      <c r="X56" s="35"/>
      <c r="Y56" s="35"/>
      <c r="Z56" s="35"/>
    </row>
    <row r="57" spans="1:26" ht="15.75" customHeight="1">
      <c r="A57" s="35"/>
      <c r="B57" s="66" t="s">
        <v>6766</v>
      </c>
      <c r="C57" s="67" t="s">
        <v>6767</v>
      </c>
      <c r="D57" s="66" t="s">
        <v>6756</v>
      </c>
      <c r="E57" s="66"/>
      <c r="F57" s="68" t="s">
        <v>6759</v>
      </c>
      <c r="G57" s="66" t="s">
        <v>45</v>
      </c>
      <c r="H57" s="52" t="s">
        <v>7</v>
      </c>
      <c r="I57" s="52" t="s">
        <v>6</v>
      </c>
      <c r="J57" s="70">
        <v>45085</v>
      </c>
      <c r="K57" s="71"/>
      <c r="L57" s="52" t="s">
        <v>46</v>
      </c>
      <c r="M57" s="52" t="s">
        <v>46</v>
      </c>
      <c r="N57" s="35"/>
      <c r="O57" s="35"/>
      <c r="P57" s="35"/>
      <c r="Q57" s="35"/>
      <c r="R57" s="35"/>
      <c r="S57" s="35"/>
      <c r="T57" s="35"/>
      <c r="U57" s="35"/>
      <c r="V57" s="35"/>
      <c r="W57" s="35"/>
      <c r="X57" s="35"/>
      <c r="Y57" s="35"/>
      <c r="Z57" s="35"/>
    </row>
    <row r="58" spans="1:26" ht="15.75" customHeight="1">
      <c r="A58" s="35"/>
      <c r="B58" s="66" t="s">
        <v>6768</v>
      </c>
      <c r="C58" s="67" t="s">
        <v>6769</v>
      </c>
      <c r="D58" s="66" t="s">
        <v>6756</v>
      </c>
      <c r="E58" s="66"/>
      <c r="F58" s="68" t="s">
        <v>6726</v>
      </c>
      <c r="G58" s="66" t="s">
        <v>45</v>
      </c>
      <c r="H58" s="52" t="s">
        <v>7</v>
      </c>
      <c r="I58" s="52" t="s">
        <v>6</v>
      </c>
      <c r="J58" s="70">
        <v>45085</v>
      </c>
      <c r="K58" s="71"/>
      <c r="L58" s="52" t="s">
        <v>46</v>
      </c>
      <c r="M58" s="52" t="s">
        <v>46</v>
      </c>
      <c r="N58" s="35"/>
      <c r="O58" s="35"/>
      <c r="P58" s="35"/>
      <c r="Q58" s="35"/>
      <c r="R58" s="35"/>
      <c r="S58" s="35"/>
      <c r="T58" s="35"/>
      <c r="U58" s="35"/>
      <c r="V58" s="35"/>
      <c r="W58" s="35"/>
      <c r="X58" s="35"/>
      <c r="Y58" s="35"/>
      <c r="Z58" s="35"/>
    </row>
    <row r="59" spans="1:26" ht="15.75" customHeight="1">
      <c r="A59" s="35"/>
      <c r="B59" s="66" t="s">
        <v>6770</v>
      </c>
      <c r="C59" s="67" t="s">
        <v>6771</v>
      </c>
      <c r="D59" s="66" t="s">
        <v>6756</v>
      </c>
      <c r="E59" s="66"/>
      <c r="F59" s="68" t="s">
        <v>6726</v>
      </c>
      <c r="G59" s="66" t="s">
        <v>45</v>
      </c>
      <c r="H59" s="52" t="s">
        <v>7</v>
      </c>
      <c r="I59" s="52" t="s">
        <v>6</v>
      </c>
      <c r="J59" s="70">
        <v>45085</v>
      </c>
      <c r="K59" s="71"/>
      <c r="L59" s="52" t="s">
        <v>46</v>
      </c>
      <c r="M59" s="52" t="s">
        <v>46</v>
      </c>
      <c r="N59" s="35"/>
      <c r="O59" s="35"/>
      <c r="P59" s="35"/>
      <c r="Q59" s="35"/>
      <c r="R59" s="35"/>
      <c r="S59" s="35"/>
      <c r="T59" s="35"/>
      <c r="U59" s="35"/>
      <c r="V59" s="35"/>
      <c r="W59" s="35"/>
      <c r="X59" s="35"/>
      <c r="Y59" s="35"/>
      <c r="Z59" s="35"/>
    </row>
    <row r="60" spans="1:26" ht="15.75" customHeight="1">
      <c r="A60" s="35"/>
      <c r="B60" s="66" t="s">
        <v>6772</v>
      </c>
      <c r="C60" s="67" t="s">
        <v>6773</v>
      </c>
      <c r="D60" s="66" t="s">
        <v>6756</v>
      </c>
      <c r="E60" s="66"/>
      <c r="F60" s="68" t="s">
        <v>6712</v>
      </c>
      <c r="G60" s="66" t="s">
        <v>45</v>
      </c>
      <c r="H60" s="52" t="s">
        <v>7</v>
      </c>
      <c r="I60" s="52" t="s">
        <v>6</v>
      </c>
      <c r="J60" s="70">
        <v>45085</v>
      </c>
      <c r="K60" s="71"/>
      <c r="L60" s="52" t="s">
        <v>46</v>
      </c>
      <c r="M60" s="52" t="s">
        <v>46</v>
      </c>
      <c r="N60" s="35"/>
      <c r="O60" s="35"/>
      <c r="P60" s="35"/>
      <c r="Q60" s="35"/>
      <c r="R60" s="35"/>
      <c r="S60" s="35"/>
      <c r="T60" s="35"/>
      <c r="U60" s="35"/>
      <c r="V60" s="35"/>
      <c r="W60" s="35"/>
      <c r="X60" s="35"/>
      <c r="Y60" s="35"/>
      <c r="Z60" s="35"/>
    </row>
    <row r="61" spans="1:26" ht="15.75" customHeight="1">
      <c r="A61" s="35"/>
      <c r="B61" s="66" t="s">
        <v>6774</v>
      </c>
      <c r="C61" s="67" t="s">
        <v>6775</v>
      </c>
      <c r="D61" s="66" t="s">
        <v>6756</v>
      </c>
      <c r="E61" s="66"/>
      <c r="F61" s="68" t="s">
        <v>6759</v>
      </c>
      <c r="G61" s="66" t="s">
        <v>45</v>
      </c>
      <c r="H61" s="52" t="s">
        <v>7</v>
      </c>
      <c r="I61" s="52" t="s">
        <v>6</v>
      </c>
      <c r="J61" s="70">
        <v>45085</v>
      </c>
      <c r="K61" s="71"/>
      <c r="L61" s="52" t="s">
        <v>46</v>
      </c>
      <c r="M61" s="52" t="s">
        <v>46</v>
      </c>
      <c r="N61" s="35"/>
      <c r="O61" s="35"/>
      <c r="P61" s="35"/>
      <c r="Q61" s="35"/>
      <c r="R61" s="35"/>
      <c r="S61" s="35"/>
      <c r="T61" s="35"/>
      <c r="U61" s="35"/>
      <c r="V61" s="35"/>
      <c r="W61" s="35"/>
      <c r="X61" s="35"/>
      <c r="Y61" s="35"/>
      <c r="Z61" s="35"/>
    </row>
    <row r="62" spans="1:26" ht="15.75" customHeight="1">
      <c r="A62" s="35"/>
      <c r="B62" s="66" t="s">
        <v>6776</v>
      </c>
      <c r="C62" s="67" t="s">
        <v>6777</v>
      </c>
      <c r="D62" s="66" t="s">
        <v>6756</v>
      </c>
      <c r="E62" s="66"/>
      <c r="F62" s="68" t="s">
        <v>6726</v>
      </c>
      <c r="G62" s="66" t="s">
        <v>45</v>
      </c>
      <c r="H62" s="52" t="s">
        <v>7</v>
      </c>
      <c r="I62" s="52" t="s">
        <v>6</v>
      </c>
      <c r="J62" s="70">
        <v>45085</v>
      </c>
      <c r="K62" s="71"/>
      <c r="L62" s="52" t="s">
        <v>46</v>
      </c>
      <c r="M62" s="52" t="s">
        <v>46</v>
      </c>
      <c r="N62" s="35"/>
      <c r="O62" s="35"/>
      <c r="P62" s="35"/>
      <c r="Q62" s="35"/>
      <c r="R62" s="35"/>
      <c r="S62" s="35"/>
      <c r="T62" s="35"/>
      <c r="U62" s="35"/>
      <c r="V62" s="35"/>
      <c r="W62" s="35"/>
      <c r="X62" s="35"/>
      <c r="Y62" s="35"/>
      <c r="Z62" s="35"/>
    </row>
    <row r="63" spans="1:26" ht="15.75" customHeight="1">
      <c r="A63" s="35"/>
      <c r="B63" s="66" t="s">
        <v>6778</v>
      </c>
      <c r="C63" s="67" t="s">
        <v>6779</v>
      </c>
      <c r="D63" s="66" t="s">
        <v>6756</v>
      </c>
      <c r="E63" s="66"/>
      <c r="F63" s="68" t="s">
        <v>6726</v>
      </c>
      <c r="G63" s="66" t="s">
        <v>45</v>
      </c>
      <c r="H63" s="52" t="s">
        <v>7</v>
      </c>
      <c r="I63" s="52" t="s">
        <v>6</v>
      </c>
      <c r="J63" s="70">
        <v>45085</v>
      </c>
      <c r="K63" s="71"/>
      <c r="L63" s="52" t="s">
        <v>46</v>
      </c>
      <c r="M63" s="52" t="s">
        <v>46</v>
      </c>
      <c r="N63" s="35"/>
      <c r="O63" s="35"/>
      <c r="P63" s="35"/>
      <c r="Q63" s="35"/>
      <c r="R63" s="35"/>
      <c r="S63" s="35"/>
      <c r="T63" s="35"/>
      <c r="U63" s="35"/>
      <c r="V63" s="35"/>
      <c r="W63" s="35"/>
      <c r="X63" s="35"/>
      <c r="Y63" s="35"/>
      <c r="Z63" s="35"/>
    </row>
    <row r="64" spans="1:26" ht="15.75" customHeight="1">
      <c r="A64" s="35"/>
      <c r="B64" s="66" t="s">
        <v>6780</v>
      </c>
      <c r="C64" s="67" t="s">
        <v>6781</v>
      </c>
      <c r="D64" s="66" t="s">
        <v>6782</v>
      </c>
      <c r="E64" s="66"/>
      <c r="F64" s="68" t="s">
        <v>6783</v>
      </c>
      <c r="G64" s="66" t="s">
        <v>45</v>
      </c>
      <c r="H64" s="52" t="s">
        <v>7</v>
      </c>
      <c r="I64" s="52" t="s">
        <v>6</v>
      </c>
      <c r="J64" s="70">
        <v>45085</v>
      </c>
      <c r="K64" s="71"/>
      <c r="L64" s="52" t="s">
        <v>46</v>
      </c>
      <c r="M64" s="52" t="s">
        <v>46</v>
      </c>
      <c r="N64" s="35"/>
      <c r="O64" s="35"/>
      <c r="P64" s="35"/>
      <c r="Q64" s="35"/>
      <c r="R64" s="35"/>
      <c r="S64" s="35"/>
      <c r="T64" s="35"/>
      <c r="U64" s="35"/>
      <c r="V64" s="35"/>
      <c r="W64" s="35"/>
      <c r="X64" s="35"/>
      <c r="Y64" s="35"/>
      <c r="Z64" s="35"/>
    </row>
    <row r="65" spans="1:26" ht="15.75" customHeight="1">
      <c r="A65" s="35"/>
      <c r="B65" s="66" t="s">
        <v>6784</v>
      </c>
      <c r="C65" s="67" t="s">
        <v>6785</v>
      </c>
      <c r="D65" s="66" t="s">
        <v>6782</v>
      </c>
      <c r="E65" s="66"/>
      <c r="F65" s="68" t="s">
        <v>6786</v>
      </c>
      <c r="G65" s="66" t="s">
        <v>45</v>
      </c>
      <c r="H65" s="52" t="s">
        <v>7</v>
      </c>
      <c r="I65" s="52" t="s">
        <v>6</v>
      </c>
      <c r="J65" s="70">
        <v>45085</v>
      </c>
      <c r="K65" s="71"/>
      <c r="L65" s="52" t="s">
        <v>46</v>
      </c>
      <c r="M65" s="52" t="s">
        <v>46</v>
      </c>
      <c r="N65" s="35"/>
      <c r="O65" s="35"/>
      <c r="P65" s="35"/>
      <c r="Q65" s="35"/>
      <c r="R65" s="35"/>
      <c r="S65" s="35"/>
      <c r="T65" s="35"/>
      <c r="U65" s="35"/>
      <c r="V65" s="35"/>
      <c r="W65" s="35"/>
      <c r="X65" s="35"/>
      <c r="Y65" s="35"/>
      <c r="Z65" s="35"/>
    </row>
    <row r="66" spans="1:26" ht="15.75" customHeight="1">
      <c r="A66" s="35"/>
      <c r="B66" s="66" t="s">
        <v>6787</v>
      </c>
      <c r="C66" s="67" t="s">
        <v>6788</v>
      </c>
      <c r="D66" s="66" t="s">
        <v>6789</v>
      </c>
      <c r="E66" s="66"/>
      <c r="F66" s="68" t="s">
        <v>6790</v>
      </c>
      <c r="G66" s="66" t="s">
        <v>45</v>
      </c>
      <c r="H66" s="52" t="s">
        <v>7</v>
      </c>
      <c r="I66" s="52" t="s">
        <v>6</v>
      </c>
      <c r="J66" s="70">
        <v>45085</v>
      </c>
      <c r="K66" s="71"/>
      <c r="L66" s="52" t="s">
        <v>46</v>
      </c>
      <c r="M66" s="52" t="s">
        <v>46</v>
      </c>
      <c r="N66" s="35"/>
      <c r="O66" s="35"/>
      <c r="P66" s="35"/>
      <c r="Q66" s="35"/>
      <c r="R66" s="35"/>
      <c r="S66" s="35"/>
      <c r="T66" s="35"/>
      <c r="U66" s="35"/>
      <c r="V66" s="35"/>
      <c r="W66" s="35"/>
      <c r="X66" s="35"/>
      <c r="Y66" s="35"/>
      <c r="Z66" s="35"/>
    </row>
    <row r="67" spans="1:26" ht="15.75" customHeight="1">
      <c r="A67" s="35"/>
      <c r="B67" s="66" t="s">
        <v>6791</v>
      </c>
      <c r="C67" s="67" t="s">
        <v>6792</v>
      </c>
      <c r="D67" s="66" t="s">
        <v>6789</v>
      </c>
      <c r="E67" s="66"/>
      <c r="F67" s="68" t="s">
        <v>6793</v>
      </c>
      <c r="G67" s="66" t="s">
        <v>45</v>
      </c>
      <c r="H67" s="52" t="s">
        <v>7</v>
      </c>
      <c r="I67" s="52" t="s">
        <v>6</v>
      </c>
      <c r="J67" s="70">
        <v>45085</v>
      </c>
      <c r="K67" s="71"/>
      <c r="L67" s="52" t="s">
        <v>46</v>
      </c>
      <c r="M67" s="52" t="s">
        <v>46</v>
      </c>
      <c r="N67" s="35"/>
      <c r="O67" s="35"/>
      <c r="P67" s="35"/>
      <c r="Q67" s="35"/>
      <c r="R67" s="35"/>
      <c r="S67" s="35"/>
      <c r="T67" s="35"/>
      <c r="U67" s="35"/>
      <c r="V67" s="35"/>
      <c r="W67" s="35"/>
      <c r="X67" s="35"/>
      <c r="Y67" s="35"/>
      <c r="Z67" s="35"/>
    </row>
    <row r="68" spans="1:26" ht="15.75" customHeight="1">
      <c r="A68" s="35"/>
      <c r="B68" s="66" t="s">
        <v>6794</v>
      </c>
      <c r="C68" s="67" t="s">
        <v>6795</v>
      </c>
      <c r="D68" s="66" t="s">
        <v>6796</v>
      </c>
      <c r="E68" s="66"/>
      <c r="F68" s="68" t="s">
        <v>6797</v>
      </c>
      <c r="G68" s="66" t="s">
        <v>45</v>
      </c>
      <c r="H68" s="52" t="s">
        <v>7</v>
      </c>
      <c r="I68" s="52" t="s">
        <v>6</v>
      </c>
      <c r="J68" s="70">
        <v>45085</v>
      </c>
      <c r="K68" s="71"/>
      <c r="L68" s="52" t="s">
        <v>46</v>
      </c>
      <c r="M68" s="52" t="s">
        <v>46</v>
      </c>
      <c r="N68" s="35"/>
      <c r="O68" s="35"/>
      <c r="P68" s="35"/>
      <c r="Q68" s="35"/>
      <c r="R68" s="35"/>
      <c r="S68" s="35"/>
      <c r="T68" s="35"/>
      <c r="U68" s="35"/>
      <c r="V68" s="35"/>
      <c r="W68" s="35"/>
      <c r="X68" s="35"/>
      <c r="Y68" s="35"/>
      <c r="Z68" s="35"/>
    </row>
    <row r="69" spans="1:26" ht="15.75" customHeight="1">
      <c r="A69" s="35"/>
      <c r="B69" s="66" t="s">
        <v>6798</v>
      </c>
      <c r="C69" s="535" t="s">
        <v>6799</v>
      </c>
      <c r="D69" s="66" t="s">
        <v>6782</v>
      </c>
      <c r="E69" s="66"/>
      <c r="F69" s="68" t="s">
        <v>6800</v>
      </c>
      <c r="G69" s="66" t="s">
        <v>45</v>
      </c>
      <c r="H69" s="52" t="s">
        <v>7</v>
      </c>
      <c r="I69" s="52" t="s">
        <v>6</v>
      </c>
      <c r="J69" s="70">
        <v>45085</v>
      </c>
      <c r="K69" s="71"/>
      <c r="L69" s="52" t="s">
        <v>46</v>
      </c>
      <c r="M69" s="52" t="s">
        <v>46</v>
      </c>
      <c r="N69" s="35"/>
      <c r="O69" s="35"/>
      <c r="P69" s="35"/>
      <c r="Q69" s="35"/>
      <c r="R69" s="35"/>
      <c r="S69" s="35"/>
      <c r="T69" s="35"/>
      <c r="U69" s="35"/>
      <c r="V69" s="35"/>
      <c r="W69" s="35"/>
      <c r="X69" s="35"/>
      <c r="Y69" s="35"/>
      <c r="Z69" s="35"/>
    </row>
    <row r="70" spans="1:26" ht="15.75" customHeight="1">
      <c r="A70" s="35"/>
      <c r="B70" s="66" t="s">
        <v>6801</v>
      </c>
      <c r="C70" s="67" t="s">
        <v>6802</v>
      </c>
      <c r="D70" s="66" t="s">
        <v>6803</v>
      </c>
      <c r="E70" s="66"/>
      <c r="F70" s="68" t="s">
        <v>6804</v>
      </c>
      <c r="G70" s="66" t="s">
        <v>45</v>
      </c>
      <c r="H70" s="52" t="s">
        <v>7</v>
      </c>
      <c r="I70" s="52" t="s">
        <v>6</v>
      </c>
      <c r="J70" s="70">
        <v>45085</v>
      </c>
      <c r="K70" s="71"/>
      <c r="L70" s="52" t="s">
        <v>46</v>
      </c>
      <c r="M70" s="52" t="s">
        <v>46</v>
      </c>
      <c r="N70" s="35"/>
      <c r="O70" s="35"/>
      <c r="P70" s="35"/>
      <c r="Q70" s="35"/>
      <c r="R70" s="35"/>
      <c r="S70" s="35"/>
      <c r="T70" s="35"/>
      <c r="U70" s="35"/>
      <c r="V70" s="35"/>
      <c r="W70" s="35"/>
      <c r="X70" s="35"/>
      <c r="Y70" s="35"/>
      <c r="Z70" s="35"/>
    </row>
    <row r="71" spans="1:26" ht="15.75" customHeight="1">
      <c r="A71" s="35"/>
      <c r="B71" s="66" t="s">
        <v>6805</v>
      </c>
      <c r="C71" s="67" t="s">
        <v>6806</v>
      </c>
      <c r="D71" s="66" t="s">
        <v>6807</v>
      </c>
      <c r="E71" s="66"/>
      <c r="F71" s="68" t="s">
        <v>6808</v>
      </c>
      <c r="G71" s="66" t="s">
        <v>45</v>
      </c>
      <c r="H71" s="52" t="s">
        <v>7</v>
      </c>
      <c r="I71" s="52" t="s">
        <v>6</v>
      </c>
      <c r="J71" s="70">
        <v>45085</v>
      </c>
      <c r="K71" s="71"/>
      <c r="L71" s="52" t="s">
        <v>46</v>
      </c>
      <c r="M71" s="52" t="s">
        <v>46</v>
      </c>
      <c r="N71" s="35"/>
      <c r="O71" s="35"/>
      <c r="P71" s="35"/>
      <c r="Q71" s="35"/>
      <c r="R71" s="35"/>
      <c r="S71" s="35"/>
      <c r="T71" s="35"/>
      <c r="U71" s="35"/>
      <c r="V71" s="35"/>
      <c r="W71" s="35"/>
      <c r="X71" s="35"/>
      <c r="Y71" s="35"/>
      <c r="Z71" s="35"/>
    </row>
    <row r="72" spans="1:26" ht="15.75" customHeight="1">
      <c r="A72" s="35"/>
      <c r="B72" s="66" t="s">
        <v>6809</v>
      </c>
      <c r="C72" s="67" t="s">
        <v>6810</v>
      </c>
      <c r="D72" s="66" t="s">
        <v>6807</v>
      </c>
      <c r="E72" s="66"/>
      <c r="F72" s="68" t="s">
        <v>6811</v>
      </c>
      <c r="G72" s="66" t="s">
        <v>45</v>
      </c>
      <c r="H72" s="52" t="s">
        <v>7</v>
      </c>
      <c r="I72" s="52" t="s">
        <v>6</v>
      </c>
      <c r="J72" s="70">
        <v>45085</v>
      </c>
      <c r="K72" s="71"/>
      <c r="L72" s="52" t="s">
        <v>46</v>
      </c>
      <c r="M72" s="52" t="s">
        <v>46</v>
      </c>
      <c r="N72" s="35"/>
      <c r="O72" s="35"/>
      <c r="P72" s="35"/>
      <c r="Q72" s="35"/>
      <c r="R72" s="35"/>
      <c r="S72" s="35"/>
      <c r="T72" s="35"/>
      <c r="U72" s="35"/>
      <c r="V72" s="35"/>
      <c r="W72" s="35"/>
      <c r="X72" s="35"/>
      <c r="Y72" s="35"/>
      <c r="Z72" s="35"/>
    </row>
    <row r="73" spans="1:26" ht="15.75" customHeight="1">
      <c r="A73" s="35"/>
      <c r="B73" s="66" t="s">
        <v>6812</v>
      </c>
      <c r="C73" s="67" t="s">
        <v>6813</v>
      </c>
      <c r="D73" s="66" t="s">
        <v>6807</v>
      </c>
      <c r="E73" s="66"/>
      <c r="F73" s="68" t="s">
        <v>6814</v>
      </c>
      <c r="G73" s="66" t="s">
        <v>45</v>
      </c>
      <c r="H73" s="52" t="s">
        <v>7</v>
      </c>
      <c r="I73" s="52" t="s">
        <v>6</v>
      </c>
      <c r="J73" s="70">
        <v>45085</v>
      </c>
      <c r="K73" s="71"/>
      <c r="L73" s="52" t="s">
        <v>46</v>
      </c>
      <c r="M73" s="52" t="s">
        <v>46</v>
      </c>
      <c r="N73" s="35"/>
      <c r="O73" s="35"/>
      <c r="P73" s="35"/>
      <c r="Q73" s="35"/>
      <c r="R73" s="35"/>
      <c r="S73" s="35"/>
      <c r="T73" s="35"/>
      <c r="U73" s="35"/>
      <c r="V73" s="35"/>
      <c r="W73" s="35"/>
      <c r="X73" s="35"/>
      <c r="Y73" s="35"/>
      <c r="Z73" s="35"/>
    </row>
    <row r="74" spans="1:26" ht="15.75" customHeight="1">
      <c r="A74" s="35"/>
      <c r="B74" s="66" t="s">
        <v>6815</v>
      </c>
      <c r="C74" s="67" t="s">
        <v>6816</v>
      </c>
      <c r="D74" s="66" t="s">
        <v>6807</v>
      </c>
      <c r="E74" s="66"/>
      <c r="F74" s="68" t="s">
        <v>6817</v>
      </c>
      <c r="G74" s="66" t="s">
        <v>45</v>
      </c>
      <c r="H74" s="52" t="s">
        <v>7</v>
      </c>
      <c r="I74" s="52" t="s">
        <v>6</v>
      </c>
      <c r="J74" s="70">
        <v>45085</v>
      </c>
      <c r="K74" s="71"/>
      <c r="L74" s="52" t="s">
        <v>46</v>
      </c>
      <c r="M74" s="52" t="s">
        <v>46</v>
      </c>
      <c r="N74" s="35"/>
      <c r="O74" s="35"/>
      <c r="P74" s="35"/>
      <c r="Q74" s="35"/>
      <c r="R74" s="35"/>
      <c r="S74" s="35"/>
      <c r="T74" s="35"/>
      <c r="U74" s="35"/>
      <c r="V74" s="35"/>
      <c r="W74" s="35"/>
      <c r="X74" s="35"/>
      <c r="Y74" s="35"/>
      <c r="Z74" s="35"/>
    </row>
    <row r="75" spans="1:26" ht="15.75" customHeight="1">
      <c r="A75" s="35"/>
      <c r="B75" s="66" t="s">
        <v>6818</v>
      </c>
      <c r="C75" s="67" t="s">
        <v>6819</v>
      </c>
      <c r="D75" s="66" t="s">
        <v>6820</v>
      </c>
      <c r="E75" s="66"/>
      <c r="F75" s="68" t="s">
        <v>6821</v>
      </c>
      <c r="G75" s="66" t="s">
        <v>45</v>
      </c>
      <c r="H75" s="52" t="s">
        <v>7</v>
      </c>
      <c r="I75" s="52" t="s">
        <v>6</v>
      </c>
      <c r="J75" s="70">
        <v>45085</v>
      </c>
      <c r="K75" s="71"/>
      <c r="L75" s="52" t="s">
        <v>46</v>
      </c>
      <c r="M75" s="52" t="s">
        <v>46</v>
      </c>
      <c r="N75" s="35"/>
      <c r="O75" s="35"/>
      <c r="P75" s="35"/>
      <c r="Q75" s="35"/>
      <c r="R75" s="35"/>
      <c r="S75" s="35"/>
      <c r="T75" s="35"/>
      <c r="U75" s="35"/>
      <c r="V75" s="35"/>
      <c r="W75" s="35"/>
      <c r="X75" s="35"/>
      <c r="Y75" s="35"/>
      <c r="Z75" s="35"/>
    </row>
    <row r="76" spans="1:26" ht="15.75" customHeight="1">
      <c r="A76" s="35"/>
      <c r="B76" s="66" t="s">
        <v>6822</v>
      </c>
      <c r="C76" s="67" t="s">
        <v>6823</v>
      </c>
      <c r="D76" s="66" t="s">
        <v>6824</v>
      </c>
      <c r="E76" s="66"/>
      <c r="F76" s="68" t="s">
        <v>1870</v>
      </c>
      <c r="G76" s="66" t="s">
        <v>45</v>
      </c>
      <c r="H76" s="52" t="s">
        <v>7</v>
      </c>
      <c r="I76" s="52" t="s">
        <v>6</v>
      </c>
      <c r="J76" s="70">
        <v>45085</v>
      </c>
      <c r="K76" s="71"/>
      <c r="L76" s="52" t="s">
        <v>46</v>
      </c>
      <c r="M76" s="52" t="s">
        <v>46</v>
      </c>
      <c r="N76" s="35"/>
      <c r="O76" s="35"/>
      <c r="P76" s="35"/>
      <c r="Q76" s="35"/>
      <c r="R76" s="35"/>
      <c r="S76" s="35"/>
      <c r="T76" s="35"/>
      <c r="U76" s="35"/>
      <c r="V76" s="35"/>
      <c r="W76" s="35"/>
      <c r="X76" s="35"/>
      <c r="Y76" s="35"/>
      <c r="Z76" s="35"/>
    </row>
    <row r="77" spans="1:26" ht="15.75" customHeight="1">
      <c r="A77" s="35"/>
      <c r="B77" s="66" t="s">
        <v>6825</v>
      </c>
      <c r="C77" s="67" t="s">
        <v>6826</v>
      </c>
      <c r="D77" s="66" t="s">
        <v>6824</v>
      </c>
      <c r="E77" s="66"/>
      <c r="F77" s="68" t="s">
        <v>163</v>
      </c>
      <c r="G77" s="66" t="s">
        <v>45</v>
      </c>
      <c r="H77" s="52" t="s">
        <v>7</v>
      </c>
      <c r="I77" s="52" t="s">
        <v>6</v>
      </c>
      <c r="J77" s="70">
        <v>45085</v>
      </c>
      <c r="K77" s="71"/>
      <c r="L77" s="52" t="s">
        <v>46</v>
      </c>
      <c r="M77" s="52" t="s">
        <v>46</v>
      </c>
      <c r="N77" s="35"/>
      <c r="O77" s="35"/>
      <c r="P77" s="35"/>
      <c r="Q77" s="35"/>
      <c r="R77" s="35"/>
      <c r="S77" s="35"/>
      <c r="T77" s="35"/>
      <c r="U77" s="35"/>
      <c r="V77" s="35"/>
      <c r="W77" s="35"/>
      <c r="X77" s="35"/>
      <c r="Y77" s="35"/>
      <c r="Z77" s="35"/>
    </row>
    <row r="78" spans="1:26" ht="15.75" customHeight="1">
      <c r="A78" s="35"/>
      <c r="B78" s="66" t="s">
        <v>6827</v>
      </c>
      <c r="C78" s="67" t="s">
        <v>6828</v>
      </c>
      <c r="D78" s="66" t="s">
        <v>6824</v>
      </c>
      <c r="E78" s="66"/>
      <c r="F78" s="68" t="s">
        <v>163</v>
      </c>
      <c r="G78" s="66" t="s">
        <v>45</v>
      </c>
      <c r="H78" s="52" t="s">
        <v>7</v>
      </c>
      <c r="I78" s="52" t="s">
        <v>6</v>
      </c>
      <c r="J78" s="70">
        <v>45085</v>
      </c>
      <c r="K78" s="71"/>
      <c r="L78" s="52" t="s">
        <v>46</v>
      </c>
      <c r="M78" s="52" t="s">
        <v>46</v>
      </c>
      <c r="N78" s="35"/>
      <c r="O78" s="35"/>
      <c r="P78" s="35"/>
      <c r="Q78" s="35"/>
      <c r="R78" s="35"/>
      <c r="S78" s="35"/>
      <c r="T78" s="35"/>
      <c r="U78" s="35"/>
      <c r="V78" s="35"/>
      <c r="W78" s="35"/>
      <c r="X78" s="35"/>
      <c r="Y78" s="35"/>
      <c r="Z78" s="35"/>
    </row>
    <row r="79" spans="1:26" ht="15.75" customHeight="1">
      <c r="A79" s="35"/>
      <c r="B79" s="66" t="s">
        <v>6829</v>
      </c>
      <c r="C79" s="67" t="s">
        <v>6830</v>
      </c>
      <c r="D79" s="66" t="s">
        <v>6824</v>
      </c>
      <c r="E79" s="66"/>
      <c r="F79" s="68" t="s">
        <v>163</v>
      </c>
      <c r="G79" s="66" t="s">
        <v>45</v>
      </c>
      <c r="H79" s="52" t="s">
        <v>7</v>
      </c>
      <c r="I79" s="52" t="s">
        <v>6</v>
      </c>
      <c r="J79" s="70">
        <v>45085</v>
      </c>
      <c r="K79" s="71"/>
      <c r="L79" s="52" t="s">
        <v>46</v>
      </c>
      <c r="M79" s="52" t="s">
        <v>46</v>
      </c>
      <c r="N79" s="35"/>
      <c r="O79" s="35"/>
      <c r="P79" s="35"/>
      <c r="Q79" s="35"/>
      <c r="R79" s="35"/>
      <c r="S79" s="35"/>
      <c r="T79" s="35"/>
      <c r="U79" s="35"/>
      <c r="V79" s="35"/>
      <c r="W79" s="35"/>
      <c r="X79" s="35"/>
      <c r="Y79" s="35"/>
      <c r="Z79" s="35"/>
    </row>
    <row r="80" spans="1:26" ht="15.75" customHeight="1">
      <c r="A80" s="35"/>
      <c r="B80" s="66" t="s">
        <v>6831</v>
      </c>
      <c r="C80" s="67" t="s">
        <v>6826</v>
      </c>
      <c r="D80" s="66" t="s">
        <v>6824</v>
      </c>
      <c r="E80" s="66"/>
      <c r="F80" s="68" t="s">
        <v>163</v>
      </c>
      <c r="G80" s="66" t="s">
        <v>45</v>
      </c>
      <c r="H80" s="52" t="s">
        <v>7</v>
      </c>
      <c r="I80" s="52" t="s">
        <v>6</v>
      </c>
      <c r="J80" s="70">
        <v>45085</v>
      </c>
      <c r="K80" s="71"/>
      <c r="L80" s="52" t="s">
        <v>46</v>
      </c>
      <c r="M80" s="52" t="s">
        <v>46</v>
      </c>
      <c r="N80" s="35"/>
      <c r="O80" s="35"/>
      <c r="P80" s="35"/>
      <c r="Q80" s="35"/>
      <c r="R80" s="35"/>
      <c r="S80" s="35"/>
      <c r="T80" s="35"/>
      <c r="U80" s="35"/>
      <c r="V80" s="35"/>
      <c r="W80" s="35"/>
      <c r="X80" s="35"/>
      <c r="Y80" s="35"/>
      <c r="Z80" s="35"/>
    </row>
    <row r="81" spans="1:26" ht="15.75" customHeight="1">
      <c r="A81" s="35"/>
      <c r="B81" s="66" t="s">
        <v>6832</v>
      </c>
      <c r="C81" s="67" t="s">
        <v>6828</v>
      </c>
      <c r="D81" s="66" t="s">
        <v>6824</v>
      </c>
      <c r="E81" s="66"/>
      <c r="F81" s="68" t="s">
        <v>163</v>
      </c>
      <c r="G81" s="66" t="s">
        <v>45</v>
      </c>
      <c r="H81" s="52" t="s">
        <v>7</v>
      </c>
      <c r="I81" s="52" t="s">
        <v>6</v>
      </c>
      <c r="J81" s="70">
        <v>45085</v>
      </c>
      <c r="K81" s="71"/>
      <c r="L81" s="52" t="s">
        <v>46</v>
      </c>
      <c r="M81" s="52" t="s">
        <v>46</v>
      </c>
      <c r="N81" s="35"/>
      <c r="O81" s="35"/>
      <c r="P81" s="35"/>
      <c r="Q81" s="35"/>
      <c r="R81" s="35"/>
      <c r="S81" s="35"/>
      <c r="T81" s="35"/>
      <c r="U81" s="35"/>
      <c r="V81" s="35"/>
      <c r="W81" s="35"/>
      <c r="X81" s="35"/>
      <c r="Y81" s="35"/>
      <c r="Z81" s="35"/>
    </row>
    <row r="82" spans="1:26" ht="15.75" customHeight="1">
      <c r="A82" s="35"/>
      <c r="B82" s="66" t="s">
        <v>6833</v>
      </c>
      <c r="C82" s="67" t="s">
        <v>6834</v>
      </c>
      <c r="D82" s="66" t="s">
        <v>6835</v>
      </c>
      <c r="E82" s="66"/>
      <c r="F82" s="68" t="s">
        <v>6836</v>
      </c>
      <c r="G82" s="66" t="s">
        <v>45</v>
      </c>
      <c r="H82" s="52" t="s">
        <v>7</v>
      </c>
      <c r="I82" s="52" t="s">
        <v>6</v>
      </c>
      <c r="J82" s="70">
        <v>45085</v>
      </c>
      <c r="K82" s="71"/>
      <c r="L82" s="52" t="s">
        <v>46</v>
      </c>
      <c r="M82" s="52" t="s">
        <v>46</v>
      </c>
      <c r="N82" s="35"/>
      <c r="O82" s="35"/>
      <c r="P82" s="35"/>
      <c r="Q82" s="35"/>
      <c r="R82" s="35"/>
      <c r="S82" s="35"/>
      <c r="T82" s="35"/>
      <c r="U82" s="35"/>
      <c r="V82" s="35"/>
      <c r="W82" s="35"/>
      <c r="X82" s="35"/>
      <c r="Y82" s="35"/>
      <c r="Z82" s="35"/>
    </row>
    <row r="83" spans="1:26" ht="15.75" customHeight="1">
      <c r="A83" s="35"/>
      <c r="B83" s="66" t="s">
        <v>6837</v>
      </c>
      <c r="C83" s="67" t="s">
        <v>6838</v>
      </c>
      <c r="D83" s="66" t="s">
        <v>6835</v>
      </c>
      <c r="E83" s="66"/>
      <c r="F83" s="68" t="s">
        <v>6839</v>
      </c>
      <c r="G83" s="66" t="s">
        <v>45</v>
      </c>
      <c r="H83" s="52" t="s">
        <v>7</v>
      </c>
      <c r="I83" s="52" t="s">
        <v>6</v>
      </c>
      <c r="J83" s="70">
        <v>45085</v>
      </c>
      <c r="K83" s="71"/>
      <c r="L83" s="52" t="s">
        <v>46</v>
      </c>
      <c r="M83" s="52" t="s">
        <v>46</v>
      </c>
      <c r="N83" s="35"/>
      <c r="O83" s="35"/>
      <c r="P83" s="35"/>
      <c r="Q83" s="35"/>
      <c r="R83" s="35"/>
      <c r="S83" s="35"/>
      <c r="T83" s="35"/>
      <c r="U83" s="35"/>
      <c r="V83" s="35"/>
      <c r="W83" s="35"/>
      <c r="X83" s="35"/>
      <c r="Y83" s="35"/>
      <c r="Z83" s="35"/>
    </row>
    <row r="84" spans="1:26" ht="15.75" customHeight="1">
      <c r="A84" s="35"/>
      <c r="B84" s="66" t="s">
        <v>6840</v>
      </c>
      <c r="C84" s="67" t="s">
        <v>1831</v>
      </c>
      <c r="D84" s="66" t="s">
        <v>6841</v>
      </c>
      <c r="E84" s="66"/>
      <c r="F84" s="68" t="s">
        <v>163</v>
      </c>
      <c r="G84" s="66" t="s">
        <v>45</v>
      </c>
      <c r="H84" s="52" t="s">
        <v>7</v>
      </c>
      <c r="I84" s="52" t="s">
        <v>6</v>
      </c>
      <c r="J84" s="70">
        <v>45085</v>
      </c>
      <c r="K84" s="71"/>
      <c r="L84" s="52" t="s">
        <v>46</v>
      </c>
      <c r="M84" s="52" t="s">
        <v>46</v>
      </c>
      <c r="N84" s="35"/>
      <c r="O84" s="35"/>
      <c r="P84" s="35"/>
      <c r="Q84" s="35"/>
      <c r="R84" s="35"/>
      <c r="S84" s="35"/>
      <c r="T84" s="35"/>
      <c r="U84" s="35"/>
      <c r="V84" s="35"/>
      <c r="W84" s="35"/>
      <c r="X84" s="35"/>
      <c r="Y84" s="35"/>
      <c r="Z84" s="35"/>
    </row>
    <row r="85" spans="1:26" ht="15.75" customHeight="1">
      <c r="A85" s="35"/>
      <c r="B85" s="66" t="s">
        <v>6842</v>
      </c>
      <c r="C85" s="67" t="s">
        <v>1834</v>
      </c>
      <c r="D85" s="66" t="s">
        <v>6841</v>
      </c>
      <c r="E85" s="66"/>
      <c r="F85" s="68" t="s">
        <v>163</v>
      </c>
      <c r="G85" s="66" t="s">
        <v>45</v>
      </c>
      <c r="H85" s="52" t="s">
        <v>7</v>
      </c>
      <c r="I85" s="52" t="s">
        <v>6</v>
      </c>
      <c r="J85" s="70">
        <v>45085</v>
      </c>
      <c r="K85" s="71"/>
      <c r="L85" s="52" t="s">
        <v>46</v>
      </c>
      <c r="M85" s="52" t="s">
        <v>46</v>
      </c>
      <c r="N85" s="35"/>
      <c r="O85" s="35"/>
      <c r="P85" s="35"/>
      <c r="Q85" s="35"/>
      <c r="R85" s="35"/>
      <c r="S85" s="35"/>
      <c r="T85" s="35"/>
      <c r="U85" s="35"/>
      <c r="V85" s="35"/>
      <c r="W85" s="35"/>
      <c r="X85" s="35"/>
      <c r="Y85" s="35"/>
      <c r="Z85" s="35"/>
    </row>
    <row r="86" spans="1:26" ht="15.75" customHeight="1">
      <c r="A86" s="35"/>
      <c r="B86" s="66" t="s">
        <v>6843</v>
      </c>
      <c r="C86" s="67" t="s">
        <v>1836</v>
      </c>
      <c r="D86" s="66" t="s">
        <v>6841</v>
      </c>
      <c r="E86" s="66"/>
      <c r="F86" s="68" t="s">
        <v>163</v>
      </c>
      <c r="G86" s="66" t="s">
        <v>45</v>
      </c>
      <c r="H86" s="52" t="s">
        <v>7</v>
      </c>
      <c r="I86" s="52" t="s">
        <v>6</v>
      </c>
      <c r="J86" s="70">
        <v>45085</v>
      </c>
      <c r="K86" s="71"/>
      <c r="L86" s="52" t="s">
        <v>46</v>
      </c>
      <c r="M86" s="52" t="s">
        <v>46</v>
      </c>
      <c r="N86" s="35"/>
      <c r="O86" s="35"/>
      <c r="P86" s="35"/>
      <c r="Q86" s="35"/>
      <c r="R86" s="35"/>
      <c r="S86" s="35"/>
      <c r="T86" s="35"/>
      <c r="U86" s="35"/>
      <c r="V86" s="35"/>
      <c r="W86" s="35"/>
      <c r="X86" s="35"/>
      <c r="Y86" s="35"/>
      <c r="Z86" s="35"/>
    </row>
    <row r="87" spans="1:26" ht="15.75" customHeight="1">
      <c r="A87" s="35"/>
      <c r="B87" s="66" t="s">
        <v>6844</v>
      </c>
      <c r="C87" s="67" t="s">
        <v>1838</v>
      </c>
      <c r="D87" s="66" t="s">
        <v>6841</v>
      </c>
      <c r="E87" s="66"/>
      <c r="F87" s="68" t="s">
        <v>163</v>
      </c>
      <c r="G87" s="66" t="s">
        <v>45</v>
      </c>
      <c r="H87" s="52" t="s">
        <v>7</v>
      </c>
      <c r="I87" s="52" t="s">
        <v>6</v>
      </c>
      <c r="J87" s="70">
        <v>45085</v>
      </c>
      <c r="K87" s="71"/>
      <c r="L87" s="52" t="s">
        <v>46</v>
      </c>
      <c r="M87" s="52" t="s">
        <v>46</v>
      </c>
      <c r="N87" s="35"/>
      <c r="O87" s="35"/>
      <c r="P87" s="35"/>
      <c r="Q87" s="35"/>
      <c r="R87" s="35"/>
      <c r="S87" s="35"/>
      <c r="T87" s="35"/>
      <c r="U87" s="35"/>
      <c r="V87" s="35"/>
      <c r="W87" s="35"/>
      <c r="X87" s="35"/>
      <c r="Y87" s="35"/>
      <c r="Z87" s="35"/>
    </row>
    <row r="88" spans="1:26" ht="15.75" customHeight="1">
      <c r="A88" s="35"/>
      <c r="B88" s="66" t="s">
        <v>6845</v>
      </c>
      <c r="C88" s="67" t="s">
        <v>1840</v>
      </c>
      <c r="D88" s="66" t="s">
        <v>6841</v>
      </c>
      <c r="E88" s="66"/>
      <c r="F88" s="68" t="s">
        <v>221</v>
      </c>
      <c r="G88" s="66" t="s">
        <v>45</v>
      </c>
      <c r="H88" s="52" t="s">
        <v>7</v>
      </c>
      <c r="I88" s="52" t="s">
        <v>6</v>
      </c>
      <c r="J88" s="70">
        <v>45085</v>
      </c>
      <c r="K88" s="71"/>
      <c r="L88" s="52" t="s">
        <v>46</v>
      </c>
      <c r="M88" s="52" t="s">
        <v>46</v>
      </c>
      <c r="N88" s="35"/>
      <c r="O88" s="35"/>
      <c r="P88" s="35"/>
      <c r="Q88" s="35"/>
      <c r="R88" s="35"/>
      <c r="S88" s="35"/>
      <c r="T88" s="35"/>
      <c r="U88" s="35"/>
      <c r="V88" s="35"/>
      <c r="W88" s="35"/>
      <c r="X88" s="35"/>
      <c r="Y88" s="35"/>
      <c r="Z88" s="35"/>
    </row>
    <row r="89" spans="1:26" ht="15.75" customHeight="1">
      <c r="A89" s="35"/>
      <c r="B89" s="66" t="s">
        <v>6846</v>
      </c>
      <c r="C89" s="67" t="s">
        <v>1842</v>
      </c>
      <c r="D89" s="66" t="s">
        <v>6841</v>
      </c>
      <c r="E89" s="66"/>
      <c r="F89" s="68" t="s">
        <v>221</v>
      </c>
      <c r="G89" s="66" t="s">
        <v>45</v>
      </c>
      <c r="H89" s="52" t="s">
        <v>7</v>
      </c>
      <c r="I89" s="52" t="s">
        <v>6</v>
      </c>
      <c r="J89" s="70">
        <v>45085</v>
      </c>
      <c r="K89" s="71"/>
      <c r="L89" s="52" t="s">
        <v>46</v>
      </c>
      <c r="M89" s="52" t="s">
        <v>46</v>
      </c>
      <c r="N89" s="35"/>
      <c r="O89" s="35"/>
      <c r="P89" s="35"/>
      <c r="Q89" s="35"/>
      <c r="R89" s="35"/>
      <c r="S89" s="35"/>
      <c r="T89" s="35"/>
      <c r="U89" s="35"/>
      <c r="V89" s="35"/>
      <c r="W89" s="35"/>
      <c r="X89" s="35"/>
      <c r="Y89" s="35"/>
      <c r="Z89" s="35"/>
    </row>
    <row r="90" spans="1:26" ht="15.75" customHeight="1">
      <c r="A90" s="35"/>
      <c r="B90" s="66" t="s">
        <v>6847</v>
      </c>
      <c r="C90" s="67" t="s">
        <v>1844</v>
      </c>
      <c r="D90" s="66" t="s">
        <v>6841</v>
      </c>
      <c r="E90" s="66"/>
      <c r="F90" s="68" t="s">
        <v>221</v>
      </c>
      <c r="G90" s="66" t="s">
        <v>45</v>
      </c>
      <c r="H90" s="52" t="s">
        <v>7</v>
      </c>
      <c r="I90" s="52" t="s">
        <v>6</v>
      </c>
      <c r="J90" s="70">
        <v>45085</v>
      </c>
      <c r="K90" s="71"/>
      <c r="L90" s="52" t="s">
        <v>46</v>
      </c>
      <c r="M90" s="52" t="s">
        <v>46</v>
      </c>
      <c r="N90" s="35"/>
      <c r="O90" s="35"/>
      <c r="P90" s="35"/>
      <c r="Q90" s="35"/>
      <c r="R90" s="35"/>
      <c r="S90" s="35"/>
      <c r="T90" s="35"/>
      <c r="U90" s="35"/>
      <c r="V90" s="35"/>
      <c r="W90" s="35"/>
      <c r="X90" s="35"/>
      <c r="Y90" s="35"/>
      <c r="Z90" s="35"/>
    </row>
    <row r="91" spans="1:26" ht="15.75" customHeight="1">
      <c r="A91" s="35"/>
      <c r="B91" s="66" t="s">
        <v>6848</v>
      </c>
      <c r="C91" s="67" t="s">
        <v>6849</v>
      </c>
      <c r="D91" s="66" t="s">
        <v>6835</v>
      </c>
      <c r="E91" s="66"/>
      <c r="F91" s="68" t="s">
        <v>6839</v>
      </c>
      <c r="G91" s="66" t="s">
        <v>45</v>
      </c>
      <c r="H91" s="52" t="s">
        <v>7</v>
      </c>
      <c r="I91" s="52" t="s">
        <v>6</v>
      </c>
      <c r="J91" s="70">
        <v>45085</v>
      </c>
      <c r="K91" s="71"/>
      <c r="L91" s="52" t="s">
        <v>46</v>
      </c>
      <c r="M91" s="52" t="s">
        <v>46</v>
      </c>
      <c r="N91" s="35"/>
      <c r="O91" s="35"/>
      <c r="P91" s="35"/>
      <c r="Q91" s="35"/>
      <c r="R91" s="35"/>
      <c r="S91" s="35"/>
      <c r="T91" s="35"/>
      <c r="U91" s="35"/>
      <c r="V91" s="35"/>
      <c r="W91" s="35"/>
      <c r="X91" s="35"/>
      <c r="Y91" s="35"/>
      <c r="Z91" s="35"/>
    </row>
    <row r="92" spans="1:26" ht="15.75" customHeight="1">
      <c r="A92" s="35"/>
      <c r="B92" s="66" t="s">
        <v>6850</v>
      </c>
      <c r="C92" s="67" t="s">
        <v>1846</v>
      </c>
      <c r="D92" s="66" t="s">
        <v>6851</v>
      </c>
      <c r="E92" s="66"/>
      <c r="F92" s="68" t="s">
        <v>163</v>
      </c>
      <c r="G92" s="66" t="s">
        <v>45</v>
      </c>
      <c r="H92" s="52" t="s">
        <v>7</v>
      </c>
      <c r="I92" s="52" t="s">
        <v>6</v>
      </c>
      <c r="J92" s="70">
        <v>45085</v>
      </c>
      <c r="K92" s="71"/>
      <c r="L92" s="52" t="s">
        <v>46</v>
      </c>
      <c r="M92" s="52" t="s">
        <v>46</v>
      </c>
      <c r="N92" s="35"/>
      <c r="O92" s="35"/>
      <c r="P92" s="35"/>
      <c r="Q92" s="35"/>
      <c r="R92" s="35"/>
      <c r="S92" s="35"/>
      <c r="T92" s="35"/>
      <c r="U92" s="35"/>
      <c r="V92" s="35"/>
      <c r="W92" s="35"/>
      <c r="X92" s="35"/>
      <c r="Y92" s="35"/>
      <c r="Z92" s="35"/>
    </row>
    <row r="93" spans="1:26" ht="15.75" customHeight="1">
      <c r="A93" s="35"/>
      <c r="B93" s="66" t="s">
        <v>6852</v>
      </c>
      <c r="C93" s="67" t="s">
        <v>1849</v>
      </c>
      <c r="D93" s="66" t="s">
        <v>6851</v>
      </c>
      <c r="E93" s="66"/>
      <c r="F93" s="68" t="s">
        <v>163</v>
      </c>
      <c r="G93" s="66" t="s">
        <v>45</v>
      </c>
      <c r="H93" s="52" t="s">
        <v>7</v>
      </c>
      <c r="I93" s="52" t="s">
        <v>6</v>
      </c>
      <c r="J93" s="70">
        <v>45085</v>
      </c>
      <c r="K93" s="71"/>
      <c r="L93" s="52" t="s">
        <v>46</v>
      </c>
      <c r="M93" s="52" t="s">
        <v>46</v>
      </c>
      <c r="N93" s="35"/>
      <c r="O93" s="35"/>
      <c r="P93" s="35"/>
      <c r="Q93" s="35"/>
      <c r="R93" s="35"/>
      <c r="S93" s="35"/>
      <c r="T93" s="35"/>
      <c r="U93" s="35"/>
      <c r="V93" s="35"/>
      <c r="W93" s="35"/>
      <c r="X93" s="35"/>
      <c r="Y93" s="35"/>
      <c r="Z93" s="35"/>
    </row>
    <row r="94" spans="1:26" ht="15.75" customHeight="1">
      <c r="A94" s="35"/>
      <c r="B94" s="66" t="s">
        <v>6853</v>
      </c>
      <c r="C94" s="67" t="s">
        <v>1851</v>
      </c>
      <c r="D94" s="66" t="s">
        <v>6851</v>
      </c>
      <c r="E94" s="66"/>
      <c r="F94" s="68" t="s">
        <v>163</v>
      </c>
      <c r="G94" s="66" t="s">
        <v>45</v>
      </c>
      <c r="H94" s="52" t="s">
        <v>7</v>
      </c>
      <c r="I94" s="52" t="s">
        <v>6</v>
      </c>
      <c r="J94" s="70">
        <v>45085</v>
      </c>
      <c r="K94" s="71"/>
      <c r="L94" s="52" t="s">
        <v>46</v>
      </c>
      <c r="M94" s="52" t="s">
        <v>46</v>
      </c>
      <c r="N94" s="35"/>
      <c r="O94" s="35"/>
      <c r="P94" s="35"/>
      <c r="Q94" s="35"/>
      <c r="R94" s="35"/>
      <c r="S94" s="35"/>
      <c r="T94" s="35"/>
      <c r="U94" s="35"/>
      <c r="V94" s="35"/>
      <c r="W94" s="35"/>
      <c r="X94" s="35"/>
      <c r="Y94" s="35"/>
      <c r="Z94" s="35"/>
    </row>
    <row r="95" spans="1:26" ht="15.75" customHeight="1">
      <c r="A95" s="35"/>
      <c r="B95" s="66" t="s">
        <v>6854</v>
      </c>
      <c r="C95" s="67" t="s">
        <v>1853</v>
      </c>
      <c r="D95" s="66" t="s">
        <v>6851</v>
      </c>
      <c r="E95" s="66"/>
      <c r="F95" s="68" t="s">
        <v>163</v>
      </c>
      <c r="G95" s="66" t="s">
        <v>45</v>
      </c>
      <c r="H95" s="52" t="s">
        <v>7</v>
      </c>
      <c r="I95" s="52" t="s">
        <v>6</v>
      </c>
      <c r="J95" s="70">
        <v>45085</v>
      </c>
      <c r="K95" s="71"/>
      <c r="L95" s="52" t="s">
        <v>46</v>
      </c>
      <c r="M95" s="52" t="s">
        <v>46</v>
      </c>
      <c r="N95" s="35"/>
      <c r="O95" s="35"/>
      <c r="P95" s="35"/>
      <c r="Q95" s="35"/>
      <c r="R95" s="35"/>
      <c r="S95" s="35"/>
      <c r="T95" s="35"/>
      <c r="U95" s="35"/>
      <c r="V95" s="35"/>
      <c r="W95" s="35"/>
      <c r="X95" s="35"/>
      <c r="Y95" s="35"/>
      <c r="Z95" s="35"/>
    </row>
    <row r="96" spans="1:26" ht="15.75" customHeight="1">
      <c r="A96" s="35"/>
      <c r="B96" s="66" t="s">
        <v>6855</v>
      </c>
      <c r="C96" s="67" t="s">
        <v>1855</v>
      </c>
      <c r="D96" s="66" t="s">
        <v>6851</v>
      </c>
      <c r="E96" s="66"/>
      <c r="F96" s="68" t="s">
        <v>221</v>
      </c>
      <c r="G96" s="66" t="s">
        <v>45</v>
      </c>
      <c r="H96" s="52" t="s">
        <v>7</v>
      </c>
      <c r="I96" s="52" t="s">
        <v>6</v>
      </c>
      <c r="J96" s="70">
        <v>45085</v>
      </c>
      <c r="K96" s="71"/>
      <c r="L96" s="52" t="s">
        <v>46</v>
      </c>
      <c r="M96" s="52" t="s">
        <v>46</v>
      </c>
      <c r="N96" s="35"/>
      <c r="O96" s="35"/>
      <c r="P96" s="35"/>
      <c r="Q96" s="35"/>
      <c r="R96" s="35"/>
      <c r="S96" s="35"/>
      <c r="T96" s="35"/>
      <c r="U96" s="35"/>
      <c r="V96" s="35"/>
      <c r="W96" s="35"/>
      <c r="X96" s="35"/>
      <c r="Y96" s="35"/>
      <c r="Z96" s="35"/>
    </row>
    <row r="97" spans="1:26" ht="15.75" customHeight="1">
      <c r="A97" s="35"/>
      <c r="B97" s="66" t="s">
        <v>6856</v>
      </c>
      <c r="C97" s="67" t="s">
        <v>1857</v>
      </c>
      <c r="D97" s="66" t="s">
        <v>6851</v>
      </c>
      <c r="E97" s="66"/>
      <c r="F97" s="68" t="s">
        <v>221</v>
      </c>
      <c r="G97" s="66" t="s">
        <v>45</v>
      </c>
      <c r="H97" s="52" t="s">
        <v>7</v>
      </c>
      <c r="I97" s="52" t="s">
        <v>6</v>
      </c>
      <c r="J97" s="70">
        <v>45085</v>
      </c>
      <c r="K97" s="71"/>
      <c r="L97" s="52" t="s">
        <v>46</v>
      </c>
      <c r="M97" s="52" t="s">
        <v>46</v>
      </c>
      <c r="N97" s="35"/>
      <c r="O97" s="35"/>
      <c r="P97" s="35"/>
      <c r="Q97" s="35"/>
      <c r="R97" s="35"/>
      <c r="S97" s="35"/>
      <c r="T97" s="35"/>
      <c r="U97" s="35"/>
      <c r="V97" s="35"/>
      <c r="W97" s="35"/>
      <c r="X97" s="35"/>
      <c r="Y97" s="35"/>
      <c r="Z97" s="35"/>
    </row>
    <row r="98" spans="1:26" ht="15.75" customHeight="1">
      <c r="A98" s="35"/>
      <c r="B98" s="66" t="s">
        <v>6857</v>
      </c>
      <c r="C98" s="67" t="s">
        <v>1859</v>
      </c>
      <c r="D98" s="66" t="s">
        <v>6851</v>
      </c>
      <c r="E98" s="66"/>
      <c r="F98" s="68" t="s">
        <v>221</v>
      </c>
      <c r="G98" s="66" t="s">
        <v>45</v>
      </c>
      <c r="H98" s="52" t="s">
        <v>7</v>
      </c>
      <c r="I98" s="52" t="s">
        <v>6</v>
      </c>
      <c r="J98" s="70">
        <v>45085</v>
      </c>
      <c r="K98" s="71"/>
      <c r="L98" s="52" t="s">
        <v>46</v>
      </c>
      <c r="M98" s="52" t="s">
        <v>46</v>
      </c>
      <c r="N98" s="35"/>
      <c r="O98" s="35"/>
      <c r="P98" s="35"/>
      <c r="Q98" s="35"/>
      <c r="R98" s="35"/>
      <c r="S98" s="35"/>
      <c r="T98" s="35"/>
      <c r="U98" s="35"/>
      <c r="V98" s="35"/>
      <c r="W98" s="35"/>
      <c r="X98" s="35"/>
      <c r="Y98" s="35"/>
      <c r="Z98" s="35"/>
    </row>
    <row r="99" spans="1:26" ht="15.75" customHeight="1">
      <c r="A99" s="35"/>
      <c r="B99" s="66" t="s">
        <v>6858</v>
      </c>
      <c r="C99" s="67" t="s">
        <v>1861</v>
      </c>
      <c r="D99" s="66" t="s">
        <v>6851</v>
      </c>
      <c r="E99" s="66"/>
      <c r="F99" s="68" t="s">
        <v>163</v>
      </c>
      <c r="G99" s="66" t="s">
        <v>45</v>
      </c>
      <c r="H99" s="52" t="s">
        <v>7</v>
      </c>
      <c r="I99" s="52" t="s">
        <v>6</v>
      </c>
      <c r="J99" s="70">
        <v>45085</v>
      </c>
      <c r="K99" s="71"/>
      <c r="L99" s="52" t="s">
        <v>46</v>
      </c>
      <c r="M99" s="52" t="s">
        <v>46</v>
      </c>
      <c r="N99" s="35"/>
      <c r="O99" s="35"/>
      <c r="P99" s="35"/>
      <c r="Q99" s="35"/>
      <c r="R99" s="35"/>
      <c r="S99" s="35"/>
      <c r="T99" s="35"/>
      <c r="U99" s="35"/>
      <c r="V99" s="35"/>
      <c r="W99" s="35"/>
      <c r="X99" s="35"/>
      <c r="Y99" s="35"/>
      <c r="Z99" s="35"/>
    </row>
    <row r="100" spans="1:26" ht="15.75" customHeight="1">
      <c r="A100" s="35"/>
      <c r="B100" s="66" t="s">
        <v>6859</v>
      </c>
      <c r="C100" s="67" t="s">
        <v>1864</v>
      </c>
      <c r="D100" s="66" t="s">
        <v>6851</v>
      </c>
      <c r="E100" s="66"/>
      <c r="F100" s="68" t="s">
        <v>163</v>
      </c>
      <c r="G100" s="66" t="s">
        <v>45</v>
      </c>
      <c r="H100" s="52" t="s">
        <v>7</v>
      </c>
      <c r="I100" s="52" t="s">
        <v>6</v>
      </c>
      <c r="J100" s="70">
        <v>45085</v>
      </c>
      <c r="K100" s="71"/>
      <c r="L100" s="52" t="s">
        <v>46</v>
      </c>
      <c r="M100" s="52" t="s">
        <v>46</v>
      </c>
      <c r="N100" s="35"/>
      <c r="O100" s="35"/>
      <c r="P100" s="35"/>
      <c r="Q100" s="35"/>
      <c r="R100" s="35"/>
      <c r="S100" s="35"/>
      <c r="T100" s="35"/>
      <c r="U100" s="35"/>
      <c r="V100" s="35"/>
      <c r="W100" s="35"/>
      <c r="X100" s="35"/>
      <c r="Y100" s="35"/>
      <c r="Z100" s="35"/>
    </row>
    <row r="101" spans="1:26" ht="15.75" customHeight="1">
      <c r="A101" s="35"/>
      <c r="B101" s="66" t="s">
        <v>6860</v>
      </c>
      <c r="C101" s="67" t="s">
        <v>1866</v>
      </c>
      <c r="D101" s="66" t="s">
        <v>6851</v>
      </c>
      <c r="E101" s="66"/>
      <c r="F101" s="68" t="s">
        <v>221</v>
      </c>
      <c r="G101" s="66" t="s">
        <v>45</v>
      </c>
      <c r="H101" s="52" t="s">
        <v>7</v>
      </c>
      <c r="I101" s="52" t="s">
        <v>6</v>
      </c>
      <c r="J101" s="70">
        <v>45085</v>
      </c>
      <c r="K101" s="71"/>
      <c r="L101" s="52" t="s">
        <v>46</v>
      </c>
      <c r="M101" s="52" t="s">
        <v>46</v>
      </c>
      <c r="N101" s="35"/>
      <c r="O101" s="35"/>
      <c r="P101" s="35"/>
      <c r="Q101" s="35"/>
      <c r="R101" s="35"/>
      <c r="S101" s="35"/>
      <c r="T101" s="35"/>
      <c r="U101" s="35"/>
      <c r="V101" s="35"/>
      <c r="W101" s="35"/>
      <c r="X101" s="35"/>
      <c r="Y101" s="35"/>
      <c r="Z101" s="35"/>
    </row>
    <row r="102" spans="1:26" ht="15.75" customHeight="1">
      <c r="A102" s="35"/>
      <c r="B102" s="66" t="s">
        <v>6861</v>
      </c>
      <c r="C102" s="67" t="s">
        <v>6862</v>
      </c>
      <c r="D102" s="66" t="s">
        <v>6863</v>
      </c>
      <c r="E102" s="66"/>
      <c r="F102" s="68" t="s">
        <v>6864</v>
      </c>
      <c r="G102" s="66" t="s">
        <v>45</v>
      </c>
      <c r="H102" s="52" t="s">
        <v>7</v>
      </c>
      <c r="I102" s="52" t="s">
        <v>6</v>
      </c>
      <c r="J102" s="70">
        <v>45085</v>
      </c>
      <c r="K102" s="71"/>
      <c r="L102" s="52" t="s">
        <v>46</v>
      </c>
      <c r="M102" s="52" t="s">
        <v>46</v>
      </c>
      <c r="N102" s="35"/>
      <c r="O102" s="35"/>
      <c r="P102" s="35"/>
      <c r="Q102" s="35"/>
      <c r="R102" s="35"/>
      <c r="S102" s="35"/>
      <c r="T102" s="35"/>
      <c r="U102" s="35"/>
      <c r="V102" s="35"/>
      <c r="W102" s="35"/>
      <c r="X102" s="35"/>
      <c r="Y102" s="35"/>
      <c r="Z102" s="35"/>
    </row>
    <row r="103" spans="1:26" ht="15.75" customHeight="1">
      <c r="A103" s="35"/>
      <c r="B103" s="66" t="s">
        <v>6865</v>
      </c>
      <c r="C103" s="67" t="s">
        <v>6866</v>
      </c>
      <c r="D103" s="66" t="s">
        <v>6867</v>
      </c>
      <c r="E103" s="66"/>
      <c r="F103" s="68" t="s">
        <v>6864</v>
      </c>
      <c r="G103" s="66" t="s">
        <v>45</v>
      </c>
      <c r="H103" s="52" t="s">
        <v>7</v>
      </c>
      <c r="I103" s="52" t="s">
        <v>6</v>
      </c>
      <c r="J103" s="70">
        <v>45085</v>
      </c>
      <c r="K103" s="71"/>
      <c r="L103" s="52" t="s">
        <v>46</v>
      </c>
      <c r="M103" s="52" t="s">
        <v>46</v>
      </c>
      <c r="N103" s="35"/>
      <c r="O103" s="35"/>
      <c r="P103" s="35"/>
      <c r="Q103" s="35"/>
      <c r="R103" s="35"/>
      <c r="S103" s="35"/>
      <c r="T103" s="35"/>
      <c r="U103" s="35"/>
      <c r="V103" s="35"/>
      <c r="W103" s="35"/>
      <c r="X103" s="35"/>
      <c r="Y103" s="35"/>
      <c r="Z103" s="35"/>
    </row>
    <row r="104" spans="1:26" ht="15.75" customHeight="1">
      <c r="A104" s="35"/>
      <c r="B104" s="66" t="s">
        <v>6868</v>
      </c>
      <c r="C104" s="67" t="s">
        <v>6869</v>
      </c>
      <c r="D104" s="66" t="s">
        <v>6870</v>
      </c>
      <c r="E104" s="66"/>
      <c r="F104" s="68" t="s">
        <v>221</v>
      </c>
      <c r="G104" s="66" t="s">
        <v>45</v>
      </c>
      <c r="H104" s="52" t="s">
        <v>7</v>
      </c>
      <c r="I104" s="52" t="s">
        <v>6</v>
      </c>
      <c r="J104" s="70">
        <v>45085</v>
      </c>
      <c r="K104" s="71"/>
      <c r="L104" s="52" t="s">
        <v>46</v>
      </c>
      <c r="M104" s="52" t="s">
        <v>46</v>
      </c>
      <c r="N104" s="35"/>
      <c r="O104" s="35"/>
      <c r="P104" s="35"/>
      <c r="Q104" s="35"/>
      <c r="R104" s="35"/>
      <c r="S104" s="35"/>
      <c r="T104" s="35"/>
      <c r="U104" s="35"/>
      <c r="V104" s="35"/>
      <c r="W104" s="35"/>
      <c r="X104" s="35"/>
      <c r="Y104" s="35"/>
      <c r="Z104" s="35"/>
    </row>
    <row r="105" spans="1:26" ht="15.75" customHeight="1">
      <c r="A105" s="35"/>
      <c r="B105" s="66" t="s">
        <v>6871</v>
      </c>
      <c r="C105" s="67" t="s">
        <v>6872</v>
      </c>
      <c r="D105" s="66" t="s">
        <v>6870</v>
      </c>
      <c r="E105" s="66"/>
      <c r="F105" s="68" t="s">
        <v>163</v>
      </c>
      <c r="G105" s="66" t="s">
        <v>45</v>
      </c>
      <c r="H105" s="52" t="s">
        <v>7</v>
      </c>
      <c r="I105" s="52" t="s">
        <v>6</v>
      </c>
      <c r="J105" s="70">
        <v>45085</v>
      </c>
      <c r="K105" s="71"/>
      <c r="L105" s="52" t="s">
        <v>46</v>
      </c>
      <c r="M105" s="52" t="s">
        <v>46</v>
      </c>
      <c r="N105" s="35"/>
      <c r="O105" s="35"/>
      <c r="P105" s="35"/>
      <c r="Q105" s="35"/>
      <c r="R105" s="35"/>
      <c r="S105" s="35"/>
      <c r="T105" s="35"/>
      <c r="U105" s="35"/>
      <c r="V105" s="35"/>
      <c r="W105" s="35"/>
      <c r="X105" s="35"/>
      <c r="Y105" s="35"/>
      <c r="Z105" s="35"/>
    </row>
    <row r="106" spans="1:26" ht="15.75" customHeight="1">
      <c r="A106" s="35"/>
      <c r="B106" s="66" t="s">
        <v>6873</v>
      </c>
      <c r="C106" s="67" t="s">
        <v>6874</v>
      </c>
      <c r="D106" s="66" t="s">
        <v>6870</v>
      </c>
      <c r="E106" s="66"/>
      <c r="F106" s="68" t="s">
        <v>163</v>
      </c>
      <c r="G106" s="66" t="s">
        <v>45</v>
      </c>
      <c r="H106" s="52" t="s">
        <v>7</v>
      </c>
      <c r="I106" s="52" t="s">
        <v>6</v>
      </c>
      <c r="J106" s="70">
        <v>45085</v>
      </c>
      <c r="K106" s="71"/>
      <c r="L106" s="52" t="s">
        <v>46</v>
      </c>
      <c r="M106" s="52" t="s">
        <v>46</v>
      </c>
      <c r="N106" s="35"/>
      <c r="O106" s="35"/>
      <c r="P106" s="35"/>
      <c r="Q106" s="35"/>
      <c r="R106" s="35"/>
      <c r="S106" s="35"/>
      <c r="T106" s="35"/>
      <c r="U106" s="35"/>
      <c r="V106" s="35"/>
      <c r="W106" s="35"/>
      <c r="X106" s="35"/>
      <c r="Y106" s="35"/>
      <c r="Z106" s="35"/>
    </row>
    <row r="107" spans="1:26" ht="15.75" customHeight="1">
      <c r="A107" s="35"/>
      <c r="B107" s="66" t="s">
        <v>6875</v>
      </c>
      <c r="C107" s="67" t="s">
        <v>6876</v>
      </c>
      <c r="D107" s="66" t="s">
        <v>6877</v>
      </c>
      <c r="E107" s="66"/>
      <c r="F107" s="68" t="s">
        <v>6878</v>
      </c>
      <c r="G107" s="66" t="s">
        <v>45</v>
      </c>
      <c r="H107" s="52" t="s">
        <v>7</v>
      </c>
      <c r="I107" s="52" t="s">
        <v>6</v>
      </c>
      <c r="J107" s="70">
        <v>45085</v>
      </c>
      <c r="K107" s="71"/>
      <c r="L107" s="52" t="s">
        <v>46</v>
      </c>
      <c r="M107" s="52" t="s">
        <v>46</v>
      </c>
      <c r="N107" s="35"/>
      <c r="O107" s="35"/>
      <c r="P107" s="35"/>
      <c r="Q107" s="35"/>
      <c r="R107" s="35"/>
      <c r="S107" s="35"/>
      <c r="T107" s="35"/>
      <c r="U107" s="35"/>
      <c r="V107" s="35"/>
      <c r="W107" s="35"/>
      <c r="X107" s="35"/>
      <c r="Y107" s="35"/>
      <c r="Z107" s="35"/>
    </row>
    <row r="108" spans="1:26" ht="15.75" customHeight="1">
      <c r="A108" s="35"/>
      <c r="B108" s="66" t="s">
        <v>6879</v>
      </c>
      <c r="C108" s="67" t="s">
        <v>6880</v>
      </c>
      <c r="D108" s="66" t="s">
        <v>6881</v>
      </c>
      <c r="E108" s="66"/>
      <c r="F108" s="68" t="s">
        <v>1870</v>
      </c>
      <c r="G108" s="66" t="s">
        <v>45</v>
      </c>
      <c r="H108" s="52" t="s">
        <v>7</v>
      </c>
      <c r="I108" s="52" t="s">
        <v>6</v>
      </c>
      <c r="J108" s="70">
        <v>45085</v>
      </c>
      <c r="K108" s="71"/>
      <c r="L108" s="52" t="s">
        <v>46</v>
      </c>
      <c r="M108" s="52" t="s">
        <v>46</v>
      </c>
      <c r="N108" s="35"/>
      <c r="O108" s="35"/>
      <c r="P108" s="35"/>
      <c r="Q108" s="35"/>
      <c r="R108" s="35"/>
      <c r="S108" s="35"/>
      <c r="T108" s="35"/>
      <c r="U108" s="35"/>
      <c r="V108" s="35"/>
      <c r="W108" s="35"/>
      <c r="X108" s="35"/>
      <c r="Y108" s="35"/>
      <c r="Z108" s="35"/>
    </row>
    <row r="109" spans="1:26" ht="15.75" customHeight="1">
      <c r="A109" s="35"/>
      <c r="B109" s="66" t="s">
        <v>6882</v>
      </c>
      <c r="C109" s="67" t="s">
        <v>6883</v>
      </c>
      <c r="D109" s="66" t="s">
        <v>6881</v>
      </c>
      <c r="E109" s="66"/>
      <c r="F109" s="68" t="s">
        <v>163</v>
      </c>
      <c r="G109" s="66" t="s">
        <v>45</v>
      </c>
      <c r="H109" s="52" t="s">
        <v>7</v>
      </c>
      <c r="I109" s="52" t="s">
        <v>6</v>
      </c>
      <c r="J109" s="70">
        <v>45085</v>
      </c>
      <c r="K109" s="71"/>
      <c r="L109" s="52" t="s">
        <v>46</v>
      </c>
      <c r="M109" s="52" t="s">
        <v>46</v>
      </c>
      <c r="N109" s="35"/>
      <c r="O109" s="35"/>
      <c r="P109" s="35"/>
      <c r="Q109" s="35"/>
      <c r="R109" s="35"/>
      <c r="S109" s="35"/>
      <c r="T109" s="35"/>
      <c r="U109" s="35"/>
      <c r="V109" s="35"/>
      <c r="W109" s="35"/>
      <c r="X109" s="35"/>
      <c r="Y109" s="35"/>
      <c r="Z109" s="35"/>
    </row>
    <row r="110" spans="1:26" ht="15.75" customHeight="1">
      <c r="A110" s="35"/>
      <c r="B110" s="66" t="s">
        <v>6884</v>
      </c>
      <c r="C110" s="67" t="s">
        <v>6885</v>
      </c>
      <c r="D110" s="66" t="s">
        <v>6881</v>
      </c>
      <c r="E110" s="66"/>
      <c r="F110" s="68" t="s">
        <v>163</v>
      </c>
      <c r="G110" s="66" t="s">
        <v>45</v>
      </c>
      <c r="H110" s="52" t="s">
        <v>7</v>
      </c>
      <c r="I110" s="52" t="s">
        <v>6</v>
      </c>
      <c r="J110" s="70">
        <v>45085</v>
      </c>
      <c r="K110" s="71"/>
      <c r="L110" s="52" t="s">
        <v>46</v>
      </c>
      <c r="M110" s="52" t="s">
        <v>46</v>
      </c>
      <c r="N110" s="35"/>
      <c r="O110" s="35"/>
      <c r="P110" s="35"/>
      <c r="Q110" s="35"/>
      <c r="R110" s="35"/>
      <c r="S110" s="35"/>
      <c r="T110" s="35"/>
      <c r="U110" s="35"/>
      <c r="V110" s="35"/>
      <c r="W110" s="35"/>
      <c r="X110" s="35"/>
      <c r="Y110" s="35"/>
      <c r="Z110" s="35"/>
    </row>
    <row r="111" spans="1:26" ht="15.75" customHeight="1">
      <c r="A111" s="35"/>
      <c r="B111" s="66" t="s">
        <v>6886</v>
      </c>
      <c r="C111" s="67" t="s">
        <v>6887</v>
      </c>
      <c r="D111" s="66" t="s">
        <v>6881</v>
      </c>
      <c r="E111" s="66"/>
      <c r="F111" s="68" t="s">
        <v>163</v>
      </c>
      <c r="G111" s="66" t="s">
        <v>45</v>
      </c>
      <c r="H111" s="52" t="s">
        <v>7</v>
      </c>
      <c r="I111" s="52" t="s">
        <v>6</v>
      </c>
      <c r="J111" s="70">
        <v>45085</v>
      </c>
      <c r="K111" s="71"/>
      <c r="L111" s="52" t="s">
        <v>46</v>
      </c>
      <c r="M111" s="52" t="s">
        <v>46</v>
      </c>
      <c r="N111" s="35"/>
      <c r="O111" s="35"/>
      <c r="P111" s="35"/>
      <c r="Q111" s="35"/>
      <c r="R111" s="35"/>
      <c r="S111" s="35"/>
      <c r="T111" s="35"/>
      <c r="U111" s="35"/>
      <c r="V111" s="35"/>
      <c r="W111" s="35"/>
      <c r="X111" s="35"/>
      <c r="Y111" s="35"/>
      <c r="Z111" s="35"/>
    </row>
    <row r="112" spans="1:26" ht="15.75" customHeight="1">
      <c r="A112" s="35"/>
      <c r="B112" s="66" t="s">
        <v>6888</v>
      </c>
      <c r="C112" s="67" t="s">
        <v>6889</v>
      </c>
      <c r="D112" s="66" t="s">
        <v>6881</v>
      </c>
      <c r="E112" s="66"/>
      <c r="F112" s="68" t="s">
        <v>163</v>
      </c>
      <c r="G112" s="66" t="s">
        <v>45</v>
      </c>
      <c r="H112" s="52" t="s">
        <v>7</v>
      </c>
      <c r="I112" s="52" t="s">
        <v>6</v>
      </c>
      <c r="J112" s="70">
        <v>45085</v>
      </c>
      <c r="K112" s="71"/>
      <c r="L112" s="52" t="s">
        <v>46</v>
      </c>
      <c r="M112" s="52" t="s">
        <v>46</v>
      </c>
      <c r="N112" s="35"/>
      <c r="O112" s="35"/>
      <c r="P112" s="35"/>
      <c r="Q112" s="35"/>
      <c r="R112" s="35"/>
      <c r="S112" s="35"/>
      <c r="T112" s="35"/>
      <c r="U112" s="35"/>
      <c r="V112" s="35"/>
      <c r="W112" s="35"/>
      <c r="X112" s="35"/>
      <c r="Y112" s="35"/>
      <c r="Z112" s="35"/>
    </row>
    <row r="113" spans="1:26" ht="15.75" customHeight="1">
      <c r="A113" s="35"/>
      <c r="B113" s="66" t="s">
        <v>6890</v>
      </c>
      <c r="C113" s="67" t="s">
        <v>6891</v>
      </c>
      <c r="D113" s="66" t="s">
        <v>6881</v>
      </c>
      <c r="E113" s="66"/>
      <c r="F113" s="68" t="s">
        <v>163</v>
      </c>
      <c r="G113" s="66" t="s">
        <v>45</v>
      </c>
      <c r="H113" s="52" t="s">
        <v>7</v>
      </c>
      <c r="I113" s="52" t="s">
        <v>6</v>
      </c>
      <c r="J113" s="70">
        <v>45085</v>
      </c>
      <c r="K113" s="71"/>
      <c r="L113" s="52" t="s">
        <v>46</v>
      </c>
      <c r="M113" s="52" t="s">
        <v>46</v>
      </c>
      <c r="N113" s="35"/>
      <c r="O113" s="35"/>
      <c r="P113" s="35"/>
      <c r="Q113" s="35"/>
      <c r="R113" s="35"/>
      <c r="S113" s="35"/>
      <c r="T113" s="35"/>
      <c r="U113" s="35"/>
      <c r="V113" s="35"/>
      <c r="W113" s="35"/>
      <c r="X113" s="35"/>
      <c r="Y113" s="35"/>
      <c r="Z113" s="35"/>
    </row>
    <row r="114" spans="1:26" ht="15.75" customHeight="1">
      <c r="A114" s="35"/>
      <c r="B114" s="66" t="s">
        <v>6892</v>
      </c>
      <c r="C114" s="67" t="s">
        <v>6887</v>
      </c>
      <c r="D114" s="66" t="s">
        <v>6881</v>
      </c>
      <c r="E114" s="66"/>
      <c r="F114" s="68" t="s">
        <v>163</v>
      </c>
      <c r="G114" s="66" t="s">
        <v>45</v>
      </c>
      <c r="H114" s="52" t="s">
        <v>7</v>
      </c>
      <c r="I114" s="52" t="s">
        <v>6</v>
      </c>
      <c r="J114" s="70">
        <v>45085</v>
      </c>
      <c r="K114" s="71"/>
      <c r="L114" s="52" t="s">
        <v>46</v>
      </c>
      <c r="M114" s="52" t="s">
        <v>46</v>
      </c>
      <c r="N114" s="35"/>
      <c r="O114" s="35"/>
      <c r="P114" s="35"/>
      <c r="Q114" s="35"/>
      <c r="R114" s="35"/>
      <c r="S114" s="35"/>
      <c r="T114" s="35"/>
      <c r="U114" s="35"/>
      <c r="V114" s="35"/>
      <c r="W114" s="35"/>
      <c r="X114" s="35"/>
      <c r="Y114" s="35"/>
      <c r="Z114" s="35"/>
    </row>
    <row r="115" spans="1:26" ht="15.75" customHeight="1">
      <c r="A115" s="35"/>
      <c r="B115" s="66" t="s">
        <v>6893</v>
      </c>
      <c r="C115" s="67" t="s">
        <v>6894</v>
      </c>
      <c r="D115" s="66" t="s">
        <v>6881</v>
      </c>
      <c r="E115" s="66"/>
      <c r="F115" s="68" t="s">
        <v>163</v>
      </c>
      <c r="G115" s="66" t="s">
        <v>45</v>
      </c>
      <c r="H115" s="52" t="s">
        <v>7</v>
      </c>
      <c r="I115" s="52" t="s">
        <v>6</v>
      </c>
      <c r="J115" s="70">
        <v>45085</v>
      </c>
      <c r="K115" s="71"/>
      <c r="L115" s="52" t="s">
        <v>46</v>
      </c>
      <c r="M115" s="52" t="s">
        <v>46</v>
      </c>
      <c r="N115" s="35"/>
      <c r="O115" s="35"/>
      <c r="P115" s="35"/>
      <c r="Q115" s="35"/>
      <c r="R115" s="35"/>
      <c r="S115" s="35"/>
      <c r="T115" s="35"/>
      <c r="U115" s="35"/>
      <c r="V115" s="35"/>
      <c r="W115" s="35"/>
      <c r="X115" s="35"/>
      <c r="Y115" s="35"/>
      <c r="Z115" s="35"/>
    </row>
    <row r="116" spans="1:26" ht="15.75" customHeight="1">
      <c r="A116" s="35"/>
      <c r="B116" s="66" t="s">
        <v>6895</v>
      </c>
      <c r="C116" s="67" t="s">
        <v>6896</v>
      </c>
      <c r="D116" s="66" t="s">
        <v>6881</v>
      </c>
      <c r="E116" s="66"/>
      <c r="F116" s="68" t="s">
        <v>410</v>
      </c>
      <c r="G116" s="66" t="s">
        <v>45</v>
      </c>
      <c r="H116" s="52" t="s">
        <v>7</v>
      </c>
      <c r="I116" s="52" t="s">
        <v>6</v>
      </c>
      <c r="J116" s="70">
        <v>45085</v>
      </c>
      <c r="K116" s="71"/>
      <c r="L116" s="52" t="s">
        <v>46</v>
      </c>
      <c r="M116" s="52" t="s">
        <v>46</v>
      </c>
      <c r="N116" s="35"/>
      <c r="O116" s="35"/>
      <c r="P116" s="35"/>
      <c r="Q116" s="35"/>
      <c r="R116" s="35"/>
      <c r="S116" s="35"/>
      <c r="T116" s="35"/>
      <c r="U116" s="35"/>
      <c r="V116" s="35"/>
      <c r="W116" s="35"/>
      <c r="X116" s="35"/>
      <c r="Y116" s="35"/>
      <c r="Z116" s="35"/>
    </row>
    <row r="117" spans="1:26" ht="15.75" customHeight="1">
      <c r="A117" s="35"/>
      <c r="B117" s="66" t="s">
        <v>6897</v>
      </c>
      <c r="C117" s="67" t="s">
        <v>6898</v>
      </c>
      <c r="D117" s="66" t="s">
        <v>6899</v>
      </c>
      <c r="E117" s="66"/>
      <c r="F117" s="68" t="s">
        <v>163</v>
      </c>
      <c r="G117" s="66" t="s">
        <v>45</v>
      </c>
      <c r="H117" s="52" t="s">
        <v>7</v>
      </c>
      <c r="I117" s="52" t="s">
        <v>6</v>
      </c>
      <c r="J117" s="70">
        <v>45085</v>
      </c>
      <c r="K117" s="71"/>
      <c r="L117" s="52" t="s">
        <v>46</v>
      </c>
      <c r="M117" s="52" t="s">
        <v>46</v>
      </c>
      <c r="N117" s="35"/>
      <c r="O117" s="35"/>
      <c r="P117" s="35"/>
      <c r="Q117" s="35"/>
      <c r="R117" s="35"/>
      <c r="S117" s="35"/>
      <c r="T117" s="35"/>
      <c r="U117" s="35"/>
      <c r="V117" s="35"/>
      <c r="W117" s="35"/>
      <c r="X117" s="35"/>
      <c r="Y117" s="35"/>
      <c r="Z117" s="35"/>
    </row>
    <row r="118" spans="1:26" ht="15.75" customHeight="1">
      <c r="A118" s="35"/>
      <c r="B118" s="66" t="s">
        <v>6900</v>
      </c>
      <c r="C118" s="67" t="s">
        <v>6901</v>
      </c>
      <c r="D118" s="66" t="s">
        <v>6899</v>
      </c>
      <c r="E118" s="66"/>
      <c r="F118" s="68" t="s">
        <v>163</v>
      </c>
      <c r="G118" s="66" t="s">
        <v>45</v>
      </c>
      <c r="H118" s="52" t="s">
        <v>7</v>
      </c>
      <c r="I118" s="52" t="s">
        <v>6</v>
      </c>
      <c r="J118" s="70">
        <v>45085</v>
      </c>
      <c r="K118" s="71"/>
      <c r="L118" s="52" t="s">
        <v>46</v>
      </c>
      <c r="M118" s="52" t="s">
        <v>46</v>
      </c>
      <c r="N118" s="35"/>
      <c r="O118" s="35"/>
      <c r="P118" s="35"/>
      <c r="Q118" s="35"/>
      <c r="R118" s="35"/>
      <c r="S118" s="35"/>
      <c r="T118" s="35"/>
      <c r="U118" s="35"/>
      <c r="V118" s="35"/>
      <c r="W118" s="35"/>
      <c r="X118" s="35"/>
      <c r="Y118" s="35"/>
      <c r="Z118" s="35"/>
    </row>
    <row r="119" spans="1:26" ht="15.75" customHeight="1">
      <c r="A119" s="35"/>
      <c r="B119" s="66" t="s">
        <v>6902</v>
      </c>
      <c r="C119" s="67" t="s">
        <v>6903</v>
      </c>
      <c r="D119" s="66" t="s">
        <v>6899</v>
      </c>
      <c r="E119" s="66"/>
      <c r="F119" s="68" t="s">
        <v>163</v>
      </c>
      <c r="G119" s="66" t="s">
        <v>45</v>
      </c>
      <c r="H119" s="52" t="s">
        <v>7</v>
      </c>
      <c r="I119" s="52" t="s">
        <v>6</v>
      </c>
      <c r="J119" s="70">
        <v>45085</v>
      </c>
      <c r="K119" s="71"/>
      <c r="L119" s="52" t="s">
        <v>46</v>
      </c>
      <c r="M119" s="52" t="s">
        <v>46</v>
      </c>
      <c r="N119" s="35"/>
      <c r="O119" s="35"/>
      <c r="P119" s="35"/>
      <c r="Q119" s="35"/>
      <c r="R119" s="35"/>
      <c r="S119" s="35"/>
      <c r="T119" s="35"/>
      <c r="U119" s="35"/>
      <c r="V119" s="35"/>
      <c r="W119" s="35"/>
      <c r="X119" s="35"/>
      <c r="Y119" s="35"/>
      <c r="Z119" s="35"/>
    </row>
    <row r="120" spans="1:26" ht="15.75" customHeight="1">
      <c r="A120" s="35"/>
      <c r="B120" s="66" t="s">
        <v>6904</v>
      </c>
      <c r="C120" s="535" t="s">
        <v>6905</v>
      </c>
      <c r="D120" s="66" t="s">
        <v>6782</v>
      </c>
      <c r="E120" s="66"/>
      <c r="F120" s="68" t="s">
        <v>6906</v>
      </c>
      <c r="G120" s="66" t="s">
        <v>45</v>
      </c>
      <c r="H120" s="52" t="s">
        <v>7</v>
      </c>
      <c r="I120" s="52" t="s">
        <v>6</v>
      </c>
      <c r="J120" s="70">
        <v>45085</v>
      </c>
      <c r="K120" s="71"/>
      <c r="L120" s="52" t="s">
        <v>46</v>
      </c>
      <c r="M120" s="52" t="s">
        <v>46</v>
      </c>
      <c r="N120" s="35"/>
      <c r="O120" s="35"/>
      <c r="P120" s="35"/>
      <c r="Q120" s="35"/>
      <c r="R120" s="35"/>
      <c r="S120" s="35"/>
      <c r="T120" s="35"/>
      <c r="U120" s="35"/>
      <c r="V120" s="35"/>
      <c r="W120" s="35"/>
      <c r="X120" s="35"/>
      <c r="Y120" s="35"/>
      <c r="Z120" s="35"/>
    </row>
    <row r="121" spans="1:26" ht="15.75" customHeight="1">
      <c r="A121" s="35"/>
      <c r="B121" s="66" t="s">
        <v>6907</v>
      </c>
      <c r="C121" s="67" t="s">
        <v>6908</v>
      </c>
      <c r="D121" s="66" t="s">
        <v>6909</v>
      </c>
      <c r="E121" s="66"/>
      <c r="F121" s="68" t="s">
        <v>6910</v>
      </c>
      <c r="G121" s="66" t="s">
        <v>45</v>
      </c>
      <c r="H121" s="52" t="s">
        <v>7</v>
      </c>
      <c r="I121" s="52" t="s">
        <v>6</v>
      </c>
      <c r="J121" s="70">
        <v>45085</v>
      </c>
      <c r="K121" s="71"/>
      <c r="L121" s="52" t="s">
        <v>46</v>
      </c>
      <c r="M121" s="52" t="s">
        <v>46</v>
      </c>
      <c r="N121" s="35"/>
      <c r="O121" s="35"/>
      <c r="P121" s="35"/>
      <c r="Q121" s="35"/>
      <c r="R121" s="35"/>
      <c r="S121" s="35"/>
      <c r="T121" s="35"/>
      <c r="U121" s="35"/>
      <c r="V121" s="35"/>
      <c r="W121" s="35"/>
      <c r="X121" s="35"/>
      <c r="Y121" s="35"/>
      <c r="Z121" s="35"/>
    </row>
    <row r="122" spans="1:26" ht="15.75" customHeight="1">
      <c r="A122" s="35"/>
      <c r="B122" s="66" t="s">
        <v>6911</v>
      </c>
      <c r="C122" s="67" t="s">
        <v>6912</v>
      </c>
      <c r="D122" s="66" t="s">
        <v>6913</v>
      </c>
      <c r="E122" s="66"/>
      <c r="F122" s="68" t="s">
        <v>6914</v>
      </c>
      <c r="G122" s="66" t="s">
        <v>45</v>
      </c>
      <c r="H122" s="52" t="s">
        <v>7</v>
      </c>
      <c r="I122" s="52" t="s">
        <v>6</v>
      </c>
      <c r="J122" s="70">
        <v>45085</v>
      </c>
      <c r="K122" s="71"/>
      <c r="L122" s="52" t="s">
        <v>46</v>
      </c>
      <c r="M122" s="52" t="s">
        <v>46</v>
      </c>
      <c r="N122" s="35"/>
      <c r="O122" s="35"/>
      <c r="P122" s="35"/>
      <c r="Q122" s="35"/>
      <c r="R122" s="35"/>
      <c r="S122" s="35"/>
      <c r="T122" s="35"/>
      <c r="U122" s="35"/>
      <c r="V122" s="35"/>
      <c r="W122" s="35"/>
      <c r="X122" s="35"/>
      <c r="Y122" s="35"/>
      <c r="Z122" s="35"/>
    </row>
    <row r="123" spans="1:26" ht="15.75" customHeight="1">
      <c r="A123" s="35" t="s">
        <v>6540</v>
      </c>
      <c r="B123" s="66" t="s">
        <v>6915</v>
      </c>
      <c r="C123" s="67" t="s">
        <v>6916</v>
      </c>
      <c r="D123" s="66" t="s">
        <v>6807</v>
      </c>
      <c r="E123" s="66"/>
      <c r="F123" s="68" t="s">
        <v>6917</v>
      </c>
      <c r="G123" s="66" t="s">
        <v>45</v>
      </c>
      <c r="H123" s="52" t="s">
        <v>7</v>
      </c>
      <c r="I123" s="52" t="s">
        <v>6</v>
      </c>
      <c r="J123" s="70">
        <v>45085</v>
      </c>
      <c r="K123" s="71"/>
      <c r="L123" s="52" t="s">
        <v>46</v>
      </c>
      <c r="M123" s="52" t="s">
        <v>46</v>
      </c>
      <c r="N123" s="35"/>
      <c r="O123" s="35"/>
      <c r="P123" s="35"/>
      <c r="Q123" s="35"/>
      <c r="R123" s="35"/>
      <c r="S123" s="35"/>
      <c r="T123" s="35"/>
      <c r="U123" s="35"/>
      <c r="V123" s="35"/>
      <c r="W123" s="35"/>
      <c r="X123" s="35"/>
      <c r="Y123" s="35"/>
      <c r="Z123" s="35"/>
    </row>
    <row r="124" spans="1:26" ht="15.75" customHeight="1">
      <c r="A124" s="35"/>
      <c r="B124" s="66" t="s">
        <v>6918</v>
      </c>
      <c r="C124" s="67" t="s">
        <v>6919</v>
      </c>
      <c r="D124" s="66" t="s">
        <v>6807</v>
      </c>
      <c r="E124" s="66"/>
      <c r="F124" s="68" t="s">
        <v>6920</v>
      </c>
      <c r="G124" s="66" t="s">
        <v>45</v>
      </c>
      <c r="H124" s="52" t="s">
        <v>7</v>
      </c>
      <c r="I124" s="52" t="s">
        <v>6</v>
      </c>
      <c r="J124" s="70">
        <v>45085</v>
      </c>
      <c r="K124" s="71"/>
      <c r="L124" s="52" t="s">
        <v>46</v>
      </c>
      <c r="M124" s="52" t="s">
        <v>46</v>
      </c>
      <c r="N124" s="35"/>
      <c r="O124" s="35"/>
      <c r="P124" s="35"/>
      <c r="Q124" s="35"/>
      <c r="R124" s="35"/>
      <c r="S124" s="35"/>
      <c r="T124" s="35"/>
      <c r="U124" s="35"/>
      <c r="V124" s="35"/>
      <c r="W124" s="35"/>
      <c r="X124" s="35"/>
      <c r="Y124" s="35"/>
      <c r="Z124" s="35"/>
    </row>
    <row r="125" spans="1:26" ht="15.75" customHeight="1">
      <c r="A125" s="35"/>
      <c r="B125" s="66" t="s">
        <v>6921</v>
      </c>
      <c r="C125" s="67" t="s">
        <v>6922</v>
      </c>
      <c r="D125" s="66" t="s">
        <v>6807</v>
      </c>
      <c r="E125" s="66"/>
      <c r="F125" s="68" t="s">
        <v>6923</v>
      </c>
      <c r="G125" s="66" t="s">
        <v>45</v>
      </c>
      <c r="H125" s="52" t="s">
        <v>7</v>
      </c>
      <c r="I125" s="52" t="s">
        <v>6</v>
      </c>
      <c r="J125" s="70">
        <v>45085</v>
      </c>
      <c r="K125" s="71"/>
      <c r="L125" s="52" t="s">
        <v>46</v>
      </c>
      <c r="M125" s="52" t="s">
        <v>46</v>
      </c>
      <c r="N125" s="35"/>
      <c r="O125" s="35"/>
      <c r="P125" s="35"/>
      <c r="Q125" s="35"/>
      <c r="R125" s="35"/>
      <c r="S125" s="35"/>
      <c r="T125" s="35"/>
      <c r="U125" s="35"/>
      <c r="V125" s="35"/>
      <c r="W125" s="35"/>
      <c r="X125" s="35"/>
      <c r="Y125" s="35"/>
      <c r="Z125" s="35"/>
    </row>
    <row r="126" spans="1:26" ht="15.75" customHeight="1">
      <c r="A126" s="35"/>
      <c r="B126" s="66" t="s">
        <v>6924</v>
      </c>
      <c r="C126" s="67" t="s">
        <v>6925</v>
      </c>
      <c r="D126" s="66" t="s">
        <v>6807</v>
      </c>
      <c r="E126" s="66"/>
      <c r="F126" s="68" t="s">
        <v>6926</v>
      </c>
      <c r="G126" s="66" t="s">
        <v>45</v>
      </c>
      <c r="H126" s="52" t="s">
        <v>7</v>
      </c>
      <c r="I126" s="52" t="s">
        <v>6</v>
      </c>
      <c r="J126" s="70">
        <v>45085</v>
      </c>
      <c r="K126" s="71"/>
      <c r="L126" s="52" t="s">
        <v>46</v>
      </c>
      <c r="M126" s="52" t="s">
        <v>46</v>
      </c>
      <c r="N126" s="35"/>
      <c r="O126" s="35"/>
      <c r="P126" s="35"/>
      <c r="Q126" s="35"/>
      <c r="R126" s="35"/>
      <c r="S126" s="35"/>
      <c r="T126" s="35"/>
      <c r="U126" s="35"/>
      <c r="V126" s="35"/>
      <c r="W126" s="35"/>
      <c r="X126" s="35"/>
      <c r="Y126" s="35"/>
      <c r="Z126" s="35"/>
    </row>
    <row r="127" spans="1:26" ht="15.75" customHeight="1">
      <c r="A127" s="35"/>
      <c r="B127" s="66" t="s">
        <v>6927</v>
      </c>
      <c r="C127" s="67" t="s">
        <v>6928</v>
      </c>
      <c r="D127" s="66" t="s">
        <v>6929</v>
      </c>
      <c r="E127" s="66"/>
      <c r="F127" s="68" t="s">
        <v>6930</v>
      </c>
      <c r="G127" s="66" t="s">
        <v>45</v>
      </c>
      <c r="H127" s="52" t="s">
        <v>7</v>
      </c>
      <c r="I127" s="52" t="s">
        <v>6</v>
      </c>
      <c r="J127" s="70">
        <v>45085</v>
      </c>
      <c r="K127" s="71"/>
      <c r="L127" s="52" t="s">
        <v>46</v>
      </c>
      <c r="M127" s="52" t="s">
        <v>46</v>
      </c>
      <c r="N127" s="35"/>
      <c r="O127" s="35"/>
      <c r="P127" s="35"/>
      <c r="Q127" s="35"/>
      <c r="R127" s="35"/>
      <c r="S127" s="35"/>
      <c r="T127" s="35"/>
      <c r="U127" s="35"/>
      <c r="V127" s="35"/>
      <c r="W127" s="35"/>
      <c r="X127" s="35"/>
      <c r="Y127" s="35"/>
      <c r="Z127" s="35"/>
    </row>
    <row r="128" spans="1:26" ht="15.75" customHeight="1">
      <c r="A128" s="35"/>
      <c r="B128" s="66" t="s">
        <v>6931</v>
      </c>
      <c r="C128" s="67" t="s">
        <v>6932</v>
      </c>
      <c r="D128" s="66" t="s">
        <v>6929</v>
      </c>
      <c r="E128" s="66"/>
      <c r="F128" s="68" t="s">
        <v>6933</v>
      </c>
      <c r="G128" s="66" t="s">
        <v>45</v>
      </c>
      <c r="H128" s="52" t="s">
        <v>7</v>
      </c>
      <c r="I128" s="52" t="s">
        <v>6</v>
      </c>
      <c r="J128" s="70">
        <v>45085</v>
      </c>
      <c r="K128" s="71"/>
      <c r="L128" s="52" t="s">
        <v>46</v>
      </c>
      <c r="M128" s="52" t="s">
        <v>46</v>
      </c>
      <c r="N128" s="35"/>
      <c r="O128" s="35"/>
      <c r="P128" s="35"/>
      <c r="Q128" s="35"/>
      <c r="R128" s="35"/>
      <c r="S128" s="35"/>
      <c r="T128" s="35"/>
      <c r="U128" s="35"/>
      <c r="V128" s="35"/>
      <c r="W128" s="35"/>
      <c r="X128" s="35"/>
      <c r="Y128" s="35"/>
      <c r="Z128" s="35"/>
    </row>
    <row r="129" spans="1:26" ht="15.75" customHeight="1">
      <c r="A129" s="35"/>
      <c r="B129" s="66" t="s">
        <v>6934</v>
      </c>
      <c r="C129" s="67" t="s">
        <v>6935</v>
      </c>
      <c r="D129" s="66" t="s">
        <v>6936</v>
      </c>
      <c r="E129" s="66"/>
      <c r="F129" s="68" t="s">
        <v>1870</v>
      </c>
      <c r="G129" s="66" t="s">
        <v>45</v>
      </c>
      <c r="H129" s="52" t="s">
        <v>7</v>
      </c>
      <c r="I129" s="52" t="s">
        <v>6</v>
      </c>
      <c r="J129" s="70">
        <v>45085</v>
      </c>
      <c r="K129" s="71"/>
      <c r="L129" s="52" t="s">
        <v>46</v>
      </c>
      <c r="M129" s="52" t="s">
        <v>46</v>
      </c>
      <c r="N129" s="35"/>
      <c r="O129" s="35"/>
      <c r="P129" s="35"/>
      <c r="Q129" s="35"/>
      <c r="R129" s="35"/>
      <c r="S129" s="35"/>
      <c r="T129" s="35"/>
      <c r="U129" s="35"/>
      <c r="V129" s="35"/>
      <c r="W129" s="35"/>
      <c r="X129" s="35"/>
      <c r="Y129" s="35"/>
      <c r="Z129" s="35"/>
    </row>
    <row r="130" spans="1:26" ht="15.75" customHeight="1">
      <c r="A130" s="35"/>
      <c r="B130" s="66" t="s">
        <v>6937</v>
      </c>
      <c r="C130" s="67" t="s">
        <v>6938</v>
      </c>
      <c r="D130" s="66" t="s">
        <v>6936</v>
      </c>
      <c r="E130" s="66"/>
      <c r="F130" s="68" t="s">
        <v>163</v>
      </c>
      <c r="G130" s="66" t="s">
        <v>45</v>
      </c>
      <c r="H130" s="52" t="s">
        <v>7</v>
      </c>
      <c r="I130" s="52" t="s">
        <v>6</v>
      </c>
      <c r="J130" s="70">
        <v>45085</v>
      </c>
      <c r="K130" s="71"/>
      <c r="L130" s="52" t="s">
        <v>46</v>
      </c>
      <c r="M130" s="52" t="s">
        <v>46</v>
      </c>
      <c r="N130" s="35"/>
      <c r="O130" s="35"/>
      <c r="P130" s="35"/>
      <c r="Q130" s="35"/>
      <c r="R130" s="35"/>
      <c r="S130" s="35"/>
      <c r="T130" s="35"/>
      <c r="U130" s="35"/>
      <c r="V130" s="35"/>
      <c r="W130" s="35"/>
      <c r="X130" s="35"/>
      <c r="Y130" s="35"/>
      <c r="Z130" s="35"/>
    </row>
    <row r="131" spans="1:26" ht="15.75" customHeight="1">
      <c r="A131" s="35"/>
      <c r="B131" s="66" t="s">
        <v>6939</v>
      </c>
      <c r="C131" s="67" t="s">
        <v>6940</v>
      </c>
      <c r="D131" s="66" t="s">
        <v>6936</v>
      </c>
      <c r="E131" s="66"/>
      <c r="F131" s="68" t="s">
        <v>163</v>
      </c>
      <c r="G131" s="66" t="s">
        <v>45</v>
      </c>
      <c r="H131" s="52" t="s">
        <v>7</v>
      </c>
      <c r="I131" s="52" t="s">
        <v>6</v>
      </c>
      <c r="J131" s="70">
        <v>45085</v>
      </c>
      <c r="K131" s="71"/>
      <c r="L131" s="52" t="s">
        <v>46</v>
      </c>
      <c r="M131" s="52" t="s">
        <v>46</v>
      </c>
      <c r="N131" s="35"/>
      <c r="O131" s="35"/>
      <c r="P131" s="35"/>
      <c r="Q131" s="35"/>
      <c r="R131" s="35"/>
      <c r="S131" s="35"/>
      <c r="T131" s="35"/>
      <c r="U131" s="35"/>
      <c r="V131" s="35"/>
      <c r="W131" s="35"/>
      <c r="X131" s="35"/>
      <c r="Y131" s="35"/>
      <c r="Z131" s="35"/>
    </row>
    <row r="132" spans="1:26" ht="15.75" customHeight="1">
      <c r="A132" s="35"/>
      <c r="B132" s="66" t="s">
        <v>6941</v>
      </c>
      <c r="C132" s="67" t="s">
        <v>6942</v>
      </c>
      <c r="D132" s="66" t="s">
        <v>6936</v>
      </c>
      <c r="E132" s="66"/>
      <c r="F132" s="68" t="s">
        <v>163</v>
      </c>
      <c r="G132" s="66" t="s">
        <v>45</v>
      </c>
      <c r="H132" s="52" t="s">
        <v>7</v>
      </c>
      <c r="I132" s="52" t="s">
        <v>6</v>
      </c>
      <c r="J132" s="70">
        <v>45085</v>
      </c>
      <c r="K132" s="71"/>
      <c r="L132" s="52" t="s">
        <v>46</v>
      </c>
      <c r="M132" s="52" t="s">
        <v>46</v>
      </c>
      <c r="N132" s="35"/>
      <c r="O132" s="35"/>
      <c r="P132" s="35"/>
      <c r="Q132" s="35"/>
      <c r="R132" s="35"/>
      <c r="S132" s="35"/>
      <c r="T132" s="35"/>
      <c r="U132" s="35"/>
      <c r="V132" s="35"/>
      <c r="W132" s="35"/>
      <c r="X132" s="35"/>
      <c r="Y132" s="35"/>
      <c r="Z132" s="35"/>
    </row>
    <row r="133" spans="1:26" ht="15.75" customHeight="1">
      <c r="A133" s="35"/>
      <c r="B133" s="66" t="s">
        <v>6943</v>
      </c>
      <c r="C133" s="67" t="s">
        <v>6944</v>
      </c>
      <c r="D133" s="66" t="s">
        <v>6936</v>
      </c>
      <c r="E133" s="66"/>
      <c r="F133" s="68" t="s">
        <v>163</v>
      </c>
      <c r="G133" s="66" t="s">
        <v>45</v>
      </c>
      <c r="H133" s="52" t="s">
        <v>7</v>
      </c>
      <c r="I133" s="52" t="s">
        <v>6</v>
      </c>
      <c r="J133" s="70">
        <v>45085</v>
      </c>
      <c r="K133" s="71"/>
      <c r="L133" s="52" t="s">
        <v>46</v>
      </c>
      <c r="M133" s="52" t="s">
        <v>46</v>
      </c>
      <c r="N133" s="35"/>
      <c r="O133" s="35"/>
      <c r="P133" s="35"/>
      <c r="Q133" s="35"/>
      <c r="R133" s="35"/>
      <c r="S133" s="35"/>
      <c r="T133" s="35"/>
      <c r="U133" s="35"/>
      <c r="V133" s="35"/>
      <c r="W133" s="35"/>
      <c r="X133" s="35"/>
      <c r="Y133" s="35"/>
      <c r="Z133" s="35"/>
    </row>
    <row r="134" spans="1:26" ht="15.75" customHeight="1">
      <c r="A134" s="35"/>
      <c r="B134" s="66" t="s">
        <v>6945</v>
      </c>
      <c r="C134" s="67" t="s">
        <v>6946</v>
      </c>
      <c r="D134" s="66" t="s">
        <v>6936</v>
      </c>
      <c r="E134" s="66"/>
      <c r="F134" s="68" t="s">
        <v>163</v>
      </c>
      <c r="G134" s="66" t="s">
        <v>45</v>
      </c>
      <c r="H134" s="52" t="s">
        <v>7</v>
      </c>
      <c r="I134" s="52" t="s">
        <v>6</v>
      </c>
      <c r="J134" s="70">
        <v>45085</v>
      </c>
      <c r="K134" s="71"/>
      <c r="L134" s="52" t="s">
        <v>46</v>
      </c>
      <c r="M134" s="52" t="s">
        <v>46</v>
      </c>
      <c r="N134" s="35"/>
      <c r="O134" s="35"/>
      <c r="P134" s="35"/>
      <c r="Q134" s="35"/>
      <c r="R134" s="35"/>
      <c r="S134" s="35"/>
      <c r="T134" s="35"/>
      <c r="U134" s="35"/>
      <c r="V134" s="35"/>
      <c r="W134" s="35"/>
      <c r="X134" s="35"/>
      <c r="Y134" s="35"/>
      <c r="Z134" s="35"/>
    </row>
    <row r="135" spans="1:26" ht="15.75" customHeight="1">
      <c r="A135" s="35"/>
      <c r="B135" s="66" t="s">
        <v>6947</v>
      </c>
      <c r="C135" s="67" t="s">
        <v>6942</v>
      </c>
      <c r="D135" s="66" t="s">
        <v>6936</v>
      </c>
      <c r="E135" s="66"/>
      <c r="F135" s="68" t="s">
        <v>163</v>
      </c>
      <c r="G135" s="66" t="s">
        <v>45</v>
      </c>
      <c r="H135" s="52" t="s">
        <v>7</v>
      </c>
      <c r="I135" s="52" t="s">
        <v>6</v>
      </c>
      <c r="J135" s="70">
        <v>45085</v>
      </c>
      <c r="K135" s="71"/>
      <c r="L135" s="52" t="s">
        <v>46</v>
      </c>
      <c r="M135" s="52" t="s">
        <v>46</v>
      </c>
      <c r="N135" s="35"/>
      <c r="O135" s="35"/>
      <c r="P135" s="35"/>
      <c r="Q135" s="35"/>
      <c r="R135" s="35"/>
      <c r="S135" s="35"/>
      <c r="T135" s="35"/>
      <c r="U135" s="35"/>
      <c r="V135" s="35"/>
      <c r="W135" s="35"/>
      <c r="X135" s="35"/>
      <c r="Y135" s="35"/>
      <c r="Z135" s="35"/>
    </row>
    <row r="136" spans="1:26" ht="15.75" customHeight="1">
      <c r="A136" s="35"/>
      <c r="B136" s="66" t="s">
        <v>6948</v>
      </c>
      <c r="C136" s="67" t="s">
        <v>6949</v>
      </c>
      <c r="D136" s="66" t="s">
        <v>6936</v>
      </c>
      <c r="E136" s="66"/>
      <c r="F136" s="68" t="s">
        <v>163</v>
      </c>
      <c r="G136" s="66" t="s">
        <v>45</v>
      </c>
      <c r="H136" s="52" t="s">
        <v>7</v>
      </c>
      <c r="I136" s="52" t="s">
        <v>6</v>
      </c>
      <c r="J136" s="70">
        <v>45085</v>
      </c>
      <c r="K136" s="71"/>
      <c r="L136" s="52" t="s">
        <v>46</v>
      </c>
      <c r="M136" s="52" t="s">
        <v>46</v>
      </c>
      <c r="N136" s="35"/>
      <c r="O136" s="35"/>
      <c r="P136" s="35"/>
      <c r="Q136" s="35"/>
      <c r="R136" s="35"/>
      <c r="S136" s="35"/>
      <c r="T136" s="35"/>
      <c r="U136" s="35"/>
      <c r="V136" s="35"/>
      <c r="W136" s="35"/>
      <c r="X136" s="35"/>
      <c r="Y136" s="35"/>
      <c r="Z136" s="35"/>
    </row>
    <row r="137" spans="1:26" ht="15.75" customHeight="1">
      <c r="A137" s="35"/>
      <c r="B137" s="66" t="s">
        <v>6950</v>
      </c>
      <c r="C137" s="67" t="s">
        <v>6951</v>
      </c>
      <c r="D137" s="66" t="s">
        <v>6936</v>
      </c>
      <c r="E137" s="66"/>
      <c r="F137" s="68" t="s">
        <v>410</v>
      </c>
      <c r="G137" s="66" t="s">
        <v>45</v>
      </c>
      <c r="H137" s="52" t="s">
        <v>7</v>
      </c>
      <c r="I137" s="52" t="s">
        <v>6</v>
      </c>
      <c r="J137" s="70">
        <v>45085</v>
      </c>
      <c r="K137" s="71"/>
      <c r="L137" s="52" t="s">
        <v>46</v>
      </c>
      <c r="M137" s="52" t="s">
        <v>46</v>
      </c>
      <c r="N137" s="35"/>
      <c r="O137" s="35"/>
      <c r="P137" s="35"/>
      <c r="Q137" s="35"/>
      <c r="R137" s="35"/>
      <c r="S137" s="35"/>
      <c r="T137" s="35"/>
      <c r="U137" s="35"/>
      <c r="V137" s="35"/>
      <c r="W137" s="35"/>
      <c r="X137" s="35"/>
      <c r="Y137" s="35"/>
      <c r="Z137" s="35"/>
    </row>
    <row r="138" spans="1:26" ht="15.75" customHeight="1">
      <c r="A138" s="35"/>
      <c r="B138" s="66" t="s">
        <v>6952</v>
      </c>
      <c r="C138" s="67" t="s">
        <v>6953</v>
      </c>
      <c r="D138" s="66" t="s">
        <v>6929</v>
      </c>
      <c r="E138" s="66"/>
      <c r="F138" s="68" t="s">
        <v>6954</v>
      </c>
      <c r="G138" s="66" t="s">
        <v>45</v>
      </c>
      <c r="H138" s="52" t="s">
        <v>7</v>
      </c>
      <c r="I138" s="52" t="s">
        <v>6</v>
      </c>
      <c r="J138" s="70">
        <v>45085</v>
      </c>
      <c r="K138" s="71"/>
      <c r="L138" s="52" t="s">
        <v>46</v>
      </c>
      <c r="M138" s="52" t="s">
        <v>46</v>
      </c>
      <c r="N138" s="35"/>
      <c r="O138" s="35"/>
      <c r="P138" s="35"/>
      <c r="Q138" s="35"/>
      <c r="R138" s="35"/>
      <c r="S138" s="35"/>
      <c r="T138" s="35"/>
      <c r="U138" s="35"/>
      <c r="V138" s="35"/>
      <c r="W138" s="35"/>
      <c r="X138" s="35"/>
      <c r="Y138" s="35"/>
      <c r="Z138" s="35"/>
    </row>
    <row r="139" spans="1:26" ht="15.75" customHeight="1">
      <c r="A139" s="35"/>
      <c r="B139" s="66" t="s">
        <v>6955</v>
      </c>
      <c r="C139" s="67" t="s">
        <v>6956</v>
      </c>
      <c r="D139" s="66" t="s">
        <v>6929</v>
      </c>
      <c r="E139" s="66"/>
      <c r="F139" s="68" t="s">
        <v>6957</v>
      </c>
      <c r="G139" s="66" t="s">
        <v>45</v>
      </c>
      <c r="H139" s="52" t="s">
        <v>7</v>
      </c>
      <c r="I139" s="52" t="s">
        <v>6</v>
      </c>
      <c r="J139" s="70">
        <v>45085</v>
      </c>
      <c r="K139" s="71"/>
      <c r="L139" s="52" t="s">
        <v>46</v>
      </c>
      <c r="M139" s="52" t="s">
        <v>46</v>
      </c>
      <c r="N139" s="35"/>
      <c r="O139" s="35"/>
      <c r="P139" s="35"/>
      <c r="Q139" s="35"/>
      <c r="R139" s="35"/>
      <c r="S139" s="35"/>
      <c r="T139" s="35"/>
      <c r="U139" s="35"/>
      <c r="V139" s="35"/>
      <c r="W139" s="35"/>
      <c r="X139" s="35"/>
      <c r="Y139" s="35"/>
      <c r="Z139" s="35"/>
    </row>
    <row r="140" spans="1:26" ht="15.75" customHeight="1">
      <c r="A140" s="62"/>
      <c r="B140" s="65" t="s">
        <v>291</v>
      </c>
      <c r="C140" s="558" t="s">
        <v>6958</v>
      </c>
      <c r="D140" s="559"/>
      <c r="E140" s="559"/>
      <c r="F140" s="559"/>
      <c r="G140" s="559"/>
      <c r="H140" s="559"/>
      <c r="I140" s="559"/>
      <c r="J140" s="559"/>
      <c r="K140" s="559"/>
      <c r="L140" s="559"/>
      <c r="M140" s="560"/>
      <c r="N140" s="35"/>
      <c r="O140" s="35"/>
      <c r="P140" s="35"/>
      <c r="Q140" s="35"/>
      <c r="R140" s="35"/>
      <c r="S140" s="35"/>
      <c r="T140" s="35"/>
      <c r="U140" s="35"/>
      <c r="V140" s="35"/>
      <c r="W140" s="35"/>
      <c r="X140" s="35"/>
      <c r="Y140" s="35"/>
      <c r="Z140" s="35"/>
    </row>
    <row r="141" spans="1:26" ht="15.75" customHeight="1">
      <c r="A141" s="35"/>
      <c r="B141" s="66" t="s">
        <v>6959</v>
      </c>
      <c r="C141" s="67" t="s">
        <v>6960</v>
      </c>
      <c r="D141" s="66" t="s">
        <v>6961</v>
      </c>
      <c r="E141" s="66"/>
      <c r="F141" s="68" t="s">
        <v>6962</v>
      </c>
      <c r="G141" s="66" t="s">
        <v>45</v>
      </c>
      <c r="H141" s="52" t="s">
        <v>7</v>
      </c>
      <c r="I141" s="52" t="s">
        <v>6</v>
      </c>
      <c r="J141" s="70">
        <v>45085</v>
      </c>
      <c r="K141" s="71"/>
      <c r="L141" s="52" t="s">
        <v>46</v>
      </c>
      <c r="M141" s="52" t="s">
        <v>46</v>
      </c>
      <c r="N141" s="35"/>
      <c r="O141" s="35"/>
      <c r="P141" s="35"/>
      <c r="Q141" s="35"/>
      <c r="R141" s="35"/>
      <c r="S141" s="35"/>
      <c r="T141" s="35"/>
      <c r="U141" s="35"/>
      <c r="V141" s="35"/>
      <c r="W141" s="35"/>
      <c r="X141" s="35"/>
      <c r="Y141" s="35"/>
      <c r="Z141" s="35"/>
    </row>
    <row r="142" spans="1:26" ht="15.75" customHeight="1">
      <c r="A142" s="35"/>
      <c r="B142" s="66" t="s">
        <v>6963</v>
      </c>
      <c r="C142" s="67" t="s">
        <v>6964</v>
      </c>
      <c r="D142" s="66" t="s">
        <v>6961</v>
      </c>
      <c r="E142" s="66"/>
      <c r="F142" s="68" t="s">
        <v>6962</v>
      </c>
      <c r="G142" s="66" t="s">
        <v>45</v>
      </c>
      <c r="H142" s="52" t="s">
        <v>7</v>
      </c>
      <c r="I142" s="52" t="s">
        <v>6</v>
      </c>
      <c r="J142" s="70">
        <v>45085</v>
      </c>
      <c r="K142" s="71"/>
      <c r="L142" s="52" t="s">
        <v>46</v>
      </c>
      <c r="M142" s="52" t="s">
        <v>46</v>
      </c>
      <c r="N142" s="35"/>
      <c r="O142" s="35"/>
      <c r="P142" s="35"/>
      <c r="Q142" s="35"/>
      <c r="R142" s="35"/>
      <c r="S142" s="35"/>
      <c r="T142" s="35"/>
      <c r="U142" s="35"/>
      <c r="V142" s="35"/>
      <c r="W142" s="35"/>
      <c r="X142" s="35"/>
      <c r="Y142" s="35"/>
      <c r="Z142" s="35"/>
    </row>
    <row r="143" spans="1:26" ht="15.75" customHeight="1">
      <c r="A143" s="35"/>
      <c r="B143" s="66" t="s">
        <v>6965</v>
      </c>
      <c r="C143" s="67" t="s">
        <v>6966</v>
      </c>
      <c r="D143" s="66" t="s">
        <v>6961</v>
      </c>
      <c r="E143" s="66"/>
      <c r="F143" s="68" t="s">
        <v>6962</v>
      </c>
      <c r="G143" s="66" t="s">
        <v>45</v>
      </c>
      <c r="H143" s="52" t="s">
        <v>7</v>
      </c>
      <c r="I143" s="52" t="s">
        <v>6</v>
      </c>
      <c r="J143" s="70">
        <v>45085</v>
      </c>
      <c r="K143" s="71"/>
      <c r="L143" s="52" t="s">
        <v>46</v>
      </c>
      <c r="M143" s="52" t="s">
        <v>46</v>
      </c>
      <c r="N143" s="35"/>
      <c r="O143" s="35"/>
      <c r="P143" s="35"/>
      <c r="Q143" s="35"/>
      <c r="R143" s="35"/>
      <c r="S143" s="35"/>
      <c r="T143" s="35"/>
      <c r="U143" s="35"/>
      <c r="V143" s="35"/>
      <c r="W143" s="35"/>
      <c r="X143" s="35"/>
      <c r="Y143" s="35"/>
      <c r="Z143" s="35"/>
    </row>
    <row r="144" spans="1:26" ht="15.75" customHeight="1">
      <c r="A144" s="35"/>
      <c r="B144" s="66" t="s">
        <v>6967</v>
      </c>
      <c r="C144" s="67" t="s">
        <v>6968</v>
      </c>
      <c r="D144" s="66" t="s">
        <v>6961</v>
      </c>
      <c r="E144" s="66"/>
      <c r="F144" s="68" t="s">
        <v>6962</v>
      </c>
      <c r="G144" s="66" t="s">
        <v>45</v>
      </c>
      <c r="H144" s="52" t="s">
        <v>7</v>
      </c>
      <c r="I144" s="52" t="s">
        <v>6</v>
      </c>
      <c r="J144" s="70">
        <v>45085</v>
      </c>
      <c r="K144" s="71"/>
      <c r="L144" s="52" t="s">
        <v>46</v>
      </c>
      <c r="M144" s="52" t="s">
        <v>46</v>
      </c>
      <c r="N144" s="35"/>
      <c r="O144" s="35"/>
      <c r="P144" s="35"/>
      <c r="Q144" s="35"/>
      <c r="R144" s="35"/>
      <c r="S144" s="35"/>
      <c r="T144" s="35"/>
      <c r="U144" s="35"/>
      <c r="V144" s="35"/>
      <c r="W144" s="35"/>
      <c r="X144" s="35"/>
      <c r="Y144" s="35"/>
      <c r="Z144" s="35"/>
    </row>
    <row r="145" spans="1:26" ht="15.75" customHeight="1">
      <c r="A145" s="35"/>
      <c r="B145" s="66" t="s">
        <v>6969</v>
      </c>
      <c r="C145" s="67" t="s">
        <v>6970</v>
      </c>
      <c r="D145" s="66" t="s">
        <v>6961</v>
      </c>
      <c r="E145" s="66"/>
      <c r="F145" s="68" t="s">
        <v>6962</v>
      </c>
      <c r="G145" s="66" t="s">
        <v>45</v>
      </c>
      <c r="H145" s="52" t="s">
        <v>7</v>
      </c>
      <c r="I145" s="52" t="s">
        <v>6</v>
      </c>
      <c r="J145" s="70">
        <v>45085</v>
      </c>
      <c r="K145" s="71"/>
      <c r="L145" s="52" t="s">
        <v>46</v>
      </c>
      <c r="M145" s="52" t="s">
        <v>46</v>
      </c>
      <c r="N145" s="35"/>
      <c r="O145" s="35"/>
      <c r="P145" s="35"/>
      <c r="Q145" s="35"/>
      <c r="R145" s="35"/>
      <c r="S145" s="35"/>
      <c r="T145" s="35"/>
      <c r="U145" s="35"/>
      <c r="V145" s="35"/>
      <c r="W145" s="35"/>
      <c r="X145" s="35"/>
      <c r="Y145" s="35"/>
      <c r="Z145" s="35"/>
    </row>
    <row r="146" spans="1:26" ht="15.75" customHeight="1">
      <c r="A146" s="35"/>
      <c r="B146" s="66" t="s">
        <v>6971</v>
      </c>
      <c r="C146" s="67" t="s">
        <v>6972</v>
      </c>
      <c r="D146" s="66" t="s">
        <v>6961</v>
      </c>
      <c r="E146" s="66"/>
      <c r="F146" s="68" t="s">
        <v>6962</v>
      </c>
      <c r="G146" s="66" t="s">
        <v>45</v>
      </c>
      <c r="H146" s="52" t="s">
        <v>7</v>
      </c>
      <c r="I146" s="52" t="s">
        <v>6</v>
      </c>
      <c r="J146" s="70">
        <v>45085</v>
      </c>
      <c r="K146" s="71"/>
      <c r="L146" s="52" t="s">
        <v>46</v>
      </c>
      <c r="M146" s="52" t="s">
        <v>46</v>
      </c>
      <c r="N146" s="35"/>
      <c r="O146" s="35"/>
      <c r="P146" s="35"/>
      <c r="Q146" s="35"/>
      <c r="R146" s="35"/>
      <c r="S146" s="35"/>
      <c r="T146" s="35"/>
      <c r="U146" s="35"/>
      <c r="V146" s="35"/>
      <c r="W146" s="35"/>
      <c r="X146" s="35"/>
      <c r="Y146" s="35"/>
      <c r="Z146" s="35"/>
    </row>
    <row r="147" spans="1:26" ht="15.75" customHeight="1">
      <c r="A147" s="35"/>
      <c r="B147" s="66" t="s">
        <v>6973</v>
      </c>
      <c r="C147" s="67" t="s">
        <v>6974</v>
      </c>
      <c r="D147" s="66" t="s">
        <v>6961</v>
      </c>
      <c r="E147" s="66"/>
      <c r="F147" s="68" t="s">
        <v>6962</v>
      </c>
      <c r="G147" s="66" t="s">
        <v>45</v>
      </c>
      <c r="H147" s="52" t="s">
        <v>7</v>
      </c>
      <c r="I147" s="52" t="s">
        <v>6</v>
      </c>
      <c r="J147" s="70">
        <v>45085</v>
      </c>
      <c r="K147" s="71"/>
      <c r="L147" s="52" t="s">
        <v>46</v>
      </c>
      <c r="M147" s="52" t="s">
        <v>46</v>
      </c>
      <c r="N147" s="35"/>
      <c r="O147" s="35"/>
      <c r="P147" s="35"/>
      <c r="Q147" s="35"/>
      <c r="R147" s="35"/>
      <c r="S147" s="35"/>
      <c r="T147" s="35"/>
      <c r="U147" s="35"/>
      <c r="V147" s="35"/>
      <c r="W147" s="35"/>
      <c r="X147" s="35"/>
      <c r="Y147" s="35"/>
      <c r="Z147" s="35"/>
    </row>
    <row r="148" spans="1:26" ht="15.75" customHeight="1">
      <c r="A148" s="35"/>
      <c r="B148" s="66" t="s">
        <v>6975</v>
      </c>
      <c r="C148" s="67" t="s">
        <v>6976</v>
      </c>
      <c r="D148" s="66" t="s">
        <v>6961</v>
      </c>
      <c r="E148" s="66"/>
      <c r="F148" s="68" t="s">
        <v>6962</v>
      </c>
      <c r="G148" s="66" t="s">
        <v>45</v>
      </c>
      <c r="H148" s="52" t="s">
        <v>7</v>
      </c>
      <c r="I148" s="52" t="s">
        <v>6</v>
      </c>
      <c r="J148" s="70">
        <v>45085</v>
      </c>
      <c r="K148" s="71"/>
      <c r="L148" s="52" t="s">
        <v>46</v>
      </c>
      <c r="M148" s="52" t="s">
        <v>46</v>
      </c>
      <c r="N148" s="35"/>
      <c r="O148" s="35"/>
      <c r="P148" s="35"/>
      <c r="Q148" s="35"/>
      <c r="R148" s="35"/>
      <c r="S148" s="35"/>
      <c r="T148" s="35"/>
      <c r="U148" s="35"/>
      <c r="V148" s="35"/>
      <c r="W148" s="35"/>
      <c r="X148" s="35"/>
      <c r="Y148" s="35"/>
      <c r="Z148" s="35"/>
    </row>
    <row r="149" spans="1:26" ht="15.75" customHeight="1">
      <c r="A149" s="35"/>
      <c r="B149" s="66" t="s">
        <v>6977</v>
      </c>
      <c r="C149" s="67" t="s">
        <v>6978</v>
      </c>
      <c r="D149" s="66" t="s">
        <v>6961</v>
      </c>
      <c r="E149" s="66"/>
      <c r="F149" s="68" t="s">
        <v>6962</v>
      </c>
      <c r="G149" s="66" t="s">
        <v>45</v>
      </c>
      <c r="H149" s="52" t="s">
        <v>7</v>
      </c>
      <c r="I149" s="52" t="s">
        <v>6</v>
      </c>
      <c r="J149" s="70">
        <v>45085</v>
      </c>
      <c r="K149" s="71"/>
      <c r="L149" s="52" t="s">
        <v>46</v>
      </c>
      <c r="M149" s="52" t="s">
        <v>46</v>
      </c>
      <c r="N149" s="35"/>
      <c r="O149" s="35"/>
      <c r="P149" s="35"/>
      <c r="Q149" s="35"/>
      <c r="R149" s="35"/>
      <c r="S149" s="35"/>
      <c r="T149" s="35"/>
      <c r="U149" s="35"/>
      <c r="V149" s="35"/>
      <c r="W149" s="35"/>
      <c r="X149" s="35"/>
      <c r="Y149" s="35"/>
      <c r="Z149" s="35"/>
    </row>
    <row r="150" spans="1:26" ht="15.75" customHeight="1">
      <c r="A150" s="35"/>
      <c r="B150" s="66" t="s">
        <v>6979</v>
      </c>
      <c r="C150" s="67" t="s">
        <v>6980</v>
      </c>
      <c r="D150" s="66" t="s">
        <v>6961</v>
      </c>
      <c r="E150" s="66"/>
      <c r="F150" s="68" t="s">
        <v>6962</v>
      </c>
      <c r="G150" s="66" t="s">
        <v>45</v>
      </c>
      <c r="H150" s="52" t="s">
        <v>7</v>
      </c>
      <c r="I150" s="52" t="s">
        <v>6</v>
      </c>
      <c r="J150" s="70">
        <v>45085</v>
      </c>
      <c r="K150" s="71"/>
      <c r="L150" s="52" t="s">
        <v>46</v>
      </c>
      <c r="M150" s="52" t="s">
        <v>46</v>
      </c>
      <c r="N150" s="35"/>
      <c r="O150" s="35"/>
      <c r="P150" s="35"/>
      <c r="Q150" s="35"/>
      <c r="R150" s="35"/>
      <c r="S150" s="35"/>
      <c r="T150" s="35"/>
      <c r="U150" s="35"/>
      <c r="V150" s="35"/>
      <c r="W150" s="35"/>
      <c r="X150" s="35"/>
      <c r="Y150" s="35"/>
      <c r="Z150" s="35"/>
    </row>
    <row r="151" spans="1:26" ht="15.75" customHeight="1">
      <c r="A151" s="35"/>
      <c r="B151" s="66" t="s">
        <v>6981</v>
      </c>
      <c r="C151" s="67" t="s">
        <v>6982</v>
      </c>
      <c r="D151" s="66" t="s">
        <v>6961</v>
      </c>
      <c r="E151" s="66"/>
      <c r="F151" s="68" t="s">
        <v>6962</v>
      </c>
      <c r="G151" s="66" t="s">
        <v>45</v>
      </c>
      <c r="H151" s="52" t="s">
        <v>7</v>
      </c>
      <c r="I151" s="52" t="s">
        <v>6</v>
      </c>
      <c r="J151" s="70">
        <v>45085</v>
      </c>
      <c r="K151" s="71"/>
      <c r="L151" s="52" t="s">
        <v>46</v>
      </c>
      <c r="M151" s="52" t="s">
        <v>46</v>
      </c>
      <c r="N151" s="35"/>
      <c r="O151" s="35"/>
      <c r="P151" s="35"/>
      <c r="Q151" s="35"/>
      <c r="R151" s="35"/>
      <c r="S151" s="35"/>
      <c r="T151" s="35"/>
      <c r="U151" s="35"/>
      <c r="V151" s="35"/>
      <c r="W151" s="35"/>
      <c r="X151" s="35"/>
      <c r="Y151" s="35"/>
      <c r="Z151" s="35"/>
    </row>
    <row r="152" spans="1:26" ht="15.75" customHeight="1">
      <c r="A152" s="35"/>
      <c r="B152" s="66" t="s">
        <v>6983</v>
      </c>
      <c r="C152" s="67" t="s">
        <v>6984</v>
      </c>
      <c r="D152" s="66" t="s">
        <v>6961</v>
      </c>
      <c r="E152" s="66"/>
      <c r="F152" s="68" t="s">
        <v>6962</v>
      </c>
      <c r="G152" s="66" t="s">
        <v>45</v>
      </c>
      <c r="H152" s="52" t="s">
        <v>7</v>
      </c>
      <c r="I152" s="52" t="s">
        <v>6</v>
      </c>
      <c r="J152" s="70">
        <v>45085</v>
      </c>
      <c r="K152" s="71"/>
      <c r="L152" s="52" t="s">
        <v>46</v>
      </c>
      <c r="M152" s="52" t="s">
        <v>46</v>
      </c>
      <c r="N152" s="35"/>
      <c r="O152" s="35"/>
      <c r="P152" s="35"/>
      <c r="Q152" s="35"/>
      <c r="R152" s="35"/>
      <c r="S152" s="35"/>
      <c r="T152" s="35"/>
      <c r="U152" s="35"/>
      <c r="V152" s="35"/>
      <c r="W152" s="35"/>
      <c r="X152" s="35"/>
      <c r="Y152" s="35"/>
      <c r="Z152" s="35"/>
    </row>
    <row r="153" spans="1:26" ht="15.75" customHeight="1">
      <c r="A153" s="35"/>
      <c r="B153" s="66" t="s">
        <v>6985</v>
      </c>
      <c r="C153" s="67" t="s">
        <v>6986</v>
      </c>
      <c r="D153" s="66" t="s">
        <v>6961</v>
      </c>
      <c r="E153" s="66"/>
      <c r="F153" s="68" t="s">
        <v>6962</v>
      </c>
      <c r="G153" s="66" t="s">
        <v>45</v>
      </c>
      <c r="H153" s="52" t="s">
        <v>7</v>
      </c>
      <c r="I153" s="52" t="s">
        <v>6</v>
      </c>
      <c r="J153" s="70">
        <v>45085</v>
      </c>
      <c r="K153" s="71"/>
      <c r="L153" s="52" t="s">
        <v>46</v>
      </c>
      <c r="M153" s="52" t="s">
        <v>46</v>
      </c>
      <c r="N153" s="35"/>
      <c r="O153" s="35"/>
      <c r="P153" s="35"/>
      <c r="Q153" s="35"/>
      <c r="R153" s="35"/>
      <c r="S153" s="35"/>
      <c r="T153" s="35"/>
      <c r="U153" s="35"/>
      <c r="V153" s="35"/>
      <c r="W153" s="35"/>
      <c r="X153" s="35"/>
      <c r="Y153" s="35"/>
      <c r="Z153" s="35"/>
    </row>
    <row r="154" spans="1:26" ht="15.75" customHeight="1">
      <c r="A154" s="35"/>
      <c r="B154" s="66" t="s">
        <v>6987</v>
      </c>
      <c r="C154" s="67" t="s">
        <v>6988</v>
      </c>
      <c r="D154" s="66" t="s">
        <v>6961</v>
      </c>
      <c r="E154" s="66"/>
      <c r="F154" s="68" t="s">
        <v>6962</v>
      </c>
      <c r="G154" s="66" t="s">
        <v>45</v>
      </c>
      <c r="H154" s="52" t="s">
        <v>7</v>
      </c>
      <c r="I154" s="52" t="s">
        <v>6</v>
      </c>
      <c r="J154" s="70">
        <v>45085</v>
      </c>
      <c r="K154" s="71"/>
      <c r="L154" s="52" t="s">
        <v>46</v>
      </c>
      <c r="M154" s="52" t="s">
        <v>46</v>
      </c>
      <c r="N154" s="35"/>
      <c r="O154" s="35"/>
      <c r="P154" s="35"/>
      <c r="Q154" s="35"/>
      <c r="R154" s="35"/>
      <c r="S154" s="35"/>
      <c r="T154" s="35"/>
      <c r="U154" s="35"/>
      <c r="V154" s="35"/>
      <c r="W154" s="35"/>
      <c r="X154" s="35"/>
      <c r="Y154" s="35"/>
      <c r="Z154" s="35"/>
    </row>
    <row r="155" spans="1:26" ht="15.75" customHeight="1">
      <c r="A155" s="35"/>
      <c r="B155" s="66" t="s">
        <v>6989</v>
      </c>
      <c r="C155" s="67" t="s">
        <v>6990</v>
      </c>
      <c r="D155" s="66" t="s">
        <v>6961</v>
      </c>
      <c r="E155" s="66"/>
      <c r="F155" s="68" t="s">
        <v>6962</v>
      </c>
      <c r="G155" s="66" t="s">
        <v>45</v>
      </c>
      <c r="H155" s="52" t="s">
        <v>7</v>
      </c>
      <c r="I155" s="52" t="s">
        <v>6</v>
      </c>
      <c r="J155" s="70">
        <v>45085</v>
      </c>
      <c r="K155" s="71"/>
      <c r="L155" s="52" t="s">
        <v>46</v>
      </c>
      <c r="M155" s="52" t="s">
        <v>46</v>
      </c>
      <c r="N155" s="35"/>
      <c r="O155" s="35"/>
      <c r="P155" s="35"/>
      <c r="Q155" s="35"/>
      <c r="R155" s="35"/>
      <c r="S155" s="35"/>
      <c r="T155" s="35"/>
      <c r="U155" s="35"/>
      <c r="V155" s="35"/>
      <c r="W155" s="35"/>
      <c r="X155" s="35"/>
      <c r="Y155" s="35"/>
      <c r="Z155" s="35"/>
    </row>
    <row r="156" spans="1:26" ht="15.75" customHeight="1">
      <c r="A156" s="35"/>
      <c r="B156" s="66" t="s">
        <v>6991</v>
      </c>
      <c r="C156" s="67" t="s">
        <v>6992</v>
      </c>
      <c r="D156" s="66" t="s">
        <v>6961</v>
      </c>
      <c r="E156" s="66"/>
      <c r="F156" s="68" t="s">
        <v>6962</v>
      </c>
      <c r="G156" s="66" t="s">
        <v>45</v>
      </c>
      <c r="H156" s="52" t="s">
        <v>7</v>
      </c>
      <c r="I156" s="52" t="s">
        <v>6</v>
      </c>
      <c r="J156" s="70">
        <v>45085</v>
      </c>
      <c r="K156" s="71"/>
      <c r="L156" s="52" t="s">
        <v>46</v>
      </c>
      <c r="M156" s="52" t="s">
        <v>46</v>
      </c>
      <c r="N156" s="35"/>
      <c r="O156" s="35"/>
      <c r="P156" s="35"/>
      <c r="Q156" s="35"/>
      <c r="R156" s="35"/>
      <c r="S156" s="35"/>
      <c r="T156" s="35"/>
      <c r="U156" s="35"/>
      <c r="V156" s="35"/>
      <c r="W156" s="35"/>
      <c r="X156" s="35"/>
      <c r="Y156" s="35"/>
      <c r="Z156" s="35"/>
    </row>
    <row r="157" spans="1:26" ht="15.75" customHeight="1">
      <c r="A157" s="35"/>
      <c r="B157" s="66" t="s">
        <v>6993</v>
      </c>
      <c r="C157" s="67" t="s">
        <v>6994</v>
      </c>
      <c r="D157" s="66" t="s">
        <v>6961</v>
      </c>
      <c r="E157" s="66"/>
      <c r="F157" s="68" t="s">
        <v>6962</v>
      </c>
      <c r="G157" s="66" t="s">
        <v>45</v>
      </c>
      <c r="H157" s="52" t="s">
        <v>7</v>
      </c>
      <c r="I157" s="52" t="s">
        <v>6</v>
      </c>
      <c r="J157" s="70">
        <v>45085</v>
      </c>
      <c r="K157" s="71"/>
      <c r="L157" s="52" t="s">
        <v>46</v>
      </c>
      <c r="M157" s="52" t="s">
        <v>46</v>
      </c>
      <c r="N157" s="35"/>
      <c r="O157" s="35"/>
      <c r="P157" s="35"/>
      <c r="Q157" s="35"/>
      <c r="R157" s="35"/>
      <c r="S157" s="35"/>
      <c r="T157" s="35"/>
      <c r="U157" s="35"/>
      <c r="V157" s="35"/>
      <c r="W157" s="35"/>
      <c r="X157" s="35"/>
      <c r="Y157" s="35"/>
      <c r="Z157" s="35"/>
    </row>
    <row r="158" spans="1:26" ht="15.75" customHeight="1">
      <c r="A158" s="35"/>
      <c r="B158" s="66" t="s">
        <v>6995</v>
      </c>
      <c r="C158" s="67" t="s">
        <v>6996</v>
      </c>
      <c r="D158" s="66" t="s">
        <v>6961</v>
      </c>
      <c r="E158" s="66"/>
      <c r="F158" s="68" t="s">
        <v>6962</v>
      </c>
      <c r="G158" s="66" t="s">
        <v>45</v>
      </c>
      <c r="H158" s="52" t="s">
        <v>7</v>
      </c>
      <c r="I158" s="52" t="s">
        <v>6</v>
      </c>
      <c r="J158" s="70">
        <v>45085</v>
      </c>
      <c r="K158" s="71"/>
      <c r="L158" s="52" t="s">
        <v>46</v>
      </c>
      <c r="M158" s="52" t="s">
        <v>46</v>
      </c>
      <c r="N158" s="35"/>
      <c r="O158" s="35"/>
      <c r="P158" s="35"/>
      <c r="Q158" s="35"/>
      <c r="R158" s="35"/>
      <c r="S158" s="35"/>
      <c r="T158" s="35"/>
      <c r="U158" s="35"/>
      <c r="V158" s="35"/>
      <c r="W158" s="35"/>
      <c r="X158" s="35"/>
      <c r="Y158" s="35"/>
      <c r="Z158" s="35"/>
    </row>
    <row r="159" spans="1:26" ht="15.75" customHeight="1">
      <c r="A159" s="35"/>
      <c r="B159" s="66" t="s">
        <v>6997</v>
      </c>
      <c r="C159" s="67" t="s">
        <v>6998</v>
      </c>
      <c r="D159" s="66" t="s">
        <v>6961</v>
      </c>
      <c r="E159" s="66"/>
      <c r="F159" s="68" t="s">
        <v>6962</v>
      </c>
      <c r="G159" s="66" t="s">
        <v>45</v>
      </c>
      <c r="H159" s="52" t="s">
        <v>7</v>
      </c>
      <c r="I159" s="52" t="s">
        <v>6</v>
      </c>
      <c r="J159" s="70">
        <v>45085</v>
      </c>
      <c r="K159" s="71"/>
      <c r="L159" s="52" t="s">
        <v>46</v>
      </c>
      <c r="M159" s="52" t="s">
        <v>46</v>
      </c>
      <c r="N159" s="35"/>
      <c r="O159" s="35"/>
      <c r="P159" s="35"/>
      <c r="Q159" s="35"/>
      <c r="R159" s="35"/>
      <c r="S159" s="35"/>
      <c r="T159" s="35"/>
      <c r="U159" s="35"/>
      <c r="V159" s="35"/>
      <c r="W159" s="35"/>
      <c r="X159" s="35"/>
      <c r="Y159" s="35"/>
      <c r="Z159" s="35"/>
    </row>
    <row r="160" spans="1:26" ht="15.75" customHeight="1">
      <c r="A160" s="35"/>
      <c r="B160" s="66" t="s">
        <v>6999</v>
      </c>
      <c r="C160" s="67" t="s">
        <v>7000</v>
      </c>
      <c r="D160" s="66" t="s">
        <v>6961</v>
      </c>
      <c r="E160" s="66"/>
      <c r="F160" s="68" t="s">
        <v>6962</v>
      </c>
      <c r="G160" s="66" t="s">
        <v>45</v>
      </c>
      <c r="H160" s="52" t="s">
        <v>7</v>
      </c>
      <c r="I160" s="52" t="s">
        <v>6</v>
      </c>
      <c r="J160" s="70">
        <v>45085</v>
      </c>
      <c r="K160" s="71"/>
      <c r="L160" s="52" t="s">
        <v>46</v>
      </c>
      <c r="M160" s="52" t="s">
        <v>46</v>
      </c>
      <c r="N160" s="35"/>
      <c r="O160" s="35"/>
      <c r="P160" s="35"/>
      <c r="Q160" s="35"/>
      <c r="R160" s="35"/>
      <c r="S160" s="35"/>
      <c r="T160" s="35"/>
      <c r="U160" s="35"/>
      <c r="V160" s="35"/>
      <c r="W160" s="35"/>
      <c r="X160" s="35"/>
      <c r="Y160" s="35"/>
      <c r="Z160" s="35"/>
    </row>
    <row r="161" spans="1:26" ht="15.75" customHeight="1">
      <c r="A161" s="35"/>
      <c r="B161" s="66" t="s">
        <v>7001</v>
      </c>
      <c r="C161" s="67" t="s">
        <v>7002</v>
      </c>
      <c r="D161" s="66" t="s">
        <v>6961</v>
      </c>
      <c r="E161" s="66"/>
      <c r="F161" s="68" t="s">
        <v>6962</v>
      </c>
      <c r="G161" s="66" t="s">
        <v>45</v>
      </c>
      <c r="H161" s="52" t="s">
        <v>7</v>
      </c>
      <c r="I161" s="52" t="s">
        <v>6</v>
      </c>
      <c r="J161" s="70">
        <v>45085</v>
      </c>
      <c r="K161" s="71"/>
      <c r="L161" s="52" t="s">
        <v>46</v>
      </c>
      <c r="M161" s="52" t="s">
        <v>46</v>
      </c>
      <c r="N161" s="35"/>
      <c r="O161" s="35"/>
      <c r="P161" s="35"/>
      <c r="Q161" s="35"/>
      <c r="R161" s="35"/>
      <c r="S161" s="35"/>
      <c r="T161" s="35"/>
      <c r="U161" s="35"/>
      <c r="V161" s="35"/>
      <c r="W161" s="35"/>
      <c r="X161" s="35"/>
      <c r="Y161" s="35"/>
      <c r="Z161" s="35"/>
    </row>
    <row r="162" spans="1:26" ht="15.75" customHeight="1">
      <c r="A162" s="35"/>
      <c r="B162" s="66" t="s">
        <v>7003</v>
      </c>
      <c r="C162" s="67" t="s">
        <v>7004</v>
      </c>
      <c r="D162" s="66" t="s">
        <v>6961</v>
      </c>
      <c r="E162" s="66"/>
      <c r="F162" s="68" t="s">
        <v>6962</v>
      </c>
      <c r="G162" s="66" t="s">
        <v>45</v>
      </c>
      <c r="H162" s="52" t="s">
        <v>7</v>
      </c>
      <c r="I162" s="52" t="s">
        <v>6</v>
      </c>
      <c r="J162" s="70">
        <v>45085</v>
      </c>
      <c r="K162" s="71"/>
      <c r="L162" s="52" t="s">
        <v>46</v>
      </c>
      <c r="M162" s="52" t="s">
        <v>46</v>
      </c>
      <c r="N162" s="35"/>
      <c r="O162" s="35"/>
      <c r="P162" s="35"/>
      <c r="Q162" s="35"/>
      <c r="R162" s="35"/>
      <c r="S162" s="35"/>
      <c r="T162" s="35"/>
      <c r="U162" s="35"/>
      <c r="V162" s="35"/>
      <c r="W162" s="35"/>
      <c r="X162" s="35"/>
      <c r="Y162" s="35"/>
      <c r="Z162" s="35"/>
    </row>
    <row r="163" spans="1:26" ht="15.75" customHeight="1">
      <c r="A163" s="35"/>
      <c r="B163" s="66" t="s">
        <v>7005</v>
      </c>
      <c r="C163" s="67" t="s">
        <v>7006</v>
      </c>
      <c r="D163" s="66" t="s">
        <v>6961</v>
      </c>
      <c r="E163" s="66"/>
      <c r="F163" s="68" t="s">
        <v>6962</v>
      </c>
      <c r="G163" s="66" t="s">
        <v>45</v>
      </c>
      <c r="H163" s="52" t="s">
        <v>7</v>
      </c>
      <c r="I163" s="52" t="s">
        <v>6</v>
      </c>
      <c r="J163" s="70">
        <v>45085</v>
      </c>
      <c r="K163" s="71"/>
      <c r="L163" s="52" t="s">
        <v>46</v>
      </c>
      <c r="M163" s="52" t="s">
        <v>46</v>
      </c>
      <c r="N163" s="35"/>
      <c r="O163" s="35"/>
      <c r="P163" s="35"/>
      <c r="Q163" s="35"/>
      <c r="R163" s="35"/>
      <c r="S163" s="35"/>
      <c r="T163" s="35"/>
      <c r="U163" s="35"/>
      <c r="V163" s="35"/>
      <c r="W163" s="35"/>
      <c r="X163" s="35"/>
      <c r="Y163" s="35"/>
      <c r="Z163" s="35"/>
    </row>
    <row r="164" spans="1:26" ht="15.75" customHeight="1">
      <c r="A164" s="35"/>
      <c r="B164" s="66" t="s">
        <v>7007</v>
      </c>
      <c r="C164" s="67" t="s">
        <v>7008</v>
      </c>
      <c r="D164" s="66" t="s">
        <v>6961</v>
      </c>
      <c r="E164" s="66"/>
      <c r="F164" s="68" t="s">
        <v>6962</v>
      </c>
      <c r="G164" s="66" t="s">
        <v>45</v>
      </c>
      <c r="H164" s="52" t="s">
        <v>7</v>
      </c>
      <c r="I164" s="52" t="s">
        <v>6</v>
      </c>
      <c r="J164" s="70">
        <v>45085</v>
      </c>
      <c r="K164" s="71"/>
      <c r="L164" s="52" t="s">
        <v>46</v>
      </c>
      <c r="M164" s="52" t="s">
        <v>46</v>
      </c>
      <c r="N164" s="35"/>
      <c r="O164" s="35"/>
      <c r="P164" s="35"/>
      <c r="Q164" s="35"/>
      <c r="R164" s="35"/>
      <c r="S164" s="35"/>
      <c r="T164" s="35"/>
      <c r="U164" s="35"/>
      <c r="V164" s="35"/>
      <c r="W164" s="35"/>
      <c r="X164" s="35"/>
      <c r="Y164" s="35"/>
      <c r="Z164" s="35"/>
    </row>
    <row r="165" spans="1:26" ht="15.75" customHeight="1">
      <c r="A165" s="35"/>
      <c r="B165" s="66" t="s">
        <v>7009</v>
      </c>
      <c r="C165" s="67" t="s">
        <v>7010</v>
      </c>
      <c r="D165" s="66" t="s">
        <v>6961</v>
      </c>
      <c r="E165" s="66"/>
      <c r="F165" s="68" t="s">
        <v>6962</v>
      </c>
      <c r="G165" s="66" t="s">
        <v>45</v>
      </c>
      <c r="H165" s="52" t="s">
        <v>7</v>
      </c>
      <c r="I165" s="52" t="s">
        <v>6</v>
      </c>
      <c r="J165" s="70">
        <v>45085</v>
      </c>
      <c r="K165" s="71"/>
      <c r="L165" s="52" t="s">
        <v>46</v>
      </c>
      <c r="M165" s="52" t="s">
        <v>46</v>
      </c>
      <c r="N165" s="35"/>
      <c r="O165" s="35"/>
      <c r="P165" s="35"/>
      <c r="Q165" s="35"/>
      <c r="R165" s="35"/>
      <c r="S165" s="35"/>
      <c r="T165" s="35"/>
      <c r="U165" s="35"/>
      <c r="V165" s="35"/>
      <c r="W165" s="35"/>
      <c r="X165" s="35"/>
      <c r="Y165" s="35"/>
      <c r="Z165" s="35"/>
    </row>
    <row r="166" spans="1:26" ht="15.75" customHeight="1">
      <c r="A166" s="35"/>
      <c r="B166" s="66" t="s">
        <v>7011</v>
      </c>
      <c r="C166" s="67" t="s">
        <v>7012</v>
      </c>
      <c r="D166" s="66" t="s">
        <v>6961</v>
      </c>
      <c r="E166" s="66"/>
      <c r="F166" s="68" t="s">
        <v>6962</v>
      </c>
      <c r="G166" s="66" t="s">
        <v>45</v>
      </c>
      <c r="H166" s="52" t="s">
        <v>7</v>
      </c>
      <c r="I166" s="52" t="s">
        <v>6</v>
      </c>
      <c r="J166" s="70">
        <v>45085</v>
      </c>
      <c r="K166" s="71"/>
      <c r="L166" s="52" t="s">
        <v>46</v>
      </c>
      <c r="M166" s="52" t="s">
        <v>46</v>
      </c>
      <c r="N166" s="35"/>
      <c r="O166" s="35"/>
      <c r="P166" s="35"/>
      <c r="Q166" s="35"/>
      <c r="R166" s="35"/>
      <c r="S166" s="35"/>
      <c r="T166" s="35"/>
      <c r="U166" s="35"/>
      <c r="V166" s="35"/>
      <c r="W166" s="35"/>
      <c r="X166" s="35"/>
      <c r="Y166" s="35"/>
      <c r="Z166" s="35"/>
    </row>
    <row r="167" spans="1:26" ht="15.75" customHeight="1">
      <c r="A167" s="35"/>
      <c r="B167" s="66" t="s">
        <v>7013</v>
      </c>
      <c r="C167" s="67" t="s">
        <v>7014</v>
      </c>
      <c r="D167" s="66" t="s">
        <v>6961</v>
      </c>
      <c r="E167" s="66"/>
      <c r="F167" s="68" t="s">
        <v>6962</v>
      </c>
      <c r="G167" s="66" t="s">
        <v>45</v>
      </c>
      <c r="H167" s="52" t="s">
        <v>7</v>
      </c>
      <c r="I167" s="52" t="s">
        <v>6</v>
      </c>
      <c r="J167" s="70">
        <v>45085</v>
      </c>
      <c r="K167" s="71"/>
      <c r="L167" s="52" t="s">
        <v>46</v>
      </c>
      <c r="M167" s="52" t="s">
        <v>46</v>
      </c>
      <c r="N167" s="35"/>
      <c r="O167" s="35"/>
      <c r="P167" s="35"/>
      <c r="Q167" s="35"/>
      <c r="R167" s="35"/>
      <c r="S167" s="35"/>
      <c r="T167" s="35"/>
      <c r="U167" s="35"/>
      <c r="V167" s="35"/>
      <c r="W167" s="35"/>
      <c r="X167" s="35"/>
      <c r="Y167" s="35"/>
      <c r="Z167" s="35"/>
    </row>
    <row r="168" spans="1:26" ht="15.75" customHeight="1">
      <c r="A168" s="35"/>
      <c r="B168" s="66" t="s">
        <v>7015</v>
      </c>
      <c r="C168" s="67" t="s">
        <v>7016</v>
      </c>
      <c r="D168" s="66" t="s">
        <v>6961</v>
      </c>
      <c r="E168" s="66"/>
      <c r="F168" s="68" t="s">
        <v>6962</v>
      </c>
      <c r="G168" s="66" t="s">
        <v>45</v>
      </c>
      <c r="H168" s="52" t="s">
        <v>7</v>
      </c>
      <c r="I168" s="52" t="s">
        <v>6</v>
      </c>
      <c r="J168" s="70">
        <v>45085</v>
      </c>
      <c r="K168" s="71"/>
      <c r="L168" s="52" t="s">
        <v>46</v>
      </c>
      <c r="M168" s="52" t="s">
        <v>46</v>
      </c>
      <c r="N168" s="35"/>
      <c r="O168" s="35"/>
      <c r="P168" s="35"/>
      <c r="Q168" s="35"/>
      <c r="R168" s="35"/>
      <c r="S168" s="35"/>
      <c r="T168" s="35"/>
      <c r="U168" s="35"/>
      <c r="V168" s="35"/>
      <c r="W168" s="35"/>
      <c r="X168" s="35"/>
      <c r="Y168" s="35"/>
      <c r="Z168" s="35"/>
    </row>
    <row r="169" spans="1:26" ht="15.75" customHeight="1">
      <c r="A169" s="35"/>
      <c r="B169" s="66" t="s">
        <v>7017</v>
      </c>
      <c r="C169" s="67" t="s">
        <v>7018</v>
      </c>
      <c r="D169" s="66" t="s">
        <v>6961</v>
      </c>
      <c r="E169" s="66"/>
      <c r="F169" s="68" t="s">
        <v>6962</v>
      </c>
      <c r="G169" s="66" t="s">
        <v>45</v>
      </c>
      <c r="H169" s="52" t="s">
        <v>7</v>
      </c>
      <c r="I169" s="52" t="s">
        <v>6</v>
      </c>
      <c r="J169" s="70">
        <v>45085</v>
      </c>
      <c r="K169" s="71"/>
      <c r="L169" s="52" t="s">
        <v>46</v>
      </c>
      <c r="M169" s="52" t="s">
        <v>46</v>
      </c>
      <c r="N169" s="35"/>
      <c r="O169" s="35"/>
      <c r="P169" s="35"/>
      <c r="Q169" s="35"/>
      <c r="R169" s="35"/>
      <c r="S169" s="35"/>
      <c r="T169" s="35"/>
      <c r="U169" s="35"/>
      <c r="V169" s="35"/>
      <c r="W169" s="35"/>
      <c r="X169" s="35"/>
      <c r="Y169" s="35"/>
      <c r="Z169" s="35"/>
    </row>
    <row r="170" spans="1:26" ht="15.75" customHeight="1">
      <c r="A170" s="35"/>
      <c r="B170" s="66" t="s">
        <v>7019</v>
      </c>
      <c r="C170" s="67" t="s">
        <v>7020</v>
      </c>
      <c r="D170" s="66" t="s">
        <v>6961</v>
      </c>
      <c r="E170" s="66"/>
      <c r="F170" s="68" t="s">
        <v>6962</v>
      </c>
      <c r="G170" s="66" t="s">
        <v>45</v>
      </c>
      <c r="H170" s="52" t="s">
        <v>7</v>
      </c>
      <c r="I170" s="52" t="s">
        <v>6</v>
      </c>
      <c r="J170" s="70">
        <v>45085</v>
      </c>
      <c r="K170" s="71"/>
      <c r="L170" s="52" t="s">
        <v>46</v>
      </c>
      <c r="M170" s="52" t="s">
        <v>46</v>
      </c>
      <c r="N170" s="35"/>
      <c r="O170" s="35"/>
      <c r="P170" s="35"/>
      <c r="Q170" s="35"/>
      <c r="R170" s="35"/>
      <c r="S170" s="35"/>
      <c r="T170" s="35"/>
      <c r="U170" s="35"/>
      <c r="V170" s="35"/>
      <c r="W170" s="35"/>
      <c r="X170" s="35"/>
      <c r="Y170" s="35"/>
      <c r="Z170" s="35"/>
    </row>
    <row r="171" spans="1:26" ht="15.75" customHeight="1">
      <c r="A171" s="35"/>
      <c r="B171" s="66" t="s">
        <v>7021</v>
      </c>
      <c r="C171" s="67" t="s">
        <v>7022</v>
      </c>
      <c r="D171" s="66" t="s">
        <v>6961</v>
      </c>
      <c r="E171" s="66"/>
      <c r="F171" s="68" t="s">
        <v>6962</v>
      </c>
      <c r="G171" s="66" t="s">
        <v>45</v>
      </c>
      <c r="H171" s="52" t="s">
        <v>7</v>
      </c>
      <c r="I171" s="52" t="s">
        <v>6</v>
      </c>
      <c r="J171" s="70">
        <v>45085</v>
      </c>
      <c r="K171" s="71"/>
      <c r="L171" s="52" t="s">
        <v>46</v>
      </c>
      <c r="M171" s="52" t="s">
        <v>46</v>
      </c>
      <c r="N171" s="35"/>
      <c r="O171" s="35"/>
      <c r="P171" s="35"/>
      <c r="Q171" s="35"/>
      <c r="R171" s="35"/>
      <c r="S171" s="35"/>
      <c r="T171" s="35"/>
      <c r="U171" s="35"/>
      <c r="V171" s="35"/>
      <c r="W171" s="35"/>
      <c r="X171" s="35"/>
      <c r="Y171" s="35"/>
      <c r="Z171" s="35"/>
    </row>
    <row r="172" spans="1:26" ht="15.75" customHeight="1">
      <c r="A172" s="35"/>
      <c r="B172" s="66" t="s">
        <v>7023</v>
      </c>
      <c r="C172" s="67" t="s">
        <v>7024</v>
      </c>
      <c r="D172" s="66" t="s">
        <v>6961</v>
      </c>
      <c r="E172" s="66"/>
      <c r="F172" s="68" t="s">
        <v>6962</v>
      </c>
      <c r="G172" s="66" t="s">
        <v>45</v>
      </c>
      <c r="H172" s="52" t="s">
        <v>7</v>
      </c>
      <c r="I172" s="52" t="s">
        <v>6</v>
      </c>
      <c r="J172" s="70">
        <v>45085</v>
      </c>
      <c r="K172" s="71"/>
      <c r="L172" s="52" t="s">
        <v>46</v>
      </c>
      <c r="M172" s="52" t="s">
        <v>46</v>
      </c>
      <c r="N172" s="35"/>
      <c r="O172" s="35"/>
      <c r="P172" s="35"/>
      <c r="Q172" s="35"/>
      <c r="R172" s="35"/>
      <c r="S172" s="35"/>
      <c r="T172" s="35"/>
      <c r="U172" s="35"/>
      <c r="V172" s="35"/>
      <c r="W172" s="35"/>
      <c r="X172" s="35"/>
      <c r="Y172" s="35"/>
      <c r="Z172" s="35"/>
    </row>
    <row r="173" spans="1:26" ht="15.75" customHeight="1">
      <c r="A173" s="35"/>
      <c r="B173" s="66" t="s">
        <v>7025</v>
      </c>
      <c r="C173" s="67" t="s">
        <v>7026</v>
      </c>
      <c r="D173" s="66" t="s">
        <v>6961</v>
      </c>
      <c r="E173" s="66"/>
      <c r="F173" s="68" t="s">
        <v>6962</v>
      </c>
      <c r="G173" s="66" t="s">
        <v>45</v>
      </c>
      <c r="H173" s="52" t="s">
        <v>7</v>
      </c>
      <c r="I173" s="52" t="s">
        <v>6</v>
      </c>
      <c r="J173" s="70">
        <v>45085</v>
      </c>
      <c r="K173" s="71"/>
      <c r="L173" s="52" t="s">
        <v>46</v>
      </c>
      <c r="M173" s="52" t="s">
        <v>46</v>
      </c>
      <c r="N173" s="35"/>
      <c r="O173" s="35"/>
      <c r="P173" s="35"/>
      <c r="Q173" s="35"/>
      <c r="R173" s="35"/>
      <c r="S173" s="35"/>
      <c r="T173" s="35"/>
      <c r="U173" s="35"/>
      <c r="V173" s="35"/>
      <c r="W173" s="35"/>
      <c r="X173" s="35"/>
      <c r="Y173" s="35"/>
      <c r="Z173" s="35"/>
    </row>
    <row r="174" spans="1:26" ht="15.75" customHeight="1">
      <c r="A174" s="35"/>
      <c r="B174" s="66" t="s">
        <v>7027</v>
      </c>
      <c r="C174" s="67" t="s">
        <v>7028</v>
      </c>
      <c r="D174" s="66" t="s">
        <v>6961</v>
      </c>
      <c r="E174" s="66"/>
      <c r="F174" s="68" t="s">
        <v>6962</v>
      </c>
      <c r="G174" s="66" t="s">
        <v>45</v>
      </c>
      <c r="H174" s="52" t="s">
        <v>7</v>
      </c>
      <c r="I174" s="52" t="s">
        <v>6</v>
      </c>
      <c r="J174" s="70">
        <v>45085</v>
      </c>
      <c r="K174" s="71"/>
      <c r="L174" s="52" t="s">
        <v>46</v>
      </c>
      <c r="M174" s="52" t="s">
        <v>46</v>
      </c>
      <c r="N174" s="35"/>
      <c r="O174" s="35"/>
      <c r="P174" s="35"/>
      <c r="Q174" s="35"/>
      <c r="R174" s="35"/>
      <c r="S174" s="35"/>
      <c r="T174" s="35"/>
      <c r="U174" s="35"/>
      <c r="V174" s="35"/>
      <c r="W174" s="35"/>
      <c r="X174" s="35"/>
      <c r="Y174" s="35"/>
      <c r="Z174" s="35"/>
    </row>
    <row r="175" spans="1:26" ht="15.75" customHeight="1">
      <c r="A175" s="35"/>
      <c r="B175" s="66" t="s">
        <v>7029</v>
      </c>
      <c r="C175" s="67" t="s">
        <v>7030</v>
      </c>
      <c r="D175" s="66" t="s">
        <v>6961</v>
      </c>
      <c r="E175" s="66"/>
      <c r="F175" s="68" t="s">
        <v>102</v>
      </c>
      <c r="G175" s="66" t="s">
        <v>45</v>
      </c>
      <c r="H175" s="52" t="s">
        <v>7</v>
      </c>
      <c r="I175" s="52" t="s">
        <v>6</v>
      </c>
      <c r="J175" s="70">
        <v>45085</v>
      </c>
      <c r="K175" s="71"/>
      <c r="L175" s="52" t="s">
        <v>46</v>
      </c>
      <c r="M175" s="52" t="s">
        <v>46</v>
      </c>
      <c r="N175" s="35"/>
      <c r="O175" s="35"/>
      <c r="P175" s="35"/>
      <c r="Q175" s="35"/>
      <c r="R175" s="35"/>
      <c r="S175" s="35"/>
      <c r="T175" s="35"/>
      <c r="U175" s="35"/>
      <c r="V175" s="35"/>
      <c r="W175" s="35"/>
      <c r="X175" s="35"/>
      <c r="Y175" s="35"/>
      <c r="Z175" s="35"/>
    </row>
    <row r="176" spans="1:26" ht="15.75" customHeight="1">
      <c r="A176" s="35"/>
      <c r="B176" s="66" t="s">
        <v>7031</v>
      </c>
      <c r="C176" s="67" t="s">
        <v>7032</v>
      </c>
      <c r="D176" s="66" t="s">
        <v>6961</v>
      </c>
      <c r="E176" s="66"/>
      <c r="F176" s="68" t="s">
        <v>7033</v>
      </c>
      <c r="G176" s="66" t="s">
        <v>45</v>
      </c>
      <c r="H176" s="52" t="s">
        <v>7</v>
      </c>
      <c r="I176" s="52" t="s">
        <v>6</v>
      </c>
      <c r="J176" s="70">
        <v>45085</v>
      </c>
      <c r="K176" s="71"/>
      <c r="L176" s="52" t="s">
        <v>46</v>
      </c>
      <c r="M176" s="52" t="s">
        <v>46</v>
      </c>
      <c r="N176" s="35"/>
      <c r="O176" s="35"/>
      <c r="P176" s="35"/>
      <c r="Q176" s="35"/>
      <c r="R176" s="35"/>
      <c r="S176" s="35"/>
      <c r="T176" s="35"/>
      <c r="U176" s="35"/>
      <c r="V176" s="35"/>
      <c r="W176" s="35"/>
      <c r="X176" s="35"/>
      <c r="Y176" s="35"/>
      <c r="Z176" s="35"/>
    </row>
    <row r="177" spans="1:26" ht="15.75" customHeight="1">
      <c r="A177" s="62"/>
      <c r="B177" s="65" t="s">
        <v>291</v>
      </c>
      <c r="C177" s="558" t="s">
        <v>7034</v>
      </c>
      <c r="D177" s="559"/>
      <c r="E177" s="559"/>
      <c r="F177" s="559"/>
      <c r="G177" s="559"/>
      <c r="H177" s="559"/>
      <c r="I177" s="559"/>
      <c r="J177" s="559"/>
      <c r="K177" s="559"/>
      <c r="L177" s="559"/>
      <c r="M177" s="560"/>
      <c r="N177" s="35"/>
      <c r="O177" s="35"/>
      <c r="P177" s="35"/>
      <c r="Q177" s="35"/>
      <c r="R177" s="35"/>
      <c r="S177" s="35"/>
      <c r="T177" s="35"/>
      <c r="U177" s="35"/>
      <c r="V177" s="35"/>
      <c r="W177" s="35"/>
      <c r="X177" s="35"/>
      <c r="Y177" s="35"/>
      <c r="Z177" s="35"/>
    </row>
    <row r="178" spans="1:26" ht="15.75" customHeight="1">
      <c r="A178" s="35"/>
      <c r="B178" s="66" t="s">
        <v>7035</v>
      </c>
      <c r="C178" s="67" t="s">
        <v>7036</v>
      </c>
      <c r="D178" s="66" t="s">
        <v>7037</v>
      </c>
      <c r="E178" s="66"/>
      <c r="F178" s="68" t="s">
        <v>7038</v>
      </c>
      <c r="G178" s="66" t="s">
        <v>45</v>
      </c>
      <c r="H178" s="52" t="s">
        <v>7</v>
      </c>
      <c r="I178" s="52" t="s">
        <v>6</v>
      </c>
      <c r="J178" s="70">
        <v>45085</v>
      </c>
      <c r="K178" s="71"/>
      <c r="L178" s="52" t="s">
        <v>46</v>
      </c>
      <c r="M178" s="52" t="s">
        <v>46</v>
      </c>
      <c r="N178" s="35"/>
      <c r="O178" s="35"/>
      <c r="P178" s="35"/>
      <c r="Q178" s="35"/>
      <c r="R178" s="35"/>
      <c r="S178" s="35"/>
      <c r="T178" s="35"/>
      <c r="U178" s="35"/>
      <c r="V178" s="35"/>
      <c r="W178" s="35"/>
      <c r="X178" s="35"/>
      <c r="Y178" s="35"/>
      <c r="Z178" s="35"/>
    </row>
    <row r="179" spans="1:26" ht="15.75" customHeight="1">
      <c r="A179" s="35"/>
      <c r="B179" s="66" t="s">
        <v>7039</v>
      </c>
      <c r="C179" s="67" t="s">
        <v>7040</v>
      </c>
      <c r="D179" s="66" t="s">
        <v>7037</v>
      </c>
      <c r="E179" s="66"/>
      <c r="F179" s="68" t="s">
        <v>7038</v>
      </c>
      <c r="G179" s="66" t="s">
        <v>45</v>
      </c>
      <c r="H179" s="52" t="s">
        <v>7</v>
      </c>
      <c r="I179" s="52" t="s">
        <v>6</v>
      </c>
      <c r="J179" s="70">
        <v>45085</v>
      </c>
      <c r="K179" s="71"/>
      <c r="L179" s="52" t="s">
        <v>46</v>
      </c>
      <c r="M179" s="52" t="s">
        <v>46</v>
      </c>
      <c r="N179" s="35"/>
      <c r="O179" s="35"/>
      <c r="P179" s="35"/>
      <c r="Q179" s="35"/>
      <c r="R179" s="35"/>
      <c r="S179" s="35"/>
      <c r="T179" s="35"/>
      <c r="U179" s="35"/>
      <c r="V179" s="35"/>
      <c r="W179" s="35"/>
      <c r="X179" s="35"/>
      <c r="Y179" s="35"/>
      <c r="Z179" s="35"/>
    </row>
    <row r="180" spans="1:26" ht="15.75" customHeight="1">
      <c r="A180" s="35"/>
      <c r="B180" s="66" t="s">
        <v>7041</v>
      </c>
      <c r="C180" s="67" t="s">
        <v>7042</v>
      </c>
      <c r="D180" s="66" t="s">
        <v>7037</v>
      </c>
      <c r="E180" s="66"/>
      <c r="F180" s="68" t="s">
        <v>7038</v>
      </c>
      <c r="G180" s="66" t="s">
        <v>45</v>
      </c>
      <c r="H180" s="52" t="s">
        <v>7</v>
      </c>
      <c r="I180" s="52" t="s">
        <v>6</v>
      </c>
      <c r="J180" s="70">
        <v>45085</v>
      </c>
      <c r="K180" s="71"/>
      <c r="L180" s="52" t="s">
        <v>46</v>
      </c>
      <c r="M180" s="52" t="s">
        <v>46</v>
      </c>
      <c r="N180" s="35"/>
      <c r="O180" s="35"/>
      <c r="P180" s="35"/>
      <c r="Q180" s="35"/>
      <c r="R180" s="35"/>
      <c r="S180" s="35"/>
      <c r="T180" s="35"/>
      <c r="U180" s="35"/>
      <c r="V180" s="35"/>
      <c r="W180" s="35"/>
      <c r="X180" s="35"/>
      <c r="Y180" s="35"/>
      <c r="Z180" s="35"/>
    </row>
    <row r="181" spans="1:26" ht="15.75" customHeight="1">
      <c r="A181" s="35"/>
      <c r="B181" s="66" t="s">
        <v>7043</v>
      </c>
      <c r="C181" s="67" t="s">
        <v>7044</v>
      </c>
      <c r="D181" s="66" t="s">
        <v>7037</v>
      </c>
      <c r="E181" s="66"/>
      <c r="F181" s="68" t="s">
        <v>7038</v>
      </c>
      <c r="G181" s="66" t="s">
        <v>45</v>
      </c>
      <c r="H181" s="52" t="s">
        <v>7</v>
      </c>
      <c r="I181" s="52" t="s">
        <v>6</v>
      </c>
      <c r="J181" s="70">
        <v>45085</v>
      </c>
      <c r="K181" s="71"/>
      <c r="L181" s="52" t="s">
        <v>46</v>
      </c>
      <c r="M181" s="52" t="s">
        <v>46</v>
      </c>
      <c r="N181" s="35"/>
      <c r="O181" s="35"/>
      <c r="P181" s="35"/>
      <c r="Q181" s="35"/>
      <c r="R181" s="35"/>
      <c r="S181" s="35"/>
      <c r="T181" s="35"/>
      <c r="U181" s="35"/>
      <c r="V181" s="35"/>
      <c r="W181" s="35"/>
      <c r="X181" s="35"/>
      <c r="Y181" s="35"/>
      <c r="Z181" s="35"/>
    </row>
    <row r="182" spans="1:26" ht="15.75" customHeight="1">
      <c r="A182" s="35"/>
      <c r="B182" s="66" t="s">
        <v>7045</v>
      </c>
      <c r="C182" s="67" t="s">
        <v>7046</v>
      </c>
      <c r="D182" s="66" t="s">
        <v>7037</v>
      </c>
      <c r="E182" s="66"/>
      <c r="F182" s="68" t="s">
        <v>7038</v>
      </c>
      <c r="G182" s="66" t="s">
        <v>45</v>
      </c>
      <c r="H182" s="52" t="s">
        <v>7</v>
      </c>
      <c r="I182" s="52" t="s">
        <v>6</v>
      </c>
      <c r="J182" s="70">
        <v>45085</v>
      </c>
      <c r="K182" s="71"/>
      <c r="L182" s="52" t="s">
        <v>46</v>
      </c>
      <c r="M182" s="52" t="s">
        <v>46</v>
      </c>
      <c r="N182" s="35"/>
      <c r="O182" s="35"/>
      <c r="P182" s="35"/>
      <c r="Q182" s="35"/>
      <c r="R182" s="35"/>
      <c r="S182" s="35"/>
      <c r="T182" s="35"/>
      <c r="U182" s="35"/>
      <c r="V182" s="35"/>
      <c r="W182" s="35"/>
      <c r="X182" s="35"/>
      <c r="Y182" s="35"/>
      <c r="Z182" s="35"/>
    </row>
    <row r="183" spans="1:26" ht="15.75" customHeight="1">
      <c r="A183" s="35"/>
      <c r="B183" s="66" t="s">
        <v>7047</v>
      </c>
      <c r="C183" s="67" t="s">
        <v>7048</v>
      </c>
      <c r="D183" s="66" t="s">
        <v>7037</v>
      </c>
      <c r="E183" s="66"/>
      <c r="F183" s="68" t="s">
        <v>7038</v>
      </c>
      <c r="G183" s="66" t="s">
        <v>45</v>
      </c>
      <c r="H183" s="52" t="s">
        <v>7</v>
      </c>
      <c r="I183" s="52" t="s">
        <v>6</v>
      </c>
      <c r="J183" s="70">
        <v>45085</v>
      </c>
      <c r="K183" s="71"/>
      <c r="L183" s="52" t="s">
        <v>46</v>
      </c>
      <c r="M183" s="52" t="s">
        <v>46</v>
      </c>
      <c r="N183" s="35"/>
      <c r="O183" s="35"/>
      <c r="P183" s="35"/>
      <c r="Q183" s="35"/>
      <c r="R183" s="35"/>
      <c r="S183" s="35"/>
      <c r="T183" s="35"/>
      <c r="U183" s="35"/>
      <c r="V183" s="35"/>
      <c r="W183" s="35"/>
      <c r="X183" s="35"/>
      <c r="Y183" s="35"/>
      <c r="Z183" s="35"/>
    </row>
    <row r="184" spans="1:26" ht="15.75" customHeight="1">
      <c r="A184" s="35"/>
      <c r="B184" s="66" t="s">
        <v>7049</v>
      </c>
      <c r="C184" s="67" t="s">
        <v>7050</v>
      </c>
      <c r="D184" s="66" t="s">
        <v>7037</v>
      </c>
      <c r="E184" s="66"/>
      <c r="F184" s="68" t="s">
        <v>7038</v>
      </c>
      <c r="G184" s="66" t="s">
        <v>45</v>
      </c>
      <c r="H184" s="52" t="s">
        <v>7</v>
      </c>
      <c r="I184" s="52" t="s">
        <v>6</v>
      </c>
      <c r="J184" s="70">
        <v>45085</v>
      </c>
      <c r="K184" s="71"/>
      <c r="L184" s="52" t="s">
        <v>46</v>
      </c>
      <c r="M184" s="52" t="s">
        <v>46</v>
      </c>
      <c r="N184" s="35"/>
      <c r="O184" s="35"/>
      <c r="P184" s="35"/>
      <c r="Q184" s="35"/>
      <c r="R184" s="35"/>
      <c r="S184" s="35"/>
      <c r="T184" s="35"/>
      <c r="U184" s="35"/>
      <c r="V184" s="35"/>
      <c r="W184" s="35"/>
      <c r="X184" s="35"/>
      <c r="Y184" s="35"/>
      <c r="Z184" s="35"/>
    </row>
    <row r="185" spans="1:26" ht="15.75" customHeight="1">
      <c r="A185" s="35"/>
      <c r="B185" s="66" t="s">
        <v>7051</v>
      </c>
      <c r="C185" s="67" t="s">
        <v>7052</v>
      </c>
      <c r="D185" s="66" t="s">
        <v>7037</v>
      </c>
      <c r="E185" s="66"/>
      <c r="F185" s="68" t="s">
        <v>7038</v>
      </c>
      <c r="G185" s="66" t="s">
        <v>45</v>
      </c>
      <c r="H185" s="52" t="s">
        <v>7</v>
      </c>
      <c r="I185" s="52" t="s">
        <v>6</v>
      </c>
      <c r="J185" s="70">
        <v>45085</v>
      </c>
      <c r="K185" s="71"/>
      <c r="L185" s="52" t="s">
        <v>46</v>
      </c>
      <c r="M185" s="52" t="s">
        <v>46</v>
      </c>
      <c r="N185" s="35"/>
      <c r="O185" s="35"/>
      <c r="P185" s="35"/>
      <c r="Q185" s="35"/>
      <c r="R185" s="35"/>
      <c r="S185" s="35"/>
      <c r="T185" s="35"/>
      <c r="U185" s="35"/>
      <c r="V185" s="35"/>
      <c r="W185" s="35"/>
      <c r="X185" s="35"/>
      <c r="Y185" s="35"/>
      <c r="Z185" s="35"/>
    </row>
    <row r="186" spans="1:26" ht="15.75" customHeight="1">
      <c r="A186" s="35"/>
      <c r="B186" s="66" t="s">
        <v>7053</v>
      </c>
      <c r="C186" s="67" t="s">
        <v>7054</v>
      </c>
      <c r="D186" s="66" t="s">
        <v>7037</v>
      </c>
      <c r="E186" s="66"/>
      <c r="F186" s="68" t="s">
        <v>7038</v>
      </c>
      <c r="G186" s="66" t="s">
        <v>45</v>
      </c>
      <c r="H186" s="52" t="s">
        <v>7</v>
      </c>
      <c r="I186" s="52" t="s">
        <v>6</v>
      </c>
      <c r="J186" s="70">
        <v>45085</v>
      </c>
      <c r="K186" s="71"/>
      <c r="L186" s="52" t="s">
        <v>46</v>
      </c>
      <c r="M186" s="52" t="s">
        <v>46</v>
      </c>
      <c r="N186" s="35"/>
      <c r="O186" s="35"/>
      <c r="P186" s="35"/>
      <c r="Q186" s="35"/>
      <c r="R186" s="35"/>
      <c r="S186" s="35"/>
      <c r="T186" s="35"/>
      <c r="U186" s="35"/>
      <c r="V186" s="35"/>
      <c r="W186" s="35"/>
      <c r="X186" s="35"/>
      <c r="Y186" s="35"/>
      <c r="Z186" s="35"/>
    </row>
    <row r="187" spans="1:26" ht="15.75" customHeight="1">
      <c r="A187" s="35"/>
      <c r="B187" s="66" t="s">
        <v>7055</v>
      </c>
      <c r="C187" s="67" t="s">
        <v>7056</v>
      </c>
      <c r="D187" s="66" t="s">
        <v>6961</v>
      </c>
      <c r="E187" s="66"/>
      <c r="F187" s="68" t="s">
        <v>102</v>
      </c>
      <c r="G187" s="66" t="s">
        <v>45</v>
      </c>
      <c r="H187" s="52" t="s">
        <v>7</v>
      </c>
      <c r="I187" s="52" t="s">
        <v>6</v>
      </c>
      <c r="J187" s="70">
        <v>45085</v>
      </c>
      <c r="K187" s="71"/>
      <c r="L187" s="52" t="s">
        <v>46</v>
      </c>
      <c r="M187" s="52" t="s">
        <v>46</v>
      </c>
      <c r="N187" s="35"/>
      <c r="O187" s="35"/>
      <c r="P187" s="35"/>
      <c r="Q187" s="35"/>
      <c r="R187" s="35"/>
      <c r="S187" s="35"/>
      <c r="T187" s="35"/>
      <c r="U187" s="35"/>
      <c r="V187" s="35"/>
      <c r="W187" s="35"/>
      <c r="X187" s="35"/>
      <c r="Y187" s="35"/>
      <c r="Z187" s="35"/>
    </row>
    <row r="188" spans="1:26" ht="15.75" customHeight="1">
      <c r="A188" s="35"/>
      <c r="B188" s="66" t="s">
        <v>7057</v>
      </c>
      <c r="C188" s="67" t="s">
        <v>7058</v>
      </c>
      <c r="D188" s="66" t="s">
        <v>6961</v>
      </c>
      <c r="E188" s="66"/>
      <c r="F188" s="68" t="s">
        <v>7033</v>
      </c>
      <c r="G188" s="66" t="s">
        <v>45</v>
      </c>
      <c r="H188" s="52" t="s">
        <v>7</v>
      </c>
      <c r="I188" s="52" t="s">
        <v>6</v>
      </c>
      <c r="J188" s="70">
        <v>45085</v>
      </c>
      <c r="K188" s="71"/>
      <c r="L188" s="52" t="s">
        <v>46</v>
      </c>
      <c r="M188" s="52" t="s">
        <v>46</v>
      </c>
      <c r="N188" s="35"/>
      <c r="O188" s="35"/>
      <c r="P188" s="35"/>
      <c r="Q188" s="35"/>
      <c r="R188" s="35"/>
      <c r="S188" s="35"/>
      <c r="T188" s="35"/>
      <c r="U188" s="35"/>
      <c r="V188" s="35"/>
      <c r="W188" s="35"/>
      <c r="X188" s="35"/>
      <c r="Y188" s="35"/>
      <c r="Z188" s="35"/>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row r="206" spans="1:26" ht="15.75" customHeight="1"/>
    <row r="207" spans="1:26" ht="15.75" customHeight="1"/>
    <row r="208" spans="1:26"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C21:M21"/>
    <mergeCell ref="C140:M140"/>
    <mergeCell ref="C177:M177"/>
  </mergeCells>
  <conditionalFormatting sqref="I2:I8 I11:I17 J9:J10">
    <cfRule type="cellIs" dxfId="400" priority="1" stopIfTrue="1" operator="equal">
      <formula>"failed"</formula>
    </cfRule>
  </conditionalFormatting>
  <conditionalFormatting sqref="K9:K10">
    <cfRule type="cellIs" dxfId="399" priority="2" stopIfTrue="1" operator="equal">
      <formula>"To Be Executed"</formula>
    </cfRule>
  </conditionalFormatting>
  <conditionalFormatting sqref="I19:I20">
    <cfRule type="cellIs" dxfId="398" priority="3" stopIfTrue="1" operator="equal">
      <formula>"failed"</formula>
    </cfRule>
  </conditionalFormatting>
  <conditionalFormatting sqref="I22:I139 I141:I176 I178:I188">
    <cfRule type="cellIs" dxfId="397" priority="4" stopIfTrue="1" operator="equal">
      <formula>$J$9</formula>
    </cfRule>
  </conditionalFormatting>
  <conditionalFormatting sqref="I22:I139 I141:I176 I178:I188">
    <cfRule type="cellIs" dxfId="396" priority="5" stopIfTrue="1" operator="equal">
      <formula>$J$10</formula>
    </cfRule>
  </conditionalFormatting>
  <conditionalFormatting sqref="I22:I139 I141:I176 I178:I188">
    <cfRule type="cellIs" dxfId="395" priority="6" stopIfTrue="1" operator="equal">
      <formula>$J$11</formula>
    </cfRule>
  </conditionalFormatting>
  <conditionalFormatting sqref="H22:H139 H141:H176 H178:H188">
    <cfRule type="cellIs" dxfId="394" priority="7" stopIfTrue="1" operator="equal">
      <formula>"To Be Executed"</formula>
    </cfRule>
  </conditionalFormatting>
  <conditionalFormatting sqref="H22:H139 H141:H176 H178:H188">
    <cfRule type="cellIs" dxfId="393" priority="8" stopIfTrue="1" operator="equal">
      <formula>"Completed"</formula>
    </cfRule>
  </conditionalFormatting>
  <conditionalFormatting sqref="H22:H139 H141:H176 H178:H188">
    <cfRule type="cellIs" dxfId="392" priority="9" stopIfTrue="1" operator="equal">
      <formula>"Change Request"</formula>
    </cfRule>
  </conditionalFormatting>
  <dataValidations count="2">
    <dataValidation type="list" allowBlank="1" showErrorMessage="1" sqref="I22:I139 I141:I176 I178:I188">
      <formula1>$J$9:$J$11</formula1>
    </dataValidation>
    <dataValidation type="list" allowBlank="1" showErrorMessage="1" sqref="H22:H139 H141:H176 H178:H188">
      <formula1>$K$9:$K$11</formula1>
    </dataValidation>
  </dataValidations>
  <pageMargins left="0.7" right="0.7" top="0.75" bottom="0.75" header="0" footer="0"/>
  <pageSetup orientation="landscape"/>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8D08D"/>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7.625" customWidth="1"/>
    <col min="10" max="10" width="11.375" customWidth="1"/>
    <col min="11" max="11" width="35.5" customWidth="1"/>
    <col min="12" max="12" width="13" customWidth="1"/>
    <col min="13" max="13" width="11" customWidth="1"/>
    <col min="14" max="26" width="10.5" customWidth="1"/>
  </cols>
  <sheetData>
    <row r="1" spans="1:26" ht="15.75" customHeight="1">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ustomHeight="1">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ustomHeight="1">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ustomHeight="1">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ustomHeight="1">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4" t="s">
        <v>5</v>
      </c>
      <c r="D10" s="55">
        <f>D11+D14</f>
        <v>65</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4" t="s">
        <v>8</v>
      </c>
      <c r="D11" s="55">
        <f>COUNTIF($H$19:$H$64353,"COMPLETED")</f>
        <v>65</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5" t="s">
        <v>12</v>
      </c>
      <c r="D12" s="55">
        <f>COUNTIF($I$19:$I$64353,"PASSED")</f>
        <v>65</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5" t="s">
        <v>15</v>
      </c>
      <c r="D13" s="55">
        <f>COUNTIF($I$19:$I$64353,"FAILED")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4" t="s">
        <v>18</v>
      </c>
      <c r="D14" s="55">
        <f>COUNTIF($H$19:$H$64353,"TO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5" t="s">
        <v>20</v>
      </c>
      <c r="D15" s="55">
        <f>COUNTIF($I$19:$I$64353,"BLOCKED")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4" t="s">
        <v>24</v>
      </c>
      <c r="D17" s="55">
        <f>COUNTIF($H$19:$H$64353,"Change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ustomHeight="1">
      <c r="A20" s="62"/>
      <c r="B20" s="63"/>
      <c r="C20" s="63" t="s">
        <v>7059</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65" t="s">
        <v>295</v>
      </c>
      <c r="C21" s="558" t="s">
        <v>7060</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5.75" customHeight="1">
      <c r="A22" s="35"/>
      <c r="B22" s="66" t="s">
        <v>7061</v>
      </c>
      <c r="C22" s="67" t="s">
        <v>7062</v>
      </c>
      <c r="D22" s="66" t="s">
        <v>7063</v>
      </c>
      <c r="E22" s="66"/>
      <c r="F22" s="68" t="s">
        <v>7064</v>
      </c>
      <c r="G22" s="66" t="s">
        <v>45</v>
      </c>
      <c r="H22" s="52" t="s">
        <v>7</v>
      </c>
      <c r="I22" s="52" t="s">
        <v>6</v>
      </c>
      <c r="J22" s="70">
        <v>45084</v>
      </c>
      <c r="K22" s="71"/>
      <c r="L22" s="52" t="s">
        <v>46</v>
      </c>
      <c r="M22" s="52" t="s">
        <v>46</v>
      </c>
      <c r="N22" s="35"/>
      <c r="O22" s="35"/>
      <c r="P22" s="35"/>
      <c r="Q22" s="35"/>
      <c r="R22" s="35"/>
      <c r="S22" s="35"/>
      <c r="T22" s="35"/>
      <c r="U22" s="35"/>
      <c r="V22" s="35"/>
      <c r="W22" s="35"/>
      <c r="X22" s="35"/>
      <c r="Y22" s="35"/>
      <c r="Z22" s="35"/>
    </row>
    <row r="23" spans="1:26" ht="15.75" customHeight="1">
      <c r="A23" s="35"/>
      <c r="B23" s="66" t="s">
        <v>7065</v>
      </c>
      <c r="C23" s="67" t="s">
        <v>7066</v>
      </c>
      <c r="D23" s="66" t="s">
        <v>7067</v>
      </c>
      <c r="E23" s="66"/>
      <c r="F23" s="68" t="s">
        <v>7068</v>
      </c>
      <c r="G23" s="66" t="s">
        <v>45</v>
      </c>
      <c r="H23" s="52" t="s">
        <v>7</v>
      </c>
      <c r="I23" s="52" t="s">
        <v>6</v>
      </c>
      <c r="J23" s="70">
        <v>45084</v>
      </c>
      <c r="K23" s="71"/>
      <c r="L23" s="52" t="s">
        <v>46</v>
      </c>
      <c r="M23" s="52" t="s">
        <v>46</v>
      </c>
      <c r="N23" s="35"/>
      <c r="O23" s="35"/>
      <c r="P23" s="35"/>
      <c r="Q23" s="35"/>
      <c r="R23" s="35"/>
      <c r="S23" s="35"/>
      <c r="T23" s="35"/>
      <c r="U23" s="35"/>
      <c r="V23" s="35"/>
      <c r="W23" s="35"/>
      <c r="X23" s="35"/>
      <c r="Y23" s="35"/>
      <c r="Z23" s="35"/>
    </row>
    <row r="24" spans="1:26" ht="15.75" customHeight="1">
      <c r="A24" s="35"/>
      <c r="B24" s="66" t="s">
        <v>7069</v>
      </c>
      <c r="C24" s="67" t="s">
        <v>7070</v>
      </c>
      <c r="D24" s="66" t="s">
        <v>7067</v>
      </c>
      <c r="E24" s="66"/>
      <c r="F24" s="68" t="s">
        <v>7071</v>
      </c>
      <c r="G24" s="66" t="s">
        <v>45</v>
      </c>
      <c r="H24" s="52" t="s">
        <v>7</v>
      </c>
      <c r="I24" s="52" t="s">
        <v>6</v>
      </c>
      <c r="J24" s="70">
        <v>45084</v>
      </c>
      <c r="K24" s="71"/>
      <c r="L24" s="52" t="s">
        <v>46</v>
      </c>
      <c r="M24" s="52" t="s">
        <v>46</v>
      </c>
      <c r="N24" s="35"/>
      <c r="O24" s="35"/>
      <c r="P24" s="35"/>
      <c r="Q24" s="35"/>
      <c r="R24" s="35"/>
      <c r="S24" s="35"/>
      <c r="T24" s="35"/>
      <c r="U24" s="35"/>
      <c r="V24" s="35"/>
      <c r="W24" s="35"/>
      <c r="X24" s="35"/>
      <c r="Y24" s="35"/>
      <c r="Z24" s="35"/>
    </row>
    <row r="25" spans="1:26" ht="15.75" customHeight="1">
      <c r="A25" s="35"/>
      <c r="B25" s="66" t="s">
        <v>7072</v>
      </c>
      <c r="C25" s="67" t="s">
        <v>7073</v>
      </c>
      <c r="D25" s="66" t="s">
        <v>7074</v>
      </c>
      <c r="E25" s="66"/>
      <c r="F25" s="68" t="s">
        <v>7075</v>
      </c>
      <c r="G25" s="66" t="s">
        <v>45</v>
      </c>
      <c r="H25" s="52" t="s">
        <v>7</v>
      </c>
      <c r="I25" s="52" t="s">
        <v>6</v>
      </c>
      <c r="J25" s="70">
        <v>45084</v>
      </c>
      <c r="K25" s="71"/>
      <c r="L25" s="52" t="s">
        <v>46</v>
      </c>
      <c r="M25" s="52" t="s">
        <v>46</v>
      </c>
      <c r="N25" s="35"/>
      <c r="O25" s="35"/>
      <c r="P25" s="35"/>
      <c r="Q25" s="35"/>
      <c r="R25" s="35"/>
      <c r="S25" s="35"/>
      <c r="T25" s="35"/>
      <c r="U25" s="35"/>
      <c r="V25" s="35"/>
      <c r="W25" s="35"/>
      <c r="X25" s="35"/>
      <c r="Y25" s="35"/>
      <c r="Z25" s="35"/>
    </row>
    <row r="26" spans="1:26" ht="15.75" customHeight="1">
      <c r="A26" s="35"/>
      <c r="B26" s="66" t="s">
        <v>7076</v>
      </c>
      <c r="C26" s="67" t="s">
        <v>7077</v>
      </c>
      <c r="D26" s="66" t="s">
        <v>7074</v>
      </c>
      <c r="E26" s="66"/>
      <c r="F26" s="68" t="s">
        <v>7078</v>
      </c>
      <c r="G26" s="66" t="s">
        <v>45</v>
      </c>
      <c r="H26" s="52" t="s">
        <v>7</v>
      </c>
      <c r="I26" s="52" t="s">
        <v>6</v>
      </c>
      <c r="J26" s="70">
        <v>45084</v>
      </c>
      <c r="K26" s="71"/>
      <c r="L26" s="52" t="s">
        <v>46</v>
      </c>
      <c r="M26" s="52" t="s">
        <v>46</v>
      </c>
      <c r="N26" s="35"/>
      <c r="O26" s="35"/>
      <c r="P26" s="35"/>
      <c r="Q26" s="35"/>
      <c r="R26" s="35"/>
      <c r="S26" s="35"/>
      <c r="T26" s="35"/>
      <c r="U26" s="35"/>
      <c r="V26" s="35"/>
      <c r="W26" s="35"/>
      <c r="X26" s="35"/>
      <c r="Y26" s="35"/>
      <c r="Z26" s="35"/>
    </row>
    <row r="27" spans="1:26" ht="15.75" customHeight="1">
      <c r="A27" s="35"/>
      <c r="B27" s="66" t="s">
        <v>7079</v>
      </c>
      <c r="C27" s="67" t="s">
        <v>7080</v>
      </c>
      <c r="D27" s="66" t="s">
        <v>7074</v>
      </c>
      <c r="E27" s="66"/>
      <c r="F27" s="68" t="s">
        <v>7081</v>
      </c>
      <c r="G27" s="66" t="s">
        <v>45</v>
      </c>
      <c r="H27" s="52" t="s">
        <v>7</v>
      </c>
      <c r="I27" s="52" t="s">
        <v>6</v>
      </c>
      <c r="J27" s="70">
        <v>45084</v>
      </c>
      <c r="K27" s="71"/>
      <c r="L27" s="52" t="s">
        <v>46</v>
      </c>
      <c r="M27" s="52" t="s">
        <v>46</v>
      </c>
      <c r="N27" s="35"/>
      <c r="O27" s="35"/>
      <c r="P27" s="35"/>
      <c r="Q27" s="35"/>
      <c r="R27" s="35"/>
      <c r="S27" s="35"/>
      <c r="T27" s="35"/>
      <c r="U27" s="35"/>
      <c r="V27" s="35"/>
      <c r="W27" s="35"/>
      <c r="X27" s="35"/>
      <c r="Y27" s="35"/>
      <c r="Z27" s="35"/>
    </row>
    <row r="28" spans="1:26" ht="15.75" customHeight="1">
      <c r="A28" s="35"/>
      <c r="B28" s="66" t="s">
        <v>7082</v>
      </c>
      <c r="C28" s="67" t="s">
        <v>7083</v>
      </c>
      <c r="D28" s="66" t="s">
        <v>7074</v>
      </c>
      <c r="E28" s="66"/>
      <c r="F28" s="68" t="s">
        <v>7084</v>
      </c>
      <c r="G28" s="66" t="s">
        <v>45</v>
      </c>
      <c r="H28" s="52" t="s">
        <v>7</v>
      </c>
      <c r="I28" s="52" t="s">
        <v>6</v>
      </c>
      <c r="J28" s="70">
        <v>45084</v>
      </c>
      <c r="K28" s="71"/>
      <c r="L28" s="52" t="s">
        <v>46</v>
      </c>
      <c r="M28" s="52" t="s">
        <v>46</v>
      </c>
      <c r="N28" s="35"/>
      <c r="O28" s="35"/>
      <c r="P28" s="35"/>
      <c r="Q28" s="35"/>
      <c r="R28" s="35"/>
      <c r="S28" s="35"/>
      <c r="T28" s="35"/>
      <c r="U28" s="35"/>
      <c r="V28" s="35"/>
      <c r="W28" s="35"/>
      <c r="X28" s="35"/>
      <c r="Y28" s="35"/>
      <c r="Z28" s="35"/>
    </row>
    <row r="29" spans="1:26" ht="15.75" customHeight="1">
      <c r="A29" s="35"/>
      <c r="B29" s="66" t="s">
        <v>7085</v>
      </c>
      <c r="C29" s="67" t="s">
        <v>7086</v>
      </c>
      <c r="D29" s="66" t="s">
        <v>7074</v>
      </c>
      <c r="E29" s="66"/>
      <c r="F29" s="68" t="s">
        <v>7087</v>
      </c>
      <c r="G29" s="66" t="s">
        <v>45</v>
      </c>
      <c r="H29" s="52" t="s">
        <v>7</v>
      </c>
      <c r="I29" s="52" t="s">
        <v>6</v>
      </c>
      <c r="J29" s="70">
        <v>45084</v>
      </c>
      <c r="K29" s="71"/>
      <c r="L29" s="52" t="s">
        <v>46</v>
      </c>
      <c r="M29" s="52" t="s">
        <v>46</v>
      </c>
      <c r="N29" s="35"/>
      <c r="O29" s="35"/>
      <c r="P29" s="35"/>
      <c r="Q29" s="35"/>
      <c r="R29" s="35"/>
      <c r="S29" s="35"/>
      <c r="T29" s="35"/>
      <c r="U29" s="35"/>
      <c r="V29" s="35"/>
      <c r="W29" s="35"/>
      <c r="X29" s="35"/>
      <c r="Y29" s="35"/>
      <c r="Z29" s="35"/>
    </row>
    <row r="30" spans="1:26" ht="15.75" customHeight="1">
      <c r="A30" s="35"/>
      <c r="B30" s="66" t="s">
        <v>7088</v>
      </c>
      <c r="C30" s="67" t="s">
        <v>7089</v>
      </c>
      <c r="D30" s="66" t="s">
        <v>7074</v>
      </c>
      <c r="E30" s="66"/>
      <c r="F30" s="68" t="s">
        <v>7090</v>
      </c>
      <c r="G30" s="66" t="s">
        <v>45</v>
      </c>
      <c r="H30" s="52" t="s">
        <v>7</v>
      </c>
      <c r="I30" s="52" t="s">
        <v>6</v>
      </c>
      <c r="J30" s="70">
        <v>45084</v>
      </c>
      <c r="K30" s="71"/>
      <c r="L30" s="52" t="s">
        <v>46</v>
      </c>
      <c r="M30" s="52" t="s">
        <v>46</v>
      </c>
      <c r="N30" s="35"/>
      <c r="O30" s="35"/>
      <c r="P30" s="35"/>
      <c r="Q30" s="35"/>
      <c r="R30" s="35"/>
      <c r="S30" s="35"/>
      <c r="T30" s="35"/>
      <c r="U30" s="35"/>
      <c r="V30" s="35"/>
      <c r="W30" s="35"/>
      <c r="X30" s="35"/>
      <c r="Y30" s="35"/>
      <c r="Z30" s="35"/>
    </row>
    <row r="31" spans="1:26" ht="15.75" customHeight="1">
      <c r="A31" s="35"/>
      <c r="B31" s="66" t="s">
        <v>7091</v>
      </c>
      <c r="C31" s="67" t="s">
        <v>7092</v>
      </c>
      <c r="D31" s="66" t="s">
        <v>7093</v>
      </c>
      <c r="E31" s="66"/>
      <c r="F31" s="68" t="s">
        <v>7094</v>
      </c>
      <c r="G31" s="66" t="s">
        <v>45</v>
      </c>
      <c r="H31" s="52" t="s">
        <v>7</v>
      </c>
      <c r="I31" s="52" t="s">
        <v>6</v>
      </c>
      <c r="J31" s="70">
        <v>45084</v>
      </c>
      <c r="K31" s="71"/>
      <c r="L31" s="52" t="s">
        <v>46</v>
      </c>
      <c r="M31" s="52" t="s">
        <v>46</v>
      </c>
      <c r="N31" s="35"/>
      <c r="O31" s="35"/>
      <c r="P31" s="35"/>
      <c r="Q31" s="35"/>
      <c r="R31" s="35"/>
      <c r="S31" s="35"/>
      <c r="T31" s="35"/>
      <c r="U31" s="35"/>
      <c r="V31" s="35"/>
      <c r="W31" s="35"/>
      <c r="X31" s="35"/>
      <c r="Y31" s="35"/>
      <c r="Z31" s="35"/>
    </row>
    <row r="32" spans="1:26" ht="15.75" customHeight="1">
      <c r="A32" s="35"/>
      <c r="B32" s="66" t="s">
        <v>7095</v>
      </c>
      <c r="C32" s="67" t="s">
        <v>7096</v>
      </c>
      <c r="D32" s="66" t="s">
        <v>7093</v>
      </c>
      <c r="E32" s="66"/>
      <c r="F32" s="68" t="s">
        <v>7097</v>
      </c>
      <c r="G32" s="66" t="s">
        <v>45</v>
      </c>
      <c r="H32" s="52" t="s">
        <v>7</v>
      </c>
      <c r="I32" s="52" t="s">
        <v>6</v>
      </c>
      <c r="J32" s="70">
        <v>45084</v>
      </c>
      <c r="K32" s="71"/>
      <c r="L32" s="52" t="s">
        <v>46</v>
      </c>
      <c r="M32" s="52" t="s">
        <v>46</v>
      </c>
      <c r="N32" s="35"/>
      <c r="O32" s="35"/>
      <c r="P32" s="35"/>
      <c r="Q32" s="35"/>
      <c r="R32" s="35"/>
      <c r="S32" s="35"/>
      <c r="T32" s="35"/>
      <c r="U32" s="35"/>
      <c r="V32" s="35"/>
      <c r="W32" s="35"/>
      <c r="X32" s="35"/>
      <c r="Y32" s="35"/>
      <c r="Z32" s="35"/>
    </row>
    <row r="33" spans="1:26" ht="15.75" customHeight="1">
      <c r="A33" s="35"/>
      <c r="B33" s="66" t="s">
        <v>7098</v>
      </c>
      <c r="C33" s="67" t="s">
        <v>7099</v>
      </c>
      <c r="D33" s="66" t="s">
        <v>7093</v>
      </c>
      <c r="E33" s="66"/>
      <c r="F33" s="68" t="s">
        <v>7075</v>
      </c>
      <c r="G33" s="66" t="s">
        <v>45</v>
      </c>
      <c r="H33" s="52" t="s">
        <v>7</v>
      </c>
      <c r="I33" s="52" t="s">
        <v>6</v>
      </c>
      <c r="J33" s="70">
        <v>45084</v>
      </c>
      <c r="K33" s="71"/>
      <c r="L33" s="52" t="s">
        <v>46</v>
      </c>
      <c r="M33" s="52" t="s">
        <v>46</v>
      </c>
      <c r="N33" s="35"/>
      <c r="O33" s="35"/>
      <c r="P33" s="35"/>
      <c r="Q33" s="35"/>
      <c r="R33" s="35"/>
      <c r="S33" s="35"/>
      <c r="T33" s="35"/>
      <c r="U33" s="35"/>
      <c r="V33" s="35"/>
      <c r="W33" s="35"/>
      <c r="X33" s="35"/>
      <c r="Y33" s="35"/>
      <c r="Z33" s="35"/>
    </row>
    <row r="34" spans="1:26" ht="15.75" customHeight="1">
      <c r="A34" s="35"/>
      <c r="B34" s="66" t="s">
        <v>7100</v>
      </c>
      <c r="C34" s="67" t="s">
        <v>7101</v>
      </c>
      <c r="D34" s="66" t="s">
        <v>7093</v>
      </c>
      <c r="E34" s="66"/>
      <c r="F34" s="68" t="s">
        <v>7102</v>
      </c>
      <c r="G34" s="66" t="s">
        <v>45</v>
      </c>
      <c r="H34" s="52" t="s">
        <v>7</v>
      </c>
      <c r="I34" s="52" t="s">
        <v>6</v>
      </c>
      <c r="J34" s="70">
        <v>45084</v>
      </c>
      <c r="K34" s="71"/>
      <c r="L34" s="52" t="s">
        <v>46</v>
      </c>
      <c r="M34" s="52" t="s">
        <v>46</v>
      </c>
      <c r="N34" s="35"/>
      <c r="O34" s="35"/>
      <c r="P34" s="35"/>
      <c r="Q34" s="35"/>
      <c r="R34" s="35"/>
      <c r="S34" s="35"/>
      <c r="T34" s="35"/>
      <c r="U34" s="35"/>
      <c r="V34" s="35"/>
      <c r="W34" s="35"/>
      <c r="X34" s="35"/>
      <c r="Y34" s="35"/>
      <c r="Z34" s="35"/>
    </row>
    <row r="35" spans="1:26" ht="15.75" customHeight="1">
      <c r="A35" s="35"/>
      <c r="B35" s="66" t="s">
        <v>7103</v>
      </c>
      <c r="C35" s="67" t="s">
        <v>7104</v>
      </c>
      <c r="D35" s="66" t="s">
        <v>7093</v>
      </c>
      <c r="E35" s="66"/>
      <c r="F35" s="68" t="s">
        <v>7105</v>
      </c>
      <c r="G35" s="66" t="s">
        <v>45</v>
      </c>
      <c r="H35" s="52" t="s">
        <v>7</v>
      </c>
      <c r="I35" s="52" t="s">
        <v>6</v>
      </c>
      <c r="J35" s="70">
        <v>45084</v>
      </c>
      <c r="K35" s="71"/>
      <c r="L35" s="52" t="s">
        <v>46</v>
      </c>
      <c r="M35" s="52" t="s">
        <v>46</v>
      </c>
      <c r="N35" s="35"/>
      <c r="O35" s="35"/>
      <c r="P35" s="35"/>
      <c r="Q35" s="35"/>
      <c r="R35" s="35"/>
      <c r="S35" s="35"/>
      <c r="T35" s="35"/>
      <c r="U35" s="35"/>
      <c r="V35" s="35"/>
      <c r="W35" s="35"/>
      <c r="X35" s="35"/>
      <c r="Y35" s="35"/>
      <c r="Z35" s="35"/>
    </row>
    <row r="36" spans="1:26" ht="15.75" customHeight="1">
      <c r="A36" s="35"/>
      <c r="B36" s="66" t="s">
        <v>7106</v>
      </c>
      <c r="C36" s="67" t="s">
        <v>7107</v>
      </c>
      <c r="D36" s="66" t="s">
        <v>7093</v>
      </c>
      <c r="E36" s="66"/>
      <c r="F36" s="68" t="s">
        <v>7108</v>
      </c>
      <c r="G36" s="66" t="s">
        <v>45</v>
      </c>
      <c r="H36" s="52" t="s">
        <v>7</v>
      </c>
      <c r="I36" s="52" t="s">
        <v>6</v>
      </c>
      <c r="J36" s="70">
        <v>45084</v>
      </c>
      <c r="K36" s="71"/>
      <c r="L36" s="52" t="s">
        <v>46</v>
      </c>
      <c r="M36" s="52" t="s">
        <v>46</v>
      </c>
      <c r="N36" s="35"/>
      <c r="O36" s="35"/>
      <c r="P36" s="35"/>
      <c r="Q36" s="35"/>
      <c r="R36" s="35"/>
      <c r="S36" s="35"/>
      <c r="T36" s="35"/>
      <c r="U36" s="35"/>
      <c r="V36" s="35"/>
      <c r="W36" s="35"/>
      <c r="X36" s="35"/>
      <c r="Y36" s="35"/>
      <c r="Z36" s="35"/>
    </row>
    <row r="37" spans="1:26" ht="15.75" customHeight="1">
      <c r="A37" s="35"/>
      <c r="B37" s="66" t="s">
        <v>7109</v>
      </c>
      <c r="C37" s="67" t="s">
        <v>7110</v>
      </c>
      <c r="D37" s="66" t="s">
        <v>7093</v>
      </c>
      <c r="E37" s="66"/>
      <c r="F37" s="68" t="s">
        <v>7087</v>
      </c>
      <c r="G37" s="66" t="s">
        <v>45</v>
      </c>
      <c r="H37" s="52" t="s">
        <v>7</v>
      </c>
      <c r="I37" s="52" t="s">
        <v>6</v>
      </c>
      <c r="J37" s="70">
        <v>45084</v>
      </c>
      <c r="K37" s="71"/>
      <c r="L37" s="52" t="s">
        <v>46</v>
      </c>
      <c r="M37" s="52" t="s">
        <v>46</v>
      </c>
      <c r="N37" s="35"/>
      <c r="O37" s="35"/>
      <c r="P37" s="35"/>
      <c r="Q37" s="35"/>
      <c r="R37" s="35"/>
      <c r="S37" s="35"/>
      <c r="T37" s="35"/>
      <c r="U37" s="35"/>
      <c r="V37" s="35"/>
      <c r="W37" s="35"/>
      <c r="X37" s="35"/>
      <c r="Y37" s="35"/>
      <c r="Z37" s="35"/>
    </row>
    <row r="38" spans="1:26" ht="15.75" customHeight="1">
      <c r="A38" s="35"/>
      <c r="B38" s="66" t="s">
        <v>7111</v>
      </c>
      <c r="C38" s="67" t="s">
        <v>7112</v>
      </c>
      <c r="D38" s="66" t="s">
        <v>7113</v>
      </c>
      <c r="E38" s="66"/>
      <c r="F38" s="68" t="s">
        <v>7090</v>
      </c>
      <c r="G38" s="66" t="s">
        <v>45</v>
      </c>
      <c r="H38" s="52" t="s">
        <v>7</v>
      </c>
      <c r="I38" s="52" t="s">
        <v>6</v>
      </c>
      <c r="J38" s="70">
        <v>45084</v>
      </c>
      <c r="K38" s="71"/>
      <c r="L38" s="52" t="s">
        <v>46</v>
      </c>
      <c r="M38" s="52" t="s">
        <v>46</v>
      </c>
      <c r="N38" s="35"/>
      <c r="O38" s="35"/>
      <c r="P38" s="35"/>
      <c r="Q38" s="35"/>
      <c r="R38" s="35"/>
      <c r="S38" s="35"/>
      <c r="T38" s="35"/>
      <c r="U38" s="35"/>
      <c r="V38" s="35"/>
      <c r="W38" s="35"/>
      <c r="X38" s="35"/>
      <c r="Y38" s="35"/>
      <c r="Z38" s="35"/>
    </row>
    <row r="39" spans="1:26" ht="15.75" customHeight="1">
      <c r="A39" s="62"/>
      <c r="B39" s="65"/>
      <c r="C39" s="558" t="s">
        <v>7114</v>
      </c>
      <c r="D39" s="559"/>
      <c r="E39" s="559"/>
      <c r="F39" s="559"/>
      <c r="G39" s="559"/>
      <c r="H39" s="559"/>
      <c r="I39" s="559"/>
      <c r="J39" s="559"/>
      <c r="K39" s="559"/>
      <c r="L39" s="559"/>
      <c r="M39" s="560"/>
      <c r="N39" s="35"/>
      <c r="O39" s="35"/>
      <c r="P39" s="35"/>
      <c r="Q39" s="35"/>
      <c r="R39" s="35"/>
      <c r="S39" s="35"/>
      <c r="T39" s="35"/>
      <c r="U39" s="35"/>
      <c r="V39" s="35"/>
      <c r="W39" s="35"/>
      <c r="X39" s="35"/>
      <c r="Y39" s="35"/>
      <c r="Z39" s="35"/>
    </row>
    <row r="40" spans="1:26" ht="15.75" customHeight="1">
      <c r="A40" s="35"/>
      <c r="B40" s="66" t="s">
        <v>7115</v>
      </c>
      <c r="C40" s="67" t="s">
        <v>7116</v>
      </c>
      <c r="D40" s="66" t="s">
        <v>7117</v>
      </c>
      <c r="E40" s="66"/>
      <c r="F40" s="531" t="s">
        <v>7118</v>
      </c>
      <c r="G40" s="66" t="s">
        <v>45</v>
      </c>
      <c r="H40" s="52" t="s">
        <v>7</v>
      </c>
      <c r="I40" s="52" t="s">
        <v>6</v>
      </c>
      <c r="J40" s="70">
        <v>45084</v>
      </c>
      <c r="K40" s="71"/>
      <c r="L40" s="52" t="s">
        <v>46</v>
      </c>
      <c r="M40" s="52" t="s">
        <v>46</v>
      </c>
      <c r="N40" s="35"/>
      <c r="O40" s="35"/>
      <c r="P40" s="35"/>
      <c r="Q40" s="35"/>
      <c r="R40" s="35"/>
      <c r="S40" s="35"/>
      <c r="T40" s="35"/>
      <c r="U40" s="35"/>
      <c r="V40" s="35"/>
      <c r="W40" s="35"/>
      <c r="X40" s="35"/>
      <c r="Y40" s="35"/>
      <c r="Z40" s="35"/>
    </row>
    <row r="41" spans="1:26" ht="15.75" customHeight="1">
      <c r="A41" s="35"/>
      <c r="B41" s="66" t="s">
        <v>7119</v>
      </c>
      <c r="C41" s="67" t="s">
        <v>7120</v>
      </c>
      <c r="D41" s="66" t="s">
        <v>7121</v>
      </c>
      <c r="E41" s="66"/>
      <c r="F41" s="531" t="s">
        <v>7122</v>
      </c>
      <c r="G41" s="66" t="s">
        <v>45</v>
      </c>
      <c r="H41" s="52" t="s">
        <v>7</v>
      </c>
      <c r="I41" s="52" t="s">
        <v>6</v>
      </c>
      <c r="J41" s="70">
        <v>45084</v>
      </c>
      <c r="K41" s="71"/>
      <c r="L41" s="52" t="s">
        <v>46</v>
      </c>
      <c r="M41" s="52" t="s">
        <v>46</v>
      </c>
      <c r="N41" s="35"/>
      <c r="O41" s="35"/>
      <c r="P41" s="35"/>
      <c r="Q41" s="35"/>
      <c r="R41" s="35"/>
      <c r="S41" s="35"/>
      <c r="T41" s="35"/>
      <c r="U41" s="35"/>
      <c r="V41" s="35"/>
      <c r="W41" s="35"/>
      <c r="X41" s="35"/>
      <c r="Y41" s="35"/>
      <c r="Z41" s="35"/>
    </row>
    <row r="42" spans="1:26" ht="15.75" customHeight="1">
      <c r="A42" s="35"/>
      <c r="B42" s="66" t="s">
        <v>7123</v>
      </c>
      <c r="C42" s="67" t="s">
        <v>7124</v>
      </c>
      <c r="D42" s="66" t="s">
        <v>7121</v>
      </c>
      <c r="E42" s="66"/>
      <c r="F42" s="68" t="s">
        <v>1870</v>
      </c>
      <c r="G42" s="66" t="s">
        <v>45</v>
      </c>
      <c r="H42" s="52" t="s">
        <v>7</v>
      </c>
      <c r="I42" s="52" t="s">
        <v>6</v>
      </c>
      <c r="J42" s="70">
        <v>45084</v>
      </c>
      <c r="K42" s="71"/>
      <c r="L42" s="52" t="s">
        <v>46</v>
      </c>
      <c r="M42" s="52" t="s">
        <v>46</v>
      </c>
      <c r="N42" s="35"/>
      <c r="O42" s="35"/>
      <c r="P42" s="35"/>
      <c r="Q42" s="35"/>
      <c r="R42" s="35"/>
      <c r="S42" s="35"/>
      <c r="T42" s="35"/>
      <c r="U42" s="35"/>
      <c r="V42" s="35"/>
      <c r="W42" s="35"/>
      <c r="X42" s="35"/>
      <c r="Y42" s="35"/>
      <c r="Z42" s="35"/>
    </row>
    <row r="43" spans="1:26" ht="15.75" customHeight="1">
      <c r="A43" s="35"/>
      <c r="B43" s="66" t="s">
        <v>7125</v>
      </c>
      <c r="C43" s="67" t="s">
        <v>7126</v>
      </c>
      <c r="D43" s="66" t="s">
        <v>7121</v>
      </c>
      <c r="E43" s="66"/>
      <c r="F43" s="68" t="s">
        <v>163</v>
      </c>
      <c r="G43" s="66" t="s">
        <v>45</v>
      </c>
      <c r="H43" s="52" t="s">
        <v>7</v>
      </c>
      <c r="I43" s="52" t="s">
        <v>6</v>
      </c>
      <c r="J43" s="70">
        <v>45084</v>
      </c>
      <c r="K43" s="71"/>
      <c r="L43" s="52" t="s">
        <v>46</v>
      </c>
      <c r="M43" s="52" t="s">
        <v>46</v>
      </c>
      <c r="N43" s="35"/>
      <c r="O43" s="35"/>
      <c r="P43" s="35"/>
      <c r="Q43" s="35"/>
      <c r="R43" s="35"/>
      <c r="S43" s="35"/>
      <c r="T43" s="35"/>
      <c r="U43" s="35"/>
      <c r="V43" s="35"/>
      <c r="W43" s="35"/>
      <c r="X43" s="35"/>
      <c r="Y43" s="35"/>
      <c r="Z43" s="35"/>
    </row>
    <row r="44" spans="1:26" ht="15.75" customHeight="1">
      <c r="A44" s="35"/>
      <c r="B44" s="66" t="s">
        <v>7127</v>
      </c>
      <c r="C44" s="67" t="s">
        <v>7128</v>
      </c>
      <c r="D44" s="66" t="s">
        <v>7121</v>
      </c>
      <c r="E44" s="66"/>
      <c r="F44" s="68" t="s">
        <v>163</v>
      </c>
      <c r="G44" s="66" t="s">
        <v>45</v>
      </c>
      <c r="H44" s="52" t="s">
        <v>7</v>
      </c>
      <c r="I44" s="52" t="s">
        <v>6</v>
      </c>
      <c r="J44" s="70">
        <v>45084</v>
      </c>
      <c r="K44" s="71"/>
      <c r="L44" s="52" t="s">
        <v>46</v>
      </c>
      <c r="M44" s="52" t="s">
        <v>46</v>
      </c>
      <c r="N44" s="35"/>
      <c r="O44" s="35"/>
      <c r="P44" s="35"/>
      <c r="Q44" s="35"/>
      <c r="R44" s="35"/>
      <c r="S44" s="35"/>
      <c r="T44" s="35"/>
      <c r="U44" s="35"/>
      <c r="V44" s="35"/>
      <c r="W44" s="35"/>
      <c r="X44" s="35"/>
      <c r="Y44" s="35"/>
      <c r="Z44" s="35"/>
    </row>
    <row r="45" spans="1:26" ht="15.75" customHeight="1">
      <c r="A45" s="35"/>
      <c r="B45" s="66" t="s">
        <v>7129</v>
      </c>
      <c r="C45" s="67" t="s">
        <v>7130</v>
      </c>
      <c r="D45" s="66" t="s">
        <v>7121</v>
      </c>
      <c r="E45" s="66"/>
      <c r="F45" s="68" t="s">
        <v>163</v>
      </c>
      <c r="G45" s="66" t="s">
        <v>45</v>
      </c>
      <c r="H45" s="52" t="s">
        <v>7</v>
      </c>
      <c r="I45" s="52" t="s">
        <v>6</v>
      </c>
      <c r="J45" s="70">
        <v>45084</v>
      </c>
      <c r="K45" s="71"/>
      <c r="L45" s="52" t="s">
        <v>46</v>
      </c>
      <c r="M45" s="52" t="s">
        <v>46</v>
      </c>
      <c r="N45" s="35"/>
      <c r="O45" s="35"/>
      <c r="P45" s="35"/>
      <c r="Q45" s="35"/>
      <c r="R45" s="35"/>
      <c r="S45" s="35"/>
      <c r="T45" s="35"/>
      <c r="U45" s="35"/>
      <c r="V45" s="35"/>
      <c r="W45" s="35"/>
      <c r="X45" s="35"/>
      <c r="Y45" s="35"/>
      <c r="Z45" s="35"/>
    </row>
    <row r="46" spans="1:26" ht="15.75" customHeight="1">
      <c r="A46" s="35"/>
      <c r="B46" s="66" t="s">
        <v>7131</v>
      </c>
      <c r="C46" s="67" t="s">
        <v>7132</v>
      </c>
      <c r="D46" s="66" t="s">
        <v>7121</v>
      </c>
      <c r="E46" s="66"/>
      <c r="F46" s="68" t="s">
        <v>163</v>
      </c>
      <c r="G46" s="66" t="s">
        <v>45</v>
      </c>
      <c r="H46" s="52" t="s">
        <v>7</v>
      </c>
      <c r="I46" s="52" t="s">
        <v>6</v>
      </c>
      <c r="J46" s="70">
        <v>45084</v>
      </c>
      <c r="K46" s="71"/>
      <c r="L46" s="52" t="s">
        <v>46</v>
      </c>
      <c r="M46" s="52" t="s">
        <v>46</v>
      </c>
      <c r="N46" s="35"/>
      <c r="O46" s="35"/>
      <c r="P46" s="35"/>
      <c r="Q46" s="35"/>
      <c r="R46" s="35"/>
      <c r="S46" s="35"/>
      <c r="T46" s="35"/>
      <c r="U46" s="35"/>
      <c r="V46" s="35"/>
      <c r="W46" s="35"/>
      <c r="X46" s="35"/>
      <c r="Y46" s="35"/>
      <c r="Z46" s="35"/>
    </row>
    <row r="47" spans="1:26" ht="15.75" customHeight="1">
      <c r="A47" s="35"/>
      <c r="B47" s="66" t="s">
        <v>7133</v>
      </c>
      <c r="C47" s="67" t="s">
        <v>7128</v>
      </c>
      <c r="D47" s="66" t="s">
        <v>7121</v>
      </c>
      <c r="E47" s="66"/>
      <c r="F47" s="68" t="s">
        <v>163</v>
      </c>
      <c r="G47" s="66" t="s">
        <v>45</v>
      </c>
      <c r="H47" s="52" t="s">
        <v>7</v>
      </c>
      <c r="I47" s="52" t="s">
        <v>6</v>
      </c>
      <c r="J47" s="70">
        <v>45084</v>
      </c>
      <c r="K47" s="71"/>
      <c r="L47" s="52" t="s">
        <v>46</v>
      </c>
      <c r="M47" s="52" t="s">
        <v>46</v>
      </c>
      <c r="N47" s="35"/>
      <c r="O47" s="35"/>
      <c r="P47" s="35"/>
      <c r="Q47" s="35"/>
      <c r="R47" s="35"/>
      <c r="S47" s="35"/>
      <c r="T47" s="35"/>
      <c r="U47" s="35"/>
      <c r="V47" s="35"/>
      <c r="W47" s="35"/>
      <c r="X47" s="35"/>
      <c r="Y47" s="35"/>
      <c r="Z47" s="35"/>
    </row>
    <row r="48" spans="1:26" ht="15.75" customHeight="1">
      <c r="A48" s="35"/>
      <c r="B48" s="66" t="s">
        <v>7134</v>
      </c>
      <c r="C48" s="67" t="s">
        <v>7135</v>
      </c>
      <c r="D48" s="66" t="s">
        <v>7121</v>
      </c>
      <c r="E48" s="66"/>
      <c r="F48" s="68" t="s">
        <v>163</v>
      </c>
      <c r="G48" s="66" t="s">
        <v>45</v>
      </c>
      <c r="H48" s="52" t="s">
        <v>7</v>
      </c>
      <c r="I48" s="52" t="s">
        <v>6</v>
      </c>
      <c r="J48" s="70">
        <v>45084</v>
      </c>
      <c r="K48" s="71"/>
      <c r="L48" s="52" t="s">
        <v>46</v>
      </c>
      <c r="M48" s="52" t="s">
        <v>46</v>
      </c>
      <c r="N48" s="35"/>
      <c r="O48" s="35"/>
      <c r="P48" s="35"/>
      <c r="Q48" s="35"/>
      <c r="R48" s="35"/>
      <c r="S48" s="35"/>
      <c r="T48" s="35"/>
      <c r="U48" s="35"/>
      <c r="V48" s="35"/>
      <c r="W48" s="35"/>
      <c r="X48" s="35"/>
      <c r="Y48" s="35"/>
      <c r="Z48" s="35"/>
    </row>
    <row r="49" spans="1:26" ht="15.75" customHeight="1">
      <c r="A49" s="35"/>
      <c r="B49" s="66" t="s">
        <v>7136</v>
      </c>
      <c r="C49" s="67" t="s">
        <v>7137</v>
      </c>
      <c r="D49" s="66" t="s">
        <v>7121</v>
      </c>
      <c r="E49" s="66"/>
      <c r="F49" s="68" t="s">
        <v>163</v>
      </c>
      <c r="G49" s="66" t="s">
        <v>45</v>
      </c>
      <c r="H49" s="52" t="s">
        <v>7</v>
      </c>
      <c r="I49" s="52" t="s">
        <v>6</v>
      </c>
      <c r="J49" s="70">
        <v>45084</v>
      </c>
      <c r="K49" s="71"/>
      <c r="L49" s="52" t="s">
        <v>46</v>
      </c>
      <c r="M49" s="52" t="s">
        <v>46</v>
      </c>
      <c r="N49" s="35"/>
      <c r="O49" s="35"/>
      <c r="P49" s="35"/>
      <c r="Q49" s="35"/>
      <c r="R49" s="35"/>
      <c r="S49" s="35"/>
      <c r="T49" s="35"/>
      <c r="U49" s="35"/>
      <c r="V49" s="35"/>
      <c r="W49" s="35"/>
      <c r="X49" s="35"/>
      <c r="Y49" s="35"/>
      <c r="Z49" s="35"/>
    </row>
    <row r="50" spans="1:26" ht="15.75" customHeight="1">
      <c r="A50" s="35"/>
      <c r="B50" s="66" t="s">
        <v>7138</v>
      </c>
      <c r="C50" s="67" t="s">
        <v>7139</v>
      </c>
      <c r="D50" s="66" t="s">
        <v>7121</v>
      </c>
      <c r="E50" s="66"/>
      <c r="F50" s="68" t="s">
        <v>410</v>
      </c>
      <c r="G50" s="66" t="s">
        <v>45</v>
      </c>
      <c r="H50" s="52" t="s">
        <v>7</v>
      </c>
      <c r="I50" s="52" t="s">
        <v>6</v>
      </c>
      <c r="J50" s="70">
        <v>45084</v>
      </c>
      <c r="K50" s="71"/>
      <c r="L50" s="52" t="s">
        <v>46</v>
      </c>
      <c r="M50" s="52" t="s">
        <v>46</v>
      </c>
      <c r="N50" s="35"/>
      <c r="O50" s="35"/>
      <c r="P50" s="35"/>
      <c r="Q50" s="35"/>
      <c r="R50" s="35"/>
      <c r="S50" s="35"/>
      <c r="T50" s="35"/>
      <c r="U50" s="35"/>
      <c r="V50" s="35"/>
      <c r="W50" s="35"/>
      <c r="X50" s="35"/>
      <c r="Y50" s="35"/>
      <c r="Z50" s="35"/>
    </row>
    <row r="51" spans="1:26" ht="15.75" customHeight="1">
      <c r="A51" s="35"/>
      <c r="B51" s="66" t="s">
        <v>7140</v>
      </c>
      <c r="C51" s="67" t="s">
        <v>7141</v>
      </c>
      <c r="D51" s="66" t="s">
        <v>7142</v>
      </c>
      <c r="E51" s="66"/>
      <c r="F51" s="68" t="s">
        <v>7143</v>
      </c>
      <c r="G51" s="66" t="s">
        <v>45</v>
      </c>
      <c r="H51" s="52" t="s">
        <v>7</v>
      </c>
      <c r="I51" s="52" t="s">
        <v>6</v>
      </c>
      <c r="J51" s="70">
        <v>45084</v>
      </c>
      <c r="K51" s="71"/>
      <c r="L51" s="52" t="s">
        <v>46</v>
      </c>
      <c r="M51" s="52" t="s">
        <v>46</v>
      </c>
      <c r="N51" s="35"/>
      <c r="O51" s="35"/>
      <c r="P51" s="35"/>
      <c r="Q51" s="35"/>
      <c r="R51" s="35"/>
      <c r="S51" s="35"/>
      <c r="T51" s="35"/>
      <c r="U51" s="35"/>
      <c r="V51" s="35"/>
      <c r="W51" s="35"/>
      <c r="X51" s="35"/>
      <c r="Y51" s="35"/>
      <c r="Z51" s="35"/>
    </row>
    <row r="52" spans="1:26" ht="15.75" customHeight="1">
      <c r="A52" s="35"/>
      <c r="B52" s="66" t="s">
        <v>7144</v>
      </c>
      <c r="C52" s="67" t="s">
        <v>7145</v>
      </c>
      <c r="D52" s="66" t="s">
        <v>7142</v>
      </c>
      <c r="E52" s="66"/>
      <c r="F52" s="68" t="s">
        <v>7146</v>
      </c>
      <c r="G52" s="66" t="s">
        <v>45</v>
      </c>
      <c r="H52" s="52" t="s">
        <v>7</v>
      </c>
      <c r="I52" s="52" t="s">
        <v>6</v>
      </c>
      <c r="J52" s="70">
        <v>45084</v>
      </c>
      <c r="K52" s="71"/>
      <c r="L52" s="52" t="s">
        <v>46</v>
      </c>
      <c r="M52" s="52" t="s">
        <v>46</v>
      </c>
      <c r="N52" s="35"/>
      <c r="O52" s="35"/>
      <c r="P52" s="35"/>
      <c r="Q52" s="35"/>
      <c r="R52" s="35"/>
      <c r="S52" s="35"/>
      <c r="T52" s="35"/>
      <c r="U52" s="35"/>
      <c r="V52" s="35"/>
      <c r="W52" s="35"/>
      <c r="X52" s="35"/>
      <c r="Y52" s="35"/>
      <c r="Z52" s="35"/>
    </row>
    <row r="53" spans="1:26" ht="15.75" customHeight="1">
      <c r="A53" s="35"/>
      <c r="B53" s="66" t="s">
        <v>7147</v>
      </c>
      <c r="C53" s="67" t="s">
        <v>7148</v>
      </c>
      <c r="D53" s="66" t="s">
        <v>7142</v>
      </c>
      <c r="E53" s="66"/>
      <c r="F53" s="68" t="s">
        <v>7149</v>
      </c>
      <c r="G53" s="66" t="s">
        <v>45</v>
      </c>
      <c r="H53" s="52" t="s">
        <v>7</v>
      </c>
      <c r="I53" s="52" t="s">
        <v>6</v>
      </c>
      <c r="J53" s="70">
        <v>45084</v>
      </c>
      <c r="K53" s="71"/>
      <c r="L53" s="52" t="s">
        <v>46</v>
      </c>
      <c r="M53" s="52" t="s">
        <v>46</v>
      </c>
      <c r="N53" s="35"/>
      <c r="O53" s="35"/>
      <c r="P53" s="35"/>
      <c r="Q53" s="35"/>
      <c r="R53" s="35"/>
      <c r="S53" s="35"/>
      <c r="T53" s="35"/>
      <c r="U53" s="35"/>
      <c r="V53" s="35"/>
      <c r="W53" s="35"/>
      <c r="X53" s="35"/>
      <c r="Y53" s="35"/>
      <c r="Z53" s="35"/>
    </row>
    <row r="54" spans="1:26" ht="15.75" customHeight="1">
      <c r="A54" s="35"/>
      <c r="B54" s="66" t="s">
        <v>7150</v>
      </c>
      <c r="C54" s="67" t="s">
        <v>7151</v>
      </c>
      <c r="D54" s="66" t="s">
        <v>7142</v>
      </c>
      <c r="E54" s="66"/>
      <c r="F54" s="68" t="s">
        <v>7152</v>
      </c>
      <c r="G54" s="66" t="s">
        <v>45</v>
      </c>
      <c r="H54" s="52" t="s">
        <v>7</v>
      </c>
      <c r="I54" s="52" t="s">
        <v>6</v>
      </c>
      <c r="J54" s="70">
        <v>45084</v>
      </c>
      <c r="K54" s="71"/>
      <c r="L54" s="52" t="s">
        <v>46</v>
      </c>
      <c r="M54" s="52" t="s">
        <v>46</v>
      </c>
      <c r="N54" s="35"/>
      <c r="O54" s="35"/>
      <c r="P54" s="35"/>
      <c r="Q54" s="35"/>
      <c r="R54" s="35"/>
      <c r="S54" s="35"/>
      <c r="T54" s="35"/>
      <c r="U54" s="35"/>
      <c r="V54" s="35"/>
      <c r="W54" s="35"/>
      <c r="X54" s="35"/>
      <c r="Y54" s="35"/>
      <c r="Z54" s="35"/>
    </row>
    <row r="55" spans="1:26" ht="15.75" customHeight="1">
      <c r="A55" s="35"/>
      <c r="B55" s="66" t="s">
        <v>7153</v>
      </c>
      <c r="C55" s="67" t="s">
        <v>7154</v>
      </c>
      <c r="D55" s="66" t="s">
        <v>7155</v>
      </c>
      <c r="E55" s="66"/>
      <c r="F55" s="68" t="s">
        <v>7156</v>
      </c>
      <c r="G55" s="66" t="s">
        <v>45</v>
      </c>
      <c r="H55" s="52" t="s">
        <v>7</v>
      </c>
      <c r="I55" s="52" t="s">
        <v>6</v>
      </c>
      <c r="J55" s="70">
        <v>45084</v>
      </c>
      <c r="K55" s="71"/>
      <c r="L55" s="52" t="s">
        <v>46</v>
      </c>
      <c r="M55" s="52" t="s">
        <v>46</v>
      </c>
      <c r="N55" s="35"/>
      <c r="O55" s="35"/>
      <c r="P55" s="35"/>
      <c r="Q55" s="35"/>
      <c r="R55" s="35"/>
      <c r="S55" s="35"/>
      <c r="T55" s="35"/>
      <c r="U55" s="35"/>
      <c r="V55" s="35"/>
      <c r="W55" s="35"/>
      <c r="X55" s="35"/>
      <c r="Y55" s="35"/>
      <c r="Z55" s="35"/>
    </row>
    <row r="56" spans="1:26" ht="15.75" customHeight="1">
      <c r="A56" s="35"/>
      <c r="B56" s="66" t="s">
        <v>7157</v>
      </c>
      <c r="C56" s="67" t="s">
        <v>7158</v>
      </c>
      <c r="D56" s="66" t="s">
        <v>7155</v>
      </c>
      <c r="E56" s="66"/>
      <c r="F56" s="68" t="s">
        <v>7159</v>
      </c>
      <c r="G56" s="66" t="s">
        <v>45</v>
      </c>
      <c r="H56" s="52" t="s">
        <v>7</v>
      </c>
      <c r="I56" s="52" t="s">
        <v>6</v>
      </c>
      <c r="J56" s="70">
        <v>45084</v>
      </c>
      <c r="K56" s="71"/>
      <c r="L56" s="52" t="s">
        <v>46</v>
      </c>
      <c r="M56" s="52" t="s">
        <v>46</v>
      </c>
      <c r="N56" s="35"/>
      <c r="O56" s="35"/>
      <c r="P56" s="35"/>
      <c r="Q56" s="35"/>
      <c r="R56" s="35"/>
      <c r="S56" s="35"/>
      <c r="T56" s="35"/>
      <c r="U56" s="35"/>
      <c r="V56" s="35"/>
      <c r="W56" s="35"/>
      <c r="X56" s="35"/>
      <c r="Y56" s="35"/>
      <c r="Z56" s="35"/>
    </row>
    <row r="57" spans="1:26" ht="15.75" customHeight="1">
      <c r="A57" s="35"/>
      <c r="B57" s="66" t="s">
        <v>7160</v>
      </c>
      <c r="C57" s="67" t="s">
        <v>7161</v>
      </c>
      <c r="D57" s="66" t="s">
        <v>7155</v>
      </c>
      <c r="E57" s="66"/>
      <c r="F57" s="68" t="s">
        <v>7162</v>
      </c>
      <c r="G57" s="66" t="s">
        <v>45</v>
      </c>
      <c r="H57" s="52" t="s">
        <v>7</v>
      </c>
      <c r="I57" s="52" t="s">
        <v>6</v>
      </c>
      <c r="J57" s="70">
        <v>45084</v>
      </c>
      <c r="K57" s="71"/>
      <c r="L57" s="52" t="s">
        <v>46</v>
      </c>
      <c r="M57" s="52" t="s">
        <v>46</v>
      </c>
      <c r="N57" s="35"/>
      <c r="O57" s="35"/>
      <c r="P57" s="35"/>
      <c r="Q57" s="35"/>
      <c r="R57" s="35"/>
      <c r="S57" s="35"/>
      <c r="T57" s="35"/>
      <c r="U57" s="35"/>
      <c r="V57" s="35"/>
      <c r="W57" s="35"/>
      <c r="X57" s="35"/>
      <c r="Y57" s="35"/>
      <c r="Z57" s="35"/>
    </row>
    <row r="58" spans="1:26" ht="15.75" customHeight="1">
      <c r="A58" s="35"/>
      <c r="B58" s="66" t="s">
        <v>7163</v>
      </c>
      <c r="C58" s="67" t="s">
        <v>7164</v>
      </c>
      <c r="D58" s="66" t="s">
        <v>7155</v>
      </c>
      <c r="E58" s="66"/>
      <c r="F58" s="68" t="s">
        <v>7165</v>
      </c>
      <c r="G58" s="66" t="s">
        <v>45</v>
      </c>
      <c r="H58" s="52" t="s">
        <v>7</v>
      </c>
      <c r="I58" s="52" t="s">
        <v>6</v>
      </c>
      <c r="J58" s="70">
        <v>45084</v>
      </c>
      <c r="K58" s="71"/>
      <c r="L58" s="52" t="s">
        <v>46</v>
      </c>
      <c r="M58" s="52" t="s">
        <v>46</v>
      </c>
      <c r="N58" s="35"/>
      <c r="O58" s="35"/>
      <c r="P58" s="35"/>
      <c r="Q58" s="35"/>
      <c r="R58" s="35"/>
      <c r="S58" s="35"/>
      <c r="T58" s="35"/>
      <c r="U58" s="35"/>
      <c r="V58" s="35"/>
      <c r="W58" s="35"/>
      <c r="X58" s="35"/>
      <c r="Y58" s="35"/>
      <c r="Z58" s="35"/>
    </row>
    <row r="59" spans="1:26" ht="15.75" customHeight="1">
      <c r="A59" s="35"/>
      <c r="B59" s="66" t="s">
        <v>7166</v>
      </c>
      <c r="C59" s="67" t="s">
        <v>7167</v>
      </c>
      <c r="D59" s="66" t="s">
        <v>7155</v>
      </c>
      <c r="E59" s="66"/>
      <c r="F59" s="68" t="s">
        <v>7168</v>
      </c>
      <c r="G59" s="66" t="s">
        <v>45</v>
      </c>
      <c r="H59" s="52" t="s">
        <v>7</v>
      </c>
      <c r="I59" s="52" t="s">
        <v>6</v>
      </c>
      <c r="J59" s="70">
        <v>45084</v>
      </c>
      <c r="K59" s="71"/>
      <c r="L59" s="52" t="s">
        <v>46</v>
      </c>
      <c r="M59" s="52" t="s">
        <v>46</v>
      </c>
      <c r="N59" s="35"/>
      <c r="O59" s="35"/>
      <c r="P59" s="35"/>
      <c r="Q59" s="35"/>
      <c r="R59" s="35"/>
      <c r="S59" s="35"/>
      <c r="T59" s="35"/>
      <c r="U59" s="35"/>
      <c r="V59" s="35"/>
      <c r="W59" s="35"/>
      <c r="X59" s="35"/>
      <c r="Y59" s="35"/>
      <c r="Z59" s="35"/>
    </row>
    <row r="60" spans="1:26" ht="15.75" customHeight="1">
      <c r="A60" s="35"/>
      <c r="B60" s="66" t="s">
        <v>7169</v>
      </c>
      <c r="C60" s="67" t="s">
        <v>7170</v>
      </c>
      <c r="D60" s="66" t="s">
        <v>7155</v>
      </c>
      <c r="E60" s="66"/>
      <c r="F60" s="68" t="s">
        <v>7171</v>
      </c>
      <c r="G60" s="66" t="s">
        <v>45</v>
      </c>
      <c r="H60" s="52" t="s">
        <v>7</v>
      </c>
      <c r="I60" s="52" t="s">
        <v>6</v>
      </c>
      <c r="J60" s="70">
        <v>45084</v>
      </c>
      <c r="K60" s="71"/>
      <c r="L60" s="52" t="s">
        <v>46</v>
      </c>
      <c r="M60" s="52" t="s">
        <v>46</v>
      </c>
      <c r="N60" s="35"/>
      <c r="O60" s="35"/>
      <c r="P60" s="35"/>
      <c r="Q60" s="35"/>
      <c r="R60" s="35"/>
      <c r="S60" s="35"/>
      <c r="T60" s="35"/>
      <c r="U60" s="35"/>
      <c r="V60" s="35"/>
      <c r="W60" s="35"/>
      <c r="X60" s="35"/>
      <c r="Y60" s="35"/>
      <c r="Z60" s="35"/>
    </row>
    <row r="61" spans="1:26" ht="15.75" customHeight="1">
      <c r="A61" s="35"/>
      <c r="B61" s="66" t="s">
        <v>7172</v>
      </c>
      <c r="C61" s="67" t="s">
        <v>7173</v>
      </c>
      <c r="D61" s="66" t="s">
        <v>7155</v>
      </c>
      <c r="E61" s="66"/>
      <c r="F61" s="68" t="s">
        <v>7174</v>
      </c>
      <c r="G61" s="66" t="s">
        <v>45</v>
      </c>
      <c r="H61" s="52" t="s">
        <v>7</v>
      </c>
      <c r="I61" s="52" t="s">
        <v>6</v>
      </c>
      <c r="J61" s="70">
        <v>45084</v>
      </c>
      <c r="K61" s="71"/>
      <c r="L61" s="52" t="s">
        <v>46</v>
      </c>
      <c r="M61" s="52" t="s">
        <v>46</v>
      </c>
      <c r="N61" s="35"/>
      <c r="O61" s="35"/>
      <c r="P61" s="35"/>
      <c r="Q61" s="35"/>
      <c r="R61" s="35"/>
      <c r="S61" s="35"/>
      <c r="T61" s="35"/>
      <c r="U61" s="35"/>
      <c r="V61" s="35"/>
      <c r="W61" s="35"/>
      <c r="X61" s="35"/>
      <c r="Y61" s="35"/>
      <c r="Z61" s="35"/>
    </row>
    <row r="62" spans="1:26" ht="15.75" customHeight="1">
      <c r="A62" s="35"/>
      <c r="B62" s="66" t="s">
        <v>7175</v>
      </c>
      <c r="C62" s="67" t="s">
        <v>7176</v>
      </c>
      <c r="D62" s="66" t="s">
        <v>7155</v>
      </c>
      <c r="E62" s="66"/>
      <c r="F62" s="68" t="s">
        <v>7177</v>
      </c>
      <c r="G62" s="66" t="s">
        <v>45</v>
      </c>
      <c r="H62" s="52" t="s">
        <v>7</v>
      </c>
      <c r="I62" s="52" t="s">
        <v>6</v>
      </c>
      <c r="J62" s="70">
        <v>45084</v>
      </c>
      <c r="K62" s="71"/>
      <c r="L62" s="52" t="s">
        <v>46</v>
      </c>
      <c r="M62" s="52" t="s">
        <v>46</v>
      </c>
      <c r="N62" s="35"/>
      <c r="O62" s="35"/>
      <c r="P62" s="35"/>
      <c r="Q62" s="35"/>
      <c r="R62" s="35"/>
      <c r="S62" s="35"/>
      <c r="T62" s="35"/>
      <c r="U62" s="35"/>
      <c r="V62" s="35"/>
      <c r="W62" s="35"/>
      <c r="X62" s="35"/>
      <c r="Y62" s="35"/>
      <c r="Z62" s="35"/>
    </row>
    <row r="63" spans="1:26" ht="15.75" customHeight="1">
      <c r="A63" s="35"/>
      <c r="B63" s="66" t="s">
        <v>7178</v>
      </c>
      <c r="C63" s="67" t="s">
        <v>7179</v>
      </c>
      <c r="D63" s="66" t="s">
        <v>7155</v>
      </c>
      <c r="E63" s="66"/>
      <c r="F63" s="68" t="s">
        <v>7180</v>
      </c>
      <c r="G63" s="66" t="s">
        <v>45</v>
      </c>
      <c r="H63" s="52" t="s">
        <v>7</v>
      </c>
      <c r="I63" s="52" t="s">
        <v>6</v>
      </c>
      <c r="J63" s="70">
        <v>45084</v>
      </c>
      <c r="K63" s="71"/>
      <c r="L63" s="52" t="s">
        <v>46</v>
      </c>
      <c r="M63" s="52" t="s">
        <v>46</v>
      </c>
      <c r="N63" s="35"/>
      <c r="O63" s="35"/>
      <c r="P63" s="35"/>
      <c r="Q63" s="35"/>
      <c r="R63" s="35"/>
      <c r="S63" s="35"/>
      <c r="T63" s="35"/>
      <c r="U63" s="35"/>
      <c r="V63" s="35"/>
      <c r="W63" s="35"/>
      <c r="X63" s="35"/>
      <c r="Y63" s="35"/>
      <c r="Z63" s="35"/>
    </row>
    <row r="64" spans="1:26" ht="15.75" customHeight="1">
      <c r="A64" s="35"/>
      <c r="B64" s="66" t="s">
        <v>7181</v>
      </c>
      <c r="C64" s="67" t="s">
        <v>7182</v>
      </c>
      <c r="D64" s="66" t="s">
        <v>7155</v>
      </c>
      <c r="E64" s="66"/>
      <c r="F64" s="68" t="s">
        <v>7183</v>
      </c>
      <c r="G64" s="66" t="s">
        <v>45</v>
      </c>
      <c r="H64" s="52" t="s">
        <v>7</v>
      </c>
      <c r="I64" s="52" t="s">
        <v>6</v>
      </c>
      <c r="J64" s="70">
        <v>45084</v>
      </c>
      <c r="K64" s="71"/>
      <c r="L64" s="52" t="s">
        <v>46</v>
      </c>
      <c r="M64" s="52" t="s">
        <v>46</v>
      </c>
      <c r="N64" s="35"/>
      <c r="O64" s="35"/>
      <c r="P64" s="35"/>
      <c r="Q64" s="35"/>
      <c r="R64" s="35"/>
      <c r="S64" s="35"/>
      <c r="T64" s="35"/>
      <c r="U64" s="35"/>
      <c r="V64" s="35"/>
      <c r="W64" s="35"/>
      <c r="X64" s="35"/>
      <c r="Y64" s="35"/>
      <c r="Z64" s="35"/>
    </row>
    <row r="65" spans="1:26" ht="15.75" customHeight="1">
      <c r="A65" s="35"/>
      <c r="B65" s="66" t="s">
        <v>7184</v>
      </c>
      <c r="C65" s="67" t="s">
        <v>7185</v>
      </c>
      <c r="D65" s="66" t="s">
        <v>7155</v>
      </c>
      <c r="E65" s="66"/>
      <c r="F65" s="68" t="s">
        <v>7186</v>
      </c>
      <c r="G65" s="66" t="s">
        <v>45</v>
      </c>
      <c r="H65" s="52" t="s">
        <v>7</v>
      </c>
      <c r="I65" s="52" t="s">
        <v>6</v>
      </c>
      <c r="J65" s="70">
        <v>45084</v>
      </c>
      <c r="K65" s="71"/>
      <c r="L65" s="52" t="s">
        <v>46</v>
      </c>
      <c r="M65" s="52" t="s">
        <v>46</v>
      </c>
      <c r="N65" s="35"/>
      <c r="O65" s="35"/>
      <c r="P65" s="35"/>
      <c r="Q65" s="35"/>
      <c r="R65" s="35"/>
      <c r="S65" s="35"/>
      <c r="T65" s="35"/>
      <c r="U65" s="35"/>
      <c r="V65" s="35"/>
      <c r="W65" s="35"/>
      <c r="X65" s="35"/>
      <c r="Y65" s="35"/>
      <c r="Z65" s="35"/>
    </row>
    <row r="66" spans="1:26" ht="15.75" customHeight="1">
      <c r="A66" s="35"/>
      <c r="B66" s="66" t="s">
        <v>7187</v>
      </c>
      <c r="C66" s="67" t="s">
        <v>7188</v>
      </c>
      <c r="D66" s="66" t="s">
        <v>7189</v>
      </c>
      <c r="E66" s="66"/>
      <c r="F66" s="68" t="s">
        <v>7190</v>
      </c>
      <c r="G66" s="66" t="s">
        <v>45</v>
      </c>
      <c r="H66" s="52" t="s">
        <v>7</v>
      </c>
      <c r="I66" s="52" t="s">
        <v>6</v>
      </c>
      <c r="J66" s="70">
        <v>45084</v>
      </c>
      <c r="K66" s="71"/>
      <c r="L66" s="52" t="s">
        <v>46</v>
      </c>
      <c r="M66" s="52" t="s">
        <v>46</v>
      </c>
      <c r="N66" s="35"/>
      <c r="O66" s="35"/>
      <c r="P66" s="35"/>
      <c r="Q66" s="35"/>
      <c r="R66" s="35"/>
      <c r="S66" s="35"/>
      <c r="T66" s="35"/>
      <c r="U66" s="35"/>
      <c r="V66" s="35"/>
      <c r="W66" s="35"/>
      <c r="X66" s="35"/>
      <c r="Y66" s="35"/>
      <c r="Z66" s="35"/>
    </row>
    <row r="67" spans="1:26" ht="15.75" customHeight="1">
      <c r="A67" s="62"/>
      <c r="B67" s="65"/>
      <c r="C67" s="558" t="s">
        <v>7191</v>
      </c>
      <c r="D67" s="559"/>
      <c r="E67" s="559"/>
      <c r="F67" s="559"/>
      <c r="G67" s="559"/>
      <c r="H67" s="559"/>
      <c r="I67" s="559"/>
      <c r="J67" s="559"/>
      <c r="K67" s="559"/>
      <c r="L67" s="559"/>
      <c r="M67" s="560"/>
      <c r="N67" s="35"/>
      <c r="O67" s="35"/>
      <c r="P67" s="35"/>
      <c r="Q67" s="35"/>
      <c r="R67" s="35"/>
      <c r="S67" s="35"/>
      <c r="T67" s="35"/>
      <c r="U67" s="35"/>
      <c r="V67" s="35"/>
      <c r="W67" s="35"/>
      <c r="X67" s="35"/>
      <c r="Y67" s="35"/>
      <c r="Z67" s="35"/>
    </row>
    <row r="68" spans="1:26" ht="15.75" customHeight="1">
      <c r="A68" s="35"/>
      <c r="B68" s="66" t="s">
        <v>7192</v>
      </c>
      <c r="C68" s="67" t="s">
        <v>7193</v>
      </c>
      <c r="D68" s="66" t="s">
        <v>7194</v>
      </c>
      <c r="E68" s="66"/>
      <c r="F68" s="68" t="s">
        <v>7195</v>
      </c>
      <c r="G68" s="66" t="s">
        <v>45</v>
      </c>
      <c r="H68" s="52" t="s">
        <v>7</v>
      </c>
      <c r="I68" s="52" t="s">
        <v>6</v>
      </c>
      <c r="J68" s="70">
        <v>45084</v>
      </c>
      <c r="K68" s="71"/>
      <c r="L68" s="52" t="s">
        <v>46</v>
      </c>
      <c r="M68" s="52" t="s">
        <v>46</v>
      </c>
      <c r="N68" s="35"/>
      <c r="O68" s="35"/>
      <c r="P68" s="35"/>
      <c r="Q68" s="35"/>
      <c r="R68" s="35"/>
      <c r="S68" s="35"/>
      <c r="T68" s="35"/>
      <c r="U68" s="35"/>
      <c r="V68" s="35"/>
      <c r="W68" s="35"/>
      <c r="X68" s="35"/>
      <c r="Y68" s="35"/>
      <c r="Z68" s="35"/>
    </row>
    <row r="69" spans="1:26" ht="15.75" customHeight="1">
      <c r="A69" s="35"/>
      <c r="B69" s="66" t="s">
        <v>7196</v>
      </c>
      <c r="C69" s="67" t="s">
        <v>7197</v>
      </c>
      <c r="D69" s="66" t="s">
        <v>7194</v>
      </c>
      <c r="E69" s="66"/>
      <c r="F69" s="68" t="s">
        <v>7198</v>
      </c>
      <c r="G69" s="66" t="s">
        <v>45</v>
      </c>
      <c r="H69" s="52" t="s">
        <v>7</v>
      </c>
      <c r="I69" s="52" t="s">
        <v>6</v>
      </c>
      <c r="J69" s="70">
        <v>45084</v>
      </c>
      <c r="K69" s="71"/>
      <c r="L69" s="52" t="s">
        <v>46</v>
      </c>
      <c r="M69" s="52" t="s">
        <v>46</v>
      </c>
      <c r="N69" s="35"/>
      <c r="O69" s="35"/>
      <c r="P69" s="35"/>
      <c r="Q69" s="35"/>
      <c r="R69" s="35"/>
      <c r="S69" s="35"/>
      <c r="T69" s="35"/>
      <c r="U69" s="35"/>
      <c r="V69" s="35"/>
      <c r="W69" s="35"/>
      <c r="X69" s="35"/>
      <c r="Y69" s="35"/>
      <c r="Z69" s="35"/>
    </row>
    <row r="70" spans="1:26" ht="15.75" customHeight="1">
      <c r="A70" s="62"/>
      <c r="B70" s="65"/>
      <c r="C70" s="558" t="s">
        <v>7060</v>
      </c>
      <c r="D70" s="559"/>
      <c r="E70" s="559"/>
      <c r="F70" s="559"/>
      <c r="G70" s="559"/>
      <c r="H70" s="559"/>
      <c r="I70" s="559"/>
      <c r="J70" s="559"/>
      <c r="K70" s="559"/>
      <c r="L70" s="559"/>
      <c r="M70" s="560"/>
      <c r="N70" s="35"/>
      <c r="O70" s="35"/>
      <c r="P70" s="35"/>
      <c r="Q70" s="35"/>
      <c r="R70" s="35"/>
      <c r="S70" s="35"/>
      <c r="T70" s="35"/>
      <c r="U70" s="35"/>
      <c r="V70" s="35"/>
      <c r="W70" s="35"/>
      <c r="X70" s="35"/>
      <c r="Y70" s="35"/>
      <c r="Z70" s="35"/>
    </row>
    <row r="71" spans="1:26" ht="15.75" customHeight="1">
      <c r="A71" s="35"/>
      <c r="B71" s="66" t="s">
        <v>7199</v>
      </c>
      <c r="C71" s="67" t="s">
        <v>7200</v>
      </c>
      <c r="D71" s="66" t="s">
        <v>7201</v>
      </c>
      <c r="E71" s="66"/>
      <c r="F71" s="68" t="s">
        <v>163</v>
      </c>
      <c r="G71" s="66" t="s">
        <v>45</v>
      </c>
      <c r="H71" s="52" t="s">
        <v>7</v>
      </c>
      <c r="I71" s="52" t="s">
        <v>6</v>
      </c>
      <c r="J71" s="70">
        <v>45084</v>
      </c>
      <c r="K71" s="71"/>
      <c r="L71" s="52" t="s">
        <v>46</v>
      </c>
      <c r="M71" s="52" t="s">
        <v>46</v>
      </c>
      <c r="N71" s="35"/>
      <c r="O71" s="35"/>
      <c r="P71" s="35"/>
      <c r="Q71" s="35"/>
      <c r="R71" s="35"/>
      <c r="S71" s="35"/>
      <c r="T71" s="35"/>
      <c r="U71" s="35"/>
      <c r="V71" s="35"/>
      <c r="W71" s="35"/>
      <c r="X71" s="35"/>
      <c r="Y71" s="35"/>
      <c r="Z71" s="35"/>
    </row>
    <row r="72" spans="1:26" ht="15.75" customHeight="1">
      <c r="A72" s="35"/>
      <c r="B72" s="66" t="s">
        <v>7202</v>
      </c>
      <c r="C72" s="67" t="s">
        <v>7203</v>
      </c>
      <c r="D72" s="66" t="s">
        <v>7201</v>
      </c>
      <c r="E72" s="66"/>
      <c r="F72" s="68" t="s">
        <v>163</v>
      </c>
      <c r="G72" s="66" t="s">
        <v>45</v>
      </c>
      <c r="H72" s="52" t="s">
        <v>7</v>
      </c>
      <c r="I72" s="52" t="s">
        <v>6</v>
      </c>
      <c r="J72" s="70">
        <v>45084</v>
      </c>
      <c r="K72" s="71"/>
      <c r="L72" s="52" t="s">
        <v>46</v>
      </c>
      <c r="M72" s="52" t="s">
        <v>46</v>
      </c>
      <c r="N72" s="35"/>
      <c r="O72" s="35"/>
      <c r="P72" s="35"/>
      <c r="Q72" s="35"/>
      <c r="R72" s="35"/>
      <c r="S72" s="35"/>
      <c r="T72" s="35"/>
      <c r="U72" s="35"/>
      <c r="V72" s="35"/>
      <c r="W72" s="35"/>
      <c r="X72" s="35"/>
      <c r="Y72" s="35"/>
      <c r="Z72" s="35"/>
    </row>
    <row r="73" spans="1:26" ht="15.75" customHeight="1">
      <c r="A73" s="35"/>
      <c r="B73" s="66" t="s">
        <v>7204</v>
      </c>
      <c r="C73" s="67" t="s">
        <v>7205</v>
      </c>
      <c r="D73" s="66" t="s">
        <v>7201</v>
      </c>
      <c r="E73" s="66"/>
      <c r="F73" s="68" t="s">
        <v>163</v>
      </c>
      <c r="G73" s="66" t="s">
        <v>45</v>
      </c>
      <c r="H73" s="52" t="s">
        <v>7</v>
      </c>
      <c r="I73" s="52" t="s">
        <v>6</v>
      </c>
      <c r="J73" s="70">
        <v>45084</v>
      </c>
      <c r="K73" s="71"/>
      <c r="L73" s="52" t="s">
        <v>46</v>
      </c>
      <c r="M73" s="52" t="s">
        <v>46</v>
      </c>
      <c r="N73" s="35"/>
      <c r="O73" s="35"/>
      <c r="P73" s="35"/>
      <c r="Q73" s="35"/>
      <c r="R73" s="35"/>
      <c r="S73" s="35"/>
      <c r="T73" s="35"/>
      <c r="U73" s="35"/>
      <c r="V73" s="35"/>
      <c r="W73" s="35"/>
      <c r="X73" s="35"/>
      <c r="Y73" s="35"/>
      <c r="Z73" s="35"/>
    </row>
    <row r="74" spans="1:26" ht="15.75" customHeight="1">
      <c r="A74" s="35"/>
      <c r="B74" s="66" t="s">
        <v>7206</v>
      </c>
      <c r="C74" s="67" t="s">
        <v>7207</v>
      </c>
      <c r="D74" s="66" t="s">
        <v>7201</v>
      </c>
      <c r="E74" s="66"/>
      <c r="F74" s="68" t="s">
        <v>163</v>
      </c>
      <c r="G74" s="66" t="s">
        <v>45</v>
      </c>
      <c r="H74" s="52" t="s">
        <v>7</v>
      </c>
      <c r="I74" s="52" t="s">
        <v>6</v>
      </c>
      <c r="J74" s="70">
        <v>45084</v>
      </c>
      <c r="K74" s="71"/>
      <c r="L74" s="52" t="s">
        <v>46</v>
      </c>
      <c r="M74" s="52" t="s">
        <v>46</v>
      </c>
      <c r="N74" s="35"/>
      <c r="O74" s="35"/>
      <c r="P74" s="35"/>
      <c r="Q74" s="35"/>
      <c r="R74" s="35"/>
      <c r="S74" s="35"/>
      <c r="T74" s="35"/>
      <c r="U74" s="35"/>
      <c r="V74" s="35"/>
      <c r="W74" s="35"/>
      <c r="X74" s="35"/>
      <c r="Y74" s="35"/>
      <c r="Z74" s="35"/>
    </row>
    <row r="75" spans="1:26" ht="15.75" customHeight="1">
      <c r="A75" s="35"/>
      <c r="B75" s="66" t="s">
        <v>7208</v>
      </c>
      <c r="C75" s="67" t="s">
        <v>7209</v>
      </c>
      <c r="D75" s="66" t="s">
        <v>7201</v>
      </c>
      <c r="E75" s="66"/>
      <c r="F75" s="68" t="s">
        <v>7210</v>
      </c>
      <c r="G75" s="66" t="s">
        <v>45</v>
      </c>
      <c r="H75" s="52" t="s">
        <v>7</v>
      </c>
      <c r="I75" s="52" t="s">
        <v>6</v>
      </c>
      <c r="J75" s="70">
        <v>45084</v>
      </c>
      <c r="K75" s="71"/>
      <c r="L75" s="52" t="s">
        <v>46</v>
      </c>
      <c r="M75" s="52" t="s">
        <v>46</v>
      </c>
      <c r="N75" s="35"/>
      <c r="O75" s="35"/>
      <c r="P75" s="35"/>
      <c r="Q75" s="35"/>
      <c r="R75" s="35"/>
      <c r="S75" s="35"/>
      <c r="T75" s="35"/>
      <c r="U75" s="35"/>
      <c r="V75" s="35"/>
      <c r="W75" s="35"/>
      <c r="X75" s="35"/>
      <c r="Y75" s="35"/>
      <c r="Z75" s="35"/>
    </row>
    <row r="76" spans="1:26" ht="15.75" customHeight="1">
      <c r="A76" s="35"/>
      <c r="B76" s="66" t="s">
        <v>7211</v>
      </c>
      <c r="C76" s="67" t="s">
        <v>7212</v>
      </c>
      <c r="D76" s="66" t="s">
        <v>7201</v>
      </c>
      <c r="E76" s="66"/>
      <c r="F76" s="68" t="s">
        <v>7210</v>
      </c>
      <c r="G76" s="66" t="s">
        <v>45</v>
      </c>
      <c r="H76" s="52" t="s">
        <v>7</v>
      </c>
      <c r="I76" s="52" t="s">
        <v>6</v>
      </c>
      <c r="J76" s="70">
        <v>45084</v>
      </c>
      <c r="K76" s="71"/>
      <c r="L76" s="52" t="s">
        <v>46</v>
      </c>
      <c r="M76" s="52" t="s">
        <v>46</v>
      </c>
      <c r="N76" s="35"/>
      <c r="O76" s="35"/>
      <c r="P76" s="35"/>
      <c r="Q76" s="35"/>
      <c r="R76" s="35"/>
      <c r="S76" s="35"/>
      <c r="T76" s="35"/>
      <c r="U76" s="35"/>
      <c r="V76" s="35"/>
      <c r="W76" s="35"/>
      <c r="X76" s="35"/>
      <c r="Y76" s="35"/>
      <c r="Z76" s="35"/>
    </row>
    <row r="77" spans="1:26" ht="15.75" customHeight="1">
      <c r="A77" s="35"/>
      <c r="B77" s="66" t="s">
        <v>7213</v>
      </c>
      <c r="C77" s="67" t="s">
        <v>7214</v>
      </c>
      <c r="D77" s="66" t="s">
        <v>7201</v>
      </c>
      <c r="E77" s="66"/>
      <c r="F77" s="68" t="s">
        <v>7210</v>
      </c>
      <c r="G77" s="66" t="s">
        <v>45</v>
      </c>
      <c r="H77" s="52" t="s">
        <v>7</v>
      </c>
      <c r="I77" s="52" t="s">
        <v>6</v>
      </c>
      <c r="J77" s="70">
        <v>45084</v>
      </c>
      <c r="K77" s="71"/>
      <c r="L77" s="52" t="s">
        <v>46</v>
      </c>
      <c r="M77" s="52" t="s">
        <v>46</v>
      </c>
      <c r="N77" s="35"/>
      <c r="O77" s="35"/>
      <c r="P77" s="35"/>
      <c r="Q77" s="35"/>
      <c r="R77" s="35"/>
      <c r="S77" s="35"/>
      <c r="T77" s="35"/>
      <c r="U77" s="35"/>
      <c r="V77" s="35"/>
      <c r="W77" s="35"/>
      <c r="X77" s="35"/>
      <c r="Y77" s="35"/>
      <c r="Z77" s="35"/>
    </row>
    <row r="78" spans="1:26" ht="15.75" customHeight="1">
      <c r="A78" s="35"/>
      <c r="B78" s="66" t="s">
        <v>7215</v>
      </c>
      <c r="C78" s="67" t="s">
        <v>7216</v>
      </c>
      <c r="D78" s="66" t="s">
        <v>7217</v>
      </c>
      <c r="E78" s="66"/>
      <c r="F78" s="68" t="s">
        <v>163</v>
      </c>
      <c r="G78" s="66" t="s">
        <v>45</v>
      </c>
      <c r="H78" s="52" t="s">
        <v>7</v>
      </c>
      <c r="I78" s="52" t="s">
        <v>6</v>
      </c>
      <c r="J78" s="70">
        <v>45084</v>
      </c>
      <c r="K78" s="71"/>
      <c r="L78" s="52" t="s">
        <v>46</v>
      </c>
      <c r="M78" s="52" t="s">
        <v>46</v>
      </c>
      <c r="N78" s="35"/>
      <c r="O78" s="35"/>
      <c r="P78" s="35"/>
      <c r="Q78" s="35"/>
      <c r="R78" s="35"/>
      <c r="S78" s="35"/>
      <c r="T78" s="35"/>
      <c r="U78" s="35"/>
      <c r="V78" s="35"/>
      <c r="W78" s="35"/>
      <c r="X78" s="35"/>
      <c r="Y78" s="35"/>
      <c r="Z78" s="35"/>
    </row>
    <row r="79" spans="1:26" ht="15.75" customHeight="1">
      <c r="A79" s="35"/>
      <c r="B79" s="66" t="s">
        <v>7218</v>
      </c>
      <c r="C79" s="67" t="s">
        <v>7219</v>
      </c>
      <c r="D79" s="66" t="s">
        <v>7217</v>
      </c>
      <c r="E79" s="66"/>
      <c r="F79" s="68" t="s">
        <v>163</v>
      </c>
      <c r="G79" s="66" t="s">
        <v>45</v>
      </c>
      <c r="H79" s="52" t="s">
        <v>7</v>
      </c>
      <c r="I79" s="52" t="s">
        <v>6</v>
      </c>
      <c r="J79" s="70">
        <v>45084</v>
      </c>
      <c r="K79" s="71"/>
      <c r="L79" s="52" t="s">
        <v>46</v>
      </c>
      <c r="M79" s="52" t="s">
        <v>46</v>
      </c>
      <c r="N79" s="35"/>
      <c r="O79" s="35"/>
      <c r="P79" s="35"/>
      <c r="Q79" s="35"/>
      <c r="R79" s="35"/>
      <c r="S79" s="35"/>
      <c r="T79" s="35"/>
      <c r="U79" s="35"/>
      <c r="V79" s="35"/>
      <c r="W79" s="35"/>
      <c r="X79" s="35"/>
      <c r="Y79" s="35"/>
      <c r="Z79" s="35"/>
    </row>
    <row r="80" spans="1:26" ht="15.75" customHeight="1">
      <c r="A80" s="35"/>
      <c r="B80" s="66" t="s">
        <v>7220</v>
      </c>
      <c r="C80" s="67" t="s">
        <v>7221</v>
      </c>
      <c r="D80" s="66" t="s">
        <v>7217</v>
      </c>
      <c r="E80" s="66"/>
      <c r="F80" s="68" t="s">
        <v>163</v>
      </c>
      <c r="G80" s="66" t="s">
        <v>45</v>
      </c>
      <c r="H80" s="52" t="s">
        <v>7</v>
      </c>
      <c r="I80" s="52" t="s">
        <v>6</v>
      </c>
      <c r="J80" s="70">
        <v>45084</v>
      </c>
      <c r="K80" s="71"/>
      <c r="L80" s="52" t="s">
        <v>46</v>
      </c>
      <c r="M80" s="52" t="s">
        <v>46</v>
      </c>
      <c r="N80" s="35"/>
      <c r="O80" s="35"/>
      <c r="P80" s="35"/>
      <c r="Q80" s="35"/>
      <c r="R80" s="35"/>
      <c r="S80" s="35"/>
      <c r="T80" s="35"/>
      <c r="U80" s="35"/>
      <c r="V80" s="35"/>
      <c r="W80" s="35"/>
      <c r="X80" s="35"/>
      <c r="Y80" s="35"/>
      <c r="Z80" s="35"/>
    </row>
    <row r="81" spans="1:26" ht="15.75" customHeight="1">
      <c r="A81" s="35"/>
      <c r="B81" s="66" t="s">
        <v>7222</v>
      </c>
      <c r="C81" s="67" t="s">
        <v>7223</v>
      </c>
      <c r="D81" s="66" t="s">
        <v>7217</v>
      </c>
      <c r="E81" s="66"/>
      <c r="F81" s="68" t="s">
        <v>163</v>
      </c>
      <c r="G81" s="66" t="s">
        <v>45</v>
      </c>
      <c r="H81" s="52" t="s">
        <v>7</v>
      </c>
      <c r="I81" s="52" t="s">
        <v>6</v>
      </c>
      <c r="J81" s="70">
        <v>45084</v>
      </c>
      <c r="K81" s="71"/>
      <c r="L81" s="52" t="s">
        <v>46</v>
      </c>
      <c r="M81" s="52" t="s">
        <v>46</v>
      </c>
      <c r="N81" s="35"/>
      <c r="O81" s="35"/>
      <c r="P81" s="35"/>
      <c r="Q81" s="35"/>
      <c r="R81" s="35"/>
      <c r="S81" s="35"/>
      <c r="T81" s="35"/>
      <c r="U81" s="35"/>
      <c r="V81" s="35"/>
      <c r="W81" s="35"/>
      <c r="X81" s="35"/>
      <c r="Y81" s="35"/>
      <c r="Z81" s="35"/>
    </row>
    <row r="82" spans="1:26" ht="15.75" customHeight="1">
      <c r="A82" s="35"/>
      <c r="B82" s="66" t="s">
        <v>7224</v>
      </c>
      <c r="C82" s="67" t="s">
        <v>7225</v>
      </c>
      <c r="D82" s="66" t="s">
        <v>7217</v>
      </c>
      <c r="E82" s="66"/>
      <c r="F82" s="68" t="s">
        <v>7210</v>
      </c>
      <c r="G82" s="66" t="s">
        <v>45</v>
      </c>
      <c r="H82" s="52" t="s">
        <v>7</v>
      </c>
      <c r="I82" s="52" t="s">
        <v>6</v>
      </c>
      <c r="J82" s="70">
        <v>45084</v>
      </c>
      <c r="K82" s="71"/>
      <c r="L82" s="52" t="s">
        <v>46</v>
      </c>
      <c r="M82" s="52" t="s">
        <v>46</v>
      </c>
      <c r="N82" s="35"/>
      <c r="O82" s="35"/>
      <c r="P82" s="35"/>
      <c r="Q82" s="35"/>
      <c r="R82" s="35"/>
      <c r="S82" s="35"/>
      <c r="T82" s="35"/>
      <c r="U82" s="35"/>
      <c r="V82" s="35"/>
      <c r="W82" s="35"/>
      <c r="X82" s="35"/>
      <c r="Y82" s="35"/>
      <c r="Z82" s="35"/>
    </row>
    <row r="83" spans="1:26" ht="15.75" customHeight="1">
      <c r="A83" s="35"/>
      <c r="B83" s="66" t="s">
        <v>7226</v>
      </c>
      <c r="C83" s="67" t="s">
        <v>7227</v>
      </c>
      <c r="D83" s="66" t="s">
        <v>7217</v>
      </c>
      <c r="E83" s="66"/>
      <c r="F83" s="68" t="s">
        <v>7210</v>
      </c>
      <c r="G83" s="66" t="s">
        <v>45</v>
      </c>
      <c r="H83" s="52" t="s">
        <v>7</v>
      </c>
      <c r="I83" s="52" t="s">
        <v>6</v>
      </c>
      <c r="J83" s="70">
        <v>45084</v>
      </c>
      <c r="K83" s="71"/>
      <c r="L83" s="52" t="s">
        <v>46</v>
      </c>
      <c r="M83" s="52" t="s">
        <v>46</v>
      </c>
      <c r="N83" s="35"/>
      <c r="O83" s="35"/>
      <c r="P83" s="35"/>
      <c r="Q83" s="35"/>
      <c r="R83" s="35"/>
      <c r="S83" s="35"/>
      <c r="T83" s="35"/>
      <c r="U83" s="35"/>
      <c r="V83" s="35"/>
      <c r="W83" s="35"/>
      <c r="X83" s="35"/>
      <c r="Y83" s="35"/>
      <c r="Z83" s="35"/>
    </row>
    <row r="84" spans="1:26" ht="15.75" customHeight="1">
      <c r="A84" s="35"/>
      <c r="B84" s="66" t="s">
        <v>7228</v>
      </c>
      <c r="C84" s="67" t="s">
        <v>7229</v>
      </c>
      <c r="D84" s="66" t="s">
        <v>7217</v>
      </c>
      <c r="E84" s="66"/>
      <c r="F84" s="68" t="s">
        <v>7210</v>
      </c>
      <c r="G84" s="66" t="s">
        <v>45</v>
      </c>
      <c r="H84" s="52" t="s">
        <v>7</v>
      </c>
      <c r="I84" s="52" t="s">
        <v>6</v>
      </c>
      <c r="J84" s="70">
        <v>45084</v>
      </c>
      <c r="K84" s="71"/>
      <c r="L84" s="52" t="s">
        <v>46</v>
      </c>
      <c r="M84" s="52" t="s">
        <v>46</v>
      </c>
      <c r="N84" s="35"/>
      <c r="O84" s="35"/>
      <c r="P84" s="35"/>
      <c r="Q84" s="35"/>
      <c r="R84" s="35"/>
      <c r="S84" s="35"/>
      <c r="T84" s="35"/>
      <c r="U84" s="35"/>
      <c r="V84" s="35"/>
      <c r="W84" s="35"/>
      <c r="X84" s="35"/>
      <c r="Y84" s="35"/>
      <c r="Z84" s="35"/>
    </row>
    <row r="85" spans="1:26" ht="15.75" customHeight="1">
      <c r="A85" s="35"/>
      <c r="B85" s="66" t="s">
        <v>7230</v>
      </c>
      <c r="C85" s="67" t="s">
        <v>7231</v>
      </c>
      <c r="D85" s="66" t="s">
        <v>7232</v>
      </c>
      <c r="E85" s="66"/>
      <c r="F85" s="68" t="s">
        <v>7233</v>
      </c>
      <c r="G85" s="66" t="s">
        <v>45</v>
      </c>
      <c r="H85" s="52" t="s">
        <v>7</v>
      </c>
      <c r="I85" s="52" t="s">
        <v>6</v>
      </c>
      <c r="J85" s="70">
        <v>45084</v>
      </c>
      <c r="K85" s="71"/>
      <c r="L85" s="52" t="s">
        <v>46</v>
      </c>
      <c r="M85" s="52" t="s">
        <v>46</v>
      </c>
      <c r="N85" s="35"/>
      <c r="O85" s="35"/>
      <c r="P85" s="35"/>
      <c r="Q85" s="35"/>
      <c r="R85" s="35"/>
      <c r="S85" s="35"/>
      <c r="T85" s="35"/>
      <c r="U85" s="35"/>
      <c r="V85" s="35"/>
      <c r="W85" s="35"/>
      <c r="X85" s="35"/>
      <c r="Y85" s="35"/>
      <c r="Z85" s="35"/>
    </row>
    <row r="86" spans="1:26" ht="15.75" customHeight="1">
      <c r="A86" s="35"/>
      <c r="B86" s="66" t="s">
        <v>7234</v>
      </c>
      <c r="C86" s="67" t="s">
        <v>7235</v>
      </c>
      <c r="D86" s="66" t="s">
        <v>7232</v>
      </c>
      <c r="E86" s="66"/>
      <c r="F86" s="68" t="s">
        <v>7233</v>
      </c>
      <c r="G86" s="66" t="s">
        <v>45</v>
      </c>
      <c r="H86" s="52" t="s">
        <v>7</v>
      </c>
      <c r="I86" s="52" t="s">
        <v>6</v>
      </c>
      <c r="J86" s="70">
        <v>45084</v>
      </c>
      <c r="K86" s="71"/>
      <c r="L86" s="52" t="s">
        <v>46</v>
      </c>
      <c r="M86" s="52" t="s">
        <v>46</v>
      </c>
      <c r="N86" s="35"/>
      <c r="O86" s="35"/>
      <c r="P86" s="35"/>
      <c r="Q86" s="35"/>
      <c r="R86" s="35"/>
      <c r="S86" s="35"/>
      <c r="T86" s="35"/>
      <c r="U86" s="35"/>
      <c r="V86" s="35"/>
      <c r="W86" s="35"/>
      <c r="X86" s="35"/>
      <c r="Y86" s="35"/>
      <c r="Z86" s="35"/>
    </row>
    <row r="87" spans="1:26" ht="15.75" customHeight="1">
      <c r="A87" s="35"/>
      <c r="B87" s="66" t="s">
        <v>7236</v>
      </c>
      <c r="C87" s="67" t="s">
        <v>7237</v>
      </c>
      <c r="D87" s="66" t="s">
        <v>7232</v>
      </c>
      <c r="E87" s="66"/>
      <c r="F87" s="68" t="s">
        <v>7238</v>
      </c>
      <c r="G87" s="66" t="s">
        <v>45</v>
      </c>
      <c r="H87" s="52" t="s">
        <v>7</v>
      </c>
      <c r="I87" s="52" t="s">
        <v>6</v>
      </c>
      <c r="J87" s="70">
        <v>45084</v>
      </c>
      <c r="K87" s="71"/>
      <c r="L87" s="52" t="s">
        <v>46</v>
      </c>
      <c r="M87" s="52" t="s">
        <v>46</v>
      </c>
      <c r="N87" s="35"/>
      <c r="O87" s="35"/>
      <c r="P87" s="35"/>
      <c r="Q87" s="35"/>
      <c r="R87" s="35"/>
      <c r="S87" s="35"/>
      <c r="T87" s="35"/>
      <c r="U87" s="35"/>
      <c r="V87" s="35"/>
      <c r="W87" s="35"/>
      <c r="X87" s="35"/>
      <c r="Y87" s="35"/>
      <c r="Z87" s="35"/>
    </row>
    <row r="88" spans="1:26" ht="15.75" customHeight="1">
      <c r="A88" s="35"/>
      <c r="B88" s="66" t="s">
        <v>7239</v>
      </c>
      <c r="C88" s="67" t="s">
        <v>7240</v>
      </c>
      <c r="D88" s="66" t="s">
        <v>7232</v>
      </c>
      <c r="E88" s="66"/>
      <c r="F88" s="68" t="s">
        <v>7241</v>
      </c>
      <c r="G88" s="66" t="s">
        <v>45</v>
      </c>
      <c r="H88" s="52" t="s">
        <v>7</v>
      </c>
      <c r="I88" s="52" t="s">
        <v>6</v>
      </c>
      <c r="J88" s="70">
        <v>45084</v>
      </c>
      <c r="K88" s="71"/>
      <c r="L88" s="52" t="s">
        <v>46</v>
      </c>
      <c r="M88" s="52" t="s">
        <v>46</v>
      </c>
      <c r="N88" s="35"/>
      <c r="O88" s="35"/>
      <c r="P88" s="35"/>
      <c r="Q88" s="35"/>
      <c r="R88" s="35"/>
      <c r="S88" s="35"/>
      <c r="T88" s="35"/>
      <c r="U88" s="35"/>
      <c r="V88" s="35"/>
      <c r="W88" s="35"/>
      <c r="X88" s="35"/>
      <c r="Y88" s="35"/>
      <c r="Z88" s="35"/>
    </row>
    <row r="89" spans="1:26" ht="15.75" customHeight="1">
      <c r="A89" s="35"/>
      <c r="B89" s="66" t="s">
        <v>7242</v>
      </c>
      <c r="C89" s="67" t="s">
        <v>7243</v>
      </c>
      <c r="D89" s="66" t="s">
        <v>7217</v>
      </c>
      <c r="E89" s="66"/>
      <c r="F89" s="68" t="s">
        <v>7210</v>
      </c>
      <c r="G89" s="66" t="s">
        <v>45</v>
      </c>
      <c r="H89" s="52" t="s">
        <v>7</v>
      </c>
      <c r="I89" s="52" t="s">
        <v>6</v>
      </c>
      <c r="J89" s="70">
        <v>45084</v>
      </c>
      <c r="K89" s="71"/>
      <c r="L89" s="52" t="s">
        <v>46</v>
      </c>
      <c r="M89" s="52" t="s">
        <v>46</v>
      </c>
      <c r="N89" s="35"/>
      <c r="O89" s="35"/>
      <c r="P89" s="35"/>
      <c r="Q89" s="35"/>
      <c r="R89" s="35"/>
      <c r="S89" s="35"/>
      <c r="T89" s="35"/>
      <c r="U89" s="35"/>
      <c r="V89" s="35"/>
      <c r="W89" s="35"/>
      <c r="X89" s="35"/>
      <c r="Y89" s="35"/>
      <c r="Z89" s="35"/>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C21:M21"/>
    <mergeCell ref="C39:M39"/>
    <mergeCell ref="C67:M67"/>
    <mergeCell ref="C70:M70"/>
  </mergeCells>
  <conditionalFormatting sqref="I2:I8 I11:I17 J9:J10">
    <cfRule type="cellIs" dxfId="391" priority="1" stopIfTrue="1" operator="equal">
      <formula>"failed"</formula>
    </cfRule>
  </conditionalFormatting>
  <conditionalFormatting sqref="K9:K10">
    <cfRule type="cellIs" dxfId="390" priority="2" stopIfTrue="1" operator="equal">
      <formula>"To Be Executed"</formula>
    </cfRule>
  </conditionalFormatting>
  <conditionalFormatting sqref="I19:I20">
    <cfRule type="cellIs" dxfId="389" priority="3" stopIfTrue="1" operator="equal">
      <formula>"failed"</formula>
    </cfRule>
  </conditionalFormatting>
  <conditionalFormatting sqref="I22:I38">
    <cfRule type="cellIs" dxfId="388" priority="4" stopIfTrue="1" operator="equal">
      <formula>$J$9</formula>
    </cfRule>
  </conditionalFormatting>
  <conditionalFormatting sqref="I22:I38">
    <cfRule type="cellIs" dxfId="387" priority="5" stopIfTrue="1" operator="equal">
      <formula>$J$10</formula>
    </cfRule>
  </conditionalFormatting>
  <conditionalFormatting sqref="I22:I38">
    <cfRule type="cellIs" dxfId="386" priority="6" stopIfTrue="1" operator="equal">
      <formula>$J$11</formula>
    </cfRule>
  </conditionalFormatting>
  <conditionalFormatting sqref="H22:H38">
    <cfRule type="cellIs" dxfId="385" priority="7" stopIfTrue="1" operator="equal">
      <formula>"To Be Executed"</formula>
    </cfRule>
  </conditionalFormatting>
  <conditionalFormatting sqref="H22:H38">
    <cfRule type="cellIs" dxfId="384" priority="8" stopIfTrue="1" operator="equal">
      <formula>"Completed"</formula>
    </cfRule>
  </conditionalFormatting>
  <conditionalFormatting sqref="H22:H38">
    <cfRule type="cellIs" dxfId="383" priority="9" stopIfTrue="1" operator="equal">
      <formula>"Change Request"</formula>
    </cfRule>
  </conditionalFormatting>
  <conditionalFormatting sqref="I40:I66 I68:I69">
    <cfRule type="cellIs" dxfId="382" priority="10" stopIfTrue="1" operator="equal">
      <formula>$J$9</formula>
    </cfRule>
  </conditionalFormatting>
  <conditionalFormatting sqref="I40:I66 I68:I69">
    <cfRule type="cellIs" dxfId="381" priority="11" stopIfTrue="1" operator="equal">
      <formula>$J$10</formula>
    </cfRule>
  </conditionalFormatting>
  <conditionalFormatting sqref="I40:I66 I68:I69">
    <cfRule type="cellIs" dxfId="380" priority="12" stopIfTrue="1" operator="equal">
      <formula>$J$11</formula>
    </cfRule>
  </conditionalFormatting>
  <conditionalFormatting sqref="H40:H66 H68:H69">
    <cfRule type="cellIs" dxfId="379" priority="13" stopIfTrue="1" operator="equal">
      <formula>"To Be Executed"</formula>
    </cfRule>
  </conditionalFormatting>
  <conditionalFormatting sqref="H40:H66 H68:H69">
    <cfRule type="cellIs" dxfId="378" priority="14" stopIfTrue="1" operator="equal">
      <formula>"Completed"</formula>
    </cfRule>
  </conditionalFormatting>
  <conditionalFormatting sqref="H40:H66 H68:H69">
    <cfRule type="cellIs" dxfId="377" priority="15" stopIfTrue="1" operator="equal">
      <formula>"Change Request"</formula>
    </cfRule>
  </conditionalFormatting>
  <conditionalFormatting sqref="I71:I89">
    <cfRule type="cellIs" dxfId="376" priority="16" stopIfTrue="1" operator="equal">
      <formula>$J$9</formula>
    </cfRule>
  </conditionalFormatting>
  <conditionalFormatting sqref="I71:I89">
    <cfRule type="cellIs" dxfId="375" priority="17" stopIfTrue="1" operator="equal">
      <formula>$J$10</formula>
    </cfRule>
  </conditionalFormatting>
  <conditionalFormatting sqref="I71:I89">
    <cfRule type="cellIs" dxfId="374" priority="18" stopIfTrue="1" operator="equal">
      <formula>$J$11</formula>
    </cfRule>
  </conditionalFormatting>
  <conditionalFormatting sqref="H71:H89">
    <cfRule type="cellIs" dxfId="373" priority="19" stopIfTrue="1" operator="equal">
      <formula>"To Be Executed"</formula>
    </cfRule>
  </conditionalFormatting>
  <conditionalFormatting sqref="H71:H89">
    <cfRule type="cellIs" dxfId="372" priority="20" stopIfTrue="1" operator="equal">
      <formula>"Completed"</formula>
    </cfRule>
  </conditionalFormatting>
  <conditionalFormatting sqref="H71:H89">
    <cfRule type="cellIs" dxfId="371" priority="21" stopIfTrue="1" operator="equal">
      <formula>"Change Request"</formula>
    </cfRule>
  </conditionalFormatting>
  <dataValidations count="2">
    <dataValidation type="list" allowBlank="1" showErrorMessage="1" sqref="I22:I38 I40:I66 I68:I69 I71:I89">
      <formula1>$J$9:$J$11</formula1>
    </dataValidation>
    <dataValidation type="list" allowBlank="1" showErrorMessage="1" sqref="H22:H38 H40:H66 H68:H69 H71:H89">
      <formula1>$K$9:$K$11</formula1>
    </dataValidation>
  </dataValidations>
  <pageMargins left="0.7" right="0.7" top="0.75" bottom="0.75" header="0" footer="0"/>
  <pageSetup orientation="landscape"/>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8D08D"/>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11.5" customWidth="1"/>
    <col min="10" max="10" width="11.375" customWidth="1"/>
    <col min="11" max="11" width="35.5" customWidth="1"/>
    <col min="12" max="12" width="13" customWidth="1"/>
    <col min="13" max="13" width="11" customWidth="1"/>
    <col min="14" max="26" width="10.5" customWidth="1"/>
  </cols>
  <sheetData>
    <row r="1" spans="1:26" ht="15.75" customHeight="1">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ustomHeight="1">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ustomHeight="1">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ustomHeight="1">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ustomHeight="1">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4" t="s">
        <v>5</v>
      </c>
      <c r="D10" s="55">
        <f>D11+D14</f>
        <v>55</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4" t="s">
        <v>8</v>
      </c>
      <c r="D11" s="55">
        <f>COUNTIF($H$19:$H$64258,"COMPLETED")</f>
        <v>55</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5" t="s">
        <v>12</v>
      </c>
      <c r="D12" s="55">
        <f>COUNTIF($I$19:$I$64258,"PASSED")</f>
        <v>55</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5" t="s">
        <v>15</v>
      </c>
      <c r="D13" s="55">
        <f>COUNTIF($I$19:$I$64258,"FAILED")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4" t="s">
        <v>18</v>
      </c>
      <c r="D14" s="55">
        <f>COUNTIF($H$19:$H$64258,"TO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5" t="s">
        <v>20</v>
      </c>
      <c r="D15" s="55">
        <f>COUNTIF($I$19:$I$64258,"BLOCKED")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4" t="s">
        <v>24</v>
      </c>
      <c r="D17" s="55">
        <f>COUNTIF($H$19:$H$64258,"Change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ustomHeight="1">
      <c r="A20" s="62"/>
      <c r="B20" s="63"/>
      <c r="C20" s="63" t="s">
        <v>7244</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65" t="s">
        <v>7245</v>
      </c>
      <c r="C21" s="558" t="s">
        <v>6542</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5.75" customHeight="1">
      <c r="A22" s="35"/>
      <c r="B22" s="66" t="s">
        <v>7245</v>
      </c>
      <c r="C22" s="67" t="s">
        <v>7246</v>
      </c>
      <c r="D22" s="66" t="s">
        <v>7247</v>
      </c>
      <c r="E22" s="66"/>
      <c r="F22" s="68" t="s">
        <v>7248</v>
      </c>
      <c r="G22" s="66" t="s">
        <v>45</v>
      </c>
      <c r="H22" s="52" t="s">
        <v>7</v>
      </c>
      <c r="I22" s="52" t="s">
        <v>6</v>
      </c>
      <c r="J22" s="70">
        <v>45085</v>
      </c>
      <c r="K22" s="71"/>
      <c r="L22" s="52" t="s">
        <v>46</v>
      </c>
      <c r="M22" s="52" t="s">
        <v>46</v>
      </c>
      <c r="N22" s="35"/>
      <c r="O22" s="35"/>
      <c r="P22" s="35"/>
      <c r="Q22" s="35"/>
      <c r="R22" s="35"/>
      <c r="S22" s="35"/>
      <c r="T22" s="35"/>
      <c r="U22" s="35"/>
      <c r="V22" s="35"/>
      <c r="W22" s="35"/>
      <c r="X22" s="35"/>
      <c r="Y22" s="35"/>
      <c r="Z22" s="35"/>
    </row>
    <row r="23" spans="1:26" ht="15.75" customHeight="1">
      <c r="A23" s="35"/>
      <c r="B23" s="66" t="s">
        <v>7249</v>
      </c>
      <c r="C23" s="67" t="s">
        <v>7250</v>
      </c>
      <c r="D23" s="66" t="s">
        <v>7251</v>
      </c>
      <c r="E23" s="66"/>
      <c r="F23" s="68" t="s">
        <v>7252</v>
      </c>
      <c r="G23" s="66" t="s">
        <v>45</v>
      </c>
      <c r="H23" s="52" t="s">
        <v>7</v>
      </c>
      <c r="I23" s="52" t="s">
        <v>6</v>
      </c>
      <c r="J23" s="70">
        <v>45085</v>
      </c>
      <c r="K23" s="71"/>
      <c r="L23" s="52" t="s">
        <v>46</v>
      </c>
      <c r="M23" s="52" t="s">
        <v>46</v>
      </c>
      <c r="N23" s="35"/>
      <c r="O23" s="35"/>
      <c r="P23" s="35"/>
      <c r="Q23" s="35"/>
      <c r="R23" s="35"/>
      <c r="S23" s="35"/>
      <c r="T23" s="35"/>
      <c r="U23" s="35"/>
      <c r="V23" s="35"/>
      <c r="W23" s="35"/>
      <c r="X23" s="35"/>
      <c r="Y23" s="35"/>
      <c r="Z23" s="35"/>
    </row>
    <row r="24" spans="1:26" ht="15.75" customHeight="1">
      <c r="A24" s="35"/>
      <c r="B24" s="66" t="s">
        <v>7253</v>
      </c>
      <c r="C24" s="67" t="s">
        <v>7254</v>
      </c>
      <c r="D24" s="66" t="s">
        <v>7251</v>
      </c>
      <c r="E24" s="66"/>
      <c r="F24" s="68" t="s">
        <v>163</v>
      </c>
      <c r="G24" s="66" t="s">
        <v>45</v>
      </c>
      <c r="H24" s="52" t="s">
        <v>7</v>
      </c>
      <c r="I24" s="52" t="s">
        <v>6</v>
      </c>
      <c r="J24" s="70">
        <v>45085</v>
      </c>
      <c r="K24" s="71"/>
      <c r="L24" s="52" t="s">
        <v>46</v>
      </c>
      <c r="M24" s="52" t="s">
        <v>46</v>
      </c>
      <c r="N24" s="35"/>
      <c r="O24" s="35"/>
      <c r="P24" s="35"/>
      <c r="Q24" s="35"/>
      <c r="R24" s="35"/>
      <c r="S24" s="35"/>
      <c r="T24" s="35"/>
      <c r="U24" s="35"/>
      <c r="V24" s="35"/>
      <c r="W24" s="35"/>
      <c r="X24" s="35"/>
      <c r="Y24" s="35"/>
      <c r="Z24" s="35"/>
    </row>
    <row r="25" spans="1:26" ht="15.75" customHeight="1">
      <c r="A25" s="35"/>
      <c r="B25" s="66" t="s">
        <v>7255</v>
      </c>
      <c r="C25" s="67" t="s">
        <v>7256</v>
      </c>
      <c r="D25" s="66" t="s">
        <v>7251</v>
      </c>
      <c r="E25" s="66"/>
      <c r="F25" s="68" t="s">
        <v>163</v>
      </c>
      <c r="G25" s="66" t="s">
        <v>45</v>
      </c>
      <c r="H25" s="52" t="s">
        <v>7</v>
      </c>
      <c r="I25" s="52" t="s">
        <v>6</v>
      </c>
      <c r="J25" s="70">
        <v>45085</v>
      </c>
      <c r="K25" s="71"/>
      <c r="L25" s="52" t="s">
        <v>46</v>
      </c>
      <c r="M25" s="52" t="s">
        <v>46</v>
      </c>
      <c r="N25" s="35"/>
      <c r="O25" s="35"/>
      <c r="P25" s="35"/>
      <c r="Q25" s="35"/>
      <c r="R25" s="35"/>
      <c r="S25" s="35"/>
      <c r="T25" s="35"/>
      <c r="U25" s="35"/>
      <c r="V25" s="35"/>
      <c r="W25" s="35"/>
      <c r="X25" s="35"/>
      <c r="Y25" s="35"/>
      <c r="Z25" s="35"/>
    </row>
    <row r="26" spans="1:26" ht="15.75" customHeight="1">
      <c r="A26" s="35"/>
      <c r="B26" s="66" t="s">
        <v>7257</v>
      </c>
      <c r="C26" s="67" t="s">
        <v>7258</v>
      </c>
      <c r="D26" s="66" t="s">
        <v>7251</v>
      </c>
      <c r="E26" s="66"/>
      <c r="F26" s="68" t="s">
        <v>163</v>
      </c>
      <c r="G26" s="66" t="s">
        <v>45</v>
      </c>
      <c r="H26" s="52" t="s">
        <v>7</v>
      </c>
      <c r="I26" s="52" t="s">
        <v>6</v>
      </c>
      <c r="J26" s="70">
        <v>45085</v>
      </c>
      <c r="K26" s="71"/>
      <c r="L26" s="52" t="s">
        <v>46</v>
      </c>
      <c r="M26" s="52" t="s">
        <v>46</v>
      </c>
      <c r="N26" s="35"/>
      <c r="O26" s="35"/>
      <c r="P26" s="35"/>
      <c r="Q26" s="35"/>
      <c r="R26" s="35"/>
      <c r="S26" s="35"/>
      <c r="T26" s="35"/>
      <c r="U26" s="35"/>
      <c r="V26" s="35"/>
      <c r="W26" s="35"/>
      <c r="X26" s="35"/>
      <c r="Y26" s="35"/>
      <c r="Z26" s="35"/>
    </row>
    <row r="27" spans="1:26" ht="15.75" customHeight="1">
      <c r="A27" s="35"/>
      <c r="B27" s="66" t="s">
        <v>7259</v>
      </c>
      <c r="C27" s="67" t="s">
        <v>7254</v>
      </c>
      <c r="D27" s="66" t="s">
        <v>7251</v>
      </c>
      <c r="E27" s="66"/>
      <c r="F27" s="68" t="s">
        <v>163</v>
      </c>
      <c r="G27" s="66" t="s">
        <v>45</v>
      </c>
      <c r="H27" s="52" t="s">
        <v>7</v>
      </c>
      <c r="I27" s="52" t="s">
        <v>6</v>
      </c>
      <c r="J27" s="70">
        <v>45085</v>
      </c>
      <c r="K27" s="71"/>
      <c r="L27" s="52" t="s">
        <v>46</v>
      </c>
      <c r="M27" s="52" t="s">
        <v>46</v>
      </c>
      <c r="N27" s="35"/>
      <c r="O27" s="35"/>
      <c r="P27" s="35"/>
      <c r="Q27" s="35"/>
      <c r="R27" s="35"/>
      <c r="S27" s="35"/>
      <c r="T27" s="35"/>
      <c r="U27" s="35"/>
      <c r="V27" s="35"/>
      <c r="W27" s="35"/>
      <c r="X27" s="35"/>
      <c r="Y27" s="35"/>
      <c r="Z27" s="35"/>
    </row>
    <row r="28" spans="1:26" ht="15.75" customHeight="1">
      <c r="A28" s="35"/>
      <c r="B28" s="66" t="s">
        <v>7260</v>
      </c>
      <c r="C28" s="67" t="s">
        <v>7256</v>
      </c>
      <c r="D28" s="66" t="s">
        <v>7251</v>
      </c>
      <c r="E28" s="66"/>
      <c r="F28" s="68" t="s">
        <v>163</v>
      </c>
      <c r="G28" s="66" t="s">
        <v>45</v>
      </c>
      <c r="H28" s="52" t="s">
        <v>7</v>
      </c>
      <c r="I28" s="52" t="s">
        <v>6</v>
      </c>
      <c r="J28" s="70">
        <v>45085</v>
      </c>
      <c r="K28" s="71"/>
      <c r="L28" s="52" t="s">
        <v>46</v>
      </c>
      <c r="M28" s="52" t="s">
        <v>46</v>
      </c>
      <c r="N28" s="35"/>
      <c r="O28" s="35"/>
      <c r="P28" s="35"/>
      <c r="Q28" s="35"/>
      <c r="R28" s="35"/>
      <c r="S28" s="35"/>
      <c r="T28" s="35"/>
      <c r="U28" s="35"/>
      <c r="V28" s="35"/>
      <c r="W28" s="35"/>
      <c r="X28" s="35"/>
      <c r="Y28" s="35"/>
      <c r="Z28" s="35"/>
    </row>
    <row r="29" spans="1:26" ht="15.75" customHeight="1">
      <c r="A29" s="35"/>
      <c r="B29" s="66" t="s">
        <v>7261</v>
      </c>
      <c r="C29" s="67" t="s">
        <v>7262</v>
      </c>
      <c r="D29" s="66" t="s">
        <v>7263</v>
      </c>
      <c r="E29" s="66"/>
      <c r="F29" s="68" t="s">
        <v>7264</v>
      </c>
      <c r="G29" s="66" t="s">
        <v>45</v>
      </c>
      <c r="H29" s="52" t="s">
        <v>7</v>
      </c>
      <c r="I29" s="52" t="s">
        <v>6</v>
      </c>
      <c r="J29" s="70">
        <v>45085</v>
      </c>
      <c r="K29" s="71"/>
      <c r="L29" s="52" t="s">
        <v>46</v>
      </c>
      <c r="M29" s="52" t="s">
        <v>46</v>
      </c>
      <c r="N29" s="35"/>
      <c r="O29" s="35"/>
      <c r="P29" s="35"/>
      <c r="Q29" s="35"/>
      <c r="R29" s="35"/>
      <c r="S29" s="35"/>
      <c r="T29" s="35"/>
      <c r="U29" s="35"/>
      <c r="V29" s="35"/>
      <c r="W29" s="35"/>
      <c r="X29" s="35"/>
      <c r="Y29" s="35"/>
      <c r="Z29" s="35"/>
    </row>
    <row r="30" spans="1:26" ht="15.75" customHeight="1">
      <c r="A30" s="35"/>
      <c r="B30" s="66" t="s">
        <v>7265</v>
      </c>
      <c r="C30" s="67" t="s">
        <v>7266</v>
      </c>
      <c r="D30" s="66" t="s">
        <v>7263</v>
      </c>
      <c r="E30" s="66"/>
      <c r="F30" s="68" t="s">
        <v>7252</v>
      </c>
      <c r="G30" s="66" t="s">
        <v>45</v>
      </c>
      <c r="H30" s="52" t="s">
        <v>7</v>
      </c>
      <c r="I30" s="52" t="s">
        <v>6</v>
      </c>
      <c r="J30" s="70">
        <v>45085</v>
      </c>
      <c r="K30" s="71"/>
      <c r="L30" s="52" t="s">
        <v>46</v>
      </c>
      <c r="M30" s="52" t="s">
        <v>46</v>
      </c>
      <c r="N30" s="35"/>
      <c r="O30" s="35"/>
      <c r="P30" s="35"/>
      <c r="Q30" s="35"/>
      <c r="R30" s="35"/>
      <c r="S30" s="35"/>
      <c r="T30" s="35"/>
      <c r="U30" s="35"/>
      <c r="V30" s="35"/>
      <c r="W30" s="35"/>
      <c r="X30" s="35"/>
      <c r="Y30" s="35"/>
      <c r="Z30" s="35"/>
    </row>
    <row r="31" spans="1:26" ht="15.75" customHeight="1">
      <c r="A31" s="35"/>
      <c r="B31" s="66" t="s">
        <v>7267</v>
      </c>
      <c r="C31" s="67" t="s">
        <v>7268</v>
      </c>
      <c r="D31" s="66" t="s">
        <v>7263</v>
      </c>
      <c r="E31" s="66"/>
      <c r="F31" s="68" t="s">
        <v>163</v>
      </c>
      <c r="G31" s="66" t="s">
        <v>45</v>
      </c>
      <c r="H31" s="52" t="s">
        <v>7</v>
      </c>
      <c r="I31" s="52" t="s">
        <v>6</v>
      </c>
      <c r="J31" s="70">
        <v>45085</v>
      </c>
      <c r="K31" s="71"/>
      <c r="L31" s="52" t="s">
        <v>46</v>
      </c>
      <c r="M31" s="52" t="s">
        <v>46</v>
      </c>
      <c r="N31" s="35"/>
      <c r="O31" s="35"/>
      <c r="P31" s="35"/>
      <c r="Q31" s="35"/>
      <c r="R31" s="35"/>
      <c r="S31" s="35"/>
      <c r="T31" s="35"/>
      <c r="U31" s="35"/>
      <c r="V31" s="35"/>
      <c r="W31" s="35"/>
      <c r="X31" s="35"/>
      <c r="Y31" s="35"/>
      <c r="Z31" s="35"/>
    </row>
    <row r="32" spans="1:26" ht="15.75" customHeight="1">
      <c r="A32" s="35"/>
      <c r="B32" s="66" t="s">
        <v>7269</v>
      </c>
      <c r="C32" s="67" t="s">
        <v>7270</v>
      </c>
      <c r="D32" s="66" t="s">
        <v>7263</v>
      </c>
      <c r="E32" s="66"/>
      <c r="F32" s="68" t="s">
        <v>163</v>
      </c>
      <c r="G32" s="66" t="s">
        <v>45</v>
      </c>
      <c r="H32" s="52" t="s">
        <v>7</v>
      </c>
      <c r="I32" s="52" t="s">
        <v>6</v>
      </c>
      <c r="J32" s="70">
        <v>45085</v>
      </c>
      <c r="K32" s="71"/>
      <c r="L32" s="52" t="s">
        <v>46</v>
      </c>
      <c r="M32" s="52" t="s">
        <v>46</v>
      </c>
      <c r="N32" s="35"/>
      <c r="O32" s="35"/>
      <c r="P32" s="35"/>
      <c r="Q32" s="35"/>
      <c r="R32" s="35"/>
      <c r="S32" s="35"/>
      <c r="T32" s="35"/>
      <c r="U32" s="35"/>
      <c r="V32" s="35"/>
      <c r="W32" s="35"/>
      <c r="X32" s="35"/>
      <c r="Y32" s="35"/>
      <c r="Z32" s="35"/>
    </row>
    <row r="33" spans="1:26" ht="15.75" customHeight="1">
      <c r="A33" s="35"/>
      <c r="B33" s="66" t="s">
        <v>7271</v>
      </c>
      <c r="C33" s="67" t="s">
        <v>7272</v>
      </c>
      <c r="D33" s="66" t="s">
        <v>7263</v>
      </c>
      <c r="E33" s="66"/>
      <c r="F33" s="68" t="s">
        <v>163</v>
      </c>
      <c r="G33" s="66" t="s">
        <v>45</v>
      </c>
      <c r="H33" s="52" t="s">
        <v>7</v>
      </c>
      <c r="I33" s="52" t="s">
        <v>6</v>
      </c>
      <c r="J33" s="70">
        <v>45085</v>
      </c>
      <c r="K33" s="71"/>
      <c r="L33" s="52" t="s">
        <v>46</v>
      </c>
      <c r="M33" s="52" t="s">
        <v>46</v>
      </c>
      <c r="N33" s="35"/>
      <c r="O33" s="35"/>
      <c r="P33" s="35"/>
      <c r="Q33" s="35"/>
      <c r="R33" s="35"/>
      <c r="S33" s="35"/>
      <c r="T33" s="35"/>
      <c r="U33" s="35"/>
      <c r="V33" s="35"/>
      <c r="W33" s="35"/>
      <c r="X33" s="35"/>
      <c r="Y33" s="35"/>
      <c r="Z33" s="35"/>
    </row>
    <row r="34" spans="1:26" ht="15.75" customHeight="1">
      <c r="A34" s="35"/>
      <c r="B34" s="66" t="s">
        <v>7273</v>
      </c>
      <c r="C34" s="67" t="s">
        <v>7268</v>
      </c>
      <c r="D34" s="66" t="s">
        <v>7263</v>
      </c>
      <c r="E34" s="66"/>
      <c r="F34" s="68" t="s">
        <v>163</v>
      </c>
      <c r="G34" s="66" t="s">
        <v>45</v>
      </c>
      <c r="H34" s="52" t="s">
        <v>7</v>
      </c>
      <c r="I34" s="52" t="s">
        <v>6</v>
      </c>
      <c r="J34" s="70">
        <v>45085</v>
      </c>
      <c r="K34" s="71"/>
      <c r="L34" s="52" t="s">
        <v>46</v>
      </c>
      <c r="M34" s="52" t="s">
        <v>46</v>
      </c>
      <c r="N34" s="35"/>
      <c r="O34" s="35"/>
      <c r="P34" s="35"/>
      <c r="Q34" s="35"/>
      <c r="R34" s="35"/>
      <c r="S34" s="35"/>
      <c r="T34" s="35"/>
      <c r="U34" s="35"/>
      <c r="V34" s="35"/>
      <c r="W34" s="35"/>
      <c r="X34" s="35"/>
      <c r="Y34" s="35"/>
      <c r="Z34" s="35"/>
    </row>
    <row r="35" spans="1:26" ht="15.75" customHeight="1">
      <c r="A35" s="35"/>
      <c r="B35" s="66" t="s">
        <v>7274</v>
      </c>
      <c r="C35" s="67" t="s">
        <v>7270</v>
      </c>
      <c r="D35" s="66" t="s">
        <v>7263</v>
      </c>
      <c r="E35" s="66"/>
      <c r="F35" s="68" t="s">
        <v>163</v>
      </c>
      <c r="G35" s="66" t="s">
        <v>45</v>
      </c>
      <c r="H35" s="52" t="s">
        <v>7</v>
      </c>
      <c r="I35" s="52" t="s">
        <v>6</v>
      </c>
      <c r="J35" s="70">
        <v>45085</v>
      </c>
      <c r="K35" s="71"/>
      <c r="L35" s="52" t="s">
        <v>46</v>
      </c>
      <c r="M35" s="52" t="s">
        <v>46</v>
      </c>
      <c r="N35" s="35"/>
      <c r="O35" s="35"/>
      <c r="P35" s="35"/>
      <c r="Q35" s="35"/>
      <c r="R35" s="35"/>
      <c r="S35" s="35"/>
      <c r="T35" s="35"/>
      <c r="U35" s="35"/>
      <c r="V35" s="35"/>
      <c r="W35" s="35"/>
      <c r="X35" s="35"/>
      <c r="Y35" s="35"/>
      <c r="Z35" s="35"/>
    </row>
    <row r="36" spans="1:26" ht="15.75" customHeight="1">
      <c r="A36" s="35"/>
      <c r="B36" s="66" t="s">
        <v>7275</v>
      </c>
      <c r="C36" s="67" t="s">
        <v>7276</v>
      </c>
      <c r="D36" s="66" t="s">
        <v>7277</v>
      </c>
      <c r="E36" s="66"/>
      <c r="F36" s="68" t="s">
        <v>7252</v>
      </c>
      <c r="G36" s="66" t="s">
        <v>45</v>
      </c>
      <c r="H36" s="52" t="s">
        <v>7</v>
      </c>
      <c r="I36" s="52" t="s">
        <v>6</v>
      </c>
      <c r="J36" s="70">
        <v>45085</v>
      </c>
      <c r="K36" s="71"/>
      <c r="L36" s="52" t="s">
        <v>46</v>
      </c>
      <c r="M36" s="52" t="s">
        <v>46</v>
      </c>
      <c r="N36" s="35"/>
      <c r="O36" s="35"/>
      <c r="P36" s="35"/>
      <c r="Q36" s="35"/>
      <c r="R36" s="35"/>
      <c r="S36" s="35"/>
      <c r="T36" s="35"/>
      <c r="U36" s="35"/>
      <c r="V36" s="35"/>
      <c r="W36" s="35"/>
      <c r="X36" s="35"/>
      <c r="Y36" s="35"/>
      <c r="Z36" s="35"/>
    </row>
    <row r="37" spans="1:26" ht="15.75" customHeight="1">
      <c r="A37" s="35"/>
      <c r="B37" s="66" t="s">
        <v>7278</v>
      </c>
      <c r="C37" s="67" t="s">
        <v>7279</v>
      </c>
      <c r="D37" s="66" t="s">
        <v>7277</v>
      </c>
      <c r="E37" s="66"/>
      <c r="F37" s="68" t="s">
        <v>163</v>
      </c>
      <c r="G37" s="66" t="s">
        <v>45</v>
      </c>
      <c r="H37" s="52" t="s">
        <v>7</v>
      </c>
      <c r="I37" s="52" t="s">
        <v>6</v>
      </c>
      <c r="J37" s="70">
        <v>45085</v>
      </c>
      <c r="K37" s="71"/>
      <c r="L37" s="52" t="s">
        <v>46</v>
      </c>
      <c r="M37" s="52" t="s">
        <v>46</v>
      </c>
      <c r="N37" s="35"/>
      <c r="O37" s="35"/>
      <c r="P37" s="35"/>
      <c r="Q37" s="35"/>
      <c r="R37" s="35"/>
      <c r="S37" s="35"/>
      <c r="T37" s="35"/>
      <c r="U37" s="35"/>
      <c r="V37" s="35"/>
      <c r="W37" s="35"/>
      <c r="X37" s="35"/>
      <c r="Y37" s="35"/>
      <c r="Z37" s="35"/>
    </row>
    <row r="38" spans="1:26" ht="15.75" customHeight="1">
      <c r="A38" s="35"/>
      <c r="B38" s="66" t="s">
        <v>7280</v>
      </c>
      <c r="C38" s="67" t="s">
        <v>7281</v>
      </c>
      <c r="D38" s="66" t="s">
        <v>7277</v>
      </c>
      <c r="E38" s="66"/>
      <c r="F38" s="68" t="s">
        <v>163</v>
      </c>
      <c r="G38" s="66" t="s">
        <v>45</v>
      </c>
      <c r="H38" s="52" t="s">
        <v>7</v>
      </c>
      <c r="I38" s="52" t="s">
        <v>6</v>
      </c>
      <c r="J38" s="70">
        <v>45085</v>
      </c>
      <c r="K38" s="71"/>
      <c r="L38" s="52" t="s">
        <v>46</v>
      </c>
      <c r="M38" s="52" t="s">
        <v>46</v>
      </c>
      <c r="N38" s="35"/>
      <c r="O38" s="35"/>
      <c r="P38" s="35"/>
      <c r="Q38" s="35"/>
      <c r="R38" s="35"/>
      <c r="S38" s="35"/>
      <c r="T38" s="35"/>
      <c r="U38" s="35"/>
      <c r="V38" s="35"/>
      <c r="W38" s="35"/>
      <c r="X38" s="35"/>
      <c r="Y38" s="35"/>
      <c r="Z38" s="35"/>
    </row>
    <row r="39" spans="1:26" ht="15.75" customHeight="1">
      <c r="A39" s="35"/>
      <c r="B39" s="66" t="s">
        <v>7282</v>
      </c>
      <c r="C39" s="67" t="s">
        <v>7283</v>
      </c>
      <c r="D39" s="66" t="s">
        <v>7277</v>
      </c>
      <c r="E39" s="66"/>
      <c r="F39" s="68" t="s">
        <v>163</v>
      </c>
      <c r="G39" s="66" t="s">
        <v>45</v>
      </c>
      <c r="H39" s="52" t="s">
        <v>7</v>
      </c>
      <c r="I39" s="52" t="s">
        <v>6</v>
      </c>
      <c r="J39" s="70">
        <v>45085</v>
      </c>
      <c r="K39" s="71"/>
      <c r="L39" s="52" t="s">
        <v>46</v>
      </c>
      <c r="M39" s="52" t="s">
        <v>46</v>
      </c>
      <c r="N39" s="35"/>
      <c r="O39" s="35"/>
      <c r="P39" s="35"/>
      <c r="Q39" s="35"/>
      <c r="R39" s="35"/>
      <c r="S39" s="35"/>
      <c r="T39" s="35"/>
      <c r="U39" s="35"/>
      <c r="V39" s="35"/>
      <c r="W39" s="35"/>
      <c r="X39" s="35"/>
      <c r="Y39" s="35"/>
      <c r="Z39" s="35"/>
    </row>
    <row r="40" spans="1:26" ht="15.75" customHeight="1">
      <c r="A40" s="35"/>
      <c r="B40" s="66" t="s">
        <v>7284</v>
      </c>
      <c r="C40" s="67" t="s">
        <v>7279</v>
      </c>
      <c r="D40" s="66" t="s">
        <v>7277</v>
      </c>
      <c r="E40" s="66"/>
      <c r="F40" s="68" t="s">
        <v>163</v>
      </c>
      <c r="G40" s="66" t="s">
        <v>45</v>
      </c>
      <c r="H40" s="52" t="s">
        <v>7</v>
      </c>
      <c r="I40" s="52" t="s">
        <v>6</v>
      </c>
      <c r="J40" s="70">
        <v>45085</v>
      </c>
      <c r="K40" s="71"/>
      <c r="L40" s="52" t="s">
        <v>46</v>
      </c>
      <c r="M40" s="52" t="s">
        <v>46</v>
      </c>
      <c r="N40" s="35"/>
      <c r="O40" s="35"/>
      <c r="P40" s="35"/>
      <c r="Q40" s="35"/>
      <c r="R40" s="35"/>
      <c r="S40" s="35"/>
      <c r="T40" s="35"/>
      <c r="U40" s="35"/>
      <c r="V40" s="35"/>
      <c r="W40" s="35"/>
      <c r="X40" s="35"/>
      <c r="Y40" s="35"/>
      <c r="Z40" s="35"/>
    </row>
    <row r="41" spans="1:26" ht="15.75" customHeight="1">
      <c r="A41" s="35"/>
      <c r="B41" s="66" t="s">
        <v>7285</v>
      </c>
      <c r="C41" s="67" t="s">
        <v>7281</v>
      </c>
      <c r="D41" s="66" t="s">
        <v>7277</v>
      </c>
      <c r="E41" s="66"/>
      <c r="F41" s="68" t="s">
        <v>163</v>
      </c>
      <c r="G41" s="66" t="s">
        <v>45</v>
      </c>
      <c r="H41" s="52" t="s">
        <v>7</v>
      </c>
      <c r="I41" s="52" t="s">
        <v>6</v>
      </c>
      <c r="J41" s="70">
        <v>45085</v>
      </c>
      <c r="K41" s="71"/>
      <c r="L41" s="52" t="s">
        <v>46</v>
      </c>
      <c r="M41" s="52" t="s">
        <v>46</v>
      </c>
      <c r="N41" s="35"/>
      <c r="O41" s="35"/>
      <c r="P41" s="35"/>
      <c r="Q41" s="35"/>
      <c r="R41" s="35"/>
      <c r="S41" s="35"/>
      <c r="T41" s="35"/>
      <c r="U41" s="35"/>
      <c r="V41" s="35"/>
      <c r="W41" s="35"/>
      <c r="X41" s="35"/>
      <c r="Y41" s="35"/>
      <c r="Z41" s="35"/>
    </row>
    <row r="42" spans="1:26" ht="15.75" customHeight="1">
      <c r="A42" s="35"/>
      <c r="B42" s="66" t="s">
        <v>7286</v>
      </c>
      <c r="C42" s="67" t="s">
        <v>7287</v>
      </c>
      <c r="D42" s="66" t="s">
        <v>7288</v>
      </c>
      <c r="E42" s="66"/>
      <c r="F42" s="68" t="s">
        <v>7289</v>
      </c>
      <c r="G42" s="66" t="s">
        <v>45</v>
      </c>
      <c r="H42" s="52" t="s">
        <v>7</v>
      </c>
      <c r="I42" s="52" t="s">
        <v>6</v>
      </c>
      <c r="J42" s="70">
        <v>45085</v>
      </c>
      <c r="K42" s="71"/>
      <c r="L42" s="52" t="s">
        <v>46</v>
      </c>
      <c r="M42" s="52" t="s">
        <v>46</v>
      </c>
      <c r="N42" s="35"/>
      <c r="O42" s="35"/>
      <c r="P42" s="35"/>
      <c r="Q42" s="35"/>
      <c r="R42" s="35"/>
      <c r="S42" s="35"/>
      <c r="T42" s="35"/>
      <c r="U42" s="35"/>
      <c r="V42" s="35"/>
      <c r="W42" s="35"/>
      <c r="X42" s="35"/>
      <c r="Y42" s="35"/>
      <c r="Z42" s="35"/>
    </row>
    <row r="43" spans="1:26" ht="15.75" customHeight="1">
      <c r="A43" s="35"/>
      <c r="B43" s="66" t="s">
        <v>7290</v>
      </c>
      <c r="C43" s="67" t="s">
        <v>6785</v>
      </c>
      <c r="D43" s="66" t="s">
        <v>7288</v>
      </c>
      <c r="E43" s="66"/>
      <c r="F43" s="68" t="s">
        <v>7291</v>
      </c>
      <c r="G43" s="66" t="s">
        <v>45</v>
      </c>
      <c r="H43" s="52" t="s">
        <v>7</v>
      </c>
      <c r="I43" s="52" t="s">
        <v>6</v>
      </c>
      <c r="J43" s="70">
        <v>45085</v>
      </c>
      <c r="K43" s="71"/>
      <c r="L43" s="52" t="s">
        <v>46</v>
      </c>
      <c r="M43" s="52" t="s">
        <v>46</v>
      </c>
      <c r="N43" s="35"/>
      <c r="O43" s="35"/>
      <c r="P43" s="35"/>
      <c r="Q43" s="35"/>
      <c r="R43" s="35"/>
      <c r="S43" s="35"/>
      <c r="T43" s="35"/>
      <c r="U43" s="35"/>
      <c r="V43" s="35"/>
      <c r="W43" s="35"/>
      <c r="X43" s="35"/>
      <c r="Y43" s="35"/>
      <c r="Z43" s="35"/>
    </row>
    <row r="44" spans="1:26" ht="15.75" customHeight="1">
      <c r="A44" s="35"/>
      <c r="B44" s="66" t="s">
        <v>7292</v>
      </c>
      <c r="C44" s="67" t="s">
        <v>7293</v>
      </c>
      <c r="D44" s="66" t="s">
        <v>7294</v>
      </c>
      <c r="E44" s="66"/>
      <c r="F44" s="68" t="s">
        <v>7295</v>
      </c>
      <c r="G44" s="66" t="s">
        <v>45</v>
      </c>
      <c r="H44" s="52" t="s">
        <v>7</v>
      </c>
      <c r="I44" s="52" t="s">
        <v>6</v>
      </c>
      <c r="J44" s="70">
        <v>45085</v>
      </c>
      <c r="K44" s="71"/>
      <c r="L44" s="52" t="s">
        <v>46</v>
      </c>
      <c r="M44" s="52" t="s">
        <v>46</v>
      </c>
      <c r="N44" s="35"/>
      <c r="O44" s="35"/>
      <c r="P44" s="35"/>
      <c r="Q44" s="35"/>
      <c r="R44" s="35"/>
      <c r="S44" s="35"/>
      <c r="T44" s="35"/>
      <c r="U44" s="35"/>
      <c r="V44" s="35"/>
      <c r="W44" s="35"/>
      <c r="X44" s="35"/>
      <c r="Y44" s="35"/>
      <c r="Z44" s="35"/>
    </row>
    <row r="45" spans="1:26" ht="15.75" customHeight="1">
      <c r="A45" s="35"/>
      <c r="B45" s="66" t="s">
        <v>7296</v>
      </c>
      <c r="C45" s="67" t="s">
        <v>7297</v>
      </c>
      <c r="D45" s="66" t="s">
        <v>7298</v>
      </c>
      <c r="E45" s="66"/>
      <c r="F45" s="68" t="s">
        <v>163</v>
      </c>
      <c r="G45" s="66" t="s">
        <v>45</v>
      </c>
      <c r="H45" s="52" t="s">
        <v>7</v>
      </c>
      <c r="I45" s="52" t="s">
        <v>6</v>
      </c>
      <c r="J45" s="70">
        <v>45085</v>
      </c>
      <c r="K45" s="71"/>
      <c r="L45" s="52" t="s">
        <v>46</v>
      </c>
      <c r="M45" s="52" t="s">
        <v>46</v>
      </c>
      <c r="N45" s="35"/>
      <c r="O45" s="35"/>
      <c r="P45" s="35"/>
      <c r="Q45" s="35"/>
      <c r="R45" s="35"/>
      <c r="S45" s="35"/>
      <c r="T45" s="35"/>
      <c r="U45" s="35"/>
      <c r="V45" s="35"/>
      <c r="W45" s="35"/>
      <c r="X45" s="35"/>
      <c r="Y45" s="35"/>
      <c r="Z45" s="35"/>
    </row>
    <row r="46" spans="1:26" ht="15.75" customHeight="1">
      <c r="A46" s="35"/>
      <c r="B46" s="66" t="s">
        <v>7299</v>
      </c>
      <c r="C46" s="67" t="s">
        <v>7300</v>
      </c>
      <c r="D46" s="66" t="s">
        <v>7301</v>
      </c>
      <c r="E46" s="66"/>
      <c r="F46" s="68" t="s">
        <v>163</v>
      </c>
      <c r="G46" s="66" t="s">
        <v>45</v>
      </c>
      <c r="H46" s="52" t="s">
        <v>7</v>
      </c>
      <c r="I46" s="52" t="s">
        <v>6</v>
      </c>
      <c r="J46" s="70">
        <v>45085</v>
      </c>
      <c r="K46" s="71"/>
      <c r="L46" s="52" t="s">
        <v>46</v>
      </c>
      <c r="M46" s="52" t="s">
        <v>46</v>
      </c>
      <c r="N46" s="35"/>
      <c r="O46" s="35"/>
      <c r="P46" s="35"/>
      <c r="Q46" s="35"/>
      <c r="R46" s="35"/>
      <c r="S46" s="35"/>
      <c r="T46" s="35"/>
      <c r="U46" s="35"/>
      <c r="V46" s="35"/>
      <c r="W46" s="35"/>
      <c r="X46" s="35"/>
      <c r="Y46" s="35"/>
      <c r="Z46" s="35"/>
    </row>
    <row r="47" spans="1:26" ht="15.75" customHeight="1">
      <c r="A47" s="35"/>
      <c r="B47" s="66" t="s">
        <v>7302</v>
      </c>
      <c r="C47" s="67" t="s">
        <v>7303</v>
      </c>
      <c r="D47" s="66" t="s">
        <v>7301</v>
      </c>
      <c r="E47" s="66"/>
      <c r="F47" s="68" t="s">
        <v>163</v>
      </c>
      <c r="G47" s="66" t="s">
        <v>45</v>
      </c>
      <c r="H47" s="52" t="s">
        <v>7</v>
      </c>
      <c r="I47" s="52" t="s">
        <v>6</v>
      </c>
      <c r="J47" s="70">
        <v>45085</v>
      </c>
      <c r="K47" s="71"/>
      <c r="L47" s="52" t="s">
        <v>46</v>
      </c>
      <c r="M47" s="52" t="s">
        <v>46</v>
      </c>
      <c r="N47" s="35"/>
      <c r="O47" s="35"/>
      <c r="P47" s="35"/>
      <c r="Q47" s="35"/>
      <c r="R47" s="35"/>
      <c r="S47" s="35"/>
      <c r="T47" s="35"/>
      <c r="U47" s="35"/>
      <c r="V47" s="35"/>
      <c r="W47" s="35"/>
      <c r="X47" s="35"/>
      <c r="Y47" s="35"/>
      <c r="Z47" s="35"/>
    </row>
    <row r="48" spans="1:26" ht="15.75" customHeight="1">
      <c r="A48" s="35"/>
      <c r="B48" s="66" t="s">
        <v>7304</v>
      </c>
      <c r="C48" s="67" t="s">
        <v>7305</v>
      </c>
      <c r="D48" s="66" t="s">
        <v>7301</v>
      </c>
      <c r="E48" s="66"/>
      <c r="F48" s="68" t="s">
        <v>163</v>
      </c>
      <c r="G48" s="66" t="s">
        <v>45</v>
      </c>
      <c r="H48" s="52" t="s">
        <v>7</v>
      </c>
      <c r="I48" s="52" t="s">
        <v>6</v>
      </c>
      <c r="J48" s="70">
        <v>45085</v>
      </c>
      <c r="K48" s="71"/>
      <c r="L48" s="52" t="s">
        <v>46</v>
      </c>
      <c r="M48" s="52" t="s">
        <v>46</v>
      </c>
      <c r="N48" s="35"/>
      <c r="O48" s="35"/>
      <c r="P48" s="35"/>
      <c r="Q48" s="35"/>
      <c r="R48" s="35"/>
      <c r="S48" s="35"/>
      <c r="T48" s="35"/>
      <c r="U48" s="35"/>
      <c r="V48" s="35"/>
      <c r="W48" s="35"/>
      <c r="X48" s="35"/>
      <c r="Y48" s="35"/>
      <c r="Z48" s="35"/>
    </row>
    <row r="49" spans="1:26" ht="15.75" customHeight="1">
      <c r="A49" s="35"/>
      <c r="B49" s="66" t="s">
        <v>7306</v>
      </c>
      <c r="C49" s="67" t="s">
        <v>7307</v>
      </c>
      <c r="D49" s="66" t="s">
        <v>7301</v>
      </c>
      <c r="E49" s="66"/>
      <c r="F49" s="68" t="s">
        <v>163</v>
      </c>
      <c r="G49" s="66" t="s">
        <v>45</v>
      </c>
      <c r="H49" s="52" t="s">
        <v>7</v>
      </c>
      <c r="I49" s="52" t="s">
        <v>6</v>
      </c>
      <c r="J49" s="70">
        <v>45085</v>
      </c>
      <c r="K49" s="71"/>
      <c r="L49" s="52" t="s">
        <v>46</v>
      </c>
      <c r="M49" s="52" t="s">
        <v>46</v>
      </c>
      <c r="N49" s="35"/>
      <c r="O49" s="35"/>
      <c r="P49" s="35"/>
      <c r="Q49" s="35"/>
      <c r="R49" s="35"/>
      <c r="S49" s="35"/>
      <c r="T49" s="35"/>
      <c r="U49" s="35"/>
      <c r="V49" s="35"/>
      <c r="W49" s="35"/>
      <c r="X49" s="35"/>
      <c r="Y49" s="35"/>
      <c r="Z49" s="35"/>
    </row>
    <row r="50" spans="1:26" ht="15.75" customHeight="1">
      <c r="A50" s="35"/>
      <c r="B50" s="66" t="s">
        <v>7308</v>
      </c>
      <c r="C50" s="67" t="s">
        <v>7309</v>
      </c>
      <c r="D50" s="66" t="s">
        <v>7301</v>
      </c>
      <c r="E50" s="66"/>
      <c r="F50" s="68" t="s">
        <v>163</v>
      </c>
      <c r="G50" s="66" t="s">
        <v>45</v>
      </c>
      <c r="H50" s="52" t="s">
        <v>7</v>
      </c>
      <c r="I50" s="52" t="s">
        <v>6</v>
      </c>
      <c r="J50" s="70">
        <v>45085</v>
      </c>
      <c r="K50" s="71"/>
      <c r="L50" s="52" t="s">
        <v>46</v>
      </c>
      <c r="M50" s="52" t="s">
        <v>46</v>
      </c>
      <c r="N50" s="35"/>
      <c r="O50" s="35"/>
      <c r="P50" s="35"/>
      <c r="Q50" s="35"/>
      <c r="R50" s="35"/>
      <c r="S50" s="35"/>
      <c r="T50" s="35"/>
      <c r="U50" s="35"/>
      <c r="V50" s="35"/>
      <c r="W50" s="35"/>
      <c r="X50" s="35"/>
      <c r="Y50" s="35"/>
      <c r="Z50" s="35"/>
    </row>
    <row r="51" spans="1:26" ht="15.75" customHeight="1">
      <c r="A51" s="35"/>
      <c r="B51" s="66" t="s">
        <v>7310</v>
      </c>
      <c r="C51" s="67" t="s">
        <v>7311</v>
      </c>
      <c r="D51" s="66" t="s">
        <v>7301</v>
      </c>
      <c r="E51" s="66"/>
      <c r="F51" s="68" t="s">
        <v>163</v>
      </c>
      <c r="G51" s="66" t="s">
        <v>45</v>
      </c>
      <c r="H51" s="52" t="s">
        <v>7</v>
      </c>
      <c r="I51" s="52" t="s">
        <v>6</v>
      </c>
      <c r="J51" s="70">
        <v>45085</v>
      </c>
      <c r="K51" s="71"/>
      <c r="L51" s="52" t="s">
        <v>46</v>
      </c>
      <c r="M51" s="52" t="s">
        <v>46</v>
      </c>
      <c r="N51" s="35"/>
      <c r="O51" s="35"/>
      <c r="P51" s="35"/>
      <c r="Q51" s="35"/>
      <c r="R51" s="35"/>
      <c r="S51" s="35"/>
      <c r="T51" s="35"/>
      <c r="U51" s="35"/>
      <c r="V51" s="35"/>
      <c r="W51" s="35"/>
      <c r="X51" s="35"/>
      <c r="Y51" s="35"/>
      <c r="Z51" s="35"/>
    </row>
    <row r="52" spans="1:26" ht="15.75" customHeight="1">
      <c r="A52" s="35"/>
      <c r="B52" s="66" t="s">
        <v>7312</v>
      </c>
      <c r="C52" s="67" t="s">
        <v>7313</v>
      </c>
      <c r="D52" s="66" t="s">
        <v>7288</v>
      </c>
      <c r="E52" s="66"/>
      <c r="F52" s="68" t="s">
        <v>7314</v>
      </c>
      <c r="G52" s="66" t="s">
        <v>45</v>
      </c>
      <c r="H52" s="52" t="s">
        <v>7</v>
      </c>
      <c r="I52" s="52" t="s">
        <v>6</v>
      </c>
      <c r="J52" s="70">
        <v>45085</v>
      </c>
      <c r="K52" s="71"/>
      <c r="L52" s="52" t="s">
        <v>46</v>
      </c>
      <c r="M52" s="52" t="s">
        <v>46</v>
      </c>
      <c r="N52" s="35"/>
      <c r="O52" s="35"/>
      <c r="P52" s="35"/>
      <c r="Q52" s="35"/>
      <c r="R52" s="35"/>
      <c r="S52" s="35"/>
      <c r="T52" s="35"/>
      <c r="U52" s="35"/>
      <c r="V52" s="35"/>
      <c r="W52" s="35"/>
      <c r="X52" s="35"/>
      <c r="Y52" s="35"/>
      <c r="Z52" s="35"/>
    </row>
    <row r="53" spans="1:26" ht="15.75" customHeight="1">
      <c r="A53" s="35"/>
      <c r="B53" s="66" t="s">
        <v>7315</v>
      </c>
      <c r="C53" s="67" t="s">
        <v>7316</v>
      </c>
      <c r="D53" s="66" t="s">
        <v>7288</v>
      </c>
      <c r="E53" s="66"/>
      <c r="F53" s="68" t="s">
        <v>7317</v>
      </c>
      <c r="G53" s="66" t="s">
        <v>45</v>
      </c>
      <c r="H53" s="52" t="s">
        <v>7</v>
      </c>
      <c r="I53" s="52" t="s">
        <v>6</v>
      </c>
      <c r="J53" s="70">
        <v>45085</v>
      </c>
      <c r="K53" s="71"/>
      <c r="L53" s="52" t="s">
        <v>46</v>
      </c>
      <c r="M53" s="52" t="s">
        <v>46</v>
      </c>
      <c r="N53" s="35"/>
      <c r="O53" s="35"/>
      <c r="P53" s="35"/>
      <c r="Q53" s="35"/>
      <c r="R53" s="35"/>
      <c r="S53" s="35"/>
      <c r="T53" s="35"/>
      <c r="U53" s="35"/>
      <c r="V53" s="35"/>
      <c r="W53" s="35"/>
      <c r="X53" s="35"/>
      <c r="Y53" s="35"/>
      <c r="Z53" s="35"/>
    </row>
    <row r="54" spans="1:26" ht="15.75" customHeight="1">
      <c r="A54" s="35"/>
      <c r="B54" s="66" t="s">
        <v>7318</v>
      </c>
      <c r="C54" s="67" t="s">
        <v>7319</v>
      </c>
      <c r="D54" s="66" t="s">
        <v>7320</v>
      </c>
      <c r="E54" s="66"/>
      <c r="F54" s="68" t="s">
        <v>7321</v>
      </c>
      <c r="G54" s="66" t="s">
        <v>45</v>
      </c>
      <c r="H54" s="52" t="s">
        <v>7</v>
      </c>
      <c r="I54" s="52" t="s">
        <v>6</v>
      </c>
      <c r="J54" s="70">
        <v>45085</v>
      </c>
      <c r="K54" s="71"/>
      <c r="L54" s="52" t="s">
        <v>46</v>
      </c>
      <c r="M54" s="52" t="s">
        <v>46</v>
      </c>
      <c r="N54" s="35"/>
      <c r="O54" s="35"/>
      <c r="P54" s="35"/>
      <c r="Q54" s="35"/>
      <c r="R54" s="35"/>
      <c r="S54" s="35"/>
      <c r="T54" s="35"/>
      <c r="U54" s="35"/>
      <c r="V54" s="35"/>
      <c r="W54" s="35"/>
      <c r="X54" s="35"/>
      <c r="Y54" s="35"/>
      <c r="Z54" s="35"/>
    </row>
    <row r="55" spans="1:26" ht="15.75" customHeight="1">
      <c r="A55" s="35"/>
      <c r="B55" s="66" t="s">
        <v>7322</v>
      </c>
      <c r="C55" s="67" t="s">
        <v>7323</v>
      </c>
      <c r="D55" s="66" t="s">
        <v>7320</v>
      </c>
      <c r="E55" s="66"/>
      <c r="F55" s="68" t="s">
        <v>7324</v>
      </c>
      <c r="G55" s="66" t="s">
        <v>45</v>
      </c>
      <c r="H55" s="52" t="s">
        <v>7</v>
      </c>
      <c r="I55" s="52" t="s">
        <v>6</v>
      </c>
      <c r="J55" s="70">
        <v>45085</v>
      </c>
      <c r="K55" s="71"/>
      <c r="L55" s="52" t="s">
        <v>46</v>
      </c>
      <c r="M55" s="52" t="s">
        <v>46</v>
      </c>
      <c r="N55" s="35"/>
      <c r="O55" s="35"/>
      <c r="P55" s="35"/>
      <c r="Q55" s="35"/>
      <c r="R55" s="35"/>
      <c r="S55" s="35"/>
      <c r="T55" s="35"/>
      <c r="U55" s="35"/>
      <c r="V55" s="35"/>
      <c r="W55" s="35"/>
      <c r="X55" s="35"/>
      <c r="Y55" s="35"/>
      <c r="Z55" s="35"/>
    </row>
    <row r="56" spans="1:26" ht="15.75" customHeight="1">
      <c r="A56" s="35"/>
      <c r="B56" s="66" t="s">
        <v>7325</v>
      </c>
      <c r="C56" s="67" t="s">
        <v>7326</v>
      </c>
      <c r="D56" s="66" t="s">
        <v>7320</v>
      </c>
      <c r="E56" s="66"/>
      <c r="F56" s="68" t="s">
        <v>7327</v>
      </c>
      <c r="G56" s="66" t="s">
        <v>45</v>
      </c>
      <c r="H56" s="52" t="s">
        <v>7</v>
      </c>
      <c r="I56" s="52" t="s">
        <v>6</v>
      </c>
      <c r="J56" s="70">
        <v>45085</v>
      </c>
      <c r="K56" s="71"/>
      <c r="L56" s="52" t="s">
        <v>46</v>
      </c>
      <c r="M56" s="52" t="s">
        <v>46</v>
      </c>
      <c r="N56" s="35"/>
      <c r="O56" s="35"/>
      <c r="P56" s="35"/>
      <c r="Q56" s="35"/>
      <c r="R56" s="35"/>
      <c r="S56" s="35"/>
      <c r="T56" s="35"/>
      <c r="U56" s="35"/>
      <c r="V56" s="35"/>
      <c r="W56" s="35"/>
      <c r="X56" s="35"/>
      <c r="Y56" s="35"/>
      <c r="Z56" s="35"/>
    </row>
    <row r="57" spans="1:26" ht="15.75" customHeight="1">
      <c r="A57" s="35"/>
      <c r="B57" s="66" t="s">
        <v>7328</v>
      </c>
      <c r="C57" s="67" t="s">
        <v>7329</v>
      </c>
      <c r="D57" s="66" t="s">
        <v>7320</v>
      </c>
      <c r="E57" s="66"/>
      <c r="F57" s="68" t="s">
        <v>7330</v>
      </c>
      <c r="G57" s="66" t="s">
        <v>45</v>
      </c>
      <c r="H57" s="52" t="s">
        <v>7</v>
      </c>
      <c r="I57" s="52" t="s">
        <v>6</v>
      </c>
      <c r="J57" s="70">
        <v>45085</v>
      </c>
      <c r="K57" s="71"/>
      <c r="L57" s="52" t="s">
        <v>46</v>
      </c>
      <c r="M57" s="52" t="s">
        <v>46</v>
      </c>
      <c r="N57" s="35"/>
      <c r="O57" s="35"/>
      <c r="P57" s="35"/>
      <c r="Q57" s="35"/>
      <c r="R57" s="35"/>
      <c r="S57" s="35"/>
      <c r="T57" s="35"/>
      <c r="U57" s="35"/>
      <c r="V57" s="35"/>
      <c r="W57" s="35"/>
      <c r="X57" s="35"/>
      <c r="Y57" s="35"/>
      <c r="Z57" s="35"/>
    </row>
    <row r="58" spans="1:26" ht="15.75" customHeight="1">
      <c r="A58" s="35"/>
      <c r="B58" s="66" t="s">
        <v>7331</v>
      </c>
      <c r="C58" s="67" t="s">
        <v>7332</v>
      </c>
      <c r="D58" s="66" t="s">
        <v>7320</v>
      </c>
      <c r="E58" s="66"/>
      <c r="F58" s="68" t="s">
        <v>7333</v>
      </c>
      <c r="G58" s="66" t="s">
        <v>45</v>
      </c>
      <c r="H58" s="52" t="s">
        <v>7</v>
      </c>
      <c r="I58" s="52" t="s">
        <v>6</v>
      </c>
      <c r="J58" s="70">
        <v>45085</v>
      </c>
      <c r="K58" s="71"/>
      <c r="L58" s="52" t="s">
        <v>46</v>
      </c>
      <c r="M58" s="52" t="s">
        <v>46</v>
      </c>
      <c r="N58" s="35"/>
      <c r="O58" s="35"/>
      <c r="P58" s="35"/>
      <c r="Q58" s="35"/>
      <c r="R58" s="35"/>
      <c r="S58" s="35"/>
      <c r="T58" s="35"/>
      <c r="U58" s="35"/>
      <c r="V58" s="35"/>
      <c r="W58" s="35"/>
      <c r="X58" s="35"/>
      <c r="Y58" s="35"/>
      <c r="Z58" s="35"/>
    </row>
    <row r="59" spans="1:26" ht="15.75" customHeight="1">
      <c r="A59" s="35"/>
      <c r="B59" s="66" t="s">
        <v>7334</v>
      </c>
      <c r="C59" s="67" t="s">
        <v>7335</v>
      </c>
      <c r="D59" s="66" t="s">
        <v>7320</v>
      </c>
      <c r="E59" s="66"/>
      <c r="F59" s="68" t="s">
        <v>7336</v>
      </c>
      <c r="G59" s="66" t="s">
        <v>45</v>
      </c>
      <c r="H59" s="52" t="s">
        <v>7</v>
      </c>
      <c r="I59" s="52" t="s">
        <v>6</v>
      </c>
      <c r="J59" s="70">
        <v>45085</v>
      </c>
      <c r="K59" s="71"/>
      <c r="L59" s="52" t="s">
        <v>46</v>
      </c>
      <c r="M59" s="52" t="s">
        <v>46</v>
      </c>
      <c r="N59" s="35"/>
      <c r="O59" s="35"/>
      <c r="P59" s="35"/>
      <c r="Q59" s="35"/>
      <c r="R59" s="35"/>
      <c r="S59" s="35"/>
      <c r="T59" s="35"/>
      <c r="U59" s="35"/>
      <c r="V59" s="35"/>
      <c r="W59" s="35"/>
      <c r="X59" s="35"/>
      <c r="Y59" s="35"/>
      <c r="Z59" s="35"/>
    </row>
    <row r="60" spans="1:26" ht="15.75" customHeight="1">
      <c r="A60" s="35"/>
      <c r="B60" s="66" t="s">
        <v>7337</v>
      </c>
      <c r="C60" s="67" t="s">
        <v>7338</v>
      </c>
      <c r="D60" s="66" t="s">
        <v>7320</v>
      </c>
      <c r="E60" s="66"/>
      <c r="F60" s="68" t="s">
        <v>7333</v>
      </c>
      <c r="G60" s="66" t="s">
        <v>45</v>
      </c>
      <c r="H60" s="52" t="s">
        <v>7</v>
      </c>
      <c r="I60" s="52" t="s">
        <v>6</v>
      </c>
      <c r="J60" s="70">
        <v>45085</v>
      </c>
      <c r="K60" s="71"/>
      <c r="L60" s="52" t="s">
        <v>46</v>
      </c>
      <c r="M60" s="52" t="s">
        <v>46</v>
      </c>
      <c r="N60" s="35"/>
      <c r="O60" s="35"/>
      <c r="P60" s="35"/>
      <c r="Q60" s="35"/>
      <c r="R60" s="35"/>
      <c r="S60" s="35"/>
      <c r="T60" s="35"/>
      <c r="U60" s="35"/>
      <c r="V60" s="35"/>
      <c r="W60" s="35"/>
      <c r="X60" s="35"/>
      <c r="Y60" s="35"/>
      <c r="Z60" s="35"/>
    </row>
    <row r="61" spans="1:26" ht="15.75" customHeight="1">
      <c r="A61" s="35"/>
      <c r="B61" s="66" t="s">
        <v>7339</v>
      </c>
      <c r="C61" s="67" t="s">
        <v>7340</v>
      </c>
      <c r="D61" s="66" t="s">
        <v>7320</v>
      </c>
      <c r="E61" s="66"/>
      <c r="F61" s="68" t="s">
        <v>7341</v>
      </c>
      <c r="G61" s="66" t="s">
        <v>45</v>
      </c>
      <c r="H61" s="52" t="s">
        <v>7</v>
      </c>
      <c r="I61" s="52" t="s">
        <v>6</v>
      </c>
      <c r="J61" s="70">
        <v>45085</v>
      </c>
      <c r="K61" s="71"/>
      <c r="L61" s="52" t="s">
        <v>46</v>
      </c>
      <c r="M61" s="52" t="s">
        <v>46</v>
      </c>
      <c r="N61" s="35"/>
      <c r="O61" s="35"/>
      <c r="P61" s="35"/>
      <c r="Q61" s="35"/>
      <c r="R61" s="35"/>
      <c r="S61" s="35"/>
      <c r="T61" s="35"/>
      <c r="U61" s="35"/>
      <c r="V61" s="35"/>
      <c r="W61" s="35"/>
      <c r="X61" s="35"/>
      <c r="Y61" s="35"/>
      <c r="Z61" s="35"/>
    </row>
    <row r="62" spans="1:26" ht="15.75" customHeight="1">
      <c r="A62" s="35"/>
      <c r="B62" s="66" t="s">
        <v>7342</v>
      </c>
      <c r="C62" s="67" t="s">
        <v>7343</v>
      </c>
      <c r="D62" s="66" t="s">
        <v>7320</v>
      </c>
      <c r="E62" s="66"/>
      <c r="F62" s="68" t="s">
        <v>7333</v>
      </c>
      <c r="G62" s="66" t="s">
        <v>45</v>
      </c>
      <c r="H62" s="52" t="s">
        <v>7</v>
      </c>
      <c r="I62" s="52" t="s">
        <v>6</v>
      </c>
      <c r="J62" s="70">
        <v>45085</v>
      </c>
      <c r="K62" s="71"/>
      <c r="L62" s="52" t="s">
        <v>46</v>
      </c>
      <c r="M62" s="52" t="s">
        <v>46</v>
      </c>
      <c r="N62" s="35"/>
      <c r="O62" s="35"/>
      <c r="P62" s="35"/>
      <c r="Q62" s="35"/>
      <c r="R62" s="35"/>
      <c r="S62" s="35"/>
      <c r="T62" s="35"/>
      <c r="U62" s="35"/>
      <c r="V62" s="35"/>
      <c r="W62" s="35"/>
      <c r="X62" s="35"/>
      <c r="Y62" s="35"/>
      <c r="Z62" s="35"/>
    </row>
    <row r="63" spans="1:26" ht="15.75" customHeight="1">
      <c r="A63" s="35"/>
      <c r="B63" s="66" t="s">
        <v>7344</v>
      </c>
      <c r="C63" s="67" t="s">
        <v>7345</v>
      </c>
      <c r="D63" s="66" t="s">
        <v>7320</v>
      </c>
      <c r="E63" s="66"/>
      <c r="F63" s="68" t="s">
        <v>7341</v>
      </c>
      <c r="G63" s="66" t="s">
        <v>45</v>
      </c>
      <c r="H63" s="52" t="s">
        <v>7</v>
      </c>
      <c r="I63" s="52" t="s">
        <v>6</v>
      </c>
      <c r="J63" s="70">
        <v>45085</v>
      </c>
      <c r="K63" s="71"/>
      <c r="L63" s="52" t="s">
        <v>46</v>
      </c>
      <c r="M63" s="52" t="s">
        <v>46</v>
      </c>
      <c r="N63" s="35"/>
      <c r="O63" s="35"/>
      <c r="P63" s="35"/>
      <c r="Q63" s="35"/>
      <c r="R63" s="35"/>
      <c r="S63" s="35"/>
      <c r="T63" s="35"/>
      <c r="U63" s="35"/>
      <c r="V63" s="35"/>
      <c r="W63" s="35"/>
      <c r="X63" s="35"/>
      <c r="Y63" s="35"/>
      <c r="Z63" s="35"/>
    </row>
    <row r="64" spans="1:26" ht="15.75" customHeight="1">
      <c r="A64" s="35"/>
      <c r="B64" s="66" t="s">
        <v>7346</v>
      </c>
      <c r="C64" s="67" t="s">
        <v>7347</v>
      </c>
      <c r="D64" s="66" t="s">
        <v>7320</v>
      </c>
      <c r="E64" s="66"/>
      <c r="F64" s="68" t="s">
        <v>7333</v>
      </c>
      <c r="G64" s="66" t="s">
        <v>45</v>
      </c>
      <c r="H64" s="52" t="s">
        <v>7</v>
      </c>
      <c r="I64" s="52" t="s">
        <v>6</v>
      </c>
      <c r="J64" s="70">
        <v>45085</v>
      </c>
      <c r="K64" s="71"/>
      <c r="L64" s="52" t="s">
        <v>46</v>
      </c>
      <c r="M64" s="52" t="s">
        <v>46</v>
      </c>
      <c r="N64" s="35"/>
      <c r="O64" s="35"/>
      <c r="P64" s="35"/>
      <c r="Q64" s="35"/>
      <c r="R64" s="35"/>
      <c r="S64" s="35"/>
      <c r="T64" s="35"/>
      <c r="U64" s="35"/>
      <c r="V64" s="35"/>
      <c r="W64" s="35"/>
      <c r="X64" s="35"/>
      <c r="Y64" s="35"/>
      <c r="Z64" s="35"/>
    </row>
    <row r="65" spans="1:26" ht="15.75" customHeight="1">
      <c r="A65" s="35"/>
      <c r="B65" s="66" t="s">
        <v>7348</v>
      </c>
      <c r="C65" s="67" t="s">
        <v>7349</v>
      </c>
      <c r="D65" s="66" t="s">
        <v>7320</v>
      </c>
      <c r="E65" s="66"/>
      <c r="F65" s="68" t="s">
        <v>7341</v>
      </c>
      <c r="G65" s="66" t="s">
        <v>45</v>
      </c>
      <c r="H65" s="52" t="s">
        <v>7</v>
      </c>
      <c r="I65" s="52" t="s">
        <v>6</v>
      </c>
      <c r="J65" s="70">
        <v>45085</v>
      </c>
      <c r="K65" s="71"/>
      <c r="L65" s="52" t="s">
        <v>46</v>
      </c>
      <c r="M65" s="52" t="s">
        <v>46</v>
      </c>
      <c r="N65" s="35"/>
      <c r="O65" s="35"/>
      <c r="P65" s="35"/>
      <c r="Q65" s="35"/>
      <c r="R65" s="35"/>
      <c r="S65" s="35"/>
      <c r="T65" s="35"/>
      <c r="U65" s="35"/>
      <c r="V65" s="35"/>
      <c r="W65" s="35"/>
      <c r="X65" s="35"/>
      <c r="Y65" s="35"/>
      <c r="Z65" s="35"/>
    </row>
    <row r="66" spans="1:26" ht="15.75" customHeight="1">
      <c r="A66" s="35"/>
      <c r="B66" s="66" t="s">
        <v>7350</v>
      </c>
      <c r="C66" s="67" t="s">
        <v>7351</v>
      </c>
      <c r="D66" s="66" t="s">
        <v>7352</v>
      </c>
      <c r="E66" s="66"/>
      <c r="F66" s="68" t="s">
        <v>7353</v>
      </c>
      <c r="G66" s="66" t="s">
        <v>45</v>
      </c>
      <c r="H66" s="52" t="s">
        <v>7</v>
      </c>
      <c r="I66" s="52" t="s">
        <v>6</v>
      </c>
      <c r="J66" s="70">
        <v>45085</v>
      </c>
      <c r="K66" s="71"/>
      <c r="L66" s="52" t="s">
        <v>46</v>
      </c>
      <c r="M66" s="52" t="s">
        <v>46</v>
      </c>
      <c r="N66" s="35"/>
      <c r="O66" s="35"/>
      <c r="P66" s="35"/>
      <c r="Q66" s="35"/>
      <c r="R66" s="35"/>
      <c r="S66" s="35"/>
      <c r="T66" s="35"/>
      <c r="U66" s="35"/>
      <c r="V66" s="35"/>
      <c r="W66" s="35"/>
      <c r="X66" s="35"/>
      <c r="Y66" s="35"/>
      <c r="Z66" s="35"/>
    </row>
    <row r="67" spans="1:26" ht="15.75" customHeight="1">
      <c r="A67" s="62"/>
      <c r="B67" s="65" t="s">
        <v>7245</v>
      </c>
      <c r="C67" s="558" t="s">
        <v>7354</v>
      </c>
      <c r="D67" s="559"/>
      <c r="E67" s="559"/>
      <c r="F67" s="559"/>
      <c r="G67" s="559"/>
      <c r="H67" s="559"/>
      <c r="I67" s="559"/>
      <c r="J67" s="559"/>
      <c r="K67" s="559"/>
      <c r="L67" s="559"/>
      <c r="M67" s="560"/>
      <c r="N67" s="35"/>
      <c r="O67" s="35"/>
      <c r="P67" s="35"/>
      <c r="Q67" s="35"/>
      <c r="R67" s="35"/>
      <c r="S67" s="35"/>
      <c r="T67" s="35"/>
      <c r="U67" s="35"/>
      <c r="V67" s="35"/>
      <c r="W67" s="35"/>
      <c r="X67" s="35"/>
      <c r="Y67" s="35"/>
      <c r="Z67" s="35"/>
    </row>
    <row r="68" spans="1:26" ht="15.75" customHeight="1">
      <c r="A68" s="35"/>
      <c r="B68" s="66" t="s">
        <v>7355</v>
      </c>
      <c r="C68" s="67" t="s">
        <v>7356</v>
      </c>
      <c r="D68" s="66" t="s">
        <v>7357</v>
      </c>
      <c r="E68" s="66"/>
      <c r="F68" s="68" t="s">
        <v>7341</v>
      </c>
      <c r="G68" s="66" t="s">
        <v>45</v>
      </c>
      <c r="H68" s="52" t="s">
        <v>7</v>
      </c>
      <c r="I68" s="52" t="s">
        <v>6</v>
      </c>
      <c r="J68" s="70">
        <v>45085</v>
      </c>
      <c r="K68" s="71"/>
      <c r="L68" s="52" t="s">
        <v>46</v>
      </c>
      <c r="M68" s="52" t="s">
        <v>46</v>
      </c>
      <c r="N68" s="35"/>
      <c r="O68" s="35"/>
      <c r="P68" s="35"/>
      <c r="Q68" s="35"/>
      <c r="R68" s="35"/>
      <c r="S68" s="35"/>
      <c r="T68" s="35"/>
      <c r="U68" s="35"/>
      <c r="V68" s="35"/>
      <c r="W68" s="35"/>
      <c r="X68" s="35"/>
      <c r="Y68" s="35"/>
      <c r="Z68" s="35"/>
    </row>
    <row r="69" spans="1:26" ht="15.75" customHeight="1">
      <c r="A69" s="35"/>
      <c r="B69" s="66" t="s">
        <v>7358</v>
      </c>
      <c r="C69" s="67" t="s">
        <v>7359</v>
      </c>
      <c r="D69" s="66" t="s">
        <v>7360</v>
      </c>
      <c r="E69" s="66"/>
      <c r="F69" s="68" t="s">
        <v>7333</v>
      </c>
      <c r="G69" s="66" t="s">
        <v>45</v>
      </c>
      <c r="H69" s="52" t="s">
        <v>7</v>
      </c>
      <c r="I69" s="52" t="s">
        <v>6</v>
      </c>
      <c r="J69" s="70">
        <v>45085</v>
      </c>
      <c r="K69" s="71"/>
      <c r="L69" s="52" t="s">
        <v>46</v>
      </c>
      <c r="M69" s="52" t="s">
        <v>46</v>
      </c>
      <c r="N69" s="35"/>
      <c r="O69" s="35"/>
      <c r="P69" s="35"/>
      <c r="Q69" s="35"/>
      <c r="R69" s="35"/>
      <c r="S69" s="35"/>
      <c r="T69" s="35"/>
      <c r="U69" s="35"/>
      <c r="V69" s="35"/>
      <c r="W69" s="35"/>
      <c r="X69" s="35"/>
      <c r="Y69" s="35"/>
      <c r="Z69" s="35"/>
    </row>
    <row r="70" spans="1:26" ht="15.75" customHeight="1">
      <c r="A70" s="35"/>
      <c r="B70" s="66" t="s">
        <v>7361</v>
      </c>
      <c r="C70" s="67" t="s">
        <v>7362</v>
      </c>
      <c r="D70" s="66" t="s">
        <v>7363</v>
      </c>
      <c r="E70" s="66"/>
      <c r="F70" s="68" t="s">
        <v>7333</v>
      </c>
      <c r="G70" s="66" t="s">
        <v>45</v>
      </c>
      <c r="H70" s="52" t="s">
        <v>7</v>
      </c>
      <c r="I70" s="52" t="s">
        <v>6</v>
      </c>
      <c r="J70" s="70">
        <v>45085</v>
      </c>
      <c r="K70" s="71"/>
      <c r="L70" s="52" t="s">
        <v>46</v>
      </c>
      <c r="M70" s="52" t="s">
        <v>46</v>
      </c>
      <c r="N70" s="35"/>
      <c r="O70" s="35"/>
      <c r="P70" s="35"/>
      <c r="Q70" s="35"/>
      <c r="R70" s="35"/>
      <c r="S70" s="35"/>
      <c r="T70" s="35"/>
      <c r="U70" s="35"/>
      <c r="V70" s="35"/>
      <c r="W70" s="35"/>
      <c r="X70" s="35"/>
      <c r="Y70" s="35"/>
      <c r="Z70" s="35"/>
    </row>
    <row r="71" spans="1:26" ht="15.75" customHeight="1">
      <c r="A71" s="35"/>
      <c r="B71" s="66" t="s">
        <v>7364</v>
      </c>
      <c r="C71" s="67" t="s">
        <v>7365</v>
      </c>
      <c r="D71" s="66" t="s">
        <v>7366</v>
      </c>
      <c r="E71" s="66"/>
      <c r="F71" s="68" t="s">
        <v>7333</v>
      </c>
      <c r="G71" s="66" t="s">
        <v>45</v>
      </c>
      <c r="H71" s="52" t="s">
        <v>7</v>
      </c>
      <c r="I71" s="52" t="s">
        <v>6</v>
      </c>
      <c r="J71" s="70">
        <v>45085</v>
      </c>
      <c r="K71" s="71"/>
      <c r="L71" s="52" t="s">
        <v>46</v>
      </c>
      <c r="M71" s="52" t="s">
        <v>46</v>
      </c>
      <c r="N71" s="35"/>
      <c r="O71" s="35"/>
      <c r="P71" s="35"/>
      <c r="Q71" s="35"/>
      <c r="R71" s="35"/>
      <c r="S71" s="35"/>
      <c r="T71" s="35"/>
      <c r="U71" s="35"/>
      <c r="V71" s="35"/>
      <c r="W71" s="35"/>
      <c r="X71" s="35"/>
      <c r="Y71" s="35"/>
      <c r="Z71" s="35"/>
    </row>
    <row r="72" spans="1:26" ht="15.75" customHeight="1">
      <c r="A72" s="35"/>
      <c r="B72" s="66" t="s">
        <v>7367</v>
      </c>
      <c r="C72" s="67" t="s">
        <v>7368</v>
      </c>
      <c r="D72" s="66" t="s">
        <v>7369</v>
      </c>
      <c r="E72" s="66"/>
      <c r="F72" s="68" t="s">
        <v>7333</v>
      </c>
      <c r="G72" s="66" t="s">
        <v>45</v>
      </c>
      <c r="H72" s="52" t="s">
        <v>7</v>
      </c>
      <c r="I72" s="52" t="s">
        <v>6</v>
      </c>
      <c r="J72" s="70">
        <v>45085</v>
      </c>
      <c r="K72" s="71"/>
      <c r="L72" s="52" t="s">
        <v>46</v>
      </c>
      <c r="M72" s="52" t="s">
        <v>46</v>
      </c>
      <c r="N72" s="35"/>
      <c r="O72" s="35"/>
      <c r="P72" s="35"/>
      <c r="Q72" s="35"/>
      <c r="R72" s="35"/>
      <c r="S72" s="35"/>
      <c r="T72" s="35"/>
      <c r="U72" s="35"/>
      <c r="V72" s="35"/>
      <c r="W72" s="35"/>
      <c r="X72" s="35"/>
      <c r="Y72" s="35"/>
      <c r="Z72" s="35"/>
    </row>
    <row r="73" spans="1:26" ht="15.75" customHeight="1">
      <c r="A73" s="35"/>
      <c r="B73" s="66" t="s">
        <v>7370</v>
      </c>
      <c r="C73" s="67" t="s">
        <v>7371</v>
      </c>
      <c r="D73" s="66" t="s">
        <v>7372</v>
      </c>
      <c r="E73" s="66"/>
      <c r="F73" s="68" t="s">
        <v>7341</v>
      </c>
      <c r="G73" s="66" t="s">
        <v>45</v>
      </c>
      <c r="H73" s="52" t="s">
        <v>7</v>
      </c>
      <c r="I73" s="52" t="s">
        <v>6</v>
      </c>
      <c r="J73" s="70">
        <v>45085</v>
      </c>
      <c r="K73" s="71"/>
      <c r="L73" s="52" t="s">
        <v>46</v>
      </c>
      <c r="M73" s="52" t="s">
        <v>46</v>
      </c>
      <c r="N73" s="35"/>
      <c r="O73" s="35"/>
      <c r="P73" s="35"/>
      <c r="Q73" s="35"/>
      <c r="R73" s="35"/>
      <c r="S73" s="35"/>
      <c r="T73" s="35"/>
      <c r="U73" s="35"/>
      <c r="V73" s="35"/>
      <c r="W73" s="35"/>
      <c r="X73" s="35"/>
      <c r="Y73" s="35"/>
      <c r="Z73" s="35"/>
    </row>
    <row r="74" spans="1:26" ht="15.75" customHeight="1">
      <c r="A74" s="35"/>
      <c r="B74" s="66" t="s">
        <v>7373</v>
      </c>
      <c r="C74" s="67" t="s">
        <v>7374</v>
      </c>
      <c r="D74" s="66" t="s">
        <v>7375</v>
      </c>
      <c r="E74" s="66"/>
      <c r="F74" s="68" t="s">
        <v>7333</v>
      </c>
      <c r="G74" s="66" t="s">
        <v>45</v>
      </c>
      <c r="H74" s="52" t="s">
        <v>7</v>
      </c>
      <c r="I74" s="52" t="s">
        <v>6</v>
      </c>
      <c r="J74" s="70">
        <v>45085</v>
      </c>
      <c r="K74" s="71"/>
      <c r="L74" s="52" t="s">
        <v>46</v>
      </c>
      <c r="M74" s="52" t="s">
        <v>46</v>
      </c>
      <c r="N74" s="35"/>
      <c r="O74" s="35"/>
      <c r="P74" s="35"/>
      <c r="Q74" s="35"/>
      <c r="R74" s="35"/>
      <c r="S74" s="35"/>
      <c r="T74" s="35"/>
      <c r="U74" s="35"/>
      <c r="V74" s="35"/>
      <c r="W74" s="35"/>
      <c r="X74" s="35"/>
      <c r="Y74" s="35"/>
      <c r="Z74" s="35"/>
    </row>
    <row r="75" spans="1:26" ht="15.75" customHeight="1">
      <c r="A75" s="35"/>
      <c r="B75" s="66" t="s">
        <v>7376</v>
      </c>
      <c r="C75" s="67" t="s">
        <v>7377</v>
      </c>
      <c r="D75" s="66" t="s">
        <v>7378</v>
      </c>
      <c r="E75" s="66"/>
      <c r="F75" s="68" t="s">
        <v>7333</v>
      </c>
      <c r="G75" s="66" t="s">
        <v>45</v>
      </c>
      <c r="H75" s="52" t="s">
        <v>7</v>
      </c>
      <c r="I75" s="52" t="s">
        <v>6</v>
      </c>
      <c r="J75" s="70">
        <v>45085</v>
      </c>
      <c r="K75" s="71"/>
      <c r="L75" s="52" t="s">
        <v>46</v>
      </c>
      <c r="M75" s="52" t="s">
        <v>46</v>
      </c>
      <c r="N75" s="35"/>
      <c r="O75" s="35"/>
      <c r="P75" s="35"/>
      <c r="Q75" s="35"/>
      <c r="R75" s="35"/>
      <c r="S75" s="35"/>
      <c r="T75" s="35"/>
      <c r="U75" s="35"/>
      <c r="V75" s="35"/>
      <c r="W75" s="35"/>
      <c r="X75" s="35"/>
      <c r="Y75" s="35"/>
      <c r="Z75" s="35"/>
    </row>
    <row r="76" spans="1:26" ht="15.75" customHeight="1">
      <c r="A76" s="35"/>
      <c r="B76" s="66" t="s">
        <v>7379</v>
      </c>
      <c r="C76" s="67" t="s">
        <v>7380</v>
      </c>
      <c r="D76" s="66" t="s">
        <v>7381</v>
      </c>
      <c r="E76" s="66"/>
      <c r="F76" s="68" t="s">
        <v>7333</v>
      </c>
      <c r="G76" s="66" t="s">
        <v>45</v>
      </c>
      <c r="H76" s="52" t="s">
        <v>7</v>
      </c>
      <c r="I76" s="52" t="s">
        <v>6</v>
      </c>
      <c r="J76" s="70">
        <v>45085</v>
      </c>
      <c r="K76" s="71"/>
      <c r="L76" s="52" t="s">
        <v>46</v>
      </c>
      <c r="M76" s="52" t="s">
        <v>46</v>
      </c>
      <c r="N76" s="35"/>
      <c r="O76" s="35"/>
      <c r="P76" s="35"/>
      <c r="Q76" s="35"/>
      <c r="R76" s="35"/>
      <c r="S76" s="35"/>
      <c r="T76" s="35"/>
      <c r="U76" s="35"/>
      <c r="V76" s="35"/>
      <c r="W76" s="35"/>
      <c r="X76" s="35"/>
      <c r="Y76" s="35"/>
      <c r="Z76" s="35"/>
    </row>
    <row r="77" spans="1:26" ht="15.75" customHeight="1">
      <c r="A77" s="35"/>
      <c r="B77" s="66" t="s">
        <v>7382</v>
      </c>
      <c r="C77" s="67" t="s">
        <v>7383</v>
      </c>
      <c r="D77" s="66" t="s">
        <v>7384</v>
      </c>
      <c r="E77" s="66"/>
      <c r="F77" s="68" t="s">
        <v>7333</v>
      </c>
      <c r="G77" s="66" t="s">
        <v>45</v>
      </c>
      <c r="H77" s="52" t="s">
        <v>7</v>
      </c>
      <c r="I77" s="52" t="s">
        <v>6</v>
      </c>
      <c r="J77" s="70">
        <v>45085</v>
      </c>
      <c r="K77" s="71"/>
      <c r="L77" s="52" t="s">
        <v>46</v>
      </c>
      <c r="M77" s="52" t="s">
        <v>46</v>
      </c>
      <c r="N77" s="35"/>
      <c r="O77" s="35"/>
      <c r="P77" s="35"/>
      <c r="Q77" s="35"/>
      <c r="R77" s="35"/>
      <c r="S77" s="35"/>
      <c r="T77" s="35"/>
      <c r="U77" s="35"/>
      <c r="V77" s="35"/>
      <c r="W77" s="35"/>
      <c r="X77" s="35"/>
      <c r="Y77" s="35"/>
      <c r="Z77" s="35"/>
    </row>
    <row r="78" spans="1:26" ht="15.75" customHeight="1"/>
    <row r="79" spans="1:26" ht="15.75" customHeight="1"/>
    <row r="80" spans="1:26"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1:M21"/>
    <mergeCell ref="C67:M67"/>
  </mergeCells>
  <conditionalFormatting sqref="I2:I8 I11:I17 J9:J10">
    <cfRule type="cellIs" dxfId="370" priority="1" stopIfTrue="1" operator="equal">
      <formula>"failed"</formula>
    </cfRule>
  </conditionalFormatting>
  <conditionalFormatting sqref="K9:K10">
    <cfRule type="cellIs" dxfId="369" priority="2" stopIfTrue="1" operator="equal">
      <formula>"To Be Executed"</formula>
    </cfRule>
  </conditionalFormatting>
  <conditionalFormatting sqref="I19:I20">
    <cfRule type="cellIs" dxfId="368" priority="3" stopIfTrue="1" operator="equal">
      <formula>"failed"</formula>
    </cfRule>
  </conditionalFormatting>
  <conditionalFormatting sqref="I22:I66">
    <cfRule type="cellIs" dxfId="367" priority="4" stopIfTrue="1" operator="equal">
      <formula>$J$9</formula>
    </cfRule>
  </conditionalFormatting>
  <conditionalFormatting sqref="I22:I66">
    <cfRule type="cellIs" dxfId="366" priority="5" stopIfTrue="1" operator="equal">
      <formula>$J$10</formula>
    </cfRule>
  </conditionalFormatting>
  <conditionalFormatting sqref="I22:I66">
    <cfRule type="cellIs" dxfId="365" priority="6" stopIfTrue="1" operator="equal">
      <formula>$J$11</formula>
    </cfRule>
  </conditionalFormatting>
  <conditionalFormatting sqref="H22:H66">
    <cfRule type="cellIs" dxfId="364" priority="7" stopIfTrue="1" operator="equal">
      <formula>"To Be Executed"</formula>
    </cfRule>
  </conditionalFormatting>
  <conditionalFormatting sqref="H22:H66">
    <cfRule type="cellIs" dxfId="363" priority="8" stopIfTrue="1" operator="equal">
      <formula>"Completed"</formula>
    </cfRule>
  </conditionalFormatting>
  <conditionalFormatting sqref="H22:H66">
    <cfRule type="cellIs" dxfId="362" priority="9" stopIfTrue="1" operator="equal">
      <formula>"Change Request"</formula>
    </cfRule>
  </conditionalFormatting>
  <conditionalFormatting sqref="I68:I77">
    <cfRule type="cellIs" dxfId="361" priority="10" stopIfTrue="1" operator="equal">
      <formula>$J$9</formula>
    </cfRule>
  </conditionalFormatting>
  <conditionalFormatting sqref="I68:I77">
    <cfRule type="cellIs" dxfId="360" priority="11" stopIfTrue="1" operator="equal">
      <formula>$J$10</formula>
    </cfRule>
  </conditionalFormatting>
  <conditionalFormatting sqref="I68:I77">
    <cfRule type="cellIs" dxfId="359" priority="12" stopIfTrue="1" operator="equal">
      <formula>$J$11</formula>
    </cfRule>
  </conditionalFormatting>
  <conditionalFormatting sqref="H68:H77">
    <cfRule type="cellIs" dxfId="358" priority="13" stopIfTrue="1" operator="equal">
      <formula>"To Be Executed"</formula>
    </cfRule>
  </conditionalFormatting>
  <conditionalFormatting sqref="H68:H77">
    <cfRule type="cellIs" dxfId="357" priority="14" stopIfTrue="1" operator="equal">
      <formula>"Completed"</formula>
    </cfRule>
  </conditionalFormatting>
  <conditionalFormatting sqref="H68:H77">
    <cfRule type="cellIs" dxfId="356" priority="15" stopIfTrue="1" operator="equal">
      <formula>"Change Request"</formula>
    </cfRule>
  </conditionalFormatting>
  <dataValidations count="2">
    <dataValidation type="list" allowBlank="1" showErrorMessage="1" sqref="I22:I66 I68:I77">
      <formula1>$J$9:$J$11</formula1>
    </dataValidation>
    <dataValidation type="list" allowBlank="1" showErrorMessage="1" sqref="H22:H66 H68:H77">
      <formula1>$K$9:$K$11</formula1>
    </dataValidation>
  </dataValidations>
  <pageMargins left="0.7" right="0.7" top="0.75" bottom="0.75" header="0" footer="0"/>
  <pageSetup orientation="landscape"/>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8D08D"/>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11.5" customWidth="1"/>
    <col min="10" max="10" width="11.375" customWidth="1"/>
    <col min="11" max="11" width="35.5" customWidth="1"/>
    <col min="12" max="12" width="13" customWidth="1"/>
    <col min="13" max="13" width="11" customWidth="1"/>
    <col min="14" max="26" width="10.5" customWidth="1"/>
  </cols>
  <sheetData>
    <row r="1" spans="1:26" ht="15.75" customHeight="1">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ustomHeight="1">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ustomHeight="1">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ustomHeight="1">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ustomHeight="1">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4" t="s">
        <v>5</v>
      </c>
      <c r="D10" s="55">
        <f>D11+D14</f>
        <v>120</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4" t="s">
        <v>8</v>
      </c>
      <c r="D11" s="55">
        <f>COUNTIF($H$19:$H$64467,"COMPLETED")</f>
        <v>120</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5" t="s">
        <v>12</v>
      </c>
      <c r="D12" s="55">
        <f>COUNTIF($I$19:$I$64467,"PASSED")</f>
        <v>120</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5" t="s">
        <v>15</v>
      </c>
      <c r="D13" s="55">
        <f>COUNTIF($I$19:$I$64467,"FAILED")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4" t="s">
        <v>18</v>
      </c>
      <c r="D14" s="55">
        <f>COUNTIF($H$19:$H$64467,"TO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5" t="s">
        <v>20</v>
      </c>
      <c r="D15" s="55">
        <f>COUNTIF($I$19:$I$64467,"BLOCKED")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4" t="s">
        <v>24</v>
      </c>
      <c r="D17" s="55">
        <f>COUNTIF($H$19:$H$64467,"Change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ustomHeight="1">
      <c r="A20" s="62"/>
      <c r="B20" s="63"/>
      <c r="C20" s="63" t="s">
        <v>7385</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65" t="s">
        <v>313</v>
      </c>
      <c r="C21" s="558"/>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5.75" customHeight="1">
      <c r="A22" s="35"/>
      <c r="B22" s="66" t="s">
        <v>7386</v>
      </c>
      <c r="C22" s="67" t="s">
        <v>7246</v>
      </c>
      <c r="D22" s="66" t="s">
        <v>7387</v>
      </c>
      <c r="E22" s="66"/>
      <c r="F22" s="68" t="s">
        <v>7388</v>
      </c>
      <c r="G22" s="66" t="s">
        <v>45</v>
      </c>
      <c r="H22" s="52" t="s">
        <v>7</v>
      </c>
      <c r="I22" s="52" t="s">
        <v>6</v>
      </c>
      <c r="J22" s="70">
        <v>45085</v>
      </c>
      <c r="K22" s="71"/>
      <c r="L22" s="52" t="s">
        <v>46</v>
      </c>
      <c r="M22" s="52" t="s">
        <v>46</v>
      </c>
      <c r="N22" s="35"/>
      <c r="O22" s="35"/>
      <c r="P22" s="35"/>
      <c r="Q22" s="35"/>
      <c r="R22" s="35"/>
      <c r="S22" s="35"/>
      <c r="T22" s="35"/>
      <c r="U22" s="35"/>
      <c r="V22" s="35"/>
      <c r="W22" s="35"/>
      <c r="X22" s="35"/>
      <c r="Y22" s="35"/>
      <c r="Z22" s="35"/>
    </row>
    <row r="23" spans="1:26" ht="15.75" customHeight="1">
      <c r="A23" s="35"/>
      <c r="B23" s="66" t="s">
        <v>7389</v>
      </c>
      <c r="C23" s="67" t="s">
        <v>7390</v>
      </c>
      <c r="D23" s="66" t="s">
        <v>7391</v>
      </c>
      <c r="E23" s="66"/>
      <c r="F23" s="68" t="s">
        <v>7392</v>
      </c>
      <c r="G23" s="66" t="s">
        <v>45</v>
      </c>
      <c r="H23" s="52" t="s">
        <v>7</v>
      </c>
      <c r="I23" s="52" t="s">
        <v>6</v>
      </c>
      <c r="J23" s="70">
        <v>45085</v>
      </c>
      <c r="K23" s="71"/>
      <c r="L23" s="52" t="s">
        <v>46</v>
      </c>
      <c r="M23" s="52" t="s">
        <v>46</v>
      </c>
      <c r="N23" s="35"/>
      <c r="O23" s="35"/>
      <c r="P23" s="35"/>
      <c r="Q23" s="35"/>
      <c r="R23" s="35"/>
      <c r="S23" s="35"/>
      <c r="T23" s="35"/>
      <c r="U23" s="35"/>
      <c r="V23" s="35"/>
      <c r="W23" s="35"/>
      <c r="X23" s="35"/>
      <c r="Y23" s="35"/>
      <c r="Z23" s="35"/>
    </row>
    <row r="24" spans="1:26" ht="15.75" customHeight="1">
      <c r="A24" s="35"/>
      <c r="B24" s="66" t="s">
        <v>7393</v>
      </c>
      <c r="C24" s="67" t="s">
        <v>7394</v>
      </c>
      <c r="D24" s="66" t="s">
        <v>7391</v>
      </c>
      <c r="E24" s="66"/>
      <c r="F24" s="68" t="s">
        <v>7395</v>
      </c>
      <c r="G24" s="66" t="s">
        <v>45</v>
      </c>
      <c r="H24" s="52" t="s">
        <v>7</v>
      </c>
      <c r="I24" s="52" t="s">
        <v>6</v>
      </c>
      <c r="J24" s="70">
        <v>45085</v>
      </c>
      <c r="K24" s="71"/>
      <c r="L24" s="52" t="s">
        <v>46</v>
      </c>
      <c r="M24" s="52" t="s">
        <v>46</v>
      </c>
      <c r="N24" s="35"/>
      <c r="O24" s="35"/>
      <c r="P24" s="35"/>
      <c r="Q24" s="35"/>
      <c r="R24" s="35"/>
      <c r="S24" s="35"/>
      <c r="T24" s="35"/>
      <c r="U24" s="35"/>
      <c r="V24" s="35"/>
      <c r="W24" s="35"/>
      <c r="X24" s="35"/>
      <c r="Y24" s="35"/>
      <c r="Z24" s="35"/>
    </row>
    <row r="25" spans="1:26" ht="15.75" customHeight="1">
      <c r="A25" s="35"/>
      <c r="B25" s="66" t="s">
        <v>7396</v>
      </c>
      <c r="C25" s="67" t="s">
        <v>7397</v>
      </c>
      <c r="D25" s="66" t="s">
        <v>7391</v>
      </c>
      <c r="E25" s="66"/>
      <c r="F25" s="68" t="s">
        <v>163</v>
      </c>
      <c r="G25" s="66" t="s">
        <v>45</v>
      </c>
      <c r="H25" s="52" t="s">
        <v>7</v>
      </c>
      <c r="I25" s="52" t="s">
        <v>6</v>
      </c>
      <c r="J25" s="70">
        <v>45085</v>
      </c>
      <c r="K25" s="71"/>
      <c r="L25" s="52" t="s">
        <v>46</v>
      </c>
      <c r="M25" s="52" t="s">
        <v>46</v>
      </c>
      <c r="N25" s="35"/>
      <c r="O25" s="35"/>
      <c r="P25" s="35"/>
      <c r="Q25" s="35"/>
      <c r="R25" s="35"/>
      <c r="S25" s="35"/>
      <c r="T25" s="35"/>
      <c r="U25" s="35"/>
      <c r="V25" s="35"/>
      <c r="W25" s="35"/>
      <c r="X25" s="35"/>
      <c r="Y25" s="35"/>
      <c r="Z25" s="35"/>
    </row>
    <row r="26" spans="1:26" ht="15.75" customHeight="1">
      <c r="A26" s="35"/>
      <c r="B26" s="66" t="s">
        <v>7398</v>
      </c>
      <c r="C26" s="67" t="s">
        <v>7399</v>
      </c>
      <c r="D26" s="66" t="s">
        <v>7391</v>
      </c>
      <c r="E26" s="66"/>
      <c r="F26" s="68" t="s">
        <v>163</v>
      </c>
      <c r="G26" s="66" t="s">
        <v>45</v>
      </c>
      <c r="H26" s="52" t="s">
        <v>7</v>
      </c>
      <c r="I26" s="52" t="s">
        <v>6</v>
      </c>
      <c r="J26" s="70">
        <v>45085</v>
      </c>
      <c r="K26" s="71"/>
      <c r="L26" s="52" t="s">
        <v>46</v>
      </c>
      <c r="M26" s="52" t="s">
        <v>46</v>
      </c>
      <c r="N26" s="35"/>
      <c r="O26" s="35"/>
      <c r="P26" s="35"/>
      <c r="Q26" s="35"/>
      <c r="R26" s="35"/>
      <c r="S26" s="35"/>
      <c r="T26" s="35"/>
      <c r="U26" s="35"/>
      <c r="V26" s="35"/>
      <c r="W26" s="35"/>
      <c r="X26" s="35"/>
      <c r="Y26" s="35"/>
      <c r="Z26" s="35"/>
    </row>
    <row r="27" spans="1:26" ht="15.75" customHeight="1">
      <c r="A27" s="35"/>
      <c r="B27" s="66" t="s">
        <v>7400</v>
      </c>
      <c r="C27" s="67" t="s">
        <v>7401</v>
      </c>
      <c r="D27" s="66" t="s">
        <v>7391</v>
      </c>
      <c r="E27" s="66"/>
      <c r="F27" s="68" t="s">
        <v>163</v>
      </c>
      <c r="G27" s="66" t="s">
        <v>45</v>
      </c>
      <c r="H27" s="52" t="s">
        <v>7</v>
      </c>
      <c r="I27" s="52" t="s">
        <v>6</v>
      </c>
      <c r="J27" s="70">
        <v>45085</v>
      </c>
      <c r="K27" s="71"/>
      <c r="L27" s="52" t="s">
        <v>46</v>
      </c>
      <c r="M27" s="52" t="s">
        <v>46</v>
      </c>
      <c r="N27" s="35"/>
      <c r="O27" s="35"/>
      <c r="P27" s="35"/>
      <c r="Q27" s="35"/>
      <c r="R27" s="35"/>
      <c r="S27" s="35"/>
      <c r="T27" s="35"/>
      <c r="U27" s="35"/>
      <c r="V27" s="35"/>
      <c r="W27" s="35"/>
      <c r="X27" s="35"/>
      <c r="Y27" s="35"/>
      <c r="Z27" s="35"/>
    </row>
    <row r="28" spans="1:26" ht="15.75" customHeight="1">
      <c r="A28" s="35"/>
      <c r="B28" s="66" t="s">
        <v>7402</v>
      </c>
      <c r="C28" s="67" t="s">
        <v>7403</v>
      </c>
      <c r="D28" s="66" t="s">
        <v>7391</v>
      </c>
      <c r="E28" s="66"/>
      <c r="F28" s="68" t="s">
        <v>163</v>
      </c>
      <c r="G28" s="66" t="s">
        <v>45</v>
      </c>
      <c r="H28" s="52" t="s">
        <v>7</v>
      </c>
      <c r="I28" s="52" t="s">
        <v>6</v>
      </c>
      <c r="J28" s="70">
        <v>45085</v>
      </c>
      <c r="K28" s="71"/>
      <c r="L28" s="52" t="s">
        <v>46</v>
      </c>
      <c r="M28" s="52" t="s">
        <v>46</v>
      </c>
      <c r="N28" s="35"/>
      <c r="O28" s="35"/>
      <c r="P28" s="35"/>
      <c r="Q28" s="35"/>
      <c r="R28" s="35"/>
      <c r="S28" s="35"/>
      <c r="T28" s="35"/>
      <c r="U28" s="35"/>
      <c r="V28" s="35"/>
      <c r="W28" s="35"/>
      <c r="X28" s="35"/>
      <c r="Y28" s="35"/>
      <c r="Z28" s="35"/>
    </row>
    <row r="29" spans="1:26" ht="15.75" customHeight="1">
      <c r="A29" s="35"/>
      <c r="B29" s="66" t="s">
        <v>7404</v>
      </c>
      <c r="C29" s="67" t="s">
        <v>7405</v>
      </c>
      <c r="D29" s="66" t="s">
        <v>7391</v>
      </c>
      <c r="E29" s="66"/>
      <c r="F29" s="68" t="s">
        <v>163</v>
      </c>
      <c r="G29" s="66" t="s">
        <v>45</v>
      </c>
      <c r="H29" s="52" t="s">
        <v>7</v>
      </c>
      <c r="I29" s="52" t="s">
        <v>6</v>
      </c>
      <c r="J29" s="70">
        <v>45085</v>
      </c>
      <c r="K29" s="71"/>
      <c r="L29" s="52" t="s">
        <v>46</v>
      </c>
      <c r="M29" s="52" t="s">
        <v>46</v>
      </c>
      <c r="N29" s="35"/>
      <c r="O29" s="35"/>
      <c r="P29" s="35"/>
      <c r="Q29" s="35"/>
      <c r="R29" s="35"/>
      <c r="S29" s="35"/>
      <c r="T29" s="35"/>
      <c r="U29" s="35"/>
      <c r="V29" s="35"/>
      <c r="W29" s="35"/>
      <c r="X29" s="35"/>
      <c r="Y29" s="35"/>
      <c r="Z29" s="35"/>
    </row>
    <row r="30" spans="1:26" ht="15.75" customHeight="1">
      <c r="A30" s="35"/>
      <c r="B30" s="66" t="s">
        <v>7406</v>
      </c>
      <c r="C30" s="67" t="s">
        <v>7407</v>
      </c>
      <c r="D30" s="66" t="s">
        <v>7391</v>
      </c>
      <c r="E30" s="66"/>
      <c r="F30" s="68" t="s">
        <v>163</v>
      </c>
      <c r="G30" s="66" t="s">
        <v>45</v>
      </c>
      <c r="H30" s="52" t="s">
        <v>7</v>
      </c>
      <c r="I30" s="52" t="s">
        <v>6</v>
      </c>
      <c r="J30" s="70">
        <v>45085</v>
      </c>
      <c r="K30" s="71"/>
      <c r="L30" s="52" t="s">
        <v>46</v>
      </c>
      <c r="M30" s="52" t="s">
        <v>46</v>
      </c>
      <c r="N30" s="35"/>
      <c r="O30" s="35"/>
      <c r="P30" s="35"/>
      <c r="Q30" s="35"/>
      <c r="R30" s="35"/>
      <c r="S30" s="35"/>
      <c r="T30" s="35"/>
      <c r="U30" s="35"/>
      <c r="V30" s="35"/>
      <c r="W30" s="35"/>
      <c r="X30" s="35"/>
      <c r="Y30" s="35"/>
      <c r="Z30" s="35"/>
    </row>
    <row r="31" spans="1:26" ht="15.75" customHeight="1">
      <c r="A31" s="35"/>
      <c r="B31" s="66" t="s">
        <v>7408</v>
      </c>
      <c r="C31" s="67" t="s">
        <v>7409</v>
      </c>
      <c r="D31" s="66" t="s">
        <v>7391</v>
      </c>
      <c r="E31" s="66"/>
      <c r="F31" s="68" t="s">
        <v>163</v>
      </c>
      <c r="G31" s="66" t="s">
        <v>45</v>
      </c>
      <c r="H31" s="52" t="s">
        <v>7</v>
      </c>
      <c r="I31" s="52" t="s">
        <v>6</v>
      </c>
      <c r="J31" s="70">
        <v>45085</v>
      </c>
      <c r="K31" s="71"/>
      <c r="L31" s="52" t="s">
        <v>46</v>
      </c>
      <c r="M31" s="52" t="s">
        <v>46</v>
      </c>
      <c r="N31" s="35"/>
      <c r="O31" s="35"/>
      <c r="P31" s="35"/>
      <c r="Q31" s="35"/>
      <c r="R31" s="35"/>
      <c r="S31" s="35"/>
      <c r="T31" s="35"/>
      <c r="U31" s="35"/>
      <c r="V31" s="35"/>
      <c r="W31" s="35"/>
      <c r="X31" s="35"/>
      <c r="Y31" s="35"/>
      <c r="Z31" s="35"/>
    </row>
    <row r="32" spans="1:26" ht="15.75" customHeight="1">
      <c r="A32" s="35"/>
      <c r="B32" s="66" t="s">
        <v>7410</v>
      </c>
      <c r="C32" s="67" t="s">
        <v>7411</v>
      </c>
      <c r="D32" s="66" t="s">
        <v>7391</v>
      </c>
      <c r="E32" s="66"/>
      <c r="F32" s="68" t="s">
        <v>163</v>
      </c>
      <c r="G32" s="66" t="s">
        <v>45</v>
      </c>
      <c r="H32" s="52" t="s">
        <v>7</v>
      </c>
      <c r="I32" s="52" t="s">
        <v>6</v>
      </c>
      <c r="J32" s="70">
        <v>45085</v>
      </c>
      <c r="K32" s="71"/>
      <c r="L32" s="52" t="s">
        <v>46</v>
      </c>
      <c r="M32" s="52" t="s">
        <v>46</v>
      </c>
      <c r="N32" s="35"/>
      <c r="O32" s="35"/>
      <c r="P32" s="35"/>
      <c r="Q32" s="35"/>
      <c r="R32" s="35"/>
      <c r="S32" s="35"/>
      <c r="T32" s="35"/>
      <c r="U32" s="35"/>
      <c r="V32" s="35"/>
      <c r="W32" s="35"/>
      <c r="X32" s="35"/>
      <c r="Y32" s="35"/>
      <c r="Z32" s="35"/>
    </row>
    <row r="33" spans="1:26" ht="15.75" customHeight="1">
      <c r="A33" s="35"/>
      <c r="B33" s="66" t="s">
        <v>7412</v>
      </c>
      <c r="C33" s="67" t="s">
        <v>7413</v>
      </c>
      <c r="D33" s="66" t="s">
        <v>7391</v>
      </c>
      <c r="E33" s="66"/>
      <c r="F33" s="68" t="s">
        <v>163</v>
      </c>
      <c r="G33" s="66" t="s">
        <v>45</v>
      </c>
      <c r="H33" s="52" t="s">
        <v>7</v>
      </c>
      <c r="I33" s="52" t="s">
        <v>6</v>
      </c>
      <c r="J33" s="70">
        <v>45085</v>
      </c>
      <c r="K33" s="71"/>
      <c r="L33" s="52" t="s">
        <v>46</v>
      </c>
      <c r="M33" s="52" t="s">
        <v>46</v>
      </c>
      <c r="N33" s="35"/>
      <c r="O33" s="35"/>
      <c r="P33" s="35"/>
      <c r="Q33" s="35"/>
      <c r="R33" s="35"/>
      <c r="S33" s="35"/>
      <c r="T33" s="35"/>
      <c r="U33" s="35"/>
      <c r="V33" s="35"/>
      <c r="W33" s="35"/>
      <c r="X33" s="35"/>
      <c r="Y33" s="35"/>
      <c r="Z33" s="35"/>
    </row>
    <row r="34" spans="1:26" ht="15.75" customHeight="1">
      <c r="A34" s="35"/>
      <c r="B34" s="66" t="s">
        <v>7414</v>
      </c>
      <c r="C34" s="67" t="s">
        <v>4780</v>
      </c>
      <c r="D34" s="66" t="s">
        <v>7391</v>
      </c>
      <c r="E34" s="66"/>
      <c r="F34" s="68" t="s">
        <v>163</v>
      </c>
      <c r="G34" s="66" t="s">
        <v>45</v>
      </c>
      <c r="H34" s="52" t="s">
        <v>7</v>
      </c>
      <c r="I34" s="52" t="s">
        <v>6</v>
      </c>
      <c r="J34" s="70">
        <v>45085</v>
      </c>
      <c r="K34" s="71"/>
      <c r="L34" s="52" t="s">
        <v>46</v>
      </c>
      <c r="M34" s="52" t="s">
        <v>46</v>
      </c>
      <c r="N34" s="35"/>
      <c r="O34" s="35"/>
      <c r="P34" s="35"/>
      <c r="Q34" s="35"/>
      <c r="R34" s="35"/>
      <c r="S34" s="35"/>
      <c r="T34" s="35"/>
      <c r="U34" s="35"/>
      <c r="V34" s="35"/>
      <c r="W34" s="35"/>
      <c r="X34" s="35"/>
      <c r="Y34" s="35"/>
      <c r="Z34" s="35"/>
    </row>
    <row r="35" spans="1:26" ht="15.75" customHeight="1">
      <c r="A35" s="35"/>
      <c r="B35" s="66" t="s">
        <v>7415</v>
      </c>
      <c r="C35" s="67" t="s">
        <v>4782</v>
      </c>
      <c r="D35" s="66" t="s">
        <v>7391</v>
      </c>
      <c r="E35" s="66"/>
      <c r="F35" s="68" t="s">
        <v>163</v>
      </c>
      <c r="G35" s="66" t="s">
        <v>45</v>
      </c>
      <c r="H35" s="52" t="s">
        <v>7</v>
      </c>
      <c r="I35" s="52" t="s">
        <v>6</v>
      </c>
      <c r="J35" s="70">
        <v>45085</v>
      </c>
      <c r="K35" s="71"/>
      <c r="L35" s="52" t="s">
        <v>46</v>
      </c>
      <c r="M35" s="52" t="s">
        <v>46</v>
      </c>
      <c r="N35" s="35"/>
      <c r="O35" s="35"/>
      <c r="P35" s="35"/>
      <c r="Q35" s="35"/>
      <c r="R35" s="35"/>
      <c r="S35" s="35"/>
      <c r="T35" s="35"/>
      <c r="U35" s="35"/>
      <c r="V35" s="35"/>
      <c r="W35" s="35"/>
      <c r="X35" s="35"/>
      <c r="Y35" s="35"/>
      <c r="Z35" s="35"/>
    </row>
    <row r="36" spans="1:26" ht="15.75" customHeight="1">
      <c r="A36" s="35"/>
      <c r="B36" s="66" t="s">
        <v>7416</v>
      </c>
      <c r="C36" s="67" t="s">
        <v>4783</v>
      </c>
      <c r="D36" s="66" t="s">
        <v>7391</v>
      </c>
      <c r="E36" s="66"/>
      <c r="F36" s="68" t="s">
        <v>163</v>
      </c>
      <c r="G36" s="66" t="s">
        <v>45</v>
      </c>
      <c r="H36" s="52" t="s">
        <v>7</v>
      </c>
      <c r="I36" s="52" t="s">
        <v>6</v>
      </c>
      <c r="J36" s="70">
        <v>45085</v>
      </c>
      <c r="K36" s="71"/>
      <c r="L36" s="52" t="s">
        <v>46</v>
      </c>
      <c r="M36" s="52" t="s">
        <v>46</v>
      </c>
      <c r="N36" s="35"/>
      <c r="O36" s="35"/>
      <c r="P36" s="35"/>
      <c r="Q36" s="35"/>
      <c r="R36" s="35"/>
      <c r="S36" s="35"/>
      <c r="T36" s="35"/>
      <c r="U36" s="35"/>
      <c r="V36" s="35"/>
      <c r="W36" s="35"/>
      <c r="X36" s="35"/>
      <c r="Y36" s="35"/>
      <c r="Z36" s="35"/>
    </row>
    <row r="37" spans="1:26" ht="15.75" customHeight="1">
      <c r="A37" s="35"/>
      <c r="B37" s="66" t="s">
        <v>7417</v>
      </c>
      <c r="C37" s="67" t="s">
        <v>4784</v>
      </c>
      <c r="D37" s="66" t="s">
        <v>7391</v>
      </c>
      <c r="E37" s="66"/>
      <c r="F37" s="68" t="s">
        <v>163</v>
      </c>
      <c r="G37" s="66" t="s">
        <v>45</v>
      </c>
      <c r="H37" s="52" t="s">
        <v>7</v>
      </c>
      <c r="I37" s="52" t="s">
        <v>6</v>
      </c>
      <c r="J37" s="70">
        <v>45085</v>
      </c>
      <c r="K37" s="71"/>
      <c r="L37" s="52" t="s">
        <v>46</v>
      </c>
      <c r="M37" s="52" t="s">
        <v>46</v>
      </c>
      <c r="N37" s="35"/>
      <c r="O37" s="35"/>
      <c r="P37" s="35"/>
      <c r="Q37" s="35"/>
      <c r="R37" s="35"/>
      <c r="S37" s="35"/>
      <c r="T37" s="35"/>
      <c r="U37" s="35"/>
      <c r="V37" s="35"/>
      <c r="W37" s="35"/>
      <c r="X37" s="35"/>
      <c r="Y37" s="35"/>
      <c r="Z37" s="35"/>
    </row>
    <row r="38" spans="1:26" ht="15.75" customHeight="1">
      <c r="A38" s="35"/>
      <c r="B38" s="66" t="s">
        <v>7418</v>
      </c>
      <c r="C38" s="67" t="s">
        <v>4785</v>
      </c>
      <c r="D38" s="66" t="s">
        <v>7391</v>
      </c>
      <c r="E38" s="66"/>
      <c r="F38" s="68" t="s">
        <v>221</v>
      </c>
      <c r="G38" s="66" t="s">
        <v>45</v>
      </c>
      <c r="H38" s="52" t="s">
        <v>7</v>
      </c>
      <c r="I38" s="52" t="s">
        <v>6</v>
      </c>
      <c r="J38" s="70">
        <v>45085</v>
      </c>
      <c r="K38" s="71"/>
      <c r="L38" s="52" t="s">
        <v>46</v>
      </c>
      <c r="M38" s="52" t="s">
        <v>46</v>
      </c>
      <c r="N38" s="35"/>
      <c r="O38" s="35"/>
      <c r="P38" s="35"/>
      <c r="Q38" s="35"/>
      <c r="R38" s="35"/>
      <c r="S38" s="35"/>
      <c r="T38" s="35"/>
      <c r="U38" s="35"/>
      <c r="V38" s="35"/>
      <c r="W38" s="35"/>
      <c r="X38" s="35"/>
      <c r="Y38" s="35"/>
      <c r="Z38" s="35"/>
    </row>
    <row r="39" spans="1:26" ht="15.75" customHeight="1">
      <c r="A39" s="35"/>
      <c r="B39" s="66" t="s">
        <v>7419</v>
      </c>
      <c r="C39" s="67" t="s">
        <v>4786</v>
      </c>
      <c r="D39" s="66" t="s">
        <v>7391</v>
      </c>
      <c r="E39" s="66"/>
      <c r="F39" s="68" t="s">
        <v>221</v>
      </c>
      <c r="G39" s="66" t="s">
        <v>45</v>
      </c>
      <c r="H39" s="52" t="s">
        <v>7</v>
      </c>
      <c r="I39" s="52" t="s">
        <v>6</v>
      </c>
      <c r="J39" s="70">
        <v>45085</v>
      </c>
      <c r="K39" s="71"/>
      <c r="L39" s="52" t="s">
        <v>46</v>
      </c>
      <c r="M39" s="52" t="s">
        <v>46</v>
      </c>
      <c r="N39" s="35"/>
      <c r="O39" s="35"/>
      <c r="P39" s="35"/>
      <c r="Q39" s="35"/>
      <c r="R39" s="35"/>
      <c r="S39" s="35"/>
      <c r="T39" s="35"/>
      <c r="U39" s="35"/>
      <c r="V39" s="35"/>
      <c r="W39" s="35"/>
      <c r="X39" s="35"/>
      <c r="Y39" s="35"/>
      <c r="Z39" s="35"/>
    </row>
    <row r="40" spans="1:26" ht="15.75" customHeight="1">
      <c r="A40" s="35"/>
      <c r="B40" s="66" t="s">
        <v>7420</v>
      </c>
      <c r="C40" s="67" t="s">
        <v>4787</v>
      </c>
      <c r="D40" s="66" t="s">
        <v>7391</v>
      </c>
      <c r="E40" s="66"/>
      <c r="F40" s="68" t="s">
        <v>221</v>
      </c>
      <c r="G40" s="66" t="s">
        <v>45</v>
      </c>
      <c r="H40" s="52" t="s">
        <v>7</v>
      </c>
      <c r="I40" s="52" t="s">
        <v>6</v>
      </c>
      <c r="J40" s="70">
        <v>45085</v>
      </c>
      <c r="K40" s="71"/>
      <c r="L40" s="52" t="s">
        <v>46</v>
      </c>
      <c r="M40" s="52" t="s">
        <v>46</v>
      </c>
      <c r="N40" s="35"/>
      <c r="O40" s="35"/>
      <c r="P40" s="35"/>
      <c r="Q40" s="35"/>
      <c r="R40" s="35"/>
      <c r="S40" s="35"/>
      <c r="T40" s="35"/>
      <c r="U40" s="35"/>
      <c r="V40" s="35"/>
      <c r="W40" s="35"/>
      <c r="X40" s="35"/>
      <c r="Y40" s="35"/>
      <c r="Z40" s="35"/>
    </row>
    <row r="41" spans="1:26" ht="15.75" customHeight="1">
      <c r="A41" s="35"/>
      <c r="B41" s="66" t="s">
        <v>7421</v>
      </c>
      <c r="C41" s="67" t="s">
        <v>7422</v>
      </c>
      <c r="D41" s="66" t="s">
        <v>7391</v>
      </c>
      <c r="E41" s="66"/>
      <c r="F41" s="68" t="s">
        <v>163</v>
      </c>
      <c r="G41" s="66" t="s">
        <v>45</v>
      </c>
      <c r="H41" s="52" t="s">
        <v>7</v>
      </c>
      <c r="I41" s="52" t="s">
        <v>6</v>
      </c>
      <c r="J41" s="70">
        <v>45085</v>
      </c>
      <c r="K41" s="71"/>
      <c r="L41" s="52" t="s">
        <v>46</v>
      </c>
      <c r="M41" s="52" t="s">
        <v>46</v>
      </c>
      <c r="N41" s="35"/>
      <c r="O41" s="35"/>
      <c r="P41" s="35"/>
      <c r="Q41" s="35"/>
      <c r="R41" s="35"/>
      <c r="S41" s="35"/>
      <c r="T41" s="35"/>
      <c r="U41" s="35"/>
      <c r="V41" s="35"/>
      <c r="W41" s="35"/>
      <c r="X41" s="35"/>
      <c r="Y41" s="35"/>
      <c r="Z41" s="35"/>
    </row>
    <row r="42" spans="1:26" ht="15.75" customHeight="1">
      <c r="A42" s="35"/>
      <c r="B42" s="66" t="s">
        <v>7423</v>
      </c>
      <c r="C42" s="67" t="s">
        <v>7424</v>
      </c>
      <c r="D42" s="66" t="s">
        <v>7391</v>
      </c>
      <c r="E42" s="66"/>
      <c r="F42" s="68" t="s">
        <v>163</v>
      </c>
      <c r="G42" s="66" t="s">
        <v>45</v>
      </c>
      <c r="H42" s="52" t="s">
        <v>7</v>
      </c>
      <c r="I42" s="52" t="s">
        <v>6</v>
      </c>
      <c r="J42" s="70">
        <v>45085</v>
      </c>
      <c r="K42" s="71"/>
      <c r="L42" s="52" t="s">
        <v>46</v>
      </c>
      <c r="M42" s="52" t="s">
        <v>46</v>
      </c>
      <c r="N42" s="35"/>
      <c r="O42" s="35"/>
      <c r="P42" s="35"/>
      <c r="Q42" s="35"/>
      <c r="R42" s="35"/>
      <c r="S42" s="35"/>
      <c r="T42" s="35"/>
      <c r="U42" s="35"/>
      <c r="V42" s="35"/>
      <c r="W42" s="35"/>
      <c r="X42" s="35"/>
      <c r="Y42" s="35"/>
      <c r="Z42" s="35"/>
    </row>
    <row r="43" spans="1:26" ht="15.75" customHeight="1">
      <c r="A43" s="35"/>
      <c r="B43" s="66" t="s">
        <v>7425</v>
      </c>
      <c r="C43" s="67" t="s">
        <v>7426</v>
      </c>
      <c r="D43" s="66" t="s">
        <v>7391</v>
      </c>
      <c r="E43" s="66"/>
      <c r="F43" s="68" t="s">
        <v>163</v>
      </c>
      <c r="G43" s="66" t="s">
        <v>45</v>
      </c>
      <c r="H43" s="52" t="s">
        <v>7</v>
      </c>
      <c r="I43" s="52" t="s">
        <v>6</v>
      </c>
      <c r="J43" s="70">
        <v>45085</v>
      </c>
      <c r="K43" s="71"/>
      <c r="L43" s="52" t="s">
        <v>46</v>
      </c>
      <c r="M43" s="52" t="s">
        <v>46</v>
      </c>
      <c r="N43" s="35"/>
      <c r="O43" s="35"/>
      <c r="P43" s="35"/>
      <c r="Q43" s="35"/>
      <c r="R43" s="35"/>
      <c r="S43" s="35"/>
      <c r="T43" s="35"/>
      <c r="U43" s="35"/>
      <c r="V43" s="35"/>
      <c r="W43" s="35"/>
      <c r="X43" s="35"/>
      <c r="Y43" s="35"/>
      <c r="Z43" s="35"/>
    </row>
    <row r="44" spans="1:26" ht="15.75" customHeight="1">
      <c r="A44" s="35"/>
      <c r="B44" s="66" t="s">
        <v>7427</v>
      </c>
      <c r="C44" s="67" t="s">
        <v>7428</v>
      </c>
      <c r="D44" s="66" t="s">
        <v>7391</v>
      </c>
      <c r="E44" s="66"/>
      <c r="F44" s="68" t="s">
        <v>163</v>
      </c>
      <c r="G44" s="66" t="s">
        <v>45</v>
      </c>
      <c r="H44" s="52" t="s">
        <v>7</v>
      </c>
      <c r="I44" s="52" t="s">
        <v>6</v>
      </c>
      <c r="J44" s="70">
        <v>45085</v>
      </c>
      <c r="K44" s="71"/>
      <c r="L44" s="52" t="s">
        <v>46</v>
      </c>
      <c r="M44" s="52" t="s">
        <v>46</v>
      </c>
      <c r="N44" s="35"/>
      <c r="O44" s="35"/>
      <c r="P44" s="35"/>
      <c r="Q44" s="35"/>
      <c r="R44" s="35"/>
      <c r="S44" s="35"/>
      <c r="T44" s="35"/>
      <c r="U44" s="35"/>
      <c r="V44" s="35"/>
      <c r="W44" s="35"/>
      <c r="X44" s="35"/>
      <c r="Y44" s="35"/>
      <c r="Z44" s="35"/>
    </row>
    <row r="45" spans="1:26" ht="15.75" customHeight="1">
      <c r="A45" s="35"/>
      <c r="B45" s="66" t="s">
        <v>7429</v>
      </c>
      <c r="C45" s="67" t="s">
        <v>7430</v>
      </c>
      <c r="D45" s="66" t="s">
        <v>7431</v>
      </c>
      <c r="E45" s="66"/>
      <c r="F45" s="68" t="s">
        <v>163</v>
      </c>
      <c r="G45" s="66"/>
      <c r="H45" s="69" t="s">
        <v>7</v>
      </c>
      <c r="I45" s="69" t="s">
        <v>6</v>
      </c>
      <c r="J45" s="70">
        <v>45085</v>
      </c>
      <c r="K45" s="71"/>
      <c r="L45" s="52" t="s">
        <v>46</v>
      </c>
      <c r="M45" s="52" t="s">
        <v>46</v>
      </c>
      <c r="N45" s="35"/>
      <c r="O45" s="35"/>
      <c r="P45" s="35"/>
      <c r="Q45" s="35"/>
      <c r="R45" s="35"/>
      <c r="S45" s="35"/>
      <c r="T45" s="35"/>
      <c r="U45" s="35"/>
      <c r="V45" s="35"/>
      <c r="W45" s="35"/>
      <c r="X45" s="35"/>
      <c r="Y45" s="35"/>
      <c r="Z45" s="35"/>
    </row>
    <row r="46" spans="1:26" ht="15.75" customHeight="1">
      <c r="A46" s="35"/>
      <c r="B46" s="66" t="s">
        <v>7432</v>
      </c>
      <c r="C46" s="67" t="s">
        <v>7433</v>
      </c>
      <c r="D46" s="66" t="s">
        <v>7431</v>
      </c>
      <c r="E46" s="66"/>
      <c r="F46" s="68" t="s">
        <v>163</v>
      </c>
      <c r="G46" s="66" t="s">
        <v>45</v>
      </c>
      <c r="H46" s="52" t="s">
        <v>7</v>
      </c>
      <c r="I46" s="52" t="s">
        <v>6</v>
      </c>
      <c r="J46" s="70">
        <v>45085</v>
      </c>
      <c r="K46" s="71"/>
      <c r="L46" s="52" t="s">
        <v>46</v>
      </c>
      <c r="M46" s="52" t="s">
        <v>46</v>
      </c>
      <c r="N46" s="35"/>
      <c r="O46" s="35"/>
      <c r="P46" s="35"/>
      <c r="Q46" s="35"/>
      <c r="R46" s="35"/>
      <c r="S46" s="35"/>
      <c r="T46" s="35"/>
      <c r="U46" s="35"/>
      <c r="V46" s="35"/>
      <c r="W46" s="35"/>
      <c r="X46" s="35"/>
      <c r="Y46" s="35"/>
      <c r="Z46" s="35"/>
    </row>
    <row r="47" spans="1:26" ht="15.75" customHeight="1">
      <c r="A47" s="35"/>
      <c r="B47" s="66" t="s">
        <v>7434</v>
      </c>
      <c r="C47" s="67" t="s">
        <v>7435</v>
      </c>
      <c r="D47" s="66" t="s">
        <v>7431</v>
      </c>
      <c r="E47" s="66"/>
      <c r="F47" s="68" t="s">
        <v>163</v>
      </c>
      <c r="G47" s="66"/>
      <c r="H47" s="52" t="s">
        <v>7</v>
      </c>
      <c r="I47" s="52" t="s">
        <v>6</v>
      </c>
      <c r="J47" s="70">
        <v>45085</v>
      </c>
      <c r="K47" s="71"/>
      <c r="L47" s="52" t="s">
        <v>46</v>
      </c>
      <c r="M47" s="52" t="s">
        <v>46</v>
      </c>
      <c r="N47" s="35"/>
      <c r="O47" s="35"/>
      <c r="P47" s="35"/>
      <c r="Q47" s="35"/>
      <c r="R47" s="35"/>
      <c r="S47" s="35"/>
      <c r="T47" s="35"/>
      <c r="U47" s="35"/>
      <c r="V47" s="35"/>
      <c r="W47" s="35"/>
      <c r="X47" s="35"/>
      <c r="Y47" s="35"/>
      <c r="Z47" s="35"/>
    </row>
    <row r="48" spans="1:26" ht="15.75" customHeight="1">
      <c r="A48" s="35"/>
      <c r="B48" s="66" t="s">
        <v>7436</v>
      </c>
      <c r="C48" s="67" t="s">
        <v>7437</v>
      </c>
      <c r="D48" s="66" t="s">
        <v>7431</v>
      </c>
      <c r="E48" s="66"/>
      <c r="F48" s="68" t="s">
        <v>163</v>
      </c>
      <c r="G48" s="66"/>
      <c r="H48" s="52" t="s">
        <v>7</v>
      </c>
      <c r="I48" s="52" t="s">
        <v>6</v>
      </c>
      <c r="J48" s="70">
        <v>45085</v>
      </c>
      <c r="K48" s="71"/>
      <c r="L48" s="52" t="s">
        <v>46</v>
      </c>
      <c r="M48" s="52" t="s">
        <v>46</v>
      </c>
      <c r="N48" s="35"/>
      <c r="O48" s="35"/>
      <c r="P48" s="35"/>
      <c r="Q48" s="35"/>
      <c r="R48" s="35"/>
      <c r="S48" s="35"/>
      <c r="T48" s="35"/>
      <c r="U48" s="35"/>
      <c r="V48" s="35"/>
      <c r="W48" s="35"/>
      <c r="X48" s="35"/>
      <c r="Y48" s="35"/>
      <c r="Z48" s="35"/>
    </row>
    <row r="49" spans="1:26" ht="15.75" customHeight="1">
      <c r="A49" s="35"/>
      <c r="B49" s="66" t="s">
        <v>7438</v>
      </c>
      <c r="C49" s="67" t="s">
        <v>7439</v>
      </c>
      <c r="D49" s="66" t="s">
        <v>7431</v>
      </c>
      <c r="E49" s="66"/>
      <c r="F49" s="68" t="s">
        <v>163</v>
      </c>
      <c r="G49" s="66"/>
      <c r="H49" s="52" t="s">
        <v>7</v>
      </c>
      <c r="I49" s="52" t="s">
        <v>6</v>
      </c>
      <c r="J49" s="70">
        <v>45085</v>
      </c>
      <c r="K49" s="71"/>
      <c r="L49" s="52" t="s">
        <v>46</v>
      </c>
      <c r="M49" s="52" t="s">
        <v>46</v>
      </c>
      <c r="N49" s="35"/>
      <c r="O49" s="35"/>
      <c r="P49" s="35"/>
      <c r="Q49" s="35"/>
      <c r="R49" s="35"/>
      <c r="S49" s="35"/>
      <c r="T49" s="35"/>
      <c r="U49" s="35"/>
      <c r="V49" s="35"/>
      <c r="W49" s="35"/>
      <c r="X49" s="35"/>
      <c r="Y49" s="35"/>
      <c r="Z49" s="35"/>
    </row>
    <row r="50" spans="1:26" ht="15.75" customHeight="1">
      <c r="A50" s="35"/>
      <c r="B50" s="66" t="s">
        <v>7440</v>
      </c>
      <c r="C50" s="67" t="s">
        <v>6613</v>
      </c>
      <c r="D50" s="66" t="s">
        <v>7391</v>
      </c>
      <c r="E50" s="66"/>
      <c r="F50" s="68" t="s">
        <v>163</v>
      </c>
      <c r="G50" s="66" t="s">
        <v>45</v>
      </c>
      <c r="H50" s="52" t="s">
        <v>7</v>
      </c>
      <c r="I50" s="52" t="s">
        <v>6</v>
      </c>
      <c r="J50" s="70">
        <v>45085</v>
      </c>
      <c r="K50" s="71"/>
      <c r="L50" s="52" t="s">
        <v>46</v>
      </c>
      <c r="M50" s="52" t="s">
        <v>46</v>
      </c>
      <c r="N50" s="35"/>
      <c r="O50" s="35"/>
      <c r="P50" s="35"/>
      <c r="Q50" s="35"/>
      <c r="R50" s="35"/>
      <c r="S50" s="35"/>
      <c r="T50" s="35"/>
      <c r="U50" s="35"/>
      <c r="V50" s="35"/>
      <c r="W50" s="35"/>
      <c r="X50" s="35"/>
      <c r="Y50" s="35"/>
      <c r="Z50" s="35"/>
    </row>
    <row r="51" spans="1:26" ht="15.75" customHeight="1">
      <c r="A51" s="35"/>
      <c r="B51" s="66" t="s">
        <v>7441</v>
      </c>
      <c r="C51" s="67" t="s">
        <v>6616</v>
      </c>
      <c r="D51" s="66" t="s">
        <v>7391</v>
      </c>
      <c r="E51" s="66"/>
      <c r="F51" s="68" t="s">
        <v>163</v>
      </c>
      <c r="G51" s="66" t="s">
        <v>45</v>
      </c>
      <c r="H51" s="52" t="s">
        <v>7</v>
      </c>
      <c r="I51" s="52" t="s">
        <v>6</v>
      </c>
      <c r="J51" s="70">
        <v>45085</v>
      </c>
      <c r="K51" s="71"/>
      <c r="L51" s="52" t="s">
        <v>46</v>
      </c>
      <c r="M51" s="52" t="s">
        <v>46</v>
      </c>
      <c r="N51" s="35"/>
      <c r="O51" s="35"/>
      <c r="P51" s="35"/>
      <c r="Q51" s="35"/>
      <c r="R51" s="35"/>
      <c r="S51" s="35"/>
      <c r="T51" s="35"/>
      <c r="U51" s="35"/>
      <c r="V51" s="35"/>
      <c r="W51" s="35"/>
      <c r="X51" s="35"/>
      <c r="Y51" s="35"/>
      <c r="Z51" s="35"/>
    </row>
    <row r="52" spans="1:26" ht="15.75" customHeight="1">
      <c r="A52" s="35"/>
      <c r="B52" s="66" t="s">
        <v>7442</v>
      </c>
      <c r="C52" s="67" t="s">
        <v>6618</v>
      </c>
      <c r="D52" s="66" t="s">
        <v>7391</v>
      </c>
      <c r="E52" s="66"/>
      <c r="F52" s="68" t="s">
        <v>163</v>
      </c>
      <c r="G52" s="66" t="s">
        <v>45</v>
      </c>
      <c r="H52" s="52" t="s">
        <v>7</v>
      </c>
      <c r="I52" s="52" t="s">
        <v>6</v>
      </c>
      <c r="J52" s="70">
        <v>45085</v>
      </c>
      <c r="K52" s="71"/>
      <c r="L52" s="52" t="s">
        <v>46</v>
      </c>
      <c r="M52" s="52" t="s">
        <v>46</v>
      </c>
      <c r="N52" s="35"/>
      <c r="O52" s="35"/>
      <c r="P52" s="35"/>
      <c r="Q52" s="35"/>
      <c r="R52" s="35"/>
      <c r="S52" s="35"/>
      <c r="T52" s="35"/>
      <c r="U52" s="35"/>
      <c r="V52" s="35"/>
      <c r="W52" s="35"/>
      <c r="X52" s="35"/>
      <c r="Y52" s="35"/>
      <c r="Z52" s="35"/>
    </row>
    <row r="53" spans="1:26" ht="15.75" customHeight="1">
      <c r="A53" s="35"/>
      <c r="B53" s="66" t="s">
        <v>7443</v>
      </c>
      <c r="C53" s="67" t="s">
        <v>6620</v>
      </c>
      <c r="D53" s="66" t="s">
        <v>7391</v>
      </c>
      <c r="E53" s="66"/>
      <c r="F53" s="68" t="s">
        <v>163</v>
      </c>
      <c r="G53" s="66" t="s">
        <v>45</v>
      </c>
      <c r="H53" s="52" t="s">
        <v>7</v>
      </c>
      <c r="I53" s="52" t="s">
        <v>6</v>
      </c>
      <c r="J53" s="70">
        <v>45085</v>
      </c>
      <c r="K53" s="71"/>
      <c r="L53" s="52" t="s">
        <v>46</v>
      </c>
      <c r="M53" s="52" t="s">
        <v>46</v>
      </c>
      <c r="N53" s="35"/>
      <c r="O53" s="35"/>
      <c r="P53" s="35"/>
      <c r="Q53" s="35"/>
      <c r="R53" s="35"/>
      <c r="S53" s="35"/>
      <c r="T53" s="35"/>
      <c r="U53" s="35"/>
      <c r="V53" s="35"/>
      <c r="W53" s="35"/>
      <c r="X53" s="35"/>
      <c r="Y53" s="35"/>
      <c r="Z53" s="35"/>
    </row>
    <row r="54" spans="1:26" ht="15.75" customHeight="1">
      <c r="A54" s="35"/>
      <c r="B54" s="66" t="s">
        <v>7444</v>
      </c>
      <c r="C54" s="67" t="s">
        <v>7445</v>
      </c>
      <c r="D54" s="66" t="s">
        <v>7431</v>
      </c>
      <c r="E54" s="66"/>
      <c r="F54" s="68" t="s">
        <v>163</v>
      </c>
      <c r="G54" s="66" t="s">
        <v>45</v>
      </c>
      <c r="H54" s="52" t="s">
        <v>7</v>
      </c>
      <c r="I54" s="52" t="s">
        <v>6</v>
      </c>
      <c r="J54" s="70">
        <v>45085</v>
      </c>
      <c r="K54" s="71"/>
      <c r="L54" s="52" t="s">
        <v>46</v>
      </c>
      <c r="M54" s="52" t="s">
        <v>46</v>
      </c>
      <c r="N54" s="35"/>
      <c r="O54" s="35"/>
      <c r="P54" s="35"/>
      <c r="Q54" s="35"/>
      <c r="R54" s="35"/>
      <c r="S54" s="35"/>
      <c r="T54" s="35"/>
      <c r="U54" s="35"/>
      <c r="V54" s="35"/>
      <c r="W54" s="35"/>
      <c r="X54" s="35"/>
      <c r="Y54" s="35"/>
      <c r="Z54" s="35"/>
    </row>
    <row r="55" spans="1:26" ht="15.75" customHeight="1">
      <c r="A55" s="35"/>
      <c r="B55" s="66" t="s">
        <v>7446</v>
      </c>
      <c r="C55" s="67" t="s">
        <v>7447</v>
      </c>
      <c r="D55" s="66" t="s">
        <v>7431</v>
      </c>
      <c r="E55" s="66"/>
      <c r="F55" s="68" t="s">
        <v>221</v>
      </c>
      <c r="G55" s="66" t="s">
        <v>45</v>
      </c>
      <c r="H55" s="52" t="s">
        <v>7</v>
      </c>
      <c r="I55" s="52" t="s">
        <v>6</v>
      </c>
      <c r="J55" s="70">
        <v>45085</v>
      </c>
      <c r="K55" s="71"/>
      <c r="L55" s="52" t="s">
        <v>46</v>
      </c>
      <c r="M55" s="52" t="s">
        <v>46</v>
      </c>
      <c r="N55" s="35"/>
      <c r="O55" s="35"/>
      <c r="P55" s="35"/>
      <c r="Q55" s="35"/>
      <c r="R55" s="35"/>
      <c r="S55" s="35"/>
      <c r="T55" s="35"/>
      <c r="U55" s="35"/>
      <c r="V55" s="35"/>
      <c r="W55" s="35"/>
      <c r="X55" s="35"/>
      <c r="Y55" s="35"/>
      <c r="Z55" s="35"/>
    </row>
    <row r="56" spans="1:26" ht="15.75" customHeight="1">
      <c r="A56" s="35"/>
      <c r="B56" s="66" t="s">
        <v>7448</v>
      </c>
      <c r="C56" s="67" t="s">
        <v>4806</v>
      </c>
      <c r="D56" s="66" t="s">
        <v>7431</v>
      </c>
      <c r="E56" s="66"/>
      <c r="F56" s="68" t="s">
        <v>163</v>
      </c>
      <c r="G56" s="66" t="s">
        <v>45</v>
      </c>
      <c r="H56" s="52" t="s">
        <v>7</v>
      </c>
      <c r="I56" s="52" t="s">
        <v>6</v>
      </c>
      <c r="J56" s="70">
        <v>45085</v>
      </c>
      <c r="K56" s="71"/>
      <c r="L56" s="52" t="s">
        <v>46</v>
      </c>
      <c r="M56" s="52" t="s">
        <v>46</v>
      </c>
      <c r="N56" s="35"/>
      <c r="O56" s="35"/>
      <c r="P56" s="35"/>
      <c r="Q56" s="35"/>
      <c r="R56" s="35"/>
      <c r="S56" s="35"/>
      <c r="T56" s="35"/>
      <c r="U56" s="35"/>
      <c r="V56" s="35"/>
      <c r="W56" s="35"/>
      <c r="X56" s="35"/>
      <c r="Y56" s="35"/>
      <c r="Z56" s="35"/>
    </row>
    <row r="57" spans="1:26" ht="15.75" customHeight="1">
      <c r="A57" s="35"/>
      <c r="B57" s="66" t="s">
        <v>7449</v>
      </c>
      <c r="C57" s="67" t="s">
        <v>4807</v>
      </c>
      <c r="D57" s="66" t="s">
        <v>7431</v>
      </c>
      <c r="E57" s="66"/>
      <c r="F57" s="68" t="s">
        <v>221</v>
      </c>
      <c r="G57" s="66" t="s">
        <v>45</v>
      </c>
      <c r="H57" s="52" t="s">
        <v>7</v>
      </c>
      <c r="I57" s="52" t="s">
        <v>6</v>
      </c>
      <c r="J57" s="70">
        <v>45085</v>
      </c>
      <c r="K57" s="71"/>
      <c r="L57" s="52" t="s">
        <v>46</v>
      </c>
      <c r="M57" s="52" t="s">
        <v>46</v>
      </c>
      <c r="N57" s="35"/>
      <c r="O57" s="35"/>
      <c r="P57" s="35"/>
      <c r="Q57" s="35"/>
      <c r="R57" s="35"/>
      <c r="S57" s="35"/>
      <c r="T57" s="35"/>
      <c r="U57" s="35"/>
      <c r="V57" s="35"/>
      <c r="W57" s="35"/>
      <c r="X57" s="35"/>
      <c r="Y57" s="35"/>
      <c r="Z57" s="35"/>
    </row>
    <row r="58" spans="1:26" ht="15.75" customHeight="1">
      <c r="A58" s="35"/>
      <c r="B58" s="66" t="s">
        <v>7450</v>
      </c>
      <c r="C58" s="67" t="s">
        <v>4808</v>
      </c>
      <c r="D58" s="66" t="s">
        <v>7431</v>
      </c>
      <c r="E58" s="66"/>
      <c r="F58" s="68" t="s">
        <v>221</v>
      </c>
      <c r="G58" s="66" t="s">
        <v>45</v>
      </c>
      <c r="H58" s="52" t="s">
        <v>7</v>
      </c>
      <c r="I58" s="52" t="s">
        <v>6</v>
      </c>
      <c r="J58" s="70">
        <v>45085</v>
      </c>
      <c r="K58" s="71"/>
      <c r="L58" s="52" t="s">
        <v>46</v>
      </c>
      <c r="M58" s="52" t="s">
        <v>46</v>
      </c>
      <c r="N58" s="35"/>
      <c r="O58" s="35"/>
      <c r="P58" s="35"/>
      <c r="Q58" s="35"/>
      <c r="R58" s="35"/>
      <c r="S58" s="35"/>
      <c r="T58" s="35"/>
      <c r="U58" s="35"/>
      <c r="V58" s="35"/>
      <c r="W58" s="35"/>
      <c r="X58" s="35"/>
      <c r="Y58" s="35"/>
      <c r="Z58" s="35"/>
    </row>
    <row r="59" spans="1:26" ht="15.75" customHeight="1">
      <c r="A59" s="35"/>
      <c r="B59" s="66" t="s">
        <v>7451</v>
      </c>
      <c r="C59" s="67" t="s">
        <v>1831</v>
      </c>
      <c r="D59" s="66" t="s">
        <v>7391</v>
      </c>
      <c r="E59" s="66"/>
      <c r="F59" s="68" t="s">
        <v>163</v>
      </c>
      <c r="G59" s="66" t="s">
        <v>45</v>
      </c>
      <c r="H59" s="52" t="s">
        <v>7</v>
      </c>
      <c r="I59" s="52" t="s">
        <v>6</v>
      </c>
      <c r="J59" s="70">
        <v>45085</v>
      </c>
      <c r="K59" s="71"/>
      <c r="L59" s="52" t="s">
        <v>46</v>
      </c>
      <c r="M59" s="52" t="s">
        <v>46</v>
      </c>
      <c r="N59" s="35"/>
      <c r="O59" s="35"/>
      <c r="P59" s="35"/>
      <c r="Q59" s="35"/>
      <c r="R59" s="35"/>
      <c r="S59" s="35"/>
      <c r="T59" s="35"/>
      <c r="U59" s="35"/>
      <c r="V59" s="35"/>
      <c r="W59" s="35"/>
      <c r="X59" s="35"/>
      <c r="Y59" s="35"/>
      <c r="Z59" s="35"/>
    </row>
    <row r="60" spans="1:26" ht="15.75" customHeight="1">
      <c r="A60" s="35"/>
      <c r="B60" s="66" t="s">
        <v>7452</v>
      </c>
      <c r="C60" s="67" t="s">
        <v>1834</v>
      </c>
      <c r="D60" s="66" t="s">
        <v>7391</v>
      </c>
      <c r="E60" s="66"/>
      <c r="F60" s="68" t="s">
        <v>163</v>
      </c>
      <c r="G60" s="66" t="s">
        <v>45</v>
      </c>
      <c r="H60" s="52" t="s">
        <v>7</v>
      </c>
      <c r="I60" s="52" t="s">
        <v>6</v>
      </c>
      <c r="J60" s="70">
        <v>45085</v>
      </c>
      <c r="K60" s="71"/>
      <c r="L60" s="52" t="s">
        <v>46</v>
      </c>
      <c r="M60" s="52" t="s">
        <v>46</v>
      </c>
      <c r="N60" s="35"/>
      <c r="O60" s="35"/>
      <c r="P60" s="35"/>
      <c r="Q60" s="35"/>
      <c r="R60" s="35"/>
      <c r="S60" s="35"/>
      <c r="T60" s="35"/>
      <c r="U60" s="35"/>
      <c r="V60" s="35"/>
      <c r="W60" s="35"/>
      <c r="X60" s="35"/>
      <c r="Y60" s="35"/>
      <c r="Z60" s="35"/>
    </row>
    <row r="61" spans="1:26" ht="15.75" customHeight="1">
      <c r="A61" s="35"/>
      <c r="B61" s="66" t="s">
        <v>7453</v>
      </c>
      <c r="C61" s="67" t="s">
        <v>1836</v>
      </c>
      <c r="D61" s="66" t="s">
        <v>7391</v>
      </c>
      <c r="E61" s="66"/>
      <c r="F61" s="68" t="s">
        <v>163</v>
      </c>
      <c r="G61" s="66" t="s">
        <v>45</v>
      </c>
      <c r="H61" s="52" t="s">
        <v>7</v>
      </c>
      <c r="I61" s="52" t="s">
        <v>6</v>
      </c>
      <c r="J61" s="70">
        <v>45085</v>
      </c>
      <c r="K61" s="71"/>
      <c r="L61" s="52" t="s">
        <v>46</v>
      </c>
      <c r="M61" s="52" t="s">
        <v>46</v>
      </c>
      <c r="N61" s="35"/>
      <c r="O61" s="35"/>
      <c r="P61" s="35"/>
      <c r="Q61" s="35"/>
      <c r="R61" s="35"/>
      <c r="S61" s="35"/>
      <c r="T61" s="35"/>
      <c r="U61" s="35"/>
      <c r="V61" s="35"/>
      <c r="W61" s="35"/>
      <c r="X61" s="35"/>
      <c r="Y61" s="35"/>
      <c r="Z61" s="35"/>
    </row>
    <row r="62" spans="1:26" ht="15.75" customHeight="1">
      <c r="A62" s="35"/>
      <c r="B62" s="66" t="s">
        <v>7454</v>
      </c>
      <c r="C62" s="67" t="s">
        <v>1838</v>
      </c>
      <c r="D62" s="66" t="s">
        <v>7391</v>
      </c>
      <c r="E62" s="66"/>
      <c r="F62" s="68" t="s">
        <v>163</v>
      </c>
      <c r="G62" s="66" t="s">
        <v>45</v>
      </c>
      <c r="H62" s="52" t="s">
        <v>7</v>
      </c>
      <c r="I62" s="52" t="s">
        <v>6</v>
      </c>
      <c r="J62" s="70">
        <v>45085</v>
      </c>
      <c r="K62" s="71"/>
      <c r="L62" s="52" t="s">
        <v>46</v>
      </c>
      <c r="M62" s="52" t="s">
        <v>46</v>
      </c>
      <c r="N62" s="35"/>
      <c r="O62" s="35"/>
      <c r="P62" s="35"/>
      <c r="Q62" s="35"/>
      <c r="R62" s="35"/>
      <c r="S62" s="35"/>
      <c r="T62" s="35"/>
      <c r="U62" s="35"/>
      <c r="V62" s="35"/>
      <c r="W62" s="35"/>
      <c r="X62" s="35"/>
      <c r="Y62" s="35"/>
      <c r="Z62" s="35"/>
    </row>
    <row r="63" spans="1:26" ht="15.75" customHeight="1">
      <c r="A63" s="35"/>
      <c r="B63" s="66" t="s">
        <v>7455</v>
      </c>
      <c r="C63" s="67" t="s">
        <v>1840</v>
      </c>
      <c r="D63" s="66" t="s">
        <v>7391</v>
      </c>
      <c r="E63" s="66"/>
      <c r="F63" s="68" t="s">
        <v>221</v>
      </c>
      <c r="G63" s="66" t="s">
        <v>45</v>
      </c>
      <c r="H63" s="52" t="s">
        <v>7</v>
      </c>
      <c r="I63" s="52" t="s">
        <v>6</v>
      </c>
      <c r="J63" s="70">
        <v>45085</v>
      </c>
      <c r="K63" s="71"/>
      <c r="L63" s="52" t="s">
        <v>46</v>
      </c>
      <c r="M63" s="52" t="s">
        <v>46</v>
      </c>
      <c r="N63" s="35"/>
      <c r="O63" s="35"/>
      <c r="P63" s="35"/>
      <c r="Q63" s="35"/>
      <c r="R63" s="35"/>
      <c r="S63" s="35"/>
      <c r="T63" s="35"/>
      <c r="U63" s="35"/>
      <c r="V63" s="35"/>
      <c r="W63" s="35"/>
      <c r="X63" s="35"/>
      <c r="Y63" s="35"/>
      <c r="Z63" s="35"/>
    </row>
    <row r="64" spans="1:26" ht="15.75" customHeight="1">
      <c r="A64" s="35"/>
      <c r="B64" s="66" t="s">
        <v>7456</v>
      </c>
      <c r="C64" s="67" t="s">
        <v>1842</v>
      </c>
      <c r="D64" s="66" t="s">
        <v>7391</v>
      </c>
      <c r="E64" s="66"/>
      <c r="F64" s="68" t="s">
        <v>221</v>
      </c>
      <c r="G64" s="66" t="s">
        <v>45</v>
      </c>
      <c r="H64" s="52" t="s">
        <v>7</v>
      </c>
      <c r="I64" s="52" t="s">
        <v>6</v>
      </c>
      <c r="J64" s="70">
        <v>45085</v>
      </c>
      <c r="K64" s="71"/>
      <c r="L64" s="52" t="s">
        <v>46</v>
      </c>
      <c r="M64" s="52" t="s">
        <v>46</v>
      </c>
      <c r="N64" s="35"/>
      <c r="O64" s="35"/>
      <c r="P64" s="35"/>
      <c r="Q64" s="35"/>
      <c r="R64" s="35"/>
      <c r="S64" s="35"/>
      <c r="T64" s="35"/>
      <c r="U64" s="35"/>
      <c r="V64" s="35"/>
      <c r="W64" s="35"/>
      <c r="X64" s="35"/>
      <c r="Y64" s="35"/>
      <c r="Z64" s="35"/>
    </row>
    <row r="65" spans="1:26" ht="15.75" customHeight="1">
      <c r="A65" s="35"/>
      <c r="B65" s="66" t="s">
        <v>7457</v>
      </c>
      <c r="C65" s="67" t="s">
        <v>1844</v>
      </c>
      <c r="D65" s="66" t="s">
        <v>7391</v>
      </c>
      <c r="E65" s="66"/>
      <c r="F65" s="68" t="s">
        <v>221</v>
      </c>
      <c r="G65" s="66" t="s">
        <v>45</v>
      </c>
      <c r="H65" s="52" t="s">
        <v>7</v>
      </c>
      <c r="I65" s="52" t="s">
        <v>6</v>
      </c>
      <c r="J65" s="70">
        <v>45085</v>
      </c>
      <c r="K65" s="71"/>
      <c r="L65" s="52" t="s">
        <v>46</v>
      </c>
      <c r="M65" s="52" t="s">
        <v>46</v>
      </c>
      <c r="N65" s="35"/>
      <c r="O65" s="35"/>
      <c r="P65" s="35"/>
      <c r="Q65" s="35"/>
      <c r="R65" s="35"/>
      <c r="S65" s="35"/>
      <c r="T65" s="35"/>
      <c r="U65" s="35"/>
      <c r="V65" s="35"/>
      <c r="W65" s="35"/>
      <c r="X65" s="35"/>
      <c r="Y65" s="35"/>
      <c r="Z65" s="35"/>
    </row>
    <row r="66" spans="1:26" ht="15.75" customHeight="1">
      <c r="A66" s="35"/>
      <c r="B66" s="66" t="s">
        <v>7458</v>
      </c>
      <c r="C66" s="67" t="s">
        <v>1846</v>
      </c>
      <c r="D66" s="66" t="s">
        <v>7391</v>
      </c>
      <c r="E66" s="66"/>
      <c r="F66" s="68" t="s">
        <v>163</v>
      </c>
      <c r="G66" s="66" t="s">
        <v>45</v>
      </c>
      <c r="H66" s="52" t="s">
        <v>7</v>
      </c>
      <c r="I66" s="52" t="s">
        <v>6</v>
      </c>
      <c r="J66" s="70">
        <v>45085</v>
      </c>
      <c r="K66" s="71"/>
      <c r="L66" s="52" t="s">
        <v>46</v>
      </c>
      <c r="M66" s="52" t="s">
        <v>46</v>
      </c>
      <c r="N66" s="35"/>
      <c r="O66" s="35"/>
      <c r="P66" s="35"/>
      <c r="Q66" s="35"/>
      <c r="R66" s="35"/>
      <c r="S66" s="35"/>
      <c r="T66" s="35"/>
      <c r="U66" s="35"/>
      <c r="V66" s="35"/>
      <c r="W66" s="35"/>
      <c r="X66" s="35"/>
      <c r="Y66" s="35"/>
      <c r="Z66" s="35"/>
    </row>
    <row r="67" spans="1:26" ht="15.75" customHeight="1">
      <c r="A67" s="35"/>
      <c r="B67" s="66" t="s">
        <v>7459</v>
      </c>
      <c r="C67" s="67" t="s">
        <v>1849</v>
      </c>
      <c r="D67" s="66" t="s">
        <v>7391</v>
      </c>
      <c r="E67" s="66"/>
      <c r="F67" s="68" t="s">
        <v>163</v>
      </c>
      <c r="G67" s="66" t="s">
        <v>45</v>
      </c>
      <c r="H67" s="52" t="s">
        <v>7</v>
      </c>
      <c r="I67" s="52" t="s">
        <v>6</v>
      </c>
      <c r="J67" s="70">
        <v>45085</v>
      </c>
      <c r="K67" s="71"/>
      <c r="L67" s="52" t="s">
        <v>46</v>
      </c>
      <c r="M67" s="52" t="s">
        <v>46</v>
      </c>
      <c r="N67" s="35"/>
      <c r="O67" s="35"/>
      <c r="P67" s="35"/>
      <c r="Q67" s="35"/>
      <c r="R67" s="35"/>
      <c r="S67" s="35"/>
      <c r="T67" s="35"/>
      <c r="U67" s="35"/>
      <c r="V67" s="35"/>
      <c r="W67" s="35"/>
      <c r="X67" s="35"/>
      <c r="Y67" s="35"/>
      <c r="Z67" s="35"/>
    </row>
    <row r="68" spans="1:26" ht="15.75" customHeight="1">
      <c r="A68" s="35"/>
      <c r="B68" s="66" t="s">
        <v>7460</v>
      </c>
      <c r="C68" s="67" t="s">
        <v>1851</v>
      </c>
      <c r="D68" s="66" t="s">
        <v>7391</v>
      </c>
      <c r="E68" s="66"/>
      <c r="F68" s="68" t="s">
        <v>163</v>
      </c>
      <c r="G68" s="66" t="s">
        <v>45</v>
      </c>
      <c r="H68" s="52" t="s">
        <v>7</v>
      </c>
      <c r="I68" s="52" t="s">
        <v>6</v>
      </c>
      <c r="J68" s="70">
        <v>45085</v>
      </c>
      <c r="K68" s="71"/>
      <c r="L68" s="52" t="s">
        <v>46</v>
      </c>
      <c r="M68" s="52" t="s">
        <v>46</v>
      </c>
      <c r="N68" s="35"/>
      <c r="O68" s="35"/>
      <c r="P68" s="35"/>
      <c r="Q68" s="35"/>
      <c r="R68" s="35"/>
      <c r="S68" s="35"/>
      <c r="T68" s="35"/>
      <c r="U68" s="35"/>
      <c r="V68" s="35"/>
      <c r="W68" s="35"/>
      <c r="X68" s="35"/>
      <c r="Y68" s="35"/>
      <c r="Z68" s="35"/>
    </row>
    <row r="69" spans="1:26" ht="15.75" customHeight="1">
      <c r="A69" s="35"/>
      <c r="B69" s="66" t="s">
        <v>7461</v>
      </c>
      <c r="C69" s="67" t="s">
        <v>1853</v>
      </c>
      <c r="D69" s="66" t="s">
        <v>7391</v>
      </c>
      <c r="E69" s="66"/>
      <c r="F69" s="68" t="s">
        <v>163</v>
      </c>
      <c r="G69" s="66" t="s">
        <v>45</v>
      </c>
      <c r="H69" s="52" t="s">
        <v>7</v>
      </c>
      <c r="I69" s="52" t="s">
        <v>6</v>
      </c>
      <c r="J69" s="70">
        <v>45085</v>
      </c>
      <c r="K69" s="71"/>
      <c r="L69" s="52" t="s">
        <v>46</v>
      </c>
      <c r="M69" s="52" t="s">
        <v>46</v>
      </c>
      <c r="N69" s="35"/>
      <c r="O69" s="35"/>
      <c r="P69" s="35"/>
      <c r="Q69" s="35"/>
      <c r="R69" s="35"/>
      <c r="S69" s="35"/>
      <c r="T69" s="35"/>
      <c r="U69" s="35"/>
      <c r="V69" s="35"/>
      <c r="W69" s="35"/>
      <c r="X69" s="35"/>
      <c r="Y69" s="35"/>
      <c r="Z69" s="35"/>
    </row>
    <row r="70" spans="1:26" ht="15.75" customHeight="1">
      <c r="A70" s="35"/>
      <c r="B70" s="66" t="s">
        <v>7462</v>
      </c>
      <c r="C70" s="67" t="s">
        <v>1855</v>
      </c>
      <c r="D70" s="66" t="s">
        <v>7391</v>
      </c>
      <c r="E70" s="66"/>
      <c r="F70" s="68" t="s">
        <v>221</v>
      </c>
      <c r="G70" s="66" t="s">
        <v>45</v>
      </c>
      <c r="H70" s="52" t="s">
        <v>7</v>
      </c>
      <c r="I70" s="52" t="s">
        <v>6</v>
      </c>
      <c r="J70" s="70">
        <v>45085</v>
      </c>
      <c r="K70" s="71"/>
      <c r="L70" s="52" t="s">
        <v>46</v>
      </c>
      <c r="M70" s="52" t="s">
        <v>46</v>
      </c>
      <c r="N70" s="35"/>
      <c r="O70" s="35"/>
      <c r="P70" s="35"/>
      <c r="Q70" s="35"/>
      <c r="R70" s="35"/>
      <c r="S70" s="35"/>
      <c r="T70" s="35"/>
      <c r="U70" s="35"/>
      <c r="V70" s="35"/>
      <c r="W70" s="35"/>
      <c r="X70" s="35"/>
      <c r="Y70" s="35"/>
      <c r="Z70" s="35"/>
    </row>
    <row r="71" spans="1:26" ht="15.75" customHeight="1">
      <c r="A71" s="35"/>
      <c r="B71" s="66" t="s">
        <v>7463</v>
      </c>
      <c r="C71" s="67" t="s">
        <v>1857</v>
      </c>
      <c r="D71" s="66" t="s">
        <v>7391</v>
      </c>
      <c r="E71" s="66"/>
      <c r="F71" s="68" t="s">
        <v>221</v>
      </c>
      <c r="G71" s="66" t="s">
        <v>45</v>
      </c>
      <c r="H71" s="52" t="s">
        <v>7</v>
      </c>
      <c r="I71" s="52" t="s">
        <v>6</v>
      </c>
      <c r="J71" s="70">
        <v>45085</v>
      </c>
      <c r="K71" s="71"/>
      <c r="L71" s="52" t="s">
        <v>46</v>
      </c>
      <c r="M71" s="52" t="s">
        <v>46</v>
      </c>
      <c r="N71" s="35"/>
      <c r="O71" s="35"/>
      <c r="P71" s="35"/>
      <c r="Q71" s="35"/>
      <c r="R71" s="35"/>
      <c r="S71" s="35"/>
      <c r="T71" s="35"/>
      <c r="U71" s="35"/>
      <c r="V71" s="35"/>
      <c r="W71" s="35"/>
      <c r="X71" s="35"/>
      <c r="Y71" s="35"/>
      <c r="Z71" s="35"/>
    </row>
    <row r="72" spans="1:26" ht="15.75" customHeight="1">
      <c r="A72" s="35"/>
      <c r="B72" s="66" t="s">
        <v>7464</v>
      </c>
      <c r="C72" s="67" t="s">
        <v>1859</v>
      </c>
      <c r="D72" s="66" t="s">
        <v>7391</v>
      </c>
      <c r="E72" s="66"/>
      <c r="F72" s="68" t="s">
        <v>221</v>
      </c>
      <c r="G72" s="66" t="s">
        <v>45</v>
      </c>
      <c r="H72" s="52" t="s">
        <v>7</v>
      </c>
      <c r="I72" s="52" t="s">
        <v>6</v>
      </c>
      <c r="J72" s="70">
        <v>45085</v>
      </c>
      <c r="K72" s="71"/>
      <c r="L72" s="52" t="s">
        <v>46</v>
      </c>
      <c r="M72" s="52" t="s">
        <v>46</v>
      </c>
      <c r="N72" s="35"/>
      <c r="O72" s="35"/>
      <c r="P72" s="35"/>
      <c r="Q72" s="35"/>
      <c r="R72" s="35"/>
      <c r="S72" s="35"/>
      <c r="T72" s="35"/>
      <c r="U72" s="35"/>
      <c r="V72" s="35"/>
      <c r="W72" s="35"/>
      <c r="X72" s="35"/>
      <c r="Y72" s="35"/>
      <c r="Z72" s="35"/>
    </row>
    <row r="73" spans="1:26" ht="15.75" customHeight="1">
      <c r="A73" s="35"/>
      <c r="B73" s="66" t="s">
        <v>7465</v>
      </c>
      <c r="C73" s="67" t="s">
        <v>1861</v>
      </c>
      <c r="D73" s="66" t="s">
        <v>7431</v>
      </c>
      <c r="E73" s="66"/>
      <c r="F73" s="68" t="s">
        <v>163</v>
      </c>
      <c r="G73" s="66" t="s">
        <v>45</v>
      </c>
      <c r="H73" s="52" t="s">
        <v>7</v>
      </c>
      <c r="I73" s="52" t="s">
        <v>6</v>
      </c>
      <c r="J73" s="70">
        <v>45085</v>
      </c>
      <c r="K73" s="71"/>
      <c r="L73" s="52" t="s">
        <v>46</v>
      </c>
      <c r="M73" s="52" t="s">
        <v>46</v>
      </c>
      <c r="N73" s="35"/>
      <c r="O73" s="35"/>
      <c r="P73" s="35"/>
      <c r="Q73" s="35"/>
      <c r="R73" s="35"/>
      <c r="S73" s="35"/>
      <c r="T73" s="35"/>
      <c r="U73" s="35"/>
      <c r="V73" s="35"/>
      <c r="W73" s="35"/>
      <c r="X73" s="35"/>
      <c r="Y73" s="35"/>
      <c r="Z73" s="35"/>
    </row>
    <row r="74" spans="1:26" ht="15.75" customHeight="1">
      <c r="A74" s="35"/>
      <c r="B74" s="66" t="s">
        <v>7466</v>
      </c>
      <c r="C74" s="67" t="s">
        <v>1864</v>
      </c>
      <c r="D74" s="66" t="s">
        <v>7431</v>
      </c>
      <c r="E74" s="66"/>
      <c r="F74" s="68" t="s">
        <v>163</v>
      </c>
      <c r="G74" s="66" t="s">
        <v>45</v>
      </c>
      <c r="H74" s="52" t="s">
        <v>7</v>
      </c>
      <c r="I74" s="52" t="s">
        <v>6</v>
      </c>
      <c r="J74" s="70">
        <v>45085</v>
      </c>
      <c r="K74" s="71"/>
      <c r="L74" s="52" t="s">
        <v>46</v>
      </c>
      <c r="M74" s="52" t="s">
        <v>46</v>
      </c>
      <c r="N74" s="35"/>
      <c r="O74" s="35"/>
      <c r="P74" s="35"/>
      <c r="Q74" s="35"/>
      <c r="R74" s="35"/>
      <c r="S74" s="35"/>
      <c r="T74" s="35"/>
      <c r="U74" s="35"/>
      <c r="V74" s="35"/>
      <c r="W74" s="35"/>
      <c r="X74" s="35"/>
      <c r="Y74" s="35"/>
      <c r="Z74" s="35"/>
    </row>
    <row r="75" spans="1:26" ht="15.75" customHeight="1">
      <c r="A75" s="35"/>
      <c r="B75" s="66" t="s">
        <v>7467</v>
      </c>
      <c r="C75" s="67" t="s">
        <v>1866</v>
      </c>
      <c r="D75" s="66" t="s">
        <v>7431</v>
      </c>
      <c r="E75" s="66"/>
      <c r="F75" s="68" t="s">
        <v>221</v>
      </c>
      <c r="G75" s="66" t="s">
        <v>45</v>
      </c>
      <c r="H75" s="52" t="s">
        <v>7</v>
      </c>
      <c r="I75" s="52" t="s">
        <v>6</v>
      </c>
      <c r="J75" s="70">
        <v>45085</v>
      </c>
      <c r="K75" s="71"/>
      <c r="L75" s="52" t="s">
        <v>46</v>
      </c>
      <c r="M75" s="52" t="s">
        <v>46</v>
      </c>
      <c r="N75" s="35"/>
      <c r="O75" s="35"/>
      <c r="P75" s="35"/>
      <c r="Q75" s="35"/>
      <c r="R75" s="35"/>
      <c r="S75" s="35"/>
      <c r="T75" s="35"/>
      <c r="U75" s="35"/>
      <c r="V75" s="35"/>
      <c r="W75" s="35"/>
      <c r="X75" s="35"/>
      <c r="Y75" s="35"/>
      <c r="Z75" s="35"/>
    </row>
    <row r="76" spans="1:26" ht="15.75" customHeight="1">
      <c r="A76" s="62"/>
      <c r="B76" s="536"/>
      <c r="C76" s="558" t="s">
        <v>7468</v>
      </c>
      <c r="D76" s="559"/>
      <c r="E76" s="559"/>
      <c r="F76" s="559"/>
      <c r="G76" s="559"/>
      <c r="H76" s="559"/>
      <c r="I76" s="559"/>
      <c r="J76" s="559"/>
      <c r="K76" s="559"/>
      <c r="L76" s="559"/>
      <c r="M76" s="560"/>
      <c r="N76" s="35"/>
      <c r="O76" s="35"/>
      <c r="P76" s="35"/>
      <c r="Q76" s="35"/>
      <c r="R76" s="35"/>
      <c r="S76" s="35"/>
      <c r="T76" s="35"/>
      <c r="U76" s="35"/>
      <c r="V76" s="35"/>
      <c r="W76" s="35"/>
      <c r="X76" s="35"/>
      <c r="Y76" s="35"/>
      <c r="Z76" s="35"/>
    </row>
    <row r="77" spans="1:26" ht="15.75" customHeight="1">
      <c r="A77" s="35"/>
      <c r="B77" s="66" t="s">
        <v>7469</v>
      </c>
      <c r="C77" s="67" t="s">
        <v>7470</v>
      </c>
      <c r="D77" s="66" t="s">
        <v>7431</v>
      </c>
      <c r="E77" s="66"/>
      <c r="F77" s="68" t="s">
        <v>102</v>
      </c>
      <c r="G77" s="66" t="s">
        <v>45</v>
      </c>
      <c r="H77" s="52" t="s">
        <v>7</v>
      </c>
      <c r="I77" s="52" t="s">
        <v>6</v>
      </c>
      <c r="J77" s="70">
        <v>45085</v>
      </c>
      <c r="K77" s="71"/>
      <c r="L77" s="52" t="s">
        <v>46</v>
      </c>
      <c r="M77" s="52" t="s">
        <v>46</v>
      </c>
      <c r="N77" s="35"/>
      <c r="O77" s="35"/>
      <c r="P77" s="35"/>
      <c r="Q77" s="35"/>
      <c r="R77" s="35"/>
      <c r="S77" s="35"/>
      <c r="T77" s="35"/>
      <c r="U77" s="35"/>
      <c r="V77" s="35"/>
      <c r="W77" s="35"/>
      <c r="X77" s="35"/>
      <c r="Y77" s="35"/>
      <c r="Z77" s="35"/>
    </row>
    <row r="78" spans="1:26" ht="15.75" customHeight="1">
      <c r="A78" s="35"/>
      <c r="B78" s="66" t="s">
        <v>7471</v>
      </c>
      <c r="C78" s="67" t="s">
        <v>7472</v>
      </c>
      <c r="D78" s="66" t="s">
        <v>7431</v>
      </c>
      <c r="E78" s="66"/>
      <c r="F78" s="68" t="s">
        <v>102</v>
      </c>
      <c r="G78" s="66" t="s">
        <v>45</v>
      </c>
      <c r="H78" s="52" t="s">
        <v>7</v>
      </c>
      <c r="I78" s="52" t="s">
        <v>6</v>
      </c>
      <c r="J78" s="70">
        <v>45085</v>
      </c>
      <c r="K78" s="71"/>
      <c r="L78" s="52" t="s">
        <v>46</v>
      </c>
      <c r="M78" s="52" t="s">
        <v>46</v>
      </c>
      <c r="N78" s="35"/>
      <c r="O78" s="35"/>
      <c r="P78" s="35"/>
      <c r="Q78" s="35"/>
      <c r="R78" s="35"/>
      <c r="S78" s="35"/>
      <c r="T78" s="35"/>
      <c r="U78" s="35"/>
      <c r="V78" s="35"/>
      <c r="W78" s="35"/>
      <c r="X78" s="35"/>
      <c r="Y78" s="35"/>
      <c r="Z78" s="35"/>
    </row>
    <row r="79" spans="1:26" ht="15.75" customHeight="1">
      <c r="A79" s="35"/>
      <c r="B79" s="66" t="s">
        <v>7473</v>
      </c>
      <c r="C79" s="67" t="s">
        <v>7474</v>
      </c>
      <c r="D79" s="66" t="s">
        <v>7431</v>
      </c>
      <c r="E79" s="66"/>
      <c r="F79" s="68" t="s">
        <v>102</v>
      </c>
      <c r="G79" s="66" t="s">
        <v>45</v>
      </c>
      <c r="H79" s="52" t="s">
        <v>7</v>
      </c>
      <c r="I79" s="52" t="s">
        <v>6</v>
      </c>
      <c r="J79" s="70">
        <v>45085</v>
      </c>
      <c r="K79" s="71"/>
      <c r="L79" s="52" t="s">
        <v>46</v>
      </c>
      <c r="M79" s="52" t="s">
        <v>46</v>
      </c>
      <c r="N79" s="35"/>
      <c r="O79" s="35"/>
      <c r="P79" s="35"/>
      <c r="Q79" s="35"/>
      <c r="R79" s="35"/>
      <c r="S79" s="35"/>
      <c r="T79" s="35"/>
      <c r="U79" s="35"/>
      <c r="V79" s="35"/>
      <c r="W79" s="35"/>
      <c r="X79" s="35"/>
      <c r="Y79" s="35"/>
      <c r="Z79" s="35"/>
    </row>
    <row r="80" spans="1:26" ht="15.75" customHeight="1">
      <c r="A80" s="35"/>
      <c r="B80" s="66" t="s">
        <v>7475</v>
      </c>
      <c r="C80" s="67" t="s">
        <v>7476</v>
      </c>
      <c r="D80" s="66" t="s">
        <v>7431</v>
      </c>
      <c r="E80" s="66"/>
      <c r="F80" s="68" t="s">
        <v>102</v>
      </c>
      <c r="G80" s="66" t="s">
        <v>45</v>
      </c>
      <c r="H80" s="52" t="s">
        <v>7</v>
      </c>
      <c r="I80" s="52" t="s">
        <v>6</v>
      </c>
      <c r="J80" s="70">
        <v>45085</v>
      </c>
      <c r="K80" s="71"/>
      <c r="L80" s="52" t="s">
        <v>46</v>
      </c>
      <c r="M80" s="52" t="s">
        <v>46</v>
      </c>
      <c r="N80" s="35"/>
      <c r="O80" s="35"/>
      <c r="P80" s="35"/>
      <c r="Q80" s="35"/>
      <c r="R80" s="35"/>
      <c r="S80" s="35"/>
      <c r="T80" s="35"/>
      <c r="U80" s="35"/>
      <c r="V80" s="35"/>
      <c r="W80" s="35"/>
      <c r="X80" s="35"/>
      <c r="Y80" s="35"/>
      <c r="Z80" s="35"/>
    </row>
    <row r="81" spans="1:26" ht="15.75" customHeight="1">
      <c r="A81" s="35"/>
      <c r="B81" s="66" t="s">
        <v>7477</v>
      </c>
      <c r="C81" s="67" t="s">
        <v>7478</v>
      </c>
      <c r="D81" s="66" t="s">
        <v>7431</v>
      </c>
      <c r="E81" s="66"/>
      <c r="F81" s="68" t="s">
        <v>102</v>
      </c>
      <c r="G81" s="66" t="s">
        <v>45</v>
      </c>
      <c r="H81" s="52" t="s">
        <v>7</v>
      </c>
      <c r="I81" s="52" t="s">
        <v>6</v>
      </c>
      <c r="J81" s="70">
        <v>45085</v>
      </c>
      <c r="K81" s="71"/>
      <c r="L81" s="52" t="s">
        <v>46</v>
      </c>
      <c r="M81" s="52" t="s">
        <v>46</v>
      </c>
      <c r="N81" s="35"/>
      <c r="O81" s="35"/>
      <c r="P81" s="35"/>
      <c r="Q81" s="35"/>
      <c r="R81" s="35"/>
      <c r="S81" s="35"/>
      <c r="T81" s="35"/>
      <c r="U81" s="35"/>
      <c r="V81" s="35"/>
      <c r="W81" s="35"/>
      <c r="X81" s="35"/>
      <c r="Y81" s="35"/>
      <c r="Z81" s="35"/>
    </row>
    <row r="82" spans="1:26" ht="15.75" customHeight="1">
      <c r="A82" s="35"/>
      <c r="B82" s="66" t="s">
        <v>7479</v>
      </c>
      <c r="C82" s="67" t="s">
        <v>7480</v>
      </c>
      <c r="D82" s="66" t="s">
        <v>7431</v>
      </c>
      <c r="E82" s="66"/>
      <c r="F82" s="68" t="s">
        <v>102</v>
      </c>
      <c r="G82" s="66" t="s">
        <v>45</v>
      </c>
      <c r="H82" s="52" t="s">
        <v>7</v>
      </c>
      <c r="I82" s="52" t="s">
        <v>6</v>
      </c>
      <c r="J82" s="70">
        <v>45085</v>
      </c>
      <c r="K82" s="71"/>
      <c r="L82" s="52" t="s">
        <v>46</v>
      </c>
      <c r="M82" s="52" t="s">
        <v>46</v>
      </c>
      <c r="N82" s="35"/>
      <c r="O82" s="35"/>
      <c r="P82" s="35"/>
      <c r="Q82" s="35"/>
      <c r="R82" s="35"/>
      <c r="S82" s="35"/>
      <c r="T82" s="35"/>
      <c r="U82" s="35"/>
      <c r="V82" s="35"/>
      <c r="W82" s="35"/>
      <c r="X82" s="35"/>
      <c r="Y82" s="35"/>
      <c r="Z82" s="35"/>
    </row>
    <row r="83" spans="1:26" ht="15.75" customHeight="1">
      <c r="A83" s="62"/>
      <c r="B83" s="65"/>
      <c r="C83" s="558" t="s">
        <v>7481</v>
      </c>
      <c r="D83" s="559"/>
      <c r="E83" s="559"/>
      <c r="F83" s="559"/>
      <c r="G83" s="559"/>
      <c r="H83" s="559"/>
      <c r="I83" s="559"/>
      <c r="J83" s="559"/>
      <c r="K83" s="559"/>
      <c r="L83" s="559"/>
      <c r="M83" s="560"/>
      <c r="N83" s="35"/>
      <c r="O83" s="35"/>
      <c r="P83" s="35"/>
      <c r="Q83" s="35"/>
      <c r="R83" s="35"/>
      <c r="S83" s="35"/>
      <c r="T83" s="35"/>
      <c r="U83" s="35"/>
      <c r="V83" s="35"/>
      <c r="W83" s="35"/>
      <c r="X83" s="35"/>
      <c r="Y83" s="35"/>
      <c r="Z83" s="35"/>
    </row>
    <row r="84" spans="1:26" ht="15.75" customHeight="1">
      <c r="A84" s="35"/>
      <c r="B84" s="66" t="s">
        <v>7482</v>
      </c>
      <c r="C84" s="67" t="s">
        <v>7483</v>
      </c>
      <c r="D84" s="66" t="s">
        <v>7484</v>
      </c>
      <c r="E84" s="66"/>
      <c r="F84" s="68" t="s">
        <v>7485</v>
      </c>
      <c r="G84" s="66"/>
      <c r="H84" s="52" t="s">
        <v>7</v>
      </c>
      <c r="I84" s="52" t="s">
        <v>6</v>
      </c>
      <c r="J84" s="70">
        <v>45085</v>
      </c>
      <c r="K84" s="71"/>
      <c r="L84" s="52" t="s">
        <v>46</v>
      </c>
      <c r="M84" s="52" t="s">
        <v>46</v>
      </c>
      <c r="N84" s="35"/>
      <c r="O84" s="35"/>
      <c r="P84" s="35"/>
      <c r="Q84" s="35"/>
      <c r="R84" s="35"/>
      <c r="S84" s="35"/>
      <c r="T84" s="35"/>
      <c r="U84" s="35"/>
      <c r="V84" s="35"/>
      <c r="W84" s="35"/>
      <c r="X84" s="35"/>
      <c r="Y84" s="35"/>
      <c r="Z84" s="35"/>
    </row>
    <row r="85" spans="1:26" ht="15.75" customHeight="1">
      <c r="A85" s="35"/>
      <c r="B85" s="66" t="s">
        <v>7486</v>
      </c>
      <c r="C85" s="67" t="s">
        <v>7487</v>
      </c>
      <c r="D85" s="66" t="s">
        <v>7484</v>
      </c>
      <c r="E85" s="66"/>
      <c r="F85" s="68" t="s">
        <v>7488</v>
      </c>
      <c r="G85" s="66"/>
      <c r="H85" s="52" t="s">
        <v>7</v>
      </c>
      <c r="I85" s="52" t="s">
        <v>6</v>
      </c>
      <c r="J85" s="70">
        <v>45085</v>
      </c>
      <c r="K85" s="71"/>
      <c r="L85" s="52" t="s">
        <v>46</v>
      </c>
      <c r="M85" s="52" t="s">
        <v>46</v>
      </c>
      <c r="N85" s="35"/>
      <c r="O85" s="35"/>
      <c r="P85" s="35"/>
      <c r="Q85" s="35"/>
      <c r="R85" s="35"/>
      <c r="S85" s="35"/>
      <c r="T85" s="35"/>
      <c r="U85" s="35"/>
      <c r="V85" s="35"/>
      <c r="W85" s="35"/>
      <c r="X85" s="35"/>
      <c r="Y85" s="35"/>
      <c r="Z85" s="35"/>
    </row>
    <row r="86" spans="1:26" ht="15.75" customHeight="1">
      <c r="A86" s="62"/>
      <c r="B86" s="65"/>
      <c r="C86" s="558" t="s">
        <v>7489</v>
      </c>
      <c r="D86" s="559"/>
      <c r="E86" s="559"/>
      <c r="F86" s="559"/>
      <c r="G86" s="559"/>
      <c r="H86" s="559"/>
      <c r="I86" s="559"/>
      <c r="J86" s="559"/>
      <c r="K86" s="559"/>
      <c r="L86" s="559"/>
      <c r="M86" s="560"/>
      <c r="N86" s="35"/>
      <c r="O86" s="35"/>
      <c r="P86" s="35"/>
      <c r="Q86" s="35"/>
      <c r="R86" s="35"/>
      <c r="S86" s="35"/>
      <c r="T86" s="35"/>
      <c r="U86" s="35"/>
      <c r="V86" s="35"/>
      <c r="W86" s="35"/>
      <c r="X86" s="35"/>
      <c r="Y86" s="35"/>
      <c r="Z86" s="35"/>
    </row>
    <row r="87" spans="1:26" ht="15.75" customHeight="1">
      <c r="A87" s="35"/>
      <c r="B87" s="66" t="s">
        <v>7490</v>
      </c>
      <c r="C87" s="67" t="s">
        <v>7491</v>
      </c>
      <c r="D87" s="66" t="s">
        <v>7492</v>
      </c>
      <c r="E87" s="66"/>
      <c r="F87" s="68" t="s">
        <v>7493</v>
      </c>
      <c r="G87" s="66"/>
      <c r="H87" s="52" t="s">
        <v>7</v>
      </c>
      <c r="I87" s="52" t="s">
        <v>6</v>
      </c>
      <c r="J87" s="70">
        <v>45085</v>
      </c>
      <c r="K87" s="71"/>
      <c r="L87" s="52" t="s">
        <v>46</v>
      </c>
      <c r="M87" s="52" t="s">
        <v>46</v>
      </c>
      <c r="N87" s="35"/>
      <c r="O87" s="35"/>
      <c r="P87" s="35"/>
      <c r="Q87" s="35"/>
      <c r="R87" s="35"/>
      <c r="S87" s="35"/>
      <c r="T87" s="35"/>
      <c r="U87" s="35"/>
      <c r="V87" s="35"/>
      <c r="W87" s="35"/>
      <c r="X87" s="35"/>
      <c r="Y87" s="35"/>
      <c r="Z87" s="35"/>
    </row>
    <row r="88" spans="1:26" ht="15.75" customHeight="1">
      <c r="A88" s="35"/>
      <c r="B88" s="66" t="s">
        <v>7494</v>
      </c>
      <c r="C88" s="67" t="s">
        <v>7495</v>
      </c>
      <c r="D88" s="66" t="s">
        <v>7492</v>
      </c>
      <c r="E88" s="66"/>
      <c r="F88" s="68" t="s">
        <v>7496</v>
      </c>
      <c r="G88" s="66"/>
      <c r="H88" s="52" t="s">
        <v>7</v>
      </c>
      <c r="I88" s="52" t="s">
        <v>6</v>
      </c>
      <c r="J88" s="70">
        <v>45085</v>
      </c>
      <c r="K88" s="71"/>
      <c r="L88" s="52" t="s">
        <v>46</v>
      </c>
      <c r="M88" s="52" t="s">
        <v>46</v>
      </c>
      <c r="N88" s="35"/>
      <c r="O88" s="35"/>
      <c r="P88" s="35"/>
      <c r="Q88" s="35"/>
      <c r="R88" s="35"/>
      <c r="S88" s="35"/>
      <c r="T88" s="35"/>
      <c r="U88" s="35"/>
      <c r="V88" s="35"/>
      <c r="W88" s="35"/>
      <c r="X88" s="35"/>
      <c r="Y88" s="35"/>
      <c r="Z88" s="35"/>
    </row>
    <row r="89" spans="1:26" ht="15.75" customHeight="1">
      <c r="A89" s="35"/>
      <c r="B89" s="66" t="s">
        <v>7497</v>
      </c>
      <c r="C89" s="67" t="s">
        <v>7498</v>
      </c>
      <c r="D89" s="66" t="s">
        <v>7492</v>
      </c>
      <c r="E89" s="66"/>
      <c r="F89" s="68" t="s">
        <v>7499</v>
      </c>
      <c r="G89" s="66"/>
      <c r="H89" s="52" t="s">
        <v>7</v>
      </c>
      <c r="I89" s="52" t="s">
        <v>6</v>
      </c>
      <c r="J89" s="70">
        <v>45085</v>
      </c>
      <c r="K89" s="71"/>
      <c r="L89" s="52" t="s">
        <v>46</v>
      </c>
      <c r="M89" s="52" t="s">
        <v>46</v>
      </c>
      <c r="N89" s="35"/>
      <c r="O89" s="35"/>
      <c r="P89" s="35"/>
      <c r="Q89" s="35"/>
      <c r="R89" s="35"/>
      <c r="S89" s="35"/>
      <c r="T89" s="35"/>
      <c r="U89" s="35"/>
      <c r="V89" s="35"/>
      <c r="W89" s="35"/>
      <c r="X89" s="35"/>
      <c r="Y89" s="35"/>
      <c r="Z89" s="35"/>
    </row>
    <row r="90" spans="1:26" ht="15.75" customHeight="1">
      <c r="A90" s="35"/>
      <c r="B90" s="66" t="s">
        <v>7500</v>
      </c>
      <c r="C90" s="67" t="s">
        <v>7501</v>
      </c>
      <c r="D90" s="66" t="s">
        <v>7492</v>
      </c>
      <c r="E90" s="66"/>
      <c r="F90" s="68" t="s">
        <v>7502</v>
      </c>
      <c r="G90" s="66"/>
      <c r="H90" s="52" t="s">
        <v>7</v>
      </c>
      <c r="I90" s="52" t="s">
        <v>6</v>
      </c>
      <c r="J90" s="70">
        <v>45085</v>
      </c>
      <c r="K90" s="71"/>
      <c r="L90" s="52" t="s">
        <v>46</v>
      </c>
      <c r="M90" s="52" t="s">
        <v>46</v>
      </c>
      <c r="N90" s="35"/>
      <c r="O90" s="35"/>
      <c r="P90" s="35"/>
      <c r="Q90" s="35"/>
      <c r="R90" s="35"/>
      <c r="S90" s="35"/>
      <c r="T90" s="35"/>
      <c r="U90" s="35"/>
      <c r="V90" s="35"/>
      <c r="W90" s="35"/>
      <c r="X90" s="35"/>
      <c r="Y90" s="35"/>
      <c r="Z90" s="35"/>
    </row>
    <row r="91" spans="1:26" ht="15.75" customHeight="1">
      <c r="A91" s="62"/>
      <c r="B91" s="65"/>
      <c r="C91" s="558" t="s">
        <v>7503</v>
      </c>
      <c r="D91" s="559"/>
      <c r="E91" s="559"/>
      <c r="F91" s="559"/>
      <c r="G91" s="559"/>
      <c r="H91" s="559"/>
      <c r="I91" s="559"/>
      <c r="J91" s="559"/>
      <c r="K91" s="559"/>
      <c r="L91" s="559"/>
      <c r="M91" s="560"/>
      <c r="N91" s="35"/>
      <c r="O91" s="35"/>
      <c r="P91" s="35"/>
      <c r="Q91" s="35"/>
      <c r="R91" s="35"/>
      <c r="S91" s="35"/>
      <c r="T91" s="35"/>
      <c r="U91" s="35"/>
      <c r="V91" s="35"/>
      <c r="W91" s="35"/>
      <c r="X91" s="35"/>
      <c r="Y91" s="35"/>
      <c r="Z91" s="35"/>
    </row>
    <row r="92" spans="1:26" ht="15.75" customHeight="1">
      <c r="A92" s="35"/>
      <c r="B92" s="66" t="s">
        <v>7504</v>
      </c>
      <c r="C92" s="67" t="s">
        <v>7491</v>
      </c>
      <c r="D92" s="66" t="s">
        <v>7492</v>
      </c>
      <c r="E92" s="66"/>
      <c r="F92" s="68" t="s">
        <v>7505</v>
      </c>
      <c r="G92" s="66"/>
      <c r="H92" s="52" t="s">
        <v>7</v>
      </c>
      <c r="I92" s="52" t="s">
        <v>6</v>
      </c>
      <c r="J92" s="70">
        <v>45085</v>
      </c>
      <c r="K92" s="71"/>
      <c r="L92" s="52" t="s">
        <v>46</v>
      </c>
      <c r="M92" s="52" t="s">
        <v>46</v>
      </c>
      <c r="N92" s="35"/>
      <c r="O92" s="35"/>
      <c r="P92" s="35"/>
      <c r="Q92" s="35"/>
      <c r="R92" s="35"/>
      <c r="S92" s="35"/>
      <c r="T92" s="35"/>
      <c r="U92" s="35"/>
      <c r="V92" s="35"/>
      <c r="W92" s="35"/>
      <c r="X92" s="35"/>
      <c r="Y92" s="35"/>
      <c r="Z92" s="35"/>
    </row>
    <row r="93" spans="1:26" ht="15.75" customHeight="1">
      <c r="A93" s="35"/>
      <c r="B93" s="66" t="s">
        <v>7506</v>
      </c>
      <c r="C93" s="67" t="s">
        <v>7507</v>
      </c>
      <c r="D93" s="66" t="s">
        <v>7492</v>
      </c>
      <c r="E93" s="66"/>
      <c r="F93" s="68" t="s">
        <v>7508</v>
      </c>
      <c r="G93" s="66"/>
      <c r="H93" s="52" t="s">
        <v>7</v>
      </c>
      <c r="I93" s="52" t="s">
        <v>6</v>
      </c>
      <c r="J93" s="70">
        <v>45085</v>
      </c>
      <c r="K93" s="71"/>
      <c r="L93" s="52" t="s">
        <v>46</v>
      </c>
      <c r="M93" s="52" t="s">
        <v>46</v>
      </c>
      <c r="N93" s="35"/>
      <c r="O93" s="35"/>
      <c r="P93" s="35"/>
      <c r="Q93" s="35"/>
      <c r="R93" s="35"/>
      <c r="S93" s="35"/>
      <c r="T93" s="35"/>
      <c r="U93" s="35"/>
      <c r="V93" s="35"/>
      <c r="W93" s="35"/>
      <c r="X93" s="35"/>
      <c r="Y93" s="35"/>
      <c r="Z93" s="35"/>
    </row>
    <row r="94" spans="1:26" ht="15.75" customHeight="1">
      <c r="A94" s="35"/>
      <c r="B94" s="66" t="s">
        <v>7509</v>
      </c>
      <c r="C94" s="67" t="s">
        <v>7510</v>
      </c>
      <c r="D94" s="66" t="s">
        <v>7492</v>
      </c>
      <c r="E94" s="66"/>
      <c r="F94" s="68" t="s">
        <v>7511</v>
      </c>
      <c r="G94" s="66"/>
      <c r="H94" s="52" t="s">
        <v>7</v>
      </c>
      <c r="I94" s="52" t="s">
        <v>6</v>
      </c>
      <c r="J94" s="70">
        <v>45085</v>
      </c>
      <c r="K94" s="71"/>
      <c r="L94" s="52" t="s">
        <v>46</v>
      </c>
      <c r="M94" s="52" t="s">
        <v>46</v>
      </c>
      <c r="N94" s="35"/>
      <c r="O94" s="35"/>
      <c r="P94" s="35"/>
      <c r="Q94" s="35"/>
      <c r="R94" s="35"/>
      <c r="S94" s="35"/>
      <c r="T94" s="35"/>
      <c r="U94" s="35"/>
      <c r="V94" s="35"/>
      <c r="W94" s="35"/>
      <c r="X94" s="35"/>
      <c r="Y94" s="35"/>
      <c r="Z94" s="35"/>
    </row>
    <row r="95" spans="1:26" ht="15.75" customHeight="1">
      <c r="A95" s="35"/>
      <c r="B95" s="66" t="s">
        <v>7512</v>
      </c>
      <c r="C95" s="67" t="s">
        <v>6956</v>
      </c>
      <c r="D95" s="66" t="s">
        <v>7492</v>
      </c>
      <c r="E95" s="66"/>
      <c r="F95" s="68" t="s">
        <v>7513</v>
      </c>
      <c r="G95" s="66"/>
      <c r="H95" s="52" t="s">
        <v>7</v>
      </c>
      <c r="I95" s="52" t="s">
        <v>6</v>
      </c>
      <c r="J95" s="70">
        <v>45085</v>
      </c>
      <c r="K95" s="71"/>
      <c r="L95" s="52" t="s">
        <v>46</v>
      </c>
      <c r="M95" s="52" t="s">
        <v>46</v>
      </c>
      <c r="N95" s="35"/>
      <c r="O95" s="35"/>
      <c r="P95" s="35"/>
      <c r="Q95" s="35"/>
      <c r="R95" s="35"/>
      <c r="S95" s="35"/>
      <c r="T95" s="35"/>
      <c r="U95" s="35"/>
      <c r="V95" s="35"/>
      <c r="W95" s="35"/>
      <c r="X95" s="35"/>
      <c r="Y95" s="35"/>
      <c r="Z95" s="35"/>
    </row>
    <row r="96" spans="1:26" ht="15.75" customHeight="1">
      <c r="A96" s="35"/>
      <c r="B96" s="66" t="s">
        <v>7514</v>
      </c>
      <c r="C96" s="67" t="s">
        <v>7515</v>
      </c>
      <c r="D96" s="66" t="s">
        <v>7492</v>
      </c>
      <c r="E96" s="66"/>
      <c r="F96" s="68" t="s">
        <v>7516</v>
      </c>
      <c r="G96" s="66"/>
      <c r="H96" s="52" t="s">
        <v>7</v>
      </c>
      <c r="I96" s="52" t="s">
        <v>6</v>
      </c>
      <c r="J96" s="70">
        <v>45085</v>
      </c>
      <c r="K96" s="71"/>
      <c r="L96" s="52" t="s">
        <v>46</v>
      </c>
      <c r="M96" s="52" t="s">
        <v>46</v>
      </c>
      <c r="N96" s="35"/>
      <c r="O96" s="35"/>
      <c r="P96" s="35"/>
      <c r="Q96" s="35"/>
      <c r="R96" s="35"/>
      <c r="S96" s="35"/>
      <c r="T96" s="35"/>
      <c r="U96" s="35"/>
      <c r="V96" s="35"/>
      <c r="W96" s="35"/>
      <c r="X96" s="35"/>
      <c r="Y96" s="35"/>
      <c r="Z96" s="35"/>
    </row>
    <row r="97" spans="1:26" ht="15.75" customHeight="1">
      <c r="A97" s="35"/>
      <c r="B97" s="66" t="s">
        <v>7517</v>
      </c>
      <c r="C97" s="67" t="s">
        <v>7518</v>
      </c>
      <c r="D97" s="66" t="s">
        <v>7492</v>
      </c>
      <c r="E97" s="66"/>
      <c r="F97" s="68" t="s">
        <v>7519</v>
      </c>
      <c r="G97" s="66"/>
      <c r="H97" s="52" t="s">
        <v>7</v>
      </c>
      <c r="I97" s="52" t="s">
        <v>6</v>
      </c>
      <c r="J97" s="70">
        <v>45085</v>
      </c>
      <c r="K97" s="71"/>
      <c r="L97" s="52" t="s">
        <v>46</v>
      </c>
      <c r="M97" s="52" t="s">
        <v>46</v>
      </c>
      <c r="N97" s="35"/>
      <c r="O97" s="35"/>
      <c r="P97" s="35"/>
      <c r="Q97" s="35"/>
      <c r="R97" s="35"/>
      <c r="S97" s="35"/>
      <c r="T97" s="35"/>
      <c r="U97" s="35"/>
      <c r="V97" s="35"/>
      <c r="W97" s="35"/>
      <c r="X97" s="35"/>
      <c r="Y97" s="35"/>
      <c r="Z97" s="35"/>
    </row>
    <row r="98" spans="1:26" ht="15.75" customHeight="1">
      <c r="A98" s="35"/>
      <c r="B98" s="66" t="s">
        <v>7520</v>
      </c>
      <c r="C98" s="67" t="s">
        <v>7521</v>
      </c>
      <c r="D98" s="66" t="s">
        <v>7492</v>
      </c>
      <c r="E98" s="66"/>
      <c r="F98" s="68" t="s">
        <v>7522</v>
      </c>
      <c r="G98" s="66"/>
      <c r="H98" s="52" t="s">
        <v>7</v>
      </c>
      <c r="I98" s="52" t="s">
        <v>6</v>
      </c>
      <c r="J98" s="70">
        <v>45085</v>
      </c>
      <c r="K98" s="71"/>
      <c r="L98" s="52" t="s">
        <v>46</v>
      </c>
      <c r="M98" s="52" t="s">
        <v>46</v>
      </c>
      <c r="N98" s="35"/>
      <c r="O98" s="35"/>
      <c r="P98" s="35"/>
      <c r="Q98" s="35"/>
      <c r="R98" s="35"/>
      <c r="S98" s="35"/>
      <c r="T98" s="35"/>
      <c r="U98" s="35"/>
      <c r="V98" s="35"/>
      <c r="W98" s="35"/>
      <c r="X98" s="35"/>
      <c r="Y98" s="35"/>
      <c r="Z98" s="35"/>
    </row>
    <row r="99" spans="1:26" ht="15.75" customHeight="1">
      <c r="A99" s="35"/>
      <c r="B99" s="66" t="s">
        <v>7523</v>
      </c>
      <c r="C99" s="67" t="s">
        <v>7524</v>
      </c>
      <c r="D99" s="66" t="s">
        <v>7492</v>
      </c>
      <c r="E99" s="66"/>
      <c r="F99" s="68" t="s">
        <v>7522</v>
      </c>
      <c r="G99" s="66"/>
      <c r="H99" s="52" t="s">
        <v>7</v>
      </c>
      <c r="I99" s="52" t="s">
        <v>6</v>
      </c>
      <c r="J99" s="70">
        <v>45085</v>
      </c>
      <c r="K99" s="71"/>
      <c r="L99" s="52" t="s">
        <v>46</v>
      </c>
      <c r="M99" s="52" t="s">
        <v>46</v>
      </c>
      <c r="N99" s="35"/>
      <c r="O99" s="35"/>
      <c r="P99" s="35"/>
      <c r="Q99" s="35"/>
      <c r="R99" s="35"/>
      <c r="S99" s="35"/>
      <c r="T99" s="35"/>
      <c r="U99" s="35"/>
      <c r="V99" s="35"/>
      <c r="W99" s="35"/>
      <c r="X99" s="35"/>
      <c r="Y99" s="35"/>
      <c r="Z99" s="35"/>
    </row>
    <row r="100" spans="1:26" ht="15.75" customHeight="1">
      <c r="A100" s="35"/>
      <c r="B100" s="66" t="s">
        <v>7525</v>
      </c>
      <c r="C100" s="67" t="s">
        <v>7526</v>
      </c>
      <c r="D100" s="66" t="s">
        <v>7527</v>
      </c>
      <c r="E100" s="66"/>
      <c r="F100" s="68" t="s">
        <v>7528</v>
      </c>
      <c r="G100" s="66"/>
      <c r="H100" s="52" t="s">
        <v>7</v>
      </c>
      <c r="I100" s="52" t="s">
        <v>6</v>
      </c>
      <c r="J100" s="70">
        <v>45085</v>
      </c>
      <c r="K100" s="71"/>
      <c r="L100" s="52" t="s">
        <v>46</v>
      </c>
      <c r="M100" s="52" t="s">
        <v>46</v>
      </c>
      <c r="N100" s="35"/>
      <c r="O100" s="35"/>
      <c r="P100" s="35"/>
      <c r="Q100" s="35"/>
      <c r="R100" s="35"/>
      <c r="S100" s="35"/>
      <c r="T100" s="35"/>
      <c r="U100" s="35"/>
      <c r="V100" s="35"/>
      <c r="W100" s="35"/>
      <c r="X100" s="35"/>
      <c r="Y100" s="35"/>
      <c r="Z100" s="35"/>
    </row>
    <row r="101" spans="1:26" ht="15.75" customHeight="1">
      <c r="A101" s="35"/>
      <c r="B101" s="66" t="s">
        <v>7529</v>
      </c>
      <c r="C101" s="67" t="s">
        <v>7530</v>
      </c>
      <c r="D101" s="66" t="s">
        <v>7527</v>
      </c>
      <c r="E101" s="66"/>
      <c r="F101" s="68" t="s">
        <v>7528</v>
      </c>
      <c r="G101" s="66"/>
      <c r="H101" s="52" t="s">
        <v>7</v>
      </c>
      <c r="I101" s="52" t="s">
        <v>6</v>
      </c>
      <c r="J101" s="70">
        <v>45085</v>
      </c>
      <c r="K101" s="71"/>
      <c r="L101" s="52" t="s">
        <v>46</v>
      </c>
      <c r="M101" s="52" t="s">
        <v>46</v>
      </c>
      <c r="N101" s="35"/>
      <c r="O101" s="35"/>
      <c r="P101" s="35"/>
      <c r="Q101" s="35"/>
      <c r="R101" s="35"/>
      <c r="S101" s="35"/>
      <c r="T101" s="35"/>
      <c r="U101" s="35"/>
      <c r="V101" s="35"/>
      <c r="W101" s="35"/>
      <c r="X101" s="35"/>
      <c r="Y101" s="35"/>
      <c r="Z101" s="35"/>
    </row>
    <row r="102" spans="1:26" ht="15.75" customHeight="1">
      <c r="A102" s="35"/>
      <c r="B102" s="66" t="s">
        <v>7531</v>
      </c>
      <c r="C102" s="67" t="s">
        <v>7532</v>
      </c>
      <c r="D102" s="66" t="s">
        <v>7527</v>
      </c>
      <c r="E102" s="66"/>
      <c r="F102" s="68" t="s">
        <v>7533</v>
      </c>
      <c r="G102" s="66"/>
      <c r="H102" s="52" t="s">
        <v>7</v>
      </c>
      <c r="I102" s="52" t="s">
        <v>6</v>
      </c>
      <c r="J102" s="70">
        <v>45085</v>
      </c>
      <c r="K102" s="71"/>
      <c r="L102" s="52" t="s">
        <v>46</v>
      </c>
      <c r="M102" s="52" t="s">
        <v>46</v>
      </c>
      <c r="N102" s="35"/>
      <c r="O102" s="35"/>
      <c r="P102" s="35"/>
      <c r="Q102" s="35"/>
      <c r="R102" s="35"/>
      <c r="S102" s="35"/>
      <c r="T102" s="35"/>
      <c r="U102" s="35"/>
      <c r="V102" s="35"/>
      <c r="W102" s="35"/>
      <c r="X102" s="35"/>
      <c r="Y102" s="35"/>
      <c r="Z102" s="35"/>
    </row>
    <row r="103" spans="1:26" ht="15.75" customHeight="1">
      <c r="A103" s="35"/>
      <c r="B103" s="66" t="s">
        <v>7534</v>
      </c>
      <c r="C103" s="67" t="s">
        <v>7535</v>
      </c>
      <c r="D103" s="66" t="s">
        <v>7536</v>
      </c>
      <c r="E103" s="66"/>
      <c r="F103" s="68" t="s">
        <v>7537</v>
      </c>
      <c r="G103" s="66"/>
      <c r="H103" s="52" t="s">
        <v>7</v>
      </c>
      <c r="I103" s="52" t="s">
        <v>6</v>
      </c>
      <c r="J103" s="70">
        <v>45085</v>
      </c>
      <c r="K103" s="71"/>
      <c r="L103" s="52" t="s">
        <v>46</v>
      </c>
      <c r="M103" s="52" t="s">
        <v>46</v>
      </c>
      <c r="N103" s="35"/>
      <c r="O103" s="35"/>
      <c r="P103" s="35"/>
      <c r="Q103" s="35"/>
      <c r="R103" s="35"/>
      <c r="S103" s="35"/>
      <c r="T103" s="35"/>
      <c r="U103" s="35"/>
      <c r="V103" s="35"/>
      <c r="W103" s="35"/>
      <c r="X103" s="35"/>
      <c r="Y103" s="35"/>
      <c r="Z103" s="35"/>
    </row>
    <row r="104" spans="1:26" ht="15.75" customHeight="1">
      <c r="A104" s="35"/>
      <c r="B104" s="66" t="s">
        <v>7538</v>
      </c>
      <c r="C104" s="67" t="s">
        <v>7539</v>
      </c>
      <c r="D104" s="66" t="s">
        <v>7536</v>
      </c>
      <c r="E104" s="66"/>
      <c r="F104" s="68" t="s">
        <v>7537</v>
      </c>
      <c r="G104" s="66"/>
      <c r="H104" s="52" t="s">
        <v>7</v>
      </c>
      <c r="I104" s="52" t="s">
        <v>6</v>
      </c>
      <c r="J104" s="70">
        <v>45085</v>
      </c>
      <c r="K104" s="71"/>
      <c r="L104" s="52" t="s">
        <v>46</v>
      </c>
      <c r="M104" s="52" t="s">
        <v>46</v>
      </c>
      <c r="N104" s="35"/>
      <c r="O104" s="35"/>
      <c r="P104" s="35"/>
      <c r="Q104" s="35"/>
      <c r="R104" s="35"/>
      <c r="S104" s="35"/>
      <c r="T104" s="35"/>
      <c r="U104" s="35"/>
      <c r="V104" s="35"/>
      <c r="W104" s="35"/>
      <c r="X104" s="35"/>
      <c r="Y104" s="35"/>
      <c r="Z104" s="35"/>
    </row>
    <row r="105" spans="1:26" ht="15.75" customHeight="1">
      <c r="A105" s="35"/>
      <c r="B105" s="66" t="s">
        <v>7540</v>
      </c>
      <c r="C105" s="67" t="s">
        <v>7541</v>
      </c>
      <c r="D105" s="66" t="s">
        <v>7536</v>
      </c>
      <c r="E105" s="66"/>
      <c r="F105" s="68" t="s">
        <v>1870</v>
      </c>
      <c r="G105" s="66"/>
      <c r="H105" s="52" t="s">
        <v>7</v>
      </c>
      <c r="I105" s="52" t="s">
        <v>6</v>
      </c>
      <c r="J105" s="70">
        <v>45085</v>
      </c>
      <c r="K105" s="71"/>
      <c r="L105" s="52" t="s">
        <v>46</v>
      </c>
      <c r="M105" s="52" t="s">
        <v>46</v>
      </c>
      <c r="N105" s="35"/>
      <c r="O105" s="35"/>
      <c r="P105" s="35"/>
      <c r="Q105" s="35"/>
      <c r="R105" s="35"/>
      <c r="S105" s="35"/>
      <c r="T105" s="35"/>
      <c r="U105" s="35"/>
      <c r="V105" s="35"/>
      <c r="W105" s="35"/>
      <c r="X105" s="35"/>
      <c r="Y105" s="35"/>
      <c r="Z105" s="35"/>
    </row>
    <row r="106" spans="1:26" ht="15.75" customHeight="1">
      <c r="A106" s="35"/>
      <c r="B106" s="66" t="s">
        <v>7542</v>
      </c>
      <c r="C106" s="67" t="s">
        <v>7543</v>
      </c>
      <c r="D106" s="66" t="s">
        <v>7544</v>
      </c>
      <c r="E106" s="66"/>
      <c r="F106" s="68" t="s">
        <v>163</v>
      </c>
      <c r="G106" s="66"/>
      <c r="H106" s="52" t="s">
        <v>7</v>
      </c>
      <c r="I106" s="52" t="s">
        <v>6</v>
      </c>
      <c r="J106" s="70">
        <v>45085</v>
      </c>
      <c r="K106" s="71"/>
      <c r="L106" s="52" t="s">
        <v>46</v>
      </c>
      <c r="M106" s="52" t="s">
        <v>46</v>
      </c>
      <c r="N106" s="35"/>
      <c r="O106" s="35"/>
      <c r="P106" s="35"/>
      <c r="Q106" s="35"/>
      <c r="R106" s="35"/>
      <c r="S106" s="35"/>
      <c r="T106" s="35"/>
      <c r="U106" s="35"/>
      <c r="V106" s="35"/>
      <c r="W106" s="35"/>
      <c r="X106" s="35"/>
      <c r="Y106" s="35"/>
      <c r="Z106" s="35"/>
    </row>
    <row r="107" spans="1:26" ht="15.75" customHeight="1">
      <c r="A107" s="35"/>
      <c r="B107" s="66" t="s">
        <v>7545</v>
      </c>
      <c r="C107" s="67" t="s">
        <v>7546</v>
      </c>
      <c r="D107" s="66" t="s">
        <v>7544</v>
      </c>
      <c r="E107" s="66"/>
      <c r="F107" s="68" t="s">
        <v>163</v>
      </c>
      <c r="G107" s="66"/>
      <c r="H107" s="52" t="s">
        <v>7</v>
      </c>
      <c r="I107" s="52" t="s">
        <v>6</v>
      </c>
      <c r="J107" s="70">
        <v>45085</v>
      </c>
      <c r="K107" s="71"/>
      <c r="L107" s="52" t="s">
        <v>46</v>
      </c>
      <c r="M107" s="52" t="s">
        <v>46</v>
      </c>
      <c r="N107" s="35"/>
      <c r="O107" s="35"/>
      <c r="P107" s="35"/>
      <c r="Q107" s="35"/>
      <c r="R107" s="35"/>
      <c r="S107" s="35"/>
      <c r="T107" s="35"/>
      <c r="U107" s="35"/>
      <c r="V107" s="35"/>
      <c r="W107" s="35"/>
      <c r="X107" s="35"/>
      <c r="Y107" s="35"/>
      <c r="Z107" s="35"/>
    </row>
    <row r="108" spans="1:26" ht="15.75" customHeight="1">
      <c r="A108" s="35"/>
      <c r="B108" s="66" t="s">
        <v>7547</v>
      </c>
      <c r="C108" s="67" t="s">
        <v>7548</v>
      </c>
      <c r="D108" s="66" t="s">
        <v>7544</v>
      </c>
      <c r="E108" s="66"/>
      <c r="F108" s="68" t="s">
        <v>163</v>
      </c>
      <c r="G108" s="66"/>
      <c r="H108" s="52" t="s">
        <v>7</v>
      </c>
      <c r="I108" s="52" t="s">
        <v>6</v>
      </c>
      <c r="J108" s="70">
        <v>45085</v>
      </c>
      <c r="K108" s="71"/>
      <c r="L108" s="52" t="s">
        <v>46</v>
      </c>
      <c r="M108" s="52" t="s">
        <v>46</v>
      </c>
      <c r="N108" s="35"/>
      <c r="O108" s="35"/>
      <c r="P108" s="35"/>
      <c r="Q108" s="35"/>
      <c r="R108" s="35"/>
      <c r="S108" s="35"/>
      <c r="T108" s="35"/>
      <c r="U108" s="35"/>
      <c r="V108" s="35"/>
      <c r="W108" s="35"/>
      <c r="X108" s="35"/>
      <c r="Y108" s="35"/>
      <c r="Z108" s="35"/>
    </row>
    <row r="109" spans="1:26" ht="15.75" customHeight="1">
      <c r="A109" s="35"/>
      <c r="B109" s="66" t="s">
        <v>7549</v>
      </c>
      <c r="C109" s="67" t="s">
        <v>7550</v>
      </c>
      <c r="D109" s="66" t="s">
        <v>7544</v>
      </c>
      <c r="E109" s="66"/>
      <c r="F109" s="68" t="s">
        <v>163</v>
      </c>
      <c r="G109" s="66"/>
      <c r="H109" s="52" t="s">
        <v>7</v>
      </c>
      <c r="I109" s="52" t="s">
        <v>6</v>
      </c>
      <c r="J109" s="70">
        <v>45085</v>
      </c>
      <c r="K109" s="71"/>
      <c r="L109" s="52" t="s">
        <v>46</v>
      </c>
      <c r="M109" s="52" t="s">
        <v>46</v>
      </c>
      <c r="N109" s="35"/>
      <c r="O109" s="35"/>
      <c r="P109" s="35"/>
      <c r="Q109" s="35"/>
      <c r="R109" s="35"/>
      <c r="S109" s="35"/>
      <c r="T109" s="35"/>
      <c r="U109" s="35"/>
      <c r="V109" s="35"/>
      <c r="W109" s="35"/>
      <c r="X109" s="35"/>
      <c r="Y109" s="35"/>
      <c r="Z109" s="35"/>
    </row>
    <row r="110" spans="1:26" ht="15.75" customHeight="1">
      <c r="A110" s="35"/>
      <c r="B110" s="66" t="s">
        <v>7551</v>
      </c>
      <c r="C110" s="67" t="s">
        <v>7552</v>
      </c>
      <c r="D110" s="66" t="s">
        <v>7544</v>
      </c>
      <c r="E110" s="66"/>
      <c r="F110" s="68" t="s">
        <v>410</v>
      </c>
      <c r="G110" s="66"/>
      <c r="H110" s="52" t="s">
        <v>7</v>
      </c>
      <c r="I110" s="52" t="s">
        <v>6</v>
      </c>
      <c r="J110" s="70">
        <v>45085</v>
      </c>
      <c r="K110" s="71"/>
      <c r="L110" s="52" t="s">
        <v>46</v>
      </c>
      <c r="M110" s="52" t="s">
        <v>46</v>
      </c>
      <c r="N110" s="35"/>
      <c r="O110" s="35"/>
      <c r="P110" s="35"/>
      <c r="Q110" s="35"/>
      <c r="R110" s="35"/>
      <c r="S110" s="35"/>
      <c r="T110" s="35"/>
      <c r="U110" s="35"/>
      <c r="V110" s="35"/>
      <c r="W110" s="35"/>
      <c r="X110" s="35"/>
      <c r="Y110" s="35"/>
      <c r="Z110" s="35"/>
    </row>
    <row r="111" spans="1:26" ht="15.75" customHeight="1">
      <c r="A111" s="35"/>
      <c r="B111" s="66" t="s">
        <v>7553</v>
      </c>
      <c r="C111" s="67" t="s">
        <v>7554</v>
      </c>
      <c r="D111" s="66" t="s">
        <v>7555</v>
      </c>
      <c r="E111" s="66"/>
      <c r="F111" s="68" t="s">
        <v>7556</v>
      </c>
      <c r="G111" s="66"/>
      <c r="H111" s="52" t="s">
        <v>7</v>
      </c>
      <c r="I111" s="52" t="s">
        <v>6</v>
      </c>
      <c r="J111" s="70">
        <v>45085</v>
      </c>
      <c r="K111" s="71"/>
      <c r="L111" s="52" t="s">
        <v>46</v>
      </c>
      <c r="M111" s="52" t="s">
        <v>46</v>
      </c>
      <c r="N111" s="35"/>
      <c r="O111" s="35"/>
      <c r="P111" s="35"/>
      <c r="Q111" s="35"/>
      <c r="R111" s="35"/>
      <c r="S111" s="35"/>
      <c r="T111" s="35"/>
      <c r="U111" s="35"/>
      <c r="V111" s="35"/>
      <c r="W111" s="35"/>
      <c r="X111" s="35"/>
      <c r="Y111" s="35"/>
      <c r="Z111" s="35"/>
    </row>
    <row r="112" spans="1:26" ht="15.75" customHeight="1">
      <c r="A112" s="35"/>
      <c r="B112" s="66" t="s">
        <v>7557</v>
      </c>
      <c r="C112" s="67" t="s">
        <v>7558</v>
      </c>
      <c r="D112" s="66" t="s">
        <v>7559</v>
      </c>
      <c r="E112" s="66"/>
      <c r="F112" s="68" t="s">
        <v>7560</v>
      </c>
      <c r="G112" s="66"/>
      <c r="H112" s="52" t="s">
        <v>7</v>
      </c>
      <c r="I112" s="52" t="s">
        <v>6</v>
      </c>
      <c r="J112" s="70">
        <v>45085</v>
      </c>
      <c r="K112" s="71"/>
      <c r="L112" s="52" t="s">
        <v>46</v>
      </c>
      <c r="M112" s="52" t="s">
        <v>46</v>
      </c>
      <c r="N112" s="35"/>
      <c r="O112" s="35"/>
      <c r="P112" s="35"/>
      <c r="Q112" s="35"/>
      <c r="R112" s="35"/>
      <c r="S112" s="35"/>
      <c r="T112" s="35"/>
      <c r="U112" s="35"/>
      <c r="V112" s="35"/>
      <c r="W112" s="35"/>
      <c r="X112" s="35"/>
      <c r="Y112" s="35"/>
      <c r="Z112" s="35"/>
    </row>
    <row r="113" spans="1:26" ht="15.75" customHeight="1">
      <c r="A113" s="35"/>
      <c r="B113" s="66" t="s">
        <v>7561</v>
      </c>
      <c r="C113" s="67" t="s">
        <v>7562</v>
      </c>
      <c r="D113" s="66" t="s">
        <v>7559</v>
      </c>
      <c r="E113" s="66"/>
      <c r="F113" s="68" t="s">
        <v>7563</v>
      </c>
      <c r="G113" s="66"/>
      <c r="H113" s="52" t="s">
        <v>7</v>
      </c>
      <c r="I113" s="52" t="s">
        <v>6</v>
      </c>
      <c r="J113" s="70">
        <v>45085</v>
      </c>
      <c r="K113" s="71"/>
      <c r="L113" s="52" t="s">
        <v>46</v>
      </c>
      <c r="M113" s="52" t="s">
        <v>46</v>
      </c>
      <c r="N113" s="35"/>
      <c r="O113" s="35"/>
      <c r="P113" s="35"/>
      <c r="Q113" s="35"/>
      <c r="R113" s="35"/>
      <c r="S113" s="35"/>
      <c r="T113" s="35"/>
      <c r="U113" s="35"/>
      <c r="V113" s="35"/>
      <c r="W113" s="35"/>
      <c r="X113" s="35"/>
      <c r="Y113" s="35"/>
      <c r="Z113" s="35"/>
    </row>
    <row r="114" spans="1:26" ht="15.75" customHeight="1">
      <c r="A114" s="35"/>
      <c r="B114" s="66" t="s">
        <v>7564</v>
      </c>
      <c r="C114" s="67" t="s">
        <v>7565</v>
      </c>
      <c r="D114" s="66" t="s">
        <v>7555</v>
      </c>
      <c r="E114" s="66"/>
      <c r="F114" s="68" t="s">
        <v>4853</v>
      </c>
      <c r="G114" s="66"/>
      <c r="H114" s="52" t="s">
        <v>7</v>
      </c>
      <c r="I114" s="52" t="s">
        <v>6</v>
      </c>
      <c r="J114" s="70">
        <v>45085</v>
      </c>
      <c r="K114" s="71"/>
      <c r="L114" s="52" t="s">
        <v>46</v>
      </c>
      <c r="M114" s="52" t="s">
        <v>46</v>
      </c>
      <c r="N114" s="35"/>
      <c r="O114" s="35"/>
      <c r="P114" s="35"/>
      <c r="Q114" s="35"/>
      <c r="R114" s="35"/>
      <c r="S114" s="35"/>
      <c r="T114" s="35"/>
      <c r="U114" s="35"/>
      <c r="V114" s="35"/>
      <c r="W114" s="35"/>
      <c r="X114" s="35"/>
      <c r="Y114" s="35"/>
      <c r="Z114" s="35"/>
    </row>
    <row r="115" spans="1:26" ht="15.75" customHeight="1">
      <c r="A115" s="35"/>
      <c r="B115" s="66" t="s">
        <v>7566</v>
      </c>
      <c r="C115" s="67" t="s">
        <v>7567</v>
      </c>
      <c r="D115" s="66" t="s">
        <v>7568</v>
      </c>
      <c r="E115" s="66"/>
      <c r="F115" s="68" t="s">
        <v>4853</v>
      </c>
      <c r="G115" s="66"/>
      <c r="H115" s="52" t="s">
        <v>7</v>
      </c>
      <c r="I115" s="52" t="s">
        <v>6</v>
      </c>
      <c r="J115" s="70">
        <v>45085</v>
      </c>
      <c r="K115" s="71"/>
      <c r="L115" s="52" t="s">
        <v>46</v>
      </c>
      <c r="M115" s="52" t="s">
        <v>46</v>
      </c>
      <c r="N115" s="35"/>
      <c r="O115" s="35"/>
      <c r="P115" s="35"/>
      <c r="Q115" s="35"/>
      <c r="R115" s="35"/>
      <c r="S115" s="35"/>
      <c r="T115" s="35"/>
      <c r="U115" s="35"/>
      <c r="V115" s="35"/>
      <c r="W115" s="35"/>
      <c r="X115" s="35"/>
      <c r="Y115" s="35"/>
      <c r="Z115" s="35"/>
    </row>
    <row r="116" spans="1:26" ht="15.75" customHeight="1">
      <c r="A116" s="62"/>
      <c r="B116" s="65"/>
      <c r="C116" s="558" t="s">
        <v>7569</v>
      </c>
      <c r="D116" s="559"/>
      <c r="E116" s="559"/>
      <c r="F116" s="559"/>
      <c r="G116" s="559"/>
      <c r="H116" s="559"/>
      <c r="I116" s="559"/>
      <c r="J116" s="559"/>
      <c r="K116" s="559"/>
      <c r="L116" s="559"/>
      <c r="M116" s="560"/>
      <c r="N116" s="35"/>
      <c r="O116" s="35"/>
      <c r="P116" s="35"/>
      <c r="Q116" s="35"/>
      <c r="R116" s="35"/>
      <c r="S116" s="35"/>
      <c r="T116" s="35"/>
      <c r="U116" s="35"/>
      <c r="V116" s="35"/>
      <c r="W116" s="35"/>
      <c r="X116" s="35"/>
      <c r="Y116" s="35"/>
      <c r="Z116" s="35"/>
    </row>
    <row r="117" spans="1:26" ht="15.75" customHeight="1">
      <c r="A117" s="35"/>
      <c r="B117" s="66" t="s">
        <v>7570</v>
      </c>
      <c r="C117" s="67" t="s">
        <v>7571</v>
      </c>
      <c r="D117" s="66" t="s">
        <v>7555</v>
      </c>
      <c r="E117" s="66"/>
      <c r="F117" s="68" t="s">
        <v>7572</v>
      </c>
      <c r="G117" s="66"/>
      <c r="H117" s="52" t="s">
        <v>7</v>
      </c>
      <c r="I117" s="52" t="s">
        <v>6</v>
      </c>
      <c r="J117" s="70">
        <v>45085</v>
      </c>
      <c r="K117" s="71"/>
      <c r="L117" s="52" t="s">
        <v>46</v>
      </c>
      <c r="M117" s="52" t="s">
        <v>46</v>
      </c>
      <c r="N117" s="35"/>
      <c r="O117" s="35"/>
      <c r="P117" s="35"/>
      <c r="Q117" s="35"/>
      <c r="R117" s="35"/>
      <c r="S117" s="35"/>
      <c r="T117" s="35"/>
      <c r="U117" s="35"/>
      <c r="V117" s="35"/>
      <c r="W117" s="35"/>
      <c r="X117" s="35"/>
      <c r="Y117" s="35"/>
      <c r="Z117" s="35"/>
    </row>
    <row r="118" spans="1:26" ht="15.75" customHeight="1">
      <c r="A118" s="35"/>
      <c r="B118" s="66" t="s">
        <v>7573</v>
      </c>
      <c r="C118" s="67" t="s">
        <v>7574</v>
      </c>
      <c r="D118" s="66" t="s">
        <v>7575</v>
      </c>
      <c r="E118" s="66"/>
      <c r="F118" s="68" t="s">
        <v>7576</v>
      </c>
      <c r="G118" s="66"/>
      <c r="H118" s="52" t="s">
        <v>7</v>
      </c>
      <c r="I118" s="52" t="s">
        <v>6</v>
      </c>
      <c r="J118" s="70">
        <v>45085</v>
      </c>
      <c r="K118" s="71"/>
      <c r="L118" s="52" t="s">
        <v>46</v>
      </c>
      <c r="M118" s="52" t="s">
        <v>46</v>
      </c>
      <c r="N118" s="35"/>
      <c r="O118" s="35"/>
      <c r="P118" s="35"/>
      <c r="Q118" s="35"/>
      <c r="R118" s="35"/>
      <c r="S118" s="35"/>
      <c r="T118" s="35"/>
      <c r="U118" s="35"/>
      <c r="V118" s="35"/>
      <c r="W118" s="35"/>
      <c r="X118" s="35"/>
      <c r="Y118" s="35"/>
      <c r="Z118" s="35"/>
    </row>
    <row r="119" spans="1:26" ht="15.75" customHeight="1">
      <c r="A119" s="35"/>
      <c r="B119" s="66" t="s">
        <v>7577</v>
      </c>
      <c r="C119" s="67" t="s">
        <v>7578</v>
      </c>
      <c r="D119" s="66" t="s">
        <v>7579</v>
      </c>
      <c r="E119" s="66"/>
      <c r="F119" s="68" t="s">
        <v>7580</v>
      </c>
      <c r="G119" s="66"/>
      <c r="H119" s="52" t="s">
        <v>7</v>
      </c>
      <c r="I119" s="52" t="s">
        <v>6</v>
      </c>
      <c r="J119" s="70">
        <v>45085</v>
      </c>
      <c r="K119" s="71"/>
      <c r="L119" s="52" t="s">
        <v>46</v>
      </c>
      <c r="M119" s="52" t="s">
        <v>46</v>
      </c>
      <c r="N119" s="35"/>
      <c r="O119" s="35"/>
      <c r="P119" s="35"/>
      <c r="Q119" s="35"/>
      <c r="R119" s="35"/>
      <c r="S119" s="35"/>
      <c r="T119" s="35"/>
      <c r="U119" s="35"/>
      <c r="V119" s="35"/>
      <c r="W119" s="35"/>
      <c r="X119" s="35"/>
      <c r="Y119" s="35"/>
      <c r="Z119" s="35"/>
    </row>
    <row r="120" spans="1:26" ht="15.75" customHeight="1">
      <c r="A120" s="35"/>
      <c r="B120" s="66" t="s">
        <v>7581</v>
      </c>
      <c r="C120" s="67" t="s">
        <v>7582</v>
      </c>
      <c r="D120" s="66" t="s">
        <v>7583</v>
      </c>
      <c r="E120" s="66"/>
      <c r="F120" s="68" t="s">
        <v>7584</v>
      </c>
      <c r="G120" s="66"/>
      <c r="H120" s="52" t="s">
        <v>7</v>
      </c>
      <c r="I120" s="52" t="s">
        <v>6</v>
      </c>
      <c r="J120" s="70">
        <v>45085</v>
      </c>
      <c r="K120" s="71"/>
      <c r="L120" s="52" t="s">
        <v>46</v>
      </c>
      <c r="M120" s="52" t="s">
        <v>46</v>
      </c>
      <c r="N120" s="35"/>
      <c r="O120" s="35"/>
      <c r="P120" s="35"/>
      <c r="Q120" s="35"/>
      <c r="R120" s="35"/>
      <c r="S120" s="35"/>
      <c r="T120" s="35"/>
      <c r="U120" s="35"/>
      <c r="V120" s="35"/>
      <c r="W120" s="35"/>
      <c r="X120" s="35"/>
      <c r="Y120" s="35"/>
      <c r="Z120" s="35"/>
    </row>
    <row r="121" spans="1:26" ht="15.75" customHeight="1">
      <c r="A121" s="35"/>
      <c r="B121" s="66" t="s">
        <v>7585</v>
      </c>
      <c r="C121" s="67" t="s">
        <v>7586</v>
      </c>
      <c r="D121" s="66" t="s">
        <v>7587</v>
      </c>
      <c r="E121" s="66"/>
      <c r="F121" s="68" t="s">
        <v>7516</v>
      </c>
      <c r="G121" s="66"/>
      <c r="H121" s="52" t="s">
        <v>7</v>
      </c>
      <c r="I121" s="52" t="s">
        <v>6</v>
      </c>
      <c r="J121" s="70">
        <v>45085</v>
      </c>
      <c r="K121" s="71"/>
      <c r="L121" s="52" t="s">
        <v>46</v>
      </c>
      <c r="M121" s="52" t="s">
        <v>46</v>
      </c>
      <c r="N121" s="35"/>
      <c r="O121" s="35"/>
      <c r="P121" s="35"/>
      <c r="Q121" s="35"/>
      <c r="R121" s="35"/>
      <c r="S121" s="35"/>
      <c r="T121" s="35"/>
      <c r="U121" s="35"/>
      <c r="V121" s="35"/>
      <c r="W121" s="35"/>
      <c r="X121" s="35"/>
      <c r="Y121" s="35"/>
      <c r="Z121" s="35"/>
    </row>
    <row r="122" spans="1:26" ht="15.75" customHeight="1">
      <c r="A122" s="35"/>
      <c r="B122" s="66" t="s">
        <v>7588</v>
      </c>
      <c r="C122" s="67" t="s">
        <v>7589</v>
      </c>
      <c r="D122" s="66" t="s">
        <v>7590</v>
      </c>
      <c r="E122" s="66"/>
      <c r="F122" s="68" t="s">
        <v>7519</v>
      </c>
      <c r="G122" s="66"/>
      <c r="H122" s="52" t="s">
        <v>7</v>
      </c>
      <c r="I122" s="52" t="s">
        <v>6</v>
      </c>
      <c r="J122" s="70">
        <v>45085</v>
      </c>
      <c r="K122" s="71"/>
      <c r="L122" s="52" t="s">
        <v>46</v>
      </c>
      <c r="M122" s="52" t="s">
        <v>46</v>
      </c>
      <c r="N122" s="35"/>
      <c r="O122" s="35"/>
      <c r="P122" s="35"/>
      <c r="Q122" s="35"/>
      <c r="R122" s="35"/>
      <c r="S122" s="35"/>
      <c r="T122" s="35"/>
      <c r="U122" s="35"/>
      <c r="V122" s="35"/>
      <c r="W122" s="35"/>
      <c r="X122" s="35"/>
      <c r="Y122" s="35"/>
      <c r="Z122" s="35"/>
    </row>
    <row r="123" spans="1:26" ht="15.75" customHeight="1">
      <c r="A123" s="35"/>
      <c r="B123" s="66" t="s">
        <v>7591</v>
      </c>
      <c r="C123" s="67" t="s">
        <v>7592</v>
      </c>
      <c r="D123" s="66" t="s">
        <v>7593</v>
      </c>
      <c r="E123" s="66"/>
      <c r="F123" s="68" t="s">
        <v>7522</v>
      </c>
      <c r="G123" s="66"/>
      <c r="H123" s="52" t="s">
        <v>7</v>
      </c>
      <c r="I123" s="52" t="s">
        <v>6</v>
      </c>
      <c r="J123" s="70">
        <v>45085</v>
      </c>
      <c r="K123" s="71"/>
      <c r="L123" s="52" t="s">
        <v>46</v>
      </c>
      <c r="M123" s="52" t="s">
        <v>46</v>
      </c>
      <c r="N123" s="35"/>
      <c r="O123" s="35"/>
      <c r="P123" s="35"/>
      <c r="Q123" s="35"/>
      <c r="R123" s="35"/>
      <c r="S123" s="35"/>
      <c r="T123" s="35"/>
      <c r="U123" s="35"/>
      <c r="V123" s="35"/>
      <c r="W123" s="35"/>
      <c r="X123" s="35"/>
      <c r="Y123" s="35"/>
      <c r="Z123" s="35"/>
    </row>
    <row r="124" spans="1:26" ht="15.75" customHeight="1">
      <c r="A124" s="35"/>
      <c r="B124" s="66" t="s">
        <v>7594</v>
      </c>
      <c r="C124" s="67" t="s">
        <v>7595</v>
      </c>
      <c r="D124" s="66" t="s">
        <v>7596</v>
      </c>
      <c r="E124" s="66"/>
      <c r="F124" s="68" t="s">
        <v>7597</v>
      </c>
      <c r="G124" s="66"/>
      <c r="H124" s="52" t="s">
        <v>7</v>
      </c>
      <c r="I124" s="52" t="s">
        <v>6</v>
      </c>
      <c r="J124" s="70">
        <v>45085</v>
      </c>
      <c r="K124" s="71"/>
      <c r="L124" s="52" t="s">
        <v>46</v>
      </c>
      <c r="M124" s="52" t="s">
        <v>46</v>
      </c>
      <c r="N124" s="35"/>
      <c r="O124" s="35"/>
      <c r="P124" s="35"/>
      <c r="Q124" s="35"/>
      <c r="R124" s="35"/>
      <c r="S124" s="35"/>
      <c r="T124" s="35"/>
      <c r="U124" s="35"/>
      <c r="V124" s="35"/>
      <c r="W124" s="35"/>
      <c r="X124" s="35"/>
      <c r="Y124" s="35"/>
      <c r="Z124" s="35"/>
    </row>
    <row r="125" spans="1:26" ht="15.75" customHeight="1">
      <c r="A125" s="35"/>
      <c r="B125" s="66" t="s">
        <v>7598</v>
      </c>
      <c r="C125" s="67" t="s">
        <v>7599</v>
      </c>
      <c r="D125" s="66" t="s">
        <v>7600</v>
      </c>
      <c r="E125" s="66"/>
      <c r="F125" s="68" t="s">
        <v>7601</v>
      </c>
      <c r="G125" s="66"/>
      <c r="H125" s="52" t="s">
        <v>7</v>
      </c>
      <c r="I125" s="52" t="s">
        <v>6</v>
      </c>
      <c r="J125" s="70">
        <v>45085</v>
      </c>
      <c r="K125" s="71"/>
      <c r="L125" s="52" t="s">
        <v>46</v>
      </c>
      <c r="M125" s="52" t="s">
        <v>46</v>
      </c>
      <c r="N125" s="35"/>
      <c r="O125" s="35"/>
      <c r="P125" s="35"/>
      <c r="Q125" s="35"/>
      <c r="R125" s="35"/>
      <c r="S125" s="35"/>
      <c r="T125" s="35"/>
      <c r="U125" s="35"/>
      <c r="V125" s="35"/>
      <c r="W125" s="35"/>
      <c r="X125" s="35"/>
      <c r="Y125" s="35"/>
      <c r="Z125" s="35"/>
    </row>
    <row r="126" spans="1:26" ht="15.75" customHeight="1">
      <c r="A126" s="35"/>
      <c r="B126" s="66" t="s">
        <v>7602</v>
      </c>
      <c r="C126" s="67" t="s">
        <v>7603</v>
      </c>
      <c r="D126" s="66" t="s">
        <v>7600</v>
      </c>
      <c r="E126" s="66"/>
      <c r="F126" s="68" t="s">
        <v>7604</v>
      </c>
      <c r="G126" s="66"/>
      <c r="H126" s="52" t="s">
        <v>7</v>
      </c>
      <c r="I126" s="52" t="s">
        <v>6</v>
      </c>
      <c r="J126" s="70">
        <v>45085</v>
      </c>
      <c r="K126" s="71"/>
      <c r="L126" s="52" t="s">
        <v>46</v>
      </c>
      <c r="M126" s="52" t="s">
        <v>46</v>
      </c>
      <c r="N126" s="35"/>
      <c r="O126" s="35"/>
      <c r="P126" s="35"/>
      <c r="Q126" s="35"/>
      <c r="R126" s="35"/>
      <c r="S126" s="35"/>
      <c r="T126" s="35"/>
      <c r="U126" s="35"/>
      <c r="V126" s="35"/>
      <c r="W126" s="35"/>
      <c r="X126" s="35"/>
      <c r="Y126" s="35"/>
      <c r="Z126" s="35"/>
    </row>
    <row r="127" spans="1:26" ht="15.75" customHeight="1">
      <c r="A127" s="35"/>
      <c r="B127" s="66" t="s">
        <v>7605</v>
      </c>
      <c r="C127" s="67" t="s">
        <v>7606</v>
      </c>
      <c r="D127" s="66" t="s">
        <v>7600</v>
      </c>
      <c r="E127" s="66"/>
      <c r="F127" s="68" t="s">
        <v>7607</v>
      </c>
      <c r="G127" s="66"/>
      <c r="H127" s="52" t="s">
        <v>7</v>
      </c>
      <c r="I127" s="52" t="s">
        <v>6</v>
      </c>
      <c r="J127" s="70">
        <v>45085</v>
      </c>
      <c r="K127" s="71"/>
      <c r="L127" s="52" t="s">
        <v>46</v>
      </c>
      <c r="M127" s="52" t="s">
        <v>46</v>
      </c>
      <c r="N127" s="35"/>
      <c r="O127" s="35"/>
      <c r="P127" s="35"/>
      <c r="Q127" s="35"/>
      <c r="R127" s="35"/>
      <c r="S127" s="35"/>
      <c r="T127" s="35"/>
      <c r="U127" s="35"/>
      <c r="V127" s="35"/>
      <c r="W127" s="35"/>
      <c r="X127" s="35"/>
      <c r="Y127" s="35"/>
      <c r="Z127" s="35"/>
    </row>
    <row r="128" spans="1:26" ht="15.75" customHeight="1">
      <c r="A128" s="35"/>
      <c r="B128" s="66" t="s">
        <v>7608</v>
      </c>
      <c r="C128" s="67" t="s">
        <v>7609</v>
      </c>
      <c r="D128" s="66" t="s">
        <v>7600</v>
      </c>
      <c r="E128" s="66"/>
      <c r="F128" s="68" t="s">
        <v>7610</v>
      </c>
      <c r="G128" s="66"/>
      <c r="H128" s="52" t="s">
        <v>7</v>
      </c>
      <c r="I128" s="52" t="s">
        <v>6</v>
      </c>
      <c r="J128" s="70">
        <v>45085</v>
      </c>
      <c r="K128" s="71"/>
      <c r="L128" s="52" t="s">
        <v>46</v>
      </c>
      <c r="M128" s="52" t="s">
        <v>46</v>
      </c>
      <c r="N128" s="35"/>
      <c r="O128" s="35"/>
      <c r="P128" s="35"/>
      <c r="Q128" s="35"/>
      <c r="R128" s="35"/>
      <c r="S128" s="35"/>
      <c r="T128" s="35"/>
      <c r="U128" s="35"/>
      <c r="V128" s="35"/>
      <c r="W128" s="35"/>
      <c r="X128" s="35"/>
      <c r="Y128" s="35"/>
      <c r="Z128" s="35"/>
    </row>
    <row r="129" spans="1:26" ht="15.75" customHeight="1">
      <c r="A129" s="35"/>
      <c r="B129" s="66" t="s">
        <v>7611</v>
      </c>
      <c r="C129" s="67" t="s">
        <v>7612</v>
      </c>
      <c r="D129" s="66" t="s">
        <v>7600</v>
      </c>
      <c r="E129" s="66"/>
      <c r="F129" s="68" t="s">
        <v>7613</v>
      </c>
      <c r="G129" s="66"/>
      <c r="H129" s="52" t="s">
        <v>7</v>
      </c>
      <c r="I129" s="52" t="s">
        <v>6</v>
      </c>
      <c r="J129" s="70">
        <v>45085</v>
      </c>
      <c r="K129" s="71"/>
      <c r="L129" s="52" t="s">
        <v>46</v>
      </c>
      <c r="M129" s="52" t="s">
        <v>46</v>
      </c>
      <c r="N129" s="35"/>
      <c r="O129" s="35"/>
      <c r="P129" s="35"/>
      <c r="Q129" s="35"/>
      <c r="R129" s="35"/>
      <c r="S129" s="35"/>
      <c r="T129" s="35"/>
      <c r="U129" s="35"/>
      <c r="V129" s="35"/>
      <c r="W129" s="35"/>
      <c r="X129" s="35"/>
      <c r="Y129" s="35"/>
      <c r="Z129" s="35"/>
    </row>
    <row r="130" spans="1:26" ht="15.75" customHeight="1">
      <c r="A130" s="35"/>
      <c r="B130" s="66" t="s">
        <v>7614</v>
      </c>
      <c r="C130" s="67" t="s">
        <v>7615</v>
      </c>
      <c r="D130" s="66" t="s">
        <v>7616</v>
      </c>
      <c r="E130" s="66"/>
      <c r="F130" s="68" t="s">
        <v>7617</v>
      </c>
      <c r="G130" s="66"/>
      <c r="H130" s="52" t="s">
        <v>7</v>
      </c>
      <c r="I130" s="52" t="s">
        <v>6</v>
      </c>
      <c r="J130" s="70">
        <v>45085</v>
      </c>
      <c r="K130" s="71"/>
      <c r="L130" s="52" t="s">
        <v>46</v>
      </c>
      <c r="M130" s="52" t="s">
        <v>46</v>
      </c>
      <c r="N130" s="35"/>
      <c r="O130" s="35"/>
      <c r="P130" s="35"/>
      <c r="Q130" s="35"/>
      <c r="R130" s="35"/>
      <c r="S130" s="35"/>
      <c r="T130" s="35"/>
      <c r="U130" s="35"/>
      <c r="V130" s="35"/>
      <c r="W130" s="35"/>
      <c r="X130" s="35"/>
      <c r="Y130" s="35"/>
      <c r="Z130" s="35"/>
    </row>
    <row r="131" spans="1:26" ht="15.75" customHeight="1">
      <c r="A131" s="35"/>
      <c r="B131" s="66" t="s">
        <v>7618</v>
      </c>
      <c r="C131" s="67" t="s">
        <v>7619</v>
      </c>
      <c r="D131" s="66" t="s">
        <v>7620</v>
      </c>
      <c r="E131" s="66"/>
      <c r="F131" s="68" t="s">
        <v>102</v>
      </c>
      <c r="G131" s="66"/>
      <c r="H131" s="52" t="s">
        <v>7</v>
      </c>
      <c r="I131" s="52" t="s">
        <v>6</v>
      </c>
      <c r="J131" s="70">
        <v>45085</v>
      </c>
      <c r="K131" s="71"/>
      <c r="L131" s="52" t="s">
        <v>46</v>
      </c>
      <c r="M131" s="52" t="s">
        <v>46</v>
      </c>
      <c r="N131" s="35"/>
      <c r="O131" s="35"/>
      <c r="P131" s="35"/>
      <c r="Q131" s="35"/>
      <c r="R131" s="35"/>
      <c r="S131" s="35"/>
      <c r="T131" s="35"/>
      <c r="U131" s="35"/>
      <c r="V131" s="35"/>
      <c r="W131" s="35"/>
      <c r="X131" s="35"/>
      <c r="Y131" s="35"/>
      <c r="Z131" s="35"/>
    </row>
    <row r="132" spans="1:26" ht="15.75" customHeight="1">
      <c r="A132" s="35"/>
      <c r="B132" s="66" t="s">
        <v>7621</v>
      </c>
      <c r="C132" s="537" t="s">
        <v>7622</v>
      </c>
      <c r="D132" s="66" t="s">
        <v>7620</v>
      </c>
      <c r="E132" s="66"/>
      <c r="F132" s="68" t="s">
        <v>102</v>
      </c>
      <c r="G132" s="66"/>
      <c r="H132" s="52" t="s">
        <v>7</v>
      </c>
      <c r="I132" s="52" t="s">
        <v>6</v>
      </c>
      <c r="J132" s="70">
        <v>45085</v>
      </c>
      <c r="K132" s="71"/>
      <c r="L132" s="52" t="s">
        <v>46</v>
      </c>
      <c r="M132" s="52" t="s">
        <v>46</v>
      </c>
      <c r="N132" s="35"/>
      <c r="O132" s="35"/>
      <c r="P132" s="35"/>
      <c r="Q132" s="35"/>
      <c r="R132" s="35"/>
      <c r="S132" s="35"/>
      <c r="T132" s="35"/>
      <c r="U132" s="35"/>
      <c r="V132" s="35"/>
      <c r="W132" s="35"/>
      <c r="X132" s="35"/>
      <c r="Y132" s="35"/>
      <c r="Z132" s="35"/>
    </row>
    <row r="133" spans="1:26" ht="15.75" customHeight="1">
      <c r="A133" s="35"/>
      <c r="B133" s="66" t="s">
        <v>7623</v>
      </c>
      <c r="C133" s="537" t="s">
        <v>7624</v>
      </c>
      <c r="D133" s="66" t="s">
        <v>7620</v>
      </c>
      <c r="E133" s="66"/>
      <c r="F133" s="68" t="s">
        <v>102</v>
      </c>
      <c r="G133" s="66"/>
      <c r="H133" s="52" t="s">
        <v>7</v>
      </c>
      <c r="I133" s="52" t="s">
        <v>6</v>
      </c>
      <c r="J133" s="70">
        <v>45085</v>
      </c>
      <c r="K133" s="71"/>
      <c r="L133" s="52" t="s">
        <v>46</v>
      </c>
      <c r="M133" s="52" t="s">
        <v>46</v>
      </c>
      <c r="N133" s="35"/>
      <c r="O133" s="35"/>
      <c r="P133" s="35"/>
      <c r="Q133" s="35"/>
      <c r="R133" s="35"/>
      <c r="S133" s="35"/>
      <c r="T133" s="35"/>
      <c r="U133" s="35"/>
      <c r="V133" s="35"/>
      <c r="W133" s="35"/>
      <c r="X133" s="35"/>
      <c r="Y133" s="35"/>
      <c r="Z133" s="35"/>
    </row>
    <row r="134" spans="1:26" ht="15.75" customHeight="1">
      <c r="A134" s="35"/>
      <c r="B134" s="66" t="s">
        <v>7625</v>
      </c>
      <c r="C134" s="67" t="s">
        <v>7626</v>
      </c>
      <c r="D134" s="66" t="s">
        <v>7627</v>
      </c>
      <c r="E134" s="66"/>
      <c r="F134" s="68" t="s">
        <v>7628</v>
      </c>
      <c r="G134" s="66"/>
      <c r="H134" s="52" t="s">
        <v>7</v>
      </c>
      <c r="I134" s="52" t="s">
        <v>6</v>
      </c>
      <c r="J134" s="70">
        <v>45085</v>
      </c>
      <c r="K134" s="71"/>
      <c r="L134" s="52" t="s">
        <v>46</v>
      </c>
      <c r="M134" s="52" t="s">
        <v>46</v>
      </c>
      <c r="N134" s="35"/>
      <c r="O134" s="35"/>
      <c r="P134" s="35"/>
      <c r="Q134" s="35"/>
      <c r="R134" s="35"/>
      <c r="S134" s="35"/>
      <c r="T134" s="35"/>
      <c r="U134" s="35"/>
      <c r="V134" s="35"/>
      <c r="W134" s="35"/>
      <c r="X134" s="35"/>
      <c r="Y134" s="35"/>
      <c r="Z134" s="35"/>
    </row>
    <row r="135" spans="1:26" ht="15.75" customHeight="1">
      <c r="A135" s="35"/>
      <c r="B135" s="66" t="s">
        <v>7629</v>
      </c>
      <c r="C135" s="538" t="s">
        <v>7630</v>
      </c>
      <c r="D135" s="66" t="s">
        <v>7631</v>
      </c>
      <c r="E135" s="66"/>
      <c r="F135" s="68" t="s">
        <v>7632</v>
      </c>
      <c r="G135" s="66" t="s">
        <v>7633</v>
      </c>
      <c r="H135" s="52" t="s">
        <v>7</v>
      </c>
      <c r="I135" s="52" t="s">
        <v>6</v>
      </c>
      <c r="J135" s="70">
        <v>45085</v>
      </c>
      <c r="K135" s="71"/>
      <c r="L135" s="52" t="s">
        <v>46</v>
      </c>
      <c r="M135" s="52" t="s">
        <v>46</v>
      </c>
      <c r="N135" s="35"/>
      <c r="O135" s="35"/>
      <c r="P135" s="35"/>
      <c r="Q135" s="35"/>
      <c r="R135" s="35"/>
      <c r="S135" s="35"/>
      <c r="T135" s="35"/>
      <c r="U135" s="35"/>
      <c r="V135" s="35"/>
      <c r="W135" s="35"/>
      <c r="X135" s="35"/>
      <c r="Y135" s="35"/>
      <c r="Z135" s="35"/>
    </row>
    <row r="136" spans="1:26" ht="15.75" customHeight="1">
      <c r="A136" s="35"/>
      <c r="B136" s="66" t="s">
        <v>7634</v>
      </c>
      <c r="C136" s="67" t="s">
        <v>7635</v>
      </c>
      <c r="D136" s="66" t="s">
        <v>7631</v>
      </c>
      <c r="E136" s="66"/>
      <c r="F136" s="68" t="s">
        <v>7636</v>
      </c>
      <c r="G136" s="66"/>
      <c r="H136" s="52" t="s">
        <v>7</v>
      </c>
      <c r="I136" s="52" t="s">
        <v>6</v>
      </c>
      <c r="J136" s="70">
        <v>45085</v>
      </c>
      <c r="K136" s="71"/>
      <c r="L136" s="52" t="s">
        <v>46</v>
      </c>
      <c r="M136" s="52" t="s">
        <v>46</v>
      </c>
      <c r="N136" s="35"/>
      <c r="O136" s="35"/>
      <c r="P136" s="35"/>
      <c r="Q136" s="35"/>
      <c r="R136" s="35"/>
      <c r="S136" s="35"/>
      <c r="T136" s="35"/>
      <c r="U136" s="35"/>
      <c r="V136" s="35"/>
      <c r="W136" s="35"/>
      <c r="X136" s="35"/>
      <c r="Y136" s="35"/>
      <c r="Z136" s="35"/>
    </row>
    <row r="137" spans="1:26" ht="15.75" customHeight="1">
      <c r="A137" s="62"/>
      <c r="B137" s="65"/>
      <c r="C137" s="558" t="s">
        <v>7637</v>
      </c>
      <c r="D137" s="559"/>
      <c r="E137" s="559"/>
      <c r="F137" s="559"/>
      <c r="G137" s="559"/>
      <c r="H137" s="559"/>
      <c r="I137" s="559"/>
      <c r="J137" s="559"/>
      <c r="K137" s="559"/>
      <c r="L137" s="559"/>
      <c r="M137" s="560"/>
      <c r="N137" s="35"/>
      <c r="O137" s="35"/>
      <c r="P137" s="35"/>
      <c r="Q137" s="35"/>
      <c r="R137" s="35"/>
      <c r="S137" s="35"/>
      <c r="T137" s="35"/>
      <c r="U137" s="35"/>
      <c r="V137" s="35"/>
      <c r="W137" s="35"/>
      <c r="X137" s="35"/>
      <c r="Y137" s="35"/>
      <c r="Z137" s="35"/>
    </row>
    <row r="138" spans="1:26" ht="15.75" customHeight="1">
      <c r="A138" s="35"/>
      <c r="B138" s="66" t="s">
        <v>7638</v>
      </c>
      <c r="C138" s="538" t="s">
        <v>7639</v>
      </c>
      <c r="D138" s="66" t="s">
        <v>7640</v>
      </c>
      <c r="E138" s="66"/>
      <c r="F138" s="68" t="s">
        <v>7632</v>
      </c>
      <c r="G138" s="66" t="s">
        <v>7641</v>
      </c>
      <c r="H138" s="52" t="s">
        <v>7</v>
      </c>
      <c r="I138" s="52" t="s">
        <v>6</v>
      </c>
      <c r="J138" s="70">
        <v>45085</v>
      </c>
      <c r="K138" s="71"/>
      <c r="L138" s="52" t="s">
        <v>46</v>
      </c>
      <c r="M138" s="52" t="s">
        <v>46</v>
      </c>
      <c r="N138" s="35"/>
      <c r="O138" s="35"/>
      <c r="P138" s="35"/>
      <c r="Q138" s="35"/>
      <c r="R138" s="35"/>
      <c r="S138" s="35"/>
      <c r="T138" s="35"/>
      <c r="U138" s="35"/>
      <c r="V138" s="35"/>
      <c r="W138" s="35"/>
      <c r="X138" s="35"/>
      <c r="Y138" s="35"/>
      <c r="Z138" s="35"/>
    </row>
    <row r="139" spans="1:26" ht="15.75" customHeight="1">
      <c r="A139" s="35"/>
      <c r="B139" s="66" t="s">
        <v>7642</v>
      </c>
      <c r="C139" s="67" t="s">
        <v>7643</v>
      </c>
      <c r="D139" s="66" t="s">
        <v>7640</v>
      </c>
      <c r="E139" s="66"/>
      <c r="F139" s="68" t="s">
        <v>102</v>
      </c>
      <c r="G139" s="66"/>
      <c r="H139" s="52" t="s">
        <v>7</v>
      </c>
      <c r="I139" s="52" t="s">
        <v>6</v>
      </c>
      <c r="J139" s="70">
        <v>45085</v>
      </c>
      <c r="K139" s="71"/>
      <c r="L139" s="52" t="s">
        <v>46</v>
      </c>
      <c r="M139" s="52" t="s">
        <v>46</v>
      </c>
      <c r="N139" s="35"/>
      <c r="O139" s="35"/>
      <c r="P139" s="35"/>
      <c r="Q139" s="35"/>
      <c r="R139" s="35"/>
      <c r="S139" s="35"/>
      <c r="T139" s="35"/>
      <c r="U139" s="35"/>
      <c r="V139" s="35"/>
      <c r="W139" s="35"/>
      <c r="X139" s="35"/>
      <c r="Y139" s="35"/>
      <c r="Z139" s="35"/>
    </row>
    <row r="140" spans="1:26" ht="15.75" customHeight="1">
      <c r="A140" s="35"/>
      <c r="B140" s="66" t="s">
        <v>7644</v>
      </c>
      <c r="C140" s="67" t="s">
        <v>7645</v>
      </c>
      <c r="D140" s="66" t="s">
        <v>7646</v>
      </c>
      <c r="E140" s="66"/>
      <c r="F140" s="68" t="s">
        <v>102</v>
      </c>
      <c r="G140" s="66"/>
      <c r="H140" s="52" t="s">
        <v>7</v>
      </c>
      <c r="I140" s="52" t="s">
        <v>6</v>
      </c>
      <c r="J140" s="70">
        <v>45085</v>
      </c>
      <c r="K140" s="71"/>
      <c r="L140" s="52" t="s">
        <v>46</v>
      </c>
      <c r="M140" s="52" t="s">
        <v>46</v>
      </c>
      <c r="N140" s="35"/>
      <c r="O140" s="35"/>
      <c r="P140" s="35"/>
      <c r="Q140" s="35"/>
      <c r="R140" s="35"/>
      <c r="S140" s="35"/>
      <c r="T140" s="35"/>
      <c r="U140" s="35"/>
      <c r="V140" s="35"/>
      <c r="W140" s="35"/>
      <c r="X140" s="35"/>
      <c r="Y140" s="35"/>
      <c r="Z140" s="35"/>
    </row>
    <row r="141" spans="1:26" ht="15.75" customHeight="1">
      <c r="A141" s="35"/>
      <c r="B141" s="66" t="s">
        <v>7647</v>
      </c>
      <c r="C141" s="67" t="s">
        <v>7648</v>
      </c>
      <c r="D141" s="66" t="s">
        <v>7646</v>
      </c>
      <c r="E141" s="66"/>
      <c r="F141" s="68" t="s">
        <v>102</v>
      </c>
      <c r="G141" s="66"/>
      <c r="H141" s="52" t="s">
        <v>7</v>
      </c>
      <c r="I141" s="52" t="s">
        <v>6</v>
      </c>
      <c r="J141" s="70">
        <v>45085</v>
      </c>
      <c r="K141" s="71"/>
      <c r="L141" s="52" t="s">
        <v>46</v>
      </c>
      <c r="M141" s="52" t="s">
        <v>46</v>
      </c>
      <c r="N141" s="35"/>
      <c r="O141" s="35"/>
      <c r="P141" s="35"/>
      <c r="Q141" s="35"/>
      <c r="R141" s="35"/>
      <c r="S141" s="35"/>
      <c r="T141" s="35"/>
      <c r="U141" s="35"/>
      <c r="V141" s="35"/>
      <c r="W141" s="35"/>
      <c r="X141" s="35"/>
      <c r="Y141" s="35"/>
      <c r="Z141" s="35"/>
    </row>
    <row r="142" spans="1:26" ht="15.75" customHeight="1">
      <c r="A142" s="35"/>
      <c r="B142" s="66" t="s">
        <v>7649</v>
      </c>
      <c r="C142" s="67" t="s">
        <v>7650</v>
      </c>
      <c r="D142" s="66" t="s">
        <v>7646</v>
      </c>
      <c r="E142" s="66"/>
      <c r="F142" s="68" t="s">
        <v>102</v>
      </c>
      <c r="G142" s="66"/>
      <c r="H142" s="52" t="s">
        <v>7</v>
      </c>
      <c r="I142" s="52" t="s">
        <v>6</v>
      </c>
      <c r="J142" s="70">
        <v>45085</v>
      </c>
      <c r="K142" s="71"/>
      <c r="L142" s="52" t="s">
        <v>46</v>
      </c>
      <c r="M142" s="52" t="s">
        <v>46</v>
      </c>
      <c r="N142" s="35"/>
      <c r="O142" s="35"/>
      <c r="P142" s="35"/>
      <c r="Q142" s="35"/>
      <c r="R142" s="35"/>
      <c r="S142" s="35"/>
      <c r="T142" s="35"/>
      <c r="U142" s="35"/>
      <c r="V142" s="35"/>
      <c r="W142" s="35"/>
      <c r="X142" s="35"/>
      <c r="Y142" s="35"/>
      <c r="Z142" s="35"/>
    </row>
    <row r="143" spans="1:26" ht="15.75" customHeight="1">
      <c r="A143" s="35"/>
      <c r="B143" s="66" t="s">
        <v>7651</v>
      </c>
      <c r="C143" s="538" t="s">
        <v>7652</v>
      </c>
      <c r="D143" s="66" t="s">
        <v>7646</v>
      </c>
      <c r="E143" s="66"/>
      <c r="F143" s="68" t="s">
        <v>7632</v>
      </c>
      <c r="G143" s="66" t="s">
        <v>7641</v>
      </c>
      <c r="H143" s="52" t="s">
        <v>7</v>
      </c>
      <c r="I143" s="52" t="s">
        <v>6</v>
      </c>
      <c r="J143" s="70">
        <v>45085</v>
      </c>
      <c r="K143" s="71"/>
      <c r="L143" s="52" t="s">
        <v>46</v>
      </c>
      <c r="M143" s="52" t="s">
        <v>46</v>
      </c>
      <c r="N143" s="35"/>
      <c r="O143" s="35"/>
      <c r="P143" s="35"/>
      <c r="Q143" s="35"/>
      <c r="R143" s="35"/>
      <c r="S143" s="35"/>
      <c r="T143" s="35"/>
      <c r="U143" s="35"/>
      <c r="V143" s="35"/>
      <c r="W143" s="35"/>
      <c r="X143" s="35"/>
      <c r="Y143" s="35"/>
      <c r="Z143" s="35"/>
    </row>
    <row r="144" spans="1:26" ht="15.75" customHeight="1">
      <c r="A144" s="35"/>
      <c r="B144" s="66" t="s">
        <v>7653</v>
      </c>
      <c r="C144" s="538" t="s">
        <v>7654</v>
      </c>
      <c r="D144" s="66" t="s">
        <v>7646</v>
      </c>
      <c r="E144" s="66"/>
      <c r="F144" s="68" t="s">
        <v>7632</v>
      </c>
      <c r="G144" s="66" t="s">
        <v>7641</v>
      </c>
      <c r="H144" s="52" t="s">
        <v>7</v>
      </c>
      <c r="I144" s="52" t="s">
        <v>6</v>
      </c>
      <c r="J144" s="70">
        <v>45085</v>
      </c>
      <c r="K144" s="71"/>
      <c r="L144" s="52" t="s">
        <v>46</v>
      </c>
      <c r="M144" s="52" t="s">
        <v>46</v>
      </c>
      <c r="N144" s="35"/>
      <c r="O144" s="35"/>
      <c r="P144" s="35"/>
      <c r="Q144" s="35"/>
      <c r="R144" s="35"/>
      <c r="S144" s="35"/>
      <c r="T144" s="35"/>
      <c r="U144" s="35"/>
      <c r="V144" s="35"/>
      <c r="W144" s="35"/>
      <c r="X144" s="35"/>
      <c r="Y144" s="35"/>
      <c r="Z144" s="35"/>
    </row>
    <row r="145" spans="1:26" ht="15.75" customHeight="1">
      <c r="A145" s="35"/>
      <c r="B145" s="66" t="s">
        <v>7655</v>
      </c>
      <c r="C145" s="538" t="s">
        <v>7656</v>
      </c>
      <c r="D145" s="66" t="s">
        <v>7646</v>
      </c>
      <c r="E145" s="66"/>
      <c r="F145" s="68" t="s">
        <v>7632</v>
      </c>
      <c r="G145" s="66" t="s">
        <v>7641</v>
      </c>
      <c r="H145" s="52" t="s">
        <v>7</v>
      </c>
      <c r="I145" s="52" t="s">
        <v>6</v>
      </c>
      <c r="J145" s="70">
        <v>45085</v>
      </c>
      <c r="K145" s="71"/>
      <c r="L145" s="52" t="s">
        <v>46</v>
      </c>
      <c r="M145" s="52" t="s">
        <v>46</v>
      </c>
      <c r="N145" s="35"/>
      <c r="O145" s="35"/>
      <c r="P145" s="35"/>
      <c r="Q145" s="35"/>
      <c r="R145" s="35"/>
      <c r="S145" s="35"/>
      <c r="T145" s="35"/>
      <c r="U145" s="35"/>
      <c r="V145" s="35"/>
      <c r="W145" s="35"/>
      <c r="X145" s="35"/>
      <c r="Y145" s="35"/>
      <c r="Z145" s="35"/>
    </row>
    <row r="146" spans="1:26" ht="15.75" customHeight="1">
      <c r="A146" s="35"/>
      <c r="B146" s="66" t="s">
        <v>7657</v>
      </c>
      <c r="C146" s="67" t="s">
        <v>7658</v>
      </c>
      <c r="D146" s="66" t="s">
        <v>7659</v>
      </c>
      <c r="E146" s="66"/>
      <c r="F146" s="68" t="s">
        <v>163</v>
      </c>
      <c r="G146" s="66"/>
      <c r="H146" s="52" t="s">
        <v>7</v>
      </c>
      <c r="I146" s="52" t="s">
        <v>6</v>
      </c>
      <c r="J146" s="70">
        <v>45085</v>
      </c>
      <c r="K146" s="71"/>
      <c r="L146" s="52" t="s">
        <v>46</v>
      </c>
      <c r="M146" s="52" t="s">
        <v>46</v>
      </c>
      <c r="N146" s="35"/>
      <c r="O146" s="35"/>
      <c r="P146" s="35"/>
      <c r="Q146" s="35"/>
      <c r="R146" s="35"/>
      <c r="S146" s="35"/>
      <c r="T146" s="35"/>
      <c r="U146" s="35"/>
      <c r="V146" s="35"/>
      <c r="W146" s="35"/>
      <c r="X146" s="35"/>
      <c r="Y146" s="35"/>
      <c r="Z146" s="35"/>
    </row>
    <row r="147" spans="1:26" ht="15.75" customHeight="1">
      <c r="A147" s="35"/>
      <c r="B147" s="66" t="s">
        <v>7660</v>
      </c>
      <c r="C147" s="67" t="s">
        <v>7661</v>
      </c>
      <c r="D147" s="66" t="s">
        <v>7646</v>
      </c>
      <c r="E147" s="66"/>
      <c r="F147" s="68" t="s">
        <v>163</v>
      </c>
      <c r="G147" s="66"/>
      <c r="H147" s="52" t="s">
        <v>7</v>
      </c>
      <c r="I147" s="52" t="s">
        <v>6</v>
      </c>
      <c r="J147" s="70">
        <v>45085</v>
      </c>
      <c r="K147" s="71"/>
      <c r="L147" s="52" t="s">
        <v>46</v>
      </c>
      <c r="M147" s="52" t="s">
        <v>46</v>
      </c>
      <c r="N147" s="35"/>
      <c r="O147" s="35"/>
      <c r="P147" s="35"/>
      <c r="Q147" s="35"/>
      <c r="R147" s="35"/>
      <c r="S147" s="35"/>
      <c r="T147" s="35"/>
      <c r="U147" s="35"/>
      <c r="V147" s="35"/>
      <c r="W147" s="35"/>
      <c r="X147" s="35"/>
      <c r="Y147" s="35"/>
      <c r="Z147" s="35"/>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5.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5.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5.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5.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5.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5.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5.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5.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5.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5.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5.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5.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5.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5.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5.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5.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5.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5.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5.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5.75" customHeight="1">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5.75" customHeight="1">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5.75" customHeight="1">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5.75" customHeight="1">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5.75" customHeight="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5.75" customHeight="1">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5.75" customHeight="1">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5.75" customHeight="1">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5.75" customHeight="1">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5.75" customHeight="1">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5.75" customHeight="1">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5.75" customHeight="1">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5.75" customHeight="1">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5.75" customHeight="1">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5.75" customHeight="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5.75" customHeight="1">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5.75" customHeight="1">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5.75" customHeight="1">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5.75" customHeight="1">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5.75" customHeight="1">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5.75" customHeight="1">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5.75" customHeight="1">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5.75" customHeight="1">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5.75" customHeight="1">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5.75" customHeight="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5.75" customHeight="1">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5.75" customHeight="1">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5.75" customHeight="1">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5.75" customHeight="1">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5.75" customHeight="1">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5.75" customHeight="1"/>
    <row r="288" spans="1:26"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C116:M116"/>
    <mergeCell ref="C137:M137"/>
    <mergeCell ref="C21:M21"/>
    <mergeCell ref="C76:M76"/>
    <mergeCell ref="C83:M83"/>
    <mergeCell ref="C86:M86"/>
    <mergeCell ref="C91:M91"/>
  </mergeCells>
  <conditionalFormatting sqref="I2:I8 I11:I17 J9:J10">
    <cfRule type="cellIs" dxfId="355" priority="1" stopIfTrue="1" operator="equal">
      <formula>"failed"</formula>
    </cfRule>
  </conditionalFormatting>
  <conditionalFormatting sqref="K9:K10">
    <cfRule type="cellIs" dxfId="354" priority="2" stopIfTrue="1" operator="equal">
      <formula>"To Be Executed"</formula>
    </cfRule>
  </conditionalFormatting>
  <conditionalFormatting sqref="I19:I20">
    <cfRule type="cellIs" dxfId="353" priority="3" stopIfTrue="1" operator="equal">
      <formula>"failed"</formula>
    </cfRule>
  </conditionalFormatting>
  <conditionalFormatting sqref="I84:I85 I92:I115">
    <cfRule type="cellIs" dxfId="352" priority="4" stopIfTrue="1" operator="equal">
      <formula>$J$9</formula>
    </cfRule>
  </conditionalFormatting>
  <conditionalFormatting sqref="I84:I85 I92:I115">
    <cfRule type="cellIs" dxfId="351" priority="5" stopIfTrue="1" operator="equal">
      <formula>$J$10</formula>
    </cfRule>
  </conditionalFormatting>
  <conditionalFormatting sqref="I84:I85 I92:I115">
    <cfRule type="cellIs" dxfId="350" priority="6" stopIfTrue="1" operator="equal">
      <formula>$J$11</formula>
    </cfRule>
  </conditionalFormatting>
  <conditionalFormatting sqref="H84:H85 H92:H115">
    <cfRule type="cellIs" dxfId="349" priority="7" stopIfTrue="1" operator="equal">
      <formula>"To Be Executed"</formula>
    </cfRule>
  </conditionalFormatting>
  <conditionalFormatting sqref="H84:H85 H92:H115">
    <cfRule type="cellIs" dxfId="348" priority="8" stopIfTrue="1" operator="equal">
      <formula>"Completed"</formula>
    </cfRule>
  </conditionalFormatting>
  <conditionalFormatting sqref="H84:H85 H92:H115">
    <cfRule type="cellIs" dxfId="347" priority="9" stopIfTrue="1" operator="equal">
      <formula>"Change Request"</formula>
    </cfRule>
  </conditionalFormatting>
  <conditionalFormatting sqref="I22">
    <cfRule type="cellIs" dxfId="346" priority="10" stopIfTrue="1" operator="equal">
      <formula>$J$9</formula>
    </cfRule>
  </conditionalFormatting>
  <conditionalFormatting sqref="I22">
    <cfRule type="cellIs" dxfId="345" priority="11" stopIfTrue="1" operator="equal">
      <formula>$J$10</formula>
    </cfRule>
  </conditionalFormatting>
  <conditionalFormatting sqref="I22">
    <cfRule type="cellIs" dxfId="344" priority="12" stopIfTrue="1" operator="equal">
      <formula>$J$11</formula>
    </cfRule>
  </conditionalFormatting>
  <conditionalFormatting sqref="H22">
    <cfRule type="cellIs" dxfId="343" priority="13" stopIfTrue="1" operator="equal">
      <formula>"To Be Executed"</formula>
    </cfRule>
  </conditionalFormatting>
  <conditionalFormatting sqref="H22">
    <cfRule type="cellIs" dxfId="342" priority="14" stopIfTrue="1" operator="equal">
      <formula>"Completed"</formula>
    </cfRule>
  </conditionalFormatting>
  <conditionalFormatting sqref="H22">
    <cfRule type="cellIs" dxfId="341" priority="15" stopIfTrue="1" operator="equal">
      <formula>"Change Request"</formula>
    </cfRule>
  </conditionalFormatting>
  <conditionalFormatting sqref="I23:I75 I77:I82">
    <cfRule type="cellIs" dxfId="340" priority="16" stopIfTrue="1" operator="equal">
      <formula>$J$9</formula>
    </cfRule>
  </conditionalFormatting>
  <conditionalFormatting sqref="I23:I75 I77:I82">
    <cfRule type="cellIs" dxfId="339" priority="17" stopIfTrue="1" operator="equal">
      <formula>$J$10</formula>
    </cfRule>
  </conditionalFormatting>
  <conditionalFormatting sqref="I23:I75 I77:I82">
    <cfRule type="cellIs" dxfId="338" priority="18" stopIfTrue="1" operator="equal">
      <formula>$J$11</formula>
    </cfRule>
  </conditionalFormatting>
  <conditionalFormatting sqref="H23:H75 H77:H82">
    <cfRule type="cellIs" dxfId="337" priority="19" stopIfTrue="1" operator="equal">
      <formula>"To Be Executed"</formula>
    </cfRule>
  </conditionalFormatting>
  <conditionalFormatting sqref="H23:H75 H77:H82">
    <cfRule type="cellIs" dxfId="336" priority="20" stopIfTrue="1" operator="equal">
      <formula>"Completed"</formula>
    </cfRule>
  </conditionalFormatting>
  <conditionalFormatting sqref="H23:H75 H77:H82">
    <cfRule type="cellIs" dxfId="335" priority="21" stopIfTrue="1" operator="equal">
      <formula>"Change Request"</formula>
    </cfRule>
  </conditionalFormatting>
  <conditionalFormatting sqref="I117:I136 I138:I145">
    <cfRule type="cellIs" dxfId="334" priority="22" stopIfTrue="1" operator="equal">
      <formula>$J$9</formula>
    </cfRule>
  </conditionalFormatting>
  <conditionalFormatting sqref="I117:I136 I138:I145">
    <cfRule type="cellIs" dxfId="333" priority="23" stopIfTrue="1" operator="equal">
      <formula>$J$10</formula>
    </cfRule>
  </conditionalFormatting>
  <conditionalFormatting sqref="I117:I136 I138:I145">
    <cfRule type="cellIs" dxfId="332" priority="24" stopIfTrue="1" operator="equal">
      <formula>$J$11</formula>
    </cfRule>
  </conditionalFormatting>
  <conditionalFormatting sqref="H117:H136 H138:H145">
    <cfRule type="cellIs" dxfId="331" priority="25" stopIfTrue="1" operator="equal">
      <formula>"To Be Executed"</formula>
    </cfRule>
  </conditionalFormatting>
  <conditionalFormatting sqref="H117:H136 H138:H145">
    <cfRule type="cellIs" dxfId="330" priority="26" stopIfTrue="1" operator="equal">
      <formula>"Completed"</formula>
    </cfRule>
  </conditionalFormatting>
  <conditionalFormatting sqref="H117:H136 H138:H145">
    <cfRule type="cellIs" dxfId="329" priority="27" stopIfTrue="1" operator="equal">
      <formula>"Change Request"</formula>
    </cfRule>
  </conditionalFormatting>
  <conditionalFormatting sqref="I87:I90">
    <cfRule type="cellIs" dxfId="328" priority="28" stopIfTrue="1" operator="equal">
      <formula>$J$9</formula>
    </cfRule>
  </conditionalFormatting>
  <conditionalFormatting sqref="I87:I90">
    <cfRule type="cellIs" dxfId="327" priority="29" stopIfTrue="1" operator="equal">
      <formula>$J$10</formula>
    </cfRule>
  </conditionalFormatting>
  <conditionalFormatting sqref="I87:I90">
    <cfRule type="cellIs" dxfId="326" priority="30" stopIfTrue="1" operator="equal">
      <formula>$J$11</formula>
    </cfRule>
  </conditionalFormatting>
  <conditionalFormatting sqref="H87:H90">
    <cfRule type="cellIs" dxfId="325" priority="31" stopIfTrue="1" operator="equal">
      <formula>"To Be Executed"</formula>
    </cfRule>
  </conditionalFormatting>
  <conditionalFormatting sqref="H87:H90">
    <cfRule type="cellIs" dxfId="324" priority="32" stopIfTrue="1" operator="equal">
      <formula>"Completed"</formula>
    </cfRule>
  </conditionalFormatting>
  <conditionalFormatting sqref="H87:H90">
    <cfRule type="cellIs" dxfId="323" priority="33" stopIfTrue="1" operator="equal">
      <formula>"Change Request"</formula>
    </cfRule>
  </conditionalFormatting>
  <conditionalFormatting sqref="I146:I147">
    <cfRule type="cellIs" dxfId="322" priority="34" stopIfTrue="1" operator="equal">
      <formula>$J$9</formula>
    </cfRule>
  </conditionalFormatting>
  <conditionalFormatting sqref="I146:I147">
    <cfRule type="cellIs" dxfId="321" priority="35" stopIfTrue="1" operator="equal">
      <formula>$J$10</formula>
    </cfRule>
  </conditionalFormatting>
  <conditionalFormatting sqref="I146:I147">
    <cfRule type="cellIs" dxfId="320" priority="36" stopIfTrue="1" operator="equal">
      <formula>$J$11</formula>
    </cfRule>
  </conditionalFormatting>
  <conditionalFormatting sqref="H146:H147">
    <cfRule type="cellIs" dxfId="319" priority="37" stopIfTrue="1" operator="equal">
      <formula>"To Be Executed"</formula>
    </cfRule>
  </conditionalFormatting>
  <conditionalFormatting sqref="H146:H147">
    <cfRule type="cellIs" dxfId="318" priority="38" stopIfTrue="1" operator="equal">
      <formula>"Completed"</formula>
    </cfRule>
  </conditionalFormatting>
  <conditionalFormatting sqref="H146:H147">
    <cfRule type="cellIs" dxfId="317" priority="39" stopIfTrue="1" operator="equal">
      <formula>"Change Request"</formula>
    </cfRule>
  </conditionalFormatting>
  <dataValidations count="2">
    <dataValidation type="list" allowBlank="1" showErrorMessage="1" sqref="I22:I75 I77:I82 I84:I85 I87:I90 I92:I115 I117:I136 I138:I147">
      <formula1>$J$9:$J$11</formula1>
    </dataValidation>
    <dataValidation type="list" allowBlank="1" showErrorMessage="1" sqref="H22:H75 H77:H82 H84:H85 H87:H90 H92:H115 H117:H136 H138:H147">
      <formula1>$K$9:$K$11</formula1>
    </dataValidation>
  </dataValidations>
  <pageMargins left="0.7" right="0.7" top="0.75" bottom="0.75" header="0" footer="0"/>
  <pageSetup orientation="landscape"/>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7.625" customWidth="1"/>
    <col min="10" max="10" width="11.375" customWidth="1"/>
    <col min="11" max="11" width="35.5" customWidth="1"/>
    <col min="12" max="12" width="13" customWidth="1"/>
    <col min="13" max="13" width="11" customWidth="1"/>
    <col min="14" max="26" width="10.5" customWidth="1"/>
  </cols>
  <sheetData>
    <row r="1" spans="1:26" ht="15.75" customHeight="1">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ustomHeight="1">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ustomHeight="1">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ustomHeight="1">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ustomHeight="1">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4" t="s">
        <v>5</v>
      </c>
      <c r="D10" s="55">
        <f>D11+D14</f>
        <v>97</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4" t="s">
        <v>8</v>
      </c>
      <c r="D11" s="55">
        <f>COUNTIF($H$19:$H$64140,"COMPLETED")</f>
        <v>97</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5" t="s">
        <v>12</v>
      </c>
      <c r="D12" s="55">
        <f>COUNTIF($I$19:$I$64140,"PASSED")</f>
        <v>97</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5" t="s">
        <v>15</v>
      </c>
      <c r="D13" s="55">
        <f>COUNTIF($I$19:$I$64140,"FAILED")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4" t="s">
        <v>18</v>
      </c>
      <c r="D14" s="55">
        <f>COUNTIF($H$19:$H$64140,"TO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5" t="s">
        <v>20</v>
      </c>
      <c r="D15" s="55">
        <f>COUNTIF($I$19:$I$64140,"BLOCKED")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4" t="s">
        <v>24</v>
      </c>
      <c r="D17" s="55">
        <f>COUNTIF($H$19:$H$64140,"Change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ustomHeight="1">
      <c r="A20" s="62"/>
      <c r="B20" s="63"/>
      <c r="C20" s="63" t="s">
        <v>7662</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66.75" customHeight="1">
      <c r="A21" s="62"/>
      <c r="B21" s="65" t="s">
        <v>322</v>
      </c>
      <c r="C21" s="558" t="s">
        <v>7663</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5.75" customHeight="1">
      <c r="A22" s="35"/>
      <c r="B22" s="66" t="s">
        <v>7664</v>
      </c>
      <c r="C22" s="67" t="s">
        <v>7246</v>
      </c>
      <c r="D22" s="66" t="s">
        <v>7665</v>
      </c>
      <c r="E22" s="66"/>
      <c r="F22" s="68" t="s">
        <v>7666</v>
      </c>
      <c r="G22" s="66" t="s">
        <v>45</v>
      </c>
      <c r="H22" s="52" t="s">
        <v>7</v>
      </c>
      <c r="I22" s="52" t="s">
        <v>6</v>
      </c>
      <c r="J22" s="70">
        <v>45085</v>
      </c>
      <c r="K22" s="71"/>
      <c r="L22" s="52" t="s">
        <v>46</v>
      </c>
      <c r="M22" s="52" t="s">
        <v>46</v>
      </c>
      <c r="N22" s="35"/>
      <c r="O22" s="35"/>
      <c r="P22" s="35"/>
      <c r="Q22" s="35"/>
      <c r="R22" s="35"/>
      <c r="S22" s="35"/>
      <c r="T22" s="35"/>
      <c r="U22" s="35"/>
      <c r="V22" s="35"/>
      <c r="W22" s="35"/>
      <c r="X22" s="35"/>
      <c r="Y22" s="35"/>
      <c r="Z22" s="35"/>
    </row>
    <row r="23" spans="1:26" ht="15.75" customHeight="1">
      <c r="A23" s="35"/>
      <c r="B23" s="66" t="s">
        <v>7667</v>
      </c>
      <c r="C23" s="67" t="s">
        <v>7668</v>
      </c>
      <c r="D23" s="66" t="s">
        <v>7669</v>
      </c>
      <c r="E23" s="66"/>
      <c r="F23" s="68" t="s">
        <v>7670</v>
      </c>
      <c r="G23" s="66" t="s">
        <v>45</v>
      </c>
      <c r="H23" s="52" t="s">
        <v>7</v>
      </c>
      <c r="I23" s="52" t="s">
        <v>6</v>
      </c>
      <c r="J23" s="70">
        <v>45085</v>
      </c>
      <c r="K23" s="71"/>
      <c r="L23" s="52" t="s">
        <v>46</v>
      </c>
      <c r="M23" s="52" t="s">
        <v>46</v>
      </c>
      <c r="N23" s="35"/>
      <c r="O23" s="35"/>
      <c r="P23" s="35"/>
      <c r="Q23" s="35"/>
      <c r="R23" s="35"/>
      <c r="S23" s="35"/>
      <c r="T23" s="35"/>
      <c r="U23" s="35"/>
      <c r="V23" s="35"/>
      <c r="W23" s="35"/>
      <c r="X23" s="35"/>
      <c r="Y23" s="35"/>
      <c r="Z23" s="35"/>
    </row>
    <row r="24" spans="1:26" ht="15.75" customHeight="1">
      <c r="A24" s="35"/>
      <c r="B24" s="66" t="s">
        <v>7671</v>
      </c>
      <c r="C24" s="67" t="s">
        <v>7394</v>
      </c>
      <c r="D24" s="66" t="s">
        <v>7672</v>
      </c>
      <c r="E24" s="66"/>
      <c r="F24" s="68" t="s">
        <v>7395</v>
      </c>
      <c r="G24" s="66" t="s">
        <v>45</v>
      </c>
      <c r="H24" s="52" t="s">
        <v>7</v>
      </c>
      <c r="I24" s="52" t="s">
        <v>6</v>
      </c>
      <c r="J24" s="70">
        <v>45085</v>
      </c>
      <c r="K24" s="71"/>
      <c r="L24" s="52" t="s">
        <v>46</v>
      </c>
      <c r="M24" s="52" t="s">
        <v>46</v>
      </c>
      <c r="N24" s="35"/>
      <c r="O24" s="35"/>
      <c r="P24" s="35"/>
      <c r="Q24" s="35"/>
      <c r="R24" s="35"/>
      <c r="S24" s="35"/>
      <c r="T24" s="35"/>
      <c r="U24" s="35"/>
      <c r="V24" s="35"/>
      <c r="W24" s="35"/>
      <c r="X24" s="35"/>
      <c r="Y24" s="35"/>
      <c r="Z24" s="35"/>
    </row>
    <row r="25" spans="1:26" ht="15.75" customHeight="1">
      <c r="A25" s="35"/>
      <c r="B25" s="66" t="s">
        <v>7673</v>
      </c>
      <c r="C25" s="67" t="s">
        <v>7397</v>
      </c>
      <c r="D25" s="66" t="s">
        <v>7672</v>
      </c>
      <c r="E25" s="66"/>
      <c r="F25" s="68" t="s">
        <v>163</v>
      </c>
      <c r="G25" s="66"/>
      <c r="H25" s="52" t="s">
        <v>7</v>
      </c>
      <c r="I25" s="52" t="s">
        <v>6</v>
      </c>
      <c r="J25" s="70">
        <v>45085</v>
      </c>
      <c r="K25" s="71"/>
      <c r="L25" s="52" t="s">
        <v>46</v>
      </c>
      <c r="M25" s="52" t="s">
        <v>46</v>
      </c>
      <c r="N25" s="35"/>
      <c r="O25" s="35"/>
      <c r="P25" s="35"/>
      <c r="Q25" s="35"/>
      <c r="R25" s="35"/>
      <c r="S25" s="35"/>
      <c r="T25" s="35"/>
      <c r="U25" s="35"/>
      <c r="V25" s="35"/>
      <c r="W25" s="35"/>
      <c r="X25" s="35"/>
      <c r="Y25" s="35"/>
      <c r="Z25" s="35"/>
    </row>
    <row r="26" spans="1:26" ht="15.75" customHeight="1">
      <c r="A26" s="35"/>
      <c r="B26" s="66" t="s">
        <v>7674</v>
      </c>
      <c r="C26" s="67" t="s">
        <v>7399</v>
      </c>
      <c r="D26" s="66" t="s">
        <v>7672</v>
      </c>
      <c r="E26" s="66"/>
      <c r="F26" s="68" t="s">
        <v>163</v>
      </c>
      <c r="G26" s="66"/>
      <c r="H26" s="52" t="s">
        <v>7</v>
      </c>
      <c r="I26" s="52" t="s">
        <v>6</v>
      </c>
      <c r="J26" s="70">
        <v>45085</v>
      </c>
      <c r="K26" s="71"/>
      <c r="L26" s="52" t="s">
        <v>46</v>
      </c>
      <c r="M26" s="52" t="s">
        <v>46</v>
      </c>
      <c r="N26" s="35"/>
      <c r="O26" s="35"/>
      <c r="P26" s="35"/>
      <c r="Q26" s="35"/>
      <c r="R26" s="35"/>
      <c r="S26" s="35"/>
      <c r="T26" s="35"/>
      <c r="U26" s="35"/>
      <c r="V26" s="35"/>
      <c r="W26" s="35"/>
      <c r="X26" s="35"/>
      <c r="Y26" s="35"/>
      <c r="Z26" s="35"/>
    </row>
    <row r="27" spans="1:26" ht="15.75" customHeight="1">
      <c r="A27" s="35"/>
      <c r="B27" s="66" t="s">
        <v>7675</v>
      </c>
      <c r="C27" s="67" t="s">
        <v>7401</v>
      </c>
      <c r="D27" s="66" t="s">
        <v>7672</v>
      </c>
      <c r="E27" s="66"/>
      <c r="F27" s="68" t="s">
        <v>163</v>
      </c>
      <c r="G27" s="66"/>
      <c r="H27" s="52" t="s">
        <v>7</v>
      </c>
      <c r="I27" s="52" t="s">
        <v>6</v>
      </c>
      <c r="J27" s="70">
        <v>45085</v>
      </c>
      <c r="K27" s="71"/>
      <c r="L27" s="52" t="s">
        <v>46</v>
      </c>
      <c r="M27" s="52" t="s">
        <v>46</v>
      </c>
      <c r="N27" s="35"/>
      <c r="O27" s="35"/>
      <c r="P27" s="35"/>
      <c r="Q27" s="35"/>
      <c r="R27" s="35"/>
      <c r="S27" s="35"/>
      <c r="T27" s="35"/>
      <c r="U27" s="35"/>
      <c r="V27" s="35"/>
      <c r="W27" s="35"/>
      <c r="X27" s="35"/>
      <c r="Y27" s="35"/>
      <c r="Z27" s="35"/>
    </row>
    <row r="28" spans="1:26" ht="15.75" customHeight="1">
      <c r="A28" s="35"/>
      <c r="B28" s="66" t="s">
        <v>7676</v>
      </c>
      <c r="C28" s="67" t="s">
        <v>7403</v>
      </c>
      <c r="D28" s="66" t="s">
        <v>7672</v>
      </c>
      <c r="E28" s="66"/>
      <c r="F28" s="68" t="s">
        <v>163</v>
      </c>
      <c r="G28" s="66"/>
      <c r="H28" s="52" t="s">
        <v>7</v>
      </c>
      <c r="I28" s="52" t="s">
        <v>6</v>
      </c>
      <c r="J28" s="70">
        <v>45085</v>
      </c>
      <c r="K28" s="71"/>
      <c r="L28" s="52" t="s">
        <v>46</v>
      </c>
      <c r="M28" s="52" t="s">
        <v>46</v>
      </c>
      <c r="N28" s="35"/>
      <c r="O28" s="35"/>
      <c r="P28" s="35"/>
      <c r="Q28" s="35"/>
      <c r="R28" s="35"/>
      <c r="S28" s="35"/>
      <c r="T28" s="35"/>
      <c r="U28" s="35"/>
      <c r="V28" s="35"/>
      <c r="W28" s="35"/>
      <c r="X28" s="35"/>
      <c r="Y28" s="35"/>
      <c r="Z28" s="35"/>
    </row>
    <row r="29" spans="1:26" ht="15.75" customHeight="1">
      <c r="A29" s="35"/>
      <c r="B29" s="66" t="s">
        <v>7677</v>
      </c>
      <c r="C29" s="67" t="s">
        <v>7405</v>
      </c>
      <c r="D29" s="66" t="s">
        <v>7672</v>
      </c>
      <c r="E29" s="66"/>
      <c r="F29" s="68" t="s">
        <v>163</v>
      </c>
      <c r="G29" s="66"/>
      <c r="H29" s="69" t="s">
        <v>7</v>
      </c>
      <c r="I29" s="69" t="s">
        <v>6</v>
      </c>
      <c r="J29" s="70">
        <v>45085</v>
      </c>
      <c r="K29" s="71"/>
      <c r="L29" s="52" t="s">
        <v>46</v>
      </c>
      <c r="M29" s="52" t="s">
        <v>46</v>
      </c>
      <c r="N29" s="35"/>
      <c r="O29" s="35"/>
      <c r="P29" s="35"/>
      <c r="Q29" s="35"/>
      <c r="R29" s="35"/>
      <c r="S29" s="35"/>
      <c r="T29" s="35"/>
      <c r="U29" s="35"/>
      <c r="V29" s="35"/>
      <c r="W29" s="35"/>
      <c r="X29" s="35"/>
      <c r="Y29" s="35"/>
      <c r="Z29" s="35"/>
    </row>
    <row r="30" spans="1:26" ht="15.75" customHeight="1">
      <c r="A30" s="35"/>
      <c r="B30" s="66" t="s">
        <v>7678</v>
      </c>
      <c r="C30" s="67" t="s">
        <v>7407</v>
      </c>
      <c r="D30" s="66" t="s">
        <v>7672</v>
      </c>
      <c r="E30" s="66"/>
      <c r="F30" s="68" t="s">
        <v>163</v>
      </c>
      <c r="G30" s="66"/>
      <c r="H30" s="69" t="s">
        <v>7</v>
      </c>
      <c r="I30" s="69" t="s">
        <v>6</v>
      </c>
      <c r="J30" s="70">
        <v>45085</v>
      </c>
      <c r="K30" s="71"/>
      <c r="L30" s="52" t="s">
        <v>46</v>
      </c>
      <c r="M30" s="52" t="s">
        <v>46</v>
      </c>
      <c r="N30" s="35"/>
      <c r="O30" s="35"/>
      <c r="P30" s="35"/>
      <c r="Q30" s="35"/>
      <c r="R30" s="35"/>
      <c r="S30" s="35"/>
      <c r="T30" s="35"/>
      <c r="U30" s="35"/>
      <c r="V30" s="35"/>
      <c r="W30" s="35"/>
      <c r="X30" s="35"/>
      <c r="Y30" s="35"/>
      <c r="Z30" s="35"/>
    </row>
    <row r="31" spans="1:26" ht="15.75" customHeight="1">
      <c r="A31" s="35"/>
      <c r="B31" s="66" t="s">
        <v>7679</v>
      </c>
      <c r="C31" s="67" t="s">
        <v>7409</v>
      </c>
      <c r="D31" s="66" t="s">
        <v>7672</v>
      </c>
      <c r="E31" s="66"/>
      <c r="F31" s="68" t="s">
        <v>163</v>
      </c>
      <c r="G31" s="66"/>
      <c r="H31" s="69" t="s">
        <v>7</v>
      </c>
      <c r="I31" s="69" t="s">
        <v>6</v>
      </c>
      <c r="J31" s="70">
        <v>45085</v>
      </c>
      <c r="K31" s="71"/>
      <c r="L31" s="52" t="s">
        <v>46</v>
      </c>
      <c r="M31" s="52" t="s">
        <v>46</v>
      </c>
      <c r="N31" s="35"/>
      <c r="O31" s="35"/>
      <c r="P31" s="35"/>
      <c r="Q31" s="35"/>
      <c r="R31" s="35"/>
      <c r="S31" s="35"/>
      <c r="T31" s="35"/>
      <c r="U31" s="35"/>
      <c r="V31" s="35"/>
      <c r="W31" s="35"/>
      <c r="X31" s="35"/>
      <c r="Y31" s="35"/>
      <c r="Z31" s="35"/>
    </row>
    <row r="32" spans="1:26" ht="15.75" customHeight="1">
      <c r="A32" s="35"/>
      <c r="B32" s="66" t="s">
        <v>7680</v>
      </c>
      <c r="C32" s="67" t="s">
        <v>7411</v>
      </c>
      <c r="D32" s="66" t="s">
        <v>7672</v>
      </c>
      <c r="E32" s="66"/>
      <c r="F32" s="68" t="s">
        <v>163</v>
      </c>
      <c r="G32" s="66"/>
      <c r="H32" s="69" t="s">
        <v>7</v>
      </c>
      <c r="I32" s="69" t="s">
        <v>6</v>
      </c>
      <c r="J32" s="70">
        <v>45085</v>
      </c>
      <c r="K32" s="71"/>
      <c r="L32" s="52" t="s">
        <v>46</v>
      </c>
      <c r="M32" s="52" t="s">
        <v>46</v>
      </c>
      <c r="N32" s="35"/>
      <c r="O32" s="35"/>
      <c r="P32" s="35"/>
      <c r="Q32" s="35"/>
      <c r="R32" s="35"/>
      <c r="S32" s="35"/>
      <c r="T32" s="35"/>
      <c r="U32" s="35"/>
      <c r="V32" s="35"/>
      <c r="W32" s="35"/>
      <c r="X32" s="35"/>
      <c r="Y32" s="35"/>
      <c r="Z32" s="35"/>
    </row>
    <row r="33" spans="1:26" ht="15.75" customHeight="1">
      <c r="A33" s="35"/>
      <c r="B33" s="66" t="s">
        <v>7681</v>
      </c>
      <c r="C33" s="67" t="s">
        <v>7413</v>
      </c>
      <c r="D33" s="66" t="s">
        <v>7672</v>
      </c>
      <c r="E33" s="66"/>
      <c r="F33" s="68" t="s">
        <v>163</v>
      </c>
      <c r="G33" s="66"/>
      <c r="H33" s="69" t="s">
        <v>7</v>
      </c>
      <c r="I33" s="69" t="s">
        <v>6</v>
      </c>
      <c r="J33" s="70">
        <v>45085</v>
      </c>
      <c r="K33" s="71"/>
      <c r="L33" s="52" t="s">
        <v>46</v>
      </c>
      <c r="M33" s="52" t="s">
        <v>46</v>
      </c>
      <c r="N33" s="35"/>
      <c r="O33" s="35"/>
      <c r="P33" s="35"/>
      <c r="Q33" s="35"/>
      <c r="R33" s="35"/>
      <c r="S33" s="35"/>
      <c r="T33" s="35"/>
      <c r="U33" s="35"/>
      <c r="V33" s="35"/>
      <c r="W33" s="35"/>
      <c r="X33" s="35"/>
      <c r="Y33" s="35"/>
      <c r="Z33" s="35"/>
    </row>
    <row r="34" spans="1:26" ht="15.75" customHeight="1">
      <c r="A34" s="35"/>
      <c r="B34" s="66" t="s">
        <v>7682</v>
      </c>
      <c r="C34" s="67" t="s">
        <v>4780</v>
      </c>
      <c r="D34" s="66" t="s">
        <v>7672</v>
      </c>
      <c r="E34" s="66"/>
      <c r="F34" s="68" t="s">
        <v>163</v>
      </c>
      <c r="G34" s="66" t="s">
        <v>45</v>
      </c>
      <c r="H34" s="52" t="s">
        <v>7</v>
      </c>
      <c r="I34" s="52" t="s">
        <v>6</v>
      </c>
      <c r="J34" s="70">
        <v>45085</v>
      </c>
      <c r="K34" s="71"/>
      <c r="L34" s="52" t="s">
        <v>46</v>
      </c>
      <c r="M34" s="52" t="s">
        <v>46</v>
      </c>
      <c r="N34" s="35"/>
      <c r="O34" s="35"/>
      <c r="P34" s="35"/>
      <c r="Q34" s="35"/>
      <c r="R34" s="35"/>
      <c r="S34" s="35"/>
      <c r="T34" s="35"/>
      <c r="U34" s="35"/>
      <c r="V34" s="35"/>
      <c r="W34" s="35"/>
      <c r="X34" s="35"/>
      <c r="Y34" s="35"/>
      <c r="Z34" s="35"/>
    </row>
    <row r="35" spans="1:26" ht="15.75" customHeight="1">
      <c r="A35" s="35"/>
      <c r="B35" s="66" t="s">
        <v>7683</v>
      </c>
      <c r="C35" s="67" t="s">
        <v>4782</v>
      </c>
      <c r="D35" s="66" t="s">
        <v>7672</v>
      </c>
      <c r="E35" s="66"/>
      <c r="F35" s="68" t="s">
        <v>163</v>
      </c>
      <c r="G35" s="66" t="s">
        <v>45</v>
      </c>
      <c r="H35" s="52" t="s">
        <v>7</v>
      </c>
      <c r="I35" s="52" t="s">
        <v>6</v>
      </c>
      <c r="J35" s="70">
        <v>45085</v>
      </c>
      <c r="K35" s="71"/>
      <c r="L35" s="52" t="s">
        <v>46</v>
      </c>
      <c r="M35" s="52" t="s">
        <v>46</v>
      </c>
      <c r="N35" s="35"/>
      <c r="O35" s="35"/>
      <c r="P35" s="35"/>
      <c r="Q35" s="35"/>
      <c r="R35" s="35"/>
      <c r="S35" s="35"/>
      <c r="T35" s="35"/>
      <c r="U35" s="35"/>
      <c r="V35" s="35"/>
      <c r="W35" s="35"/>
      <c r="X35" s="35"/>
      <c r="Y35" s="35"/>
      <c r="Z35" s="35"/>
    </row>
    <row r="36" spans="1:26" ht="15.75" customHeight="1">
      <c r="A36" s="35"/>
      <c r="B36" s="66" t="s">
        <v>7684</v>
      </c>
      <c r="C36" s="67" t="s">
        <v>4783</v>
      </c>
      <c r="D36" s="66" t="s">
        <v>7672</v>
      </c>
      <c r="E36" s="66"/>
      <c r="F36" s="68" t="s">
        <v>163</v>
      </c>
      <c r="G36" s="66" t="s">
        <v>45</v>
      </c>
      <c r="H36" s="52" t="s">
        <v>7</v>
      </c>
      <c r="I36" s="52" t="s">
        <v>6</v>
      </c>
      <c r="J36" s="70">
        <v>45085</v>
      </c>
      <c r="K36" s="71"/>
      <c r="L36" s="52" t="s">
        <v>46</v>
      </c>
      <c r="M36" s="52" t="s">
        <v>46</v>
      </c>
      <c r="N36" s="35"/>
      <c r="O36" s="35"/>
      <c r="P36" s="35"/>
      <c r="Q36" s="35"/>
      <c r="R36" s="35"/>
      <c r="S36" s="35"/>
      <c r="T36" s="35"/>
      <c r="U36" s="35"/>
      <c r="V36" s="35"/>
      <c r="W36" s="35"/>
      <c r="X36" s="35"/>
      <c r="Y36" s="35"/>
      <c r="Z36" s="35"/>
    </row>
    <row r="37" spans="1:26" ht="15.75" customHeight="1">
      <c r="A37" s="35"/>
      <c r="B37" s="66" t="s">
        <v>7685</v>
      </c>
      <c r="C37" s="67" t="s">
        <v>4784</v>
      </c>
      <c r="D37" s="66" t="s">
        <v>7672</v>
      </c>
      <c r="E37" s="66"/>
      <c r="F37" s="68" t="s">
        <v>163</v>
      </c>
      <c r="G37" s="66" t="s">
        <v>45</v>
      </c>
      <c r="H37" s="52" t="s">
        <v>7</v>
      </c>
      <c r="I37" s="52" t="s">
        <v>6</v>
      </c>
      <c r="J37" s="70">
        <v>45085</v>
      </c>
      <c r="K37" s="71"/>
      <c r="L37" s="52" t="s">
        <v>46</v>
      </c>
      <c r="M37" s="52" t="s">
        <v>46</v>
      </c>
      <c r="N37" s="35"/>
      <c r="O37" s="35"/>
      <c r="P37" s="35"/>
      <c r="Q37" s="35"/>
      <c r="R37" s="35"/>
      <c r="S37" s="35"/>
      <c r="T37" s="35"/>
      <c r="U37" s="35"/>
      <c r="V37" s="35"/>
      <c r="W37" s="35"/>
      <c r="X37" s="35"/>
      <c r="Y37" s="35"/>
      <c r="Z37" s="35"/>
    </row>
    <row r="38" spans="1:26" ht="15.75" customHeight="1">
      <c r="A38" s="35"/>
      <c r="B38" s="66" t="s">
        <v>7686</v>
      </c>
      <c r="C38" s="67" t="s">
        <v>4785</v>
      </c>
      <c r="D38" s="66" t="s">
        <v>7672</v>
      </c>
      <c r="E38" s="66"/>
      <c r="F38" s="68" t="s">
        <v>221</v>
      </c>
      <c r="G38" s="66" t="s">
        <v>45</v>
      </c>
      <c r="H38" s="52" t="s">
        <v>7</v>
      </c>
      <c r="I38" s="52" t="s">
        <v>6</v>
      </c>
      <c r="J38" s="70">
        <v>45085</v>
      </c>
      <c r="K38" s="71"/>
      <c r="L38" s="52" t="s">
        <v>46</v>
      </c>
      <c r="M38" s="52" t="s">
        <v>46</v>
      </c>
      <c r="N38" s="35"/>
      <c r="O38" s="35"/>
      <c r="P38" s="35"/>
      <c r="Q38" s="35"/>
      <c r="R38" s="35"/>
      <c r="S38" s="35"/>
      <c r="T38" s="35"/>
      <c r="U38" s="35"/>
      <c r="V38" s="35"/>
      <c r="W38" s="35"/>
      <c r="X38" s="35"/>
      <c r="Y38" s="35"/>
      <c r="Z38" s="35"/>
    </row>
    <row r="39" spans="1:26" ht="15.75" customHeight="1">
      <c r="A39" s="35"/>
      <c r="B39" s="66" t="s">
        <v>7687</v>
      </c>
      <c r="C39" s="67" t="s">
        <v>4786</v>
      </c>
      <c r="D39" s="66" t="s">
        <v>7672</v>
      </c>
      <c r="E39" s="66"/>
      <c r="F39" s="68" t="s">
        <v>221</v>
      </c>
      <c r="G39" s="66" t="s">
        <v>45</v>
      </c>
      <c r="H39" s="52" t="s">
        <v>7</v>
      </c>
      <c r="I39" s="52" t="s">
        <v>6</v>
      </c>
      <c r="J39" s="70">
        <v>45085</v>
      </c>
      <c r="K39" s="71"/>
      <c r="L39" s="52" t="s">
        <v>46</v>
      </c>
      <c r="M39" s="52" t="s">
        <v>46</v>
      </c>
      <c r="N39" s="35"/>
      <c r="O39" s="35"/>
      <c r="P39" s="35"/>
      <c r="Q39" s="35"/>
      <c r="R39" s="35"/>
      <c r="S39" s="35"/>
      <c r="T39" s="35"/>
      <c r="U39" s="35"/>
      <c r="V39" s="35"/>
      <c r="W39" s="35"/>
      <c r="X39" s="35"/>
      <c r="Y39" s="35"/>
      <c r="Z39" s="35"/>
    </row>
    <row r="40" spans="1:26" ht="15.75" customHeight="1">
      <c r="A40" s="35"/>
      <c r="B40" s="66" t="s">
        <v>7688</v>
      </c>
      <c r="C40" s="67" t="s">
        <v>4787</v>
      </c>
      <c r="D40" s="66" t="s">
        <v>7672</v>
      </c>
      <c r="E40" s="66"/>
      <c r="F40" s="68" t="s">
        <v>221</v>
      </c>
      <c r="G40" s="66" t="s">
        <v>45</v>
      </c>
      <c r="H40" s="52" t="s">
        <v>7</v>
      </c>
      <c r="I40" s="52" t="s">
        <v>6</v>
      </c>
      <c r="J40" s="70">
        <v>45085</v>
      </c>
      <c r="K40" s="71"/>
      <c r="L40" s="52" t="s">
        <v>46</v>
      </c>
      <c r="M40" s="52" t="s">
        <v>46</v>
      </c>
      <c r="N40" s="35"/>
      <c r="O40" s="35"/>
      <c r="P40" s="35"/>
      <c r="Q40" s="35"/>
      <c r="R40" s="35"/>
      <c r="S40" s="35"/>
      <c r="T40" s="35"/>
      <c r="U40" s="35"/>
      <c r="V40" s="35"/>
      <c r="W40" s="35"/>
      <c r="X40" s="35"/>
      <c r="Y40" s="35"/>
      <c r="Z40" s="35"/>
    </row>
    <row r="41" spans="1:26" ht="15.75" customHeight="1">
      <c r="A41" s="35"/>
      <c r="B41" s="66" t="s">
        <v>7689</v>
      </c>
      <c r="C41" s="67" t="s">
        <v>7690</v>
      </c>
      <c r="D41" s="66" t="s">
        <v>7672</v>
      </c>
      <c r="E41" s="66"/>
      <c r="F41" s="68" t="s">
        <v>163</v>
      </c>
      <c r="G41" s="66"/>
      <c r="H41" s="52" t="s">
        <v>7</v>
      </c>
      <c r="I41" s="52" t="s">
        <v>6</v>
      </c>
      <c r="J41" s="70">
        <v>45085</v>
      </c>
      <c r="K41" s="71"/>
      <c r="L41" s="52" t="s">
        <v>46</v>
      </c>
      <c r="M41" s="52" t="s">
        <v>46</v>
      </c>
      <c r="N41" s="35"/>
      <c r="O41" s="35"/>
      <c r="P41" s="35"/>
      <c r="Q41" s="35"/>
      <c r="R41" s="35"/>
      <c r="S41" s="35"/>
      <c r="T41" s="35"/>
      <c r="U41" s="35"/>
      <c r="V41" s="35"/>
      <c r="W41" s="35"/>
      <c r="X41" s="35"/>
      <c r="Y41" s="35"/>
      <c r="Z41" s="35"/>
    </row>
    <row r="42" spans="1:26" ht="15.75" customHeight="1">
      <c r="A42" s="35"/>
      <c r="B42" s="66" t="s">
        <v>7691</v>
      </c>
      <c r="C42" s="67" t="s">
        <v>7692</v>
      </c>
      <c r="D42" s="66" t="s">
        <v>7672</v>
      </c>
      <c r="E42" s="66"/>
      <c r="F42" s="245" t="s">
        <v>221</v>
      </c>
      <c r="G42" s="66"/>
      <c r="H42" s="52" t="s">
        <v>7</v>
      </c>
      <c r="I42" s="52" t="s">
        <v>6</v>
      </c>
      <c r="J42" s="70">
        <v>45085</v>
      </c>
      <c r="K42" s="71"/>
      <c r="L42" s="52" t="s">
        <v>46</v>
      </c>
      <c r="M42" s="52" t="s">
        <v>46</v>
      </c>
      <c r="N42" s="35"/>
      <c r="O42" s="35"/>
      <c r="P42" s="35"/>
      <c r="Q42" s="35"/>
      <c r="R42" s="35"/>
      <c r="S42" s="35"/>
      <c r="T42" s="35"/>
      <c r="U42" s="35"/>
      <c r="V42" s="35"/>
      <c r="W42" s="35"/>
      <c r="X42" s="35"/>
      <c r="Y42" s="35"/>
      <c r="Z42" s="35"/>
    </row>
    <row r="43" spans="1:26" ht="15.75" customHeight="1">
      <c r="A43" s="35"/>
      <c r="B43" s="66" t="s">
        <v>7693</v>
      </c>
      <c r="C43" s="67" t="s">
        <v>7694</v>
      </c>
      <c r="D43" s="66" t="s">
        <v>7672</v>
      </c>
      <c r="E43" s="66"/>
      <c r="F43" s="245" t="s">
        <v>221</v>
      </c>
      <c r="G43" s="66"/>
      <c r="H43" s="52" t="s">
        <v>7</v>
      </c>
      <c r="I43" s="52" t="s">
        <v>6</v>
      </c>
      <c r="J43" s="70">
        <v>45085</v>
      </c>
      <c r="K43" s="71"/>
      <c r="L43" s="52" t="s">
        <v>46</v>
      </c>
      <c r="M43" s="52" t="s">
        <v>46</v>
      </c>
      <c r="N43" s="35"/>
      <c r="O43" s="35"/>
      <c r="P43" s="35"/>
      <c r="Q43" s="35"/>
      <c r="R43" s="35"/>
      <c r="S43" s="35"/>
      <c r="T43" s="35"/>
      <c r="U43" s="35"/>
      <c r="V43" s="35"/>
      <c r="W43" s="35"/>
      <c r="X43" s="35"/>
      <c r="Y43" s="35"/>
      <c r="Z43" s="35"/>
    </row>
    <row r="44" spans="1:26" ht="15.75" customHeight="1">
      <c r="A44" s="35"/>
      <c r="B44" s="66" t="s">
        <v>7695</v>
      </c>
      <c r="C44" s="67" t="s">
        <v>7696</v>
      </c>
      <c r="D44" s="66" t="s">
        <v>7672</v>
      </c>
      <c r="E44" s="66"/>
      <c r="F44" s="245" t="s">
        <v>221</v>
      </c>
      <c r="G44" s="66"/>
      <c r="H44" s="52" t="s">
        <v>7</v>
      </c>
      <c r="I44" s="52" t="s">
        <v>6</v>
      </c>
      <c r="J44" s="70">
        <v>45085</v>
      </c>
      <c r="K44" s="71"/>
      <c r="L44" s="52" t="s">
        <v>46</v>
      </c>
      <c r="M44" s="52" t="s">
        <v>46</v>
      </c>
      <c r="N44" s="35"/>
      <c r="O44" s="35"/>
      <c r="P44" s="35"/>
      <c r="Q44" s="35"/>
      <c r="R44" s="35"/>
      <c r="S44" s="35"/>
      <c r="T44" s="35"/>
      <c r="U44" s="35"/>
      <c r="V44" s="35"/>
      <c r="W44" s="35"/>
      <c r="X44" s="35"/>
      <c r="Y44" s="35"/>
      <c r="Z44" s="35"/>
    </row>
    <row r="45" spans="1:26" ht="15.75" customHeight="1">
      <c r="A45" s="35"/>
      <c r="B45" s="66" t="s">
        <v>7697</v>
      </c>
      <c r="C45" s="67" t="s">
        <v>7698</v>
      </c>
      <c r="D45" s="66" t="s">
        <v>7672</v>
      </c>
      <c r="E45" s="66"/>
      <c r="F45" s="68" t="s">
        <v>163</v>
      </c>
      <c r="G45" s="66"/>
      <c r="H45" s="69" t="s">
        <v>7</v>
      </c>
      <c r="I45" s="69" t="s">
        <v>6</v>
      </c>
      <c r="J45" s="70">
        <v>45085</v>
      </c>
      <c r="K45" s="71"/>
      <c r="L45" s="52" t="s">
        <v>46</v>
      </c>
      <c r="M45" s="52" t="s">
        <v>46</v>
      </c>
      <c r="N45" s="35"/>
      <c r="O45" s="35"/>
      <c r="P45" s="35"/>
      <c r="Q45" s="35"/>
      <c r="R45" s="35"/>
      <c r="S45" s="35"/>
      <c r="T45" s="35"/>
      <c r="U45" s="35"/>
      <c r="V45" s="35"/>
      <c r="W45" s="35"/>
      <c r="X45" s="35"/>
      <c r="Y45" s="35"/>
      <c r="Z45" s="35"/>
    </row>
    <row r="46" spans="1:26" ht="15.75" customHeight="1">
      <c r="A46" s="35"/>
      <c r="B46" s="66" t="s">
        <v>7699</v>
      </c>
      <c r="C46" s="67" t="s">
        <v>7700</v>
      </c>
      <c r="D46" s="66" t="s">
        <v>7672</v>
      </c>
      <c r="E46" s="66"/>
      <c r="F46" s="68" t="s">
        <v>163</v>
      </c>
      <c r="G46" s="66"/>
      <c r="H46" s="69" t="s">
        <v>7</v>
      </c>
      <c r="I46" s="69" t="s">
        <v>6</v>
      </c>
      <c r="J46" s="70">
        <v>45085</v>
      </c>
      <c r="K46" s="71"/>
      <c r="L46" s="52" t="s">
        <v>46</v>
      </c>
      <c r="M46" s="52" t="s">
        <v>46</v>
      </c>
      <c r="N46" s="35"/>
      <c r="O46" s="35"/>
      <c r="P46" s="35"/>
      <c r="Q46" s="35"/>
      <c r="R46" s="35"/>
      <c r="S46" s="35"/>
      <c r="T46" s="35"/>
      <c r="U46" s="35"/>
      <c r="V46" s="35"/>
      <c r="W46" s="35"/>
      <c r="X46" s="35"/>
      <c r="Y46" s="35"/>
      <c r="Z46" s="35"/>
    </row>
    <row r="47" spans="1:26" ht="15.75" customHeight="1">
      <c r="A47" s="35"/>
      <c r="B47" s="66" t="s">
        <v>7701</v>
      </c>
      <c r="C47" s="67" t="s">
        <v>7702</v>
      </c>
      <c r="D47" s="66" t="s">
        <v>7672</v>
      </c>
      <c r="E47" s="66"/>
      <c r="F47" s="68" t="s">
        <v>163</v>
      </c>
      <c r="G47" s="66"/>
      <c r="H47" s="69" t="s">
        <v>7</v>
      </c>
      <c r="I47" s="69" t="s">
        <v>6</v>
      </c>
      <c r="J47" s="70">
        <v>45085</v>
      </c>
      <c r="K47" s="71"/>
      <c r="L47" s="52" t="s">
        <v>46</v>
      </c>
      <c r="M47" s="52" t="s">
        <v>46</v>
      </c>
      <c r="N47" s="35"/>
      <c r="O47" s="35"/>
      <c r="P47" s="35"/>
      <c r="Q47" s="35"/>
      <c r="R47" s="35"/>
      <c r="S47" s="35"/>
      <c r="T47" s="35"/>
      <c r="U47" s="35"/>
      <c r="V47" s="35"/>
      <c r="W47" s="35"/>
      <c r="X47" s="35"/>
      <c r="Y47" s="35"/>
      <c r="Z47" s="35"/>
    </row>
    <row r="48" spans="1:26" ht="15.75" customHeight="1">
      <c r="A48" s="35"/>
      <c r="B48" s="66" t="s">
        <v>7703</v>
      </c>
      <c r="C48" s="67" t="s">
        <v>7704</v>
      </c>
      <c r="D48" s="66" t="s">
        <v>7672</v>
      </c>
      <c r="E48" s="66"/>
      <c r="F48" s="68" t="s">
        <v>163</v>
      </c>
      <c r="G48" s="66"/>
      <c r="H48" s="69" t="s">
        <v>7</v>
      </c>
      <c r="I48" s="69" t="s">
        <v>6</v>
      </c>
      <c r="J48" s="70">
        <v>45085</v>
      </c>
      <c r="K48" s="71"/>
      <c r="L48" s="52" t="s">
        <v>46</v>
      </c>
      <c r="M48" s="52" t="s">
        <v>46</v>
      </c>
      <c r="N48" s="35"/>
      <c r="O48" s="35"/>
      <c r="P48" s="35"/>
      <c r="Q48" s="35"/>
      <c r="R48" s="35"/>
      <c r="S48" s="35"/>
      <c r="T48" s="35"/>
      <c r="U48" s="35"/>
      <c r="V48" s="35"/>
      <c r="W48" s="35"/>
      <c r="X48" s="35"/>
      <c r="Y48" s="35"/>
      <c r="Z48" s="35"/>
    </row>
    <row r="49" spans="1:26" ht="15.75" customHeight="1">
      <c r="A49" s="35"/>
      <c r="B49" s="66" t="s">
        <v>7705</v>
      </c>
      <c r="C49" s="67" t="s">
        <v>7706</v>
      </c>
      <c r="D49" s="66" t="s">
        <v>7672</v>
      </c>
      <c r="E49" s="66"/>
      <c r="F49" s="68" t="s">
        <v>163</v>
      </c>
      <c r="G49" s="66"/>
      <c r="H49" s="69" t="s">
        <v>7</v>
      </c>
      <c r="I49" s="69" t="s">
        <v>6</v>
      </c>
      <c r="J49" s="70">
        <v>45085</v>
      </c>
      <c r="K49" s="71"/>
      <c r="L49" s="52" t="s">
        <v>46</v>
      </c>
      <c r="M49" s="52" t="s">
        <v>46</v>
      </c>
      <c r="N49" s="35"/>
      <c r="O49" s="35"/>
      <c r="P49" s="35"/>
      <c r="Q49" s="35"/>
      <c r="R49" s="35"/>
      <c r="S49" s="35"/>
      <c r="T49" s="35"/>
      <c r="U49" s="35"/>
      <c r="V49" s="35"/>
      <c r="W49" s="35"/>
      <c r="X49" s="35"/>
      <c r="Y49" s="35"/>
      <c r="Z49" s="35"/>
    </row>
    <row r="50" spans="1:26" ht="15.75" customHeight="1">
      <c r="A50" s="35"/>
      <c r="B50" s="66" t="s">
        <v>7707</v>
      </c>
      <c r="C50" s="67" t="s">
        <v>6613</v>
      </c>
      <c r="D50" s="66" t="s">
        <v>7672</v>
      </c>
      <c r="E50" s="66"/>
      <c r="F50" s="68" t="s">
        <v>163</v>
      </c>
      <c r="G50" s="66" t="s">
        <v>45</v>
      </c>
      <c r="H50" s="52" t="s">
        <v>7</v>
      </c>
      <c r="I50" s="52" t="s">
        <v>6</v>
      </c>
      <c r="J50" s="70">
        <v>45085</v>
      </c>
      <c r="K50" s="71"/>
      <c r="L50" s="52" t="s">
        <v>46</v>
      </c>
      <c r="M50" s="52" t="s">
        <v>46</v>
      </c>
      <c r="N50" s="35"/>
      <c r="O50" s="35"/>
      <c r="P50" s="35"/>
      <c r="Q50" s="35"/>
      <c r="R50" s="35"/>
      <c r="S50" s="35"/>
      <c r="T50" s="35"/>
      <c r="U50" s="35"/>
      <c r="V50" s="35"/>
      <c r="W50" s="35"/>
      <c r="X50" s="35"/>
      <c r="Y50" s="35"/>
      <c r="Z50" s="35"/>
    </row>
    <row r="51" spans="1:26" ht="15.75" customHeight="1">
      <c r="A51" s="35"/>
      <c r="B51" s="66" t="s">
        <v>7708</v>
      </c>
      <c r="C51" s="67" t="s">
        <v>6616</v>
      </c>
      <c r="D51" s="66" t="s">
        <v>7672</v>
      </c>
      <c r="E51" s="66"/>
      <c r="F51" s="68" t="s">
        <v>163</v>
      </c>
      <c r="G51" s="66" t="s">
        <v>45</v>
      </c>
      <c r="H51" s="52" t="s">
        <v>7</v>
      </c>
      <c r="I51" s="52" t="s">
        <v>6</v>
      </c>
      <c r="J51" s="70">
        <v>45085</v>
      </c>
      <c r="K51" s="71"/>
      <c r="L51" s="52" t="s">
        <v>46</v>
      </c>
      <c r="M51" s="52" t="s">
        <v>46</v>
      </c>
      <c r="N51" s="35"/>
      <c r="O51" s="35"/>
      <c r="P51" s="35"/>
      <c r="Q51" s="35"/>
      <c r="R51" s="35"/>
      <c r="S51" s="35"/>
      <c r="T51" s="35"/>
      <c r="U51" s="35"/>
      <c r="V51" s="35"/>
      <c r="W51" s="35"/>
      <c r="X51" s="35"/>
      <c r="Y51" s="35"/>
      <c r="Z51" s="35"/>
    </row>
    <row r="52" spans="1:26" ht="15.75" customHeight="1">
      <c r="A52" s="35"/>
      <c r="B52" s="66" t="s">
        <v>7709</v>
      </c>
      <c r="C52" s="67" t="s">
        <v>6618</v>
      </c>
      <c r="D52" s="66" t="s">
        <v>7672</v>
      </c>
      <c r="E52" s="66"/>
      <c r="F52" s="68" t="s">
        <v>163</v>
      </c>
      <c r="G52" s="66" t="s">
        <v>45</v>
      </c>
      <c r="H52" s="52" t="s">
        <v>7</v>
      </c>
      <c r="I52" s="52" t="s">
        <v>6</v>
      </c>
      <c r="J52" s="70">
        <v>45085</v>
      </c>
      <c r="K52" s="71"/>
      <c r="L52" s="52" t="s">
        <v>46</v>
      </c>
      <c r="M52" s="52" t="s">
        <v>46</v>
      </c>
      <c r="N52" s="35"/>
      <c r="O52" s="35"/>
      <c r="P52" s="35"/>
      <c r="Q52" s="35"/>
      <c r="R52" s="35"/>
      <c r="S52" s="35"/>
      <c r="T52" s="35"/>
      <c r="U52" s="35"/>
      <c r="V52" s="35"/>
      <c r="W52" s="35"/>
      <c r="X52" s="35"/>
      <c r="Y52" s="35"/>
      <c r="Z52" s="35"/>
    </row>
    <row r="53" spans="1:26" ht="15.75" customHeight="1">
      <c r="A53" s="35"/>
      <c r="B53" s="66" t="s">
        <v>7710</v>
      </c>
      <c r="C53" s="67" t="s">
        <v>6620</v>
      </c>
      <c r="D53" s="66" t="s">
        <v>7672</v>
      </c>
      <c r="E53" s="66"/>
      <c r="F53" s="68" t="s">
        <v>163</v>
      </c>
      <c r="G53" s="66" t="s">
        <v>45</v>
      </c>
      <c r="H53" s="52" t="s">
        <v>7</v>
      </c>
      <c r="I53" s="52" t="s">
        <v>6</v>
      </c>
      <c r="J53" s="70">
        <v>45085</v>
      </c>
      <c r="K53" s="71"/>
      <c r="L53" s="52" t="s">
        <v>46</v>
      </c>
      <c r="M53" s="52" t="s">
        <v>46</v>
      </c>
      <c r="N53" s="35"/>
      <c r="O53" s="35"/>
      <c r="P53" s="35"/>
      <c r="Q53" s="35"/>
      <c r="R53" s="35"/>
      <c r="S53" s="35"/>
      <c r="T53" s="35"/>
      <c r="U53" s="35"/>
      <c r="V53" s="35"/>
      <c r="W53" s="35"/>
      <c r="X53" s="35"/>
      <c r="Y53" s="35"/>
      <c r="Z53" s="35"/>
    </row>
    <row r="54" spans="1:26" ht="15.75" customHeight="1">
      <c r="A54" s="35"/>
      <c r="B54" s="66" t="s">
        <v>7711</v>
      </c>
      <c r="C54" s="67" t="s">
        <v>7445</v>
      </c>
      <c r="D54" s="66" t="s">
        <v>7712</v>
      </c>
      <c r="E54" s="66"/>
      <c r="F54" s="68" t="s">
        <v>163</v>
      </c>
      <c r="G54" s="66" t="s">
        <v>45</v>
      </c>
      <c r="H54" s="52" t="s">
        <v>7</v>
      </c>
      <c r="I54" s="52" t="s">
        <v>6</v>
      </c>
      <c r="J54" s="70">
        <v>45085</v>
      </c>
      <c r="K54" s="71"/>
      <c r="L54" s="52" t="s">
        <v>46</v>
      </c>
      <c r="M54" s="52" t="s">
        <v>46</v>
      </c>
      <c r="N54" s="35"/>
      <c r="O54" s="35"/>
      <c r="P54" s="35"/>
      <c r="Q54" s="35"/>
      <c r="R54" s="35"/>
      <c r="S54" s="35"/>
      <c r="T54" s="35"/>
      <c r="U54" s="35"/>
      <c r="V54" s="35"/>
      <c r="W54" s="35"/>
      <c r="X54" s="35"/>
      <c r="Y54" s="35"/>
      <c r="Z54" s="35"/>
    </row>
    <row r="55" spans="1:26" ht="15.75" customHeight="1">
      <c r="A55" s="35"/>
      <c r="B55" s="66" t="s">
        <v>7713</v>
      </c>
      <c r="C55" s="67" t="s">
        <v>7447</v>
      </c>
      <c r="D55" s="66" t="s">
        <v>7712</v>
      </c>
      <c r="E55" s="66"/>
      <c r="F55" s="68" t="s">
        <v>221</v>
      </c>
      <c r="G55" s="66" t="s">
        <v>45</v>
      </c>
      <c r="H55" s="52" t="s">
        <v>7</v>
      </c>
      <c r="I55" s="52" t="s">
        <v>6</v>
      </c>
      <c r="J55" s="70">
        <v>45085</v>
      </c>
      <c r="K55" s="71"/>
      <c r="L55" s="52" t="s">
        <v>46</v>
      </c>
      <c r="M55" s="52" t="s">
        <v>46</v>
      </c>
      <c r="N55" s="35"/>
      <c r="O55" s="35"/>
      <c r="P55" s="35"/>
      <c r="Q55" s="35"/>
      <c r="R55" s="35"/>
      <c r="S55" s="35"/>
      <c r="T55" s="35"/>
      <c r="U55" s="35"/>
      <c r="V55" s="35"/>
      <c r="W55" s="35"/>
      <c r="X55" s="35"/>
      <c r="Y55" s="35"/>
      <c r="Z55" s="35"/>
    </row>
    <row r="56" spans="1:26" ht="15.75" customHeight="1">
      <c r="A56" s="35"/>
      <c r="B56" s="66" t="s">
        <v>7714</v>
      </c>
      <c r="C56" s="67" t="s">
        <v>4806</v>
      </c>
      <c r="D56" s="66" t="s">
        <v>7712</v>
      </c>
      <c r="E56" s="66"/>
      <c r="F56" s="68" t="s">
        <v>163</v>
      </c>
      <c r="G56" s="66" t="s">
        <v>45</v>
      </c>
      <c r="H56" s="52" t="s">
        <v>7</v>
      </c>
      <c r="I56" s="52" t="s">
        <v>6</v>
      </c>
      <c r="J56" s="70">
        <v>45085</v>
      </c>
      <c r="K56" s="71"/>
      <c r="L56" s="52" t="s">
        <v>46</v>
      </c>
      <c r="M56" s="52" t="s">
        <v>46</v>
      </c>
      <c r="N56" s="35"/>
      <c r="O56" s="35"/>
      <c r="P56" s="35"/>
      <c r="Q56" s="35"/>
      <c r="R56" s="35"/>
      <c r="S56" s="35"/>
      <c r="T56" s="35"/>
      <c r="U56" s="35"/>
      <c r="V56" s="35"/>
      <c r="W56" s="35"/>
      <c r="X56" s="35"/>
      <c r="Y56" s="35"/>
      <c r="Z56" s="35"/>
    </row>
    <row r="57" spans="1:26" ht="15.75" customHeight="1">
      <c r="A57" s="35"/>
      <c r="B57" s="66" t="s">
        <v>7715</v>
      </c>
      <c r="C57" s="67" t="s">
        <v>4807</v>
      </c>
      <c r="D57" s="66" t="s">
        <v>7712</v>
      </c>
      <c r="E57" s="66"/>
      <c r="F57" s="68" t="s">
        <v>221</v>
      </c>
      <c r="G57" s="66" t="s">
        <v>45</v>
      </c>
      <c r="H57" s="52" t="s">
        <v>7</v>
      </c>
      <c r="I57" s="52" t="s">
        <v>6</v>
      </c>
      <c r="J57" s="70">
        <v>45085</v>
      </c>
      <c r="K57" s="71"/>
      <c r="L57" s="52" t="s">
        <v>46</v>
      </c>
      <c r="M57" s="52" t="s">
        <v>46</v>
      </c>
      <c r="N57" s="35"/>
      <c r="O57" s="35"/>
      <c r="P57" s="35"/>
      <c r="Q57" s="35"/>
      <c r="R57" s="35"/>
      <c r="S57" s="35"/>
      <c r="T57" s="35"/>
      <c r="U57" s="35"/>
      <c r="V57" s="35"/>
      <c r="W57" s="35"/>
      <c r="X57" s="35"/>
      <c r="Y57" s="35"/>
      <c r="Z57" s="35"/>
    </row>
    <row r="58" spans="1:26" ht="15.75" customHeight="1">
      <c r="A58" s="35"/>
      <c r="B58" s="66" t="s">
        <v>7716</v>
      </c>
      <c r="C58" s="67" t="s">
        <v>4808</v>
      </c>
      <c r="D58" s="66" t="s">
        <v>7712</v>
      </c>
      <c r="E58" s="66"/>
      <c r="F58" s="68" t="s">
        <v>221</v>
      </c>
      <c r="G58" s="66" t="s">
        <v>45</v>
      </c>
      <c r="H58" s="52" t="s">
        <v>7</v>
      </c>
      <c r="I58" s="52" t="s">
        <v>6</v>
      </c>
      <c r="J58" s="70">
        <v>45085</v>
      </c>
      <c r="K58" s="71"/>
      <c r="L58" s="52" t="s">
        <v>46</v>
      </c>
      <c r="M58" s="52" t="s">
        <v>46</v>
      </c>
      <c r="N58" s="35"/>
      <c r="O58" s="35"/>
      <c r="P58" s="35"/>
      <c r="Q58" s="35"/>
      <c r="R58" s="35"/>
      <c r="S58" s="35"/>
      <c r="T58" s="35"/>
      <c r="U58" s="35"/>
      <c r="V58" s="35"/>
      <c r="W58" s="35"/>
      <c r="X58" s="35"/>
      <c r="Y58" s="35"/>
      <c r="Z58" s="35"/>
    </row>
    <row r="59" spans="1:26" ht="15.75" customHeight="1">
      <c r="A59" s="35"/>
      <c r="B59" s="66" t="s">
        <v>7717</v>
      </c>
      <c r="C59" s="67" t="s">
        <v>7718</v>
      </c>
      <c r="D59" s="66" t="s">
        <v>7719</v>
      </c>
      <c r="E59" s="66"/>
      <c r="F59" s="68" t="s">
        <v>1870</v>
      </c>
      <c r="G59" s="66" t="s">
        <v>45</v>
      </c>
      <c r="H59" s="52" t="s">
        <v>7</v>
      </c>
      <c r="I59" s="52" t="s">
        <v>6</v>
      </c>
      <c r="J59" s="70">
        <v>45085</v>
      </c>
      <c r="K59" s="71"/>
      <c r="L59" s="52" t="s">
        <v>46</v>
      </c>
      <c r="M59" s="52" t="s">
        <v>46</v>
      </c>
      <c r="N59" s="35"/>
      <c r="O59" s="35"/>
      <c r="P59" s="35"/>
      <c r="Q59" s="35"/>
      <c r="R59" s="35"/>
      <c r="S59" s="35"/>
      <c r="T59" s="35"/>
      <c r="U59" s="35"/>
      <c r="V59" s="35"/>
      <c r="W59" s="35"/>
      <c r="X59" s="35"/>
      <c r="Y59" s="35"/>
      <c r="Z59" s="35"/>
    </row>
    <row r="60" spans="1:26" ht="15.75" customHeight="1">
      <c r="A60" s="35"/>
      <c r="B60" s="66" t="s">
        <v>7720</v>
      </c>
      <c r="C60" s="67" t="s">
        <v>7721</v>
      </c>
      <c r="D60" s="66" t="s">
        <v>7719</v>
      </c>
      <c r="E60" s="66"/>
      <c r="F60" s="68" t="s">
        <v>163</v>
      </c>
      <c r="G60" s="66" t="s">
        <v>45</v>
      </c>
      <c r="H60" s="52" t="s">
        <v>7</v>
      </c>
      <c r="I60" s="52" t="s">
        <v>6</v>
      </c>
      <c r="J60" s="70">
        <v>45085</v>
      </c>
      <c r="K60" s="71"/>
      <c r="L60" s="52" t="s">
        <v>46</v>
      </c>
      <c r="M60" s="52" t="s">
        <v>46</v>
      </c>
      <c r="N60" s="35"/>
      <c r="O60" s="35"/>
      <c r="P60" s="35"/>
      <c r="Q60" s="35"/>
      <c r="R60" s="35"/>
      <c r="S60" s="35"/>
      <c r="T60" s="35"/>
      <c r="U60" s="35"/>
      <c r="V60" s="35"/>
      <c r="W60" s="35"/>
      <c r="X60" s="35"/>
      <c r="Y60" s="35"/>
      <c r="Z60" s="35"/>
    </row>
    <row r="61" spans="1:26" ht="15.75" customHeight="1">
      <c r="A61" s="35"/>
      <c r="B61" s="66" t="s">
        <v>7722</v>
      </c>
      <c r="C61" s="67" t="s">
        <v>7723</v>
      </c>
      <c r="D61" s="66" t="s">
        <v>7719</v>
      </c>
      <c r="E61" s="66"/>
      <c r="F61" s="68" t="s">
        <v>163</v>
      </c>
      <c r="G61" s="66" t="s">
        <v>45</v>
      </c>
      <c r="H61" s="52" t="s">
        <v>7</v>
      </c>
      <c r="I61" s="52" t="s">
        <v>6</v>
      </c>
      <c r="J61" s="70">
        <v>45085</v>
      </c>
      <c r="K61" s="71"/>
      <c r="L61" s="52" t="s">
        <v>46</v>
      </c>
      <c r="M61" s="52" t="s">
        <v>46</v>
      </c>
      <c r="N61" s="35"/>
      <c r="O61" s="35"/>
      <c r="P61" s="35"/>
      <c r="Q61" s="35"/>
      <c r="R61" s="35"/>
      <c r="S61" s="35"/>
      <c r="T61" s="35"/>
      <c r="U61" s="35"/>
      <c r="V61" s="35"/>
      <c r="W61" s="35"/>
      <c r="X61" s="35"/>
      <c r="Y61" s="35"/>
      <c r="Z61" s="35"/>
    </row>
    <row r="62" spans="1:26" ht="15.75" customHeight="1">
      <c r="A62" s="35"/>
      <c r="B62" s="66" t="s">
        <v>7724</v>
      </c>
      <c r="C62" s="67" t="s">
        <v>7725</v>
      </c>
      <c r="D62" s="66" t="s">
        <v>7719</v>
      </c>
      <c r="E62" s="66"/>
      <c r="F62" s="68" t="s">
        <v>163</v>
      </c>
      <c r="G62" s="66" t="s">
        <v>45</v>
      </c>
      <c r="H62" s="52" t="s">
        <v>7</v>
      </c>
      <c r="I62" s="52" t="s">
        <v>6</v>
      </c>
      <c r="J62" s="70">
        <v>45085</v>
      </c>
      <c r="K62" s="71"/>
      <c r="L62" s="52" t="s">
        <v>46</v>
      </c>
      <c r="M62" s="52" t="s">
        <v>46</v>
      </c>
      <c r="N62" s="35"/>
      <c r="O62" s="35"/>
      <c r="P62" s="35"/>
      <c r="Q62" s="35"/>
      <c r="R62" s="35"/>
      <c r="S62" s="35"/>
      <c r="T62" s="35"/>
      <c r="U62" s="35"/>
      <c r="V62" s="35"/>
      <c r="W62" s="35"/>
      <c r="X62" s="35"/>
      <c r="Y62" s="35"/>
      <c r="Z62" s="35"/>
    </row>
    <row r="63" spans="1:26" ht="15.75" customHeight="1">
      <c r="A63" s="35"/>
      <c r="B63" s="66" t="s">
        <v>7726</v>
      </c>
      <c r="C63" s="67" t="s">
        <v>7727</v>
      </c>
      <c r="D63" s="66" t="s">
        <v>7719</v>
      </c>
      <c r="E63" s="66"/>
      <c r="F63" s="68" t="s">
        <v>163</v>
      </c>
      <c r="G63" s="66" t="s">
        <v>45</v>
      </c>
      <c r="H63" s="52" t="s">
        <v>7</v>
      </c>
      <c r="I63" s="52" t="s">
        <v>6</v>
      </c>
      <c r="J63" s="70">
        <v>45085</v>
      </c>
      <c r="K63" s="71"/>
      <c r="L63" s="52" t="s">
        <v>46</v>
      </c>
      <c r="M63" s="52" t="s">
        <v>46</v>
      </c>
      <c r="N63" s="35"/>
      <c r="O63" s="35"/>
      <c r="P63" s="35"/>
      <c r="Q63" s="35"/>
      <c r="R63" s="35"/>
      <c r="S63" s="35"/>
      <c r="T63" s="35"/>
      <c r="U63" s="35"/>
      <c r="V63" s="35"/>
      <c r="W63" s="35"/>
      <c r="X63" s="35"/>
      <c r="Y63" s="35"/>
      <c r="Z63" s="35"/>
    </row>
    <row r="64" spans="1:26" ht="15.75" customHeight="1">
      <c r="A64" s="35"/>
      <c r="B64" s="66" t="s">
        <v>7728</v>
      </c>
      <c r="C64" s="67" t="s">
        <v>7729</v>
      </c>
      <c r="D64" s="66" t="s">
        <v>7719</v>
      </c>
      <c r="E64" s="66"/>
      <c r="F64" s="68" t="s">
        <v>163</v>
      </c>
      <c r="G64" s="66" t="s">
        <v>45</v>
      </c>
      <c r="H64" s="52" t="s">
        <v>7</v>
      </c>
      <c r="I64" s="52" t="s">
        <v>6</v>
      </c>
      <c r="J64" s="70">
        <v>45085</v>
      </c>
      <c r="K64" s="71"/>
      <c r="L64" s="52" t="s">
        <v>46</v>
      </c>
      <c r="M64" s="52" t="s">
        <v>46</v>
      </c>
      <c r="N64" s="35"/>
      <c r="O64" s="35"/>
      <c r="P64" s="35"/>
      <c r="Q64" s="35"/>
      <c r="R64" s="35"/>
      <c r="S64" s="35"/>
      <c r="T64" s="35"/>
      <c r="U64" s="35"/>
      <c r="V64" s="35"/>
      <c r="W64" s="35"/>
      <c r="X64" s="35"/>
      <c r="Y64" s="35"/>
      <c r="Z64" s="35"/>
    </row>
    <row r="65" spans="1:26" ht="15.75" customHeight="1">
      <c r="A65" s="35"/>
      <c r="B65" s="66" t="s">
        <v>7730</v>
      </c>
      <c r="C65" s="67" t="s">
        <v>7725</v>
      </c>
      <c r="D65" s="66" t="s">
        <v>7719</v>
      </c>
      <c r="E65" s="66"/>
      <c r="F65" s="68" t="s">
        <v>163</v>
      </c>
      <c r="G65" s="66" t="s">
        <v>45</v>
      </c>
      <c r="H65" s="52" t="s">
        <v>7</v>
      </c>
      <c r="I65" s="52" t="s">
        <v>6</v>
      </c>
      <c r="J65" s="70">
        <v>45085</v>
      </c>
      <c r="K65" s="71"/>
      <c r="L65" s="52" t="s">
        <v>46</v>
      </c>
      <c r="M65" s="52" t="s">
        <v>46</v>
      </c>
      <c r="N65" s="35"/>
      <c r="O65" s="35"/>
      <c r="P65" s="35"/>
      <c r="Q65" s="35"/>
      <c r="R65" s="35"/>
      <c r="S65" s="35"/>
      <c r="T65" s="35"/>
      <c r="U65" s="35"/>
      <c r="V65" s="35"/>
      <c r="W65" s="35"/>
      <c r="X65" s="35"/>
      <c r="Y65" s="35"/>
      <c r="Z65" s="35"/>
    </row>
    <row r="66" spans="1:26" ht="15.75" customHeight="1">
      <c r="A66" s="35"/>
      <c r="B66" s="66" t="s">
        <v>7731</v>
      </c>
      <c r="C66" s="67" t="s">
        <v>7732</v>
      </c>
      <c r="D66" s="66" t="s">
        <v>7733</v>
      </c>
      <c r="E66" s="66"/>
      <c r="F66" s="68" t="s">
        <v>1870</v>
      </c>
      <c r="G66" s="66" t="s">
        <v>45</v>
      </c>
      <c r="H66" s="52" t="s">
        <v>7</v>
      </c>
      <c r="I66" s="52" t="s">
        <v>6</v>
      </c>
      <c r="J66" s="70">
        <v>45085</v>
      </c>
      <c r="K66" s="71"/>
      <c r="L66" s="52" t="s">
        <v>46</v>
      </c>
      <c r="M66" s="52" t="s">
        <v>46</v>
      </c>
      <c r="N66" s="35"/>
      <c r="O66" s="35"/>
      <c r="P66" s="35"/>
      <c r="Q66" s="35"/>
      <c r="R66" s="35"/>
      <c r="S66" s="35"/>
      <c r="T66" s="35"/>
      <c r="U66" s="35"/>
      <c r="V66" s="35"/>
      <c r="W66" s="35"/>
      <c r="X66" s="35"/>
      <c r="Y66" s="35"/>
      <c r="Z66" s="35"/>
    </row>
    <row r="67" spans="1:26" ht="15.75" customHeight="1">
      <c r="A67" s="35"/>
      <c r="B67" s="66" t="s">
        <v>7734</v>
      </c>
      <c r="C67" s="67" t="s">
        <v>7735</v>
      </c>
      <c r="D67" s="66" t="s">
        <v>7733</v>
      </c>
      <c r="E67" s="66"/>
      <c r="F67" s="68" t="s">
        <v>163</v>
      </c>
      <c r="G67" s="66" t="s">
        <v>45</v>
      </c>
      <c r="H67" s="52" t="s">
        <v>7</v>
      </c>
      <c r="I67" s="52" t="s">
        <v>6</v>
      </c>
      <c r="J67" s="70">
        <v>45085</v>
      </c>
      <c r="K67" s="71"/>
      <c r="L67" s="52" t="s">
        <v>46</v>
      </c>
      <c r="M67" s="52" t="s">
        <v>46</v>
      </c>
      <c r="N67" s="35"/>
      <c r="O67" s="35"/>
      <c r="P67" s="35"/>
      <c r="Q67" s="35"/>
      <c r="R67" s="35"/>
      <c r="S67" s="35"/>
      <c r="T67" s="35"/>
      <c r="U67" s="35"/>
      <c r="V67" s="35"/>
      <c r="W67" s="35"/>
      <c r="X67" s="35"/>
      <c r="Y67" s="35"/>
      <c r="Z67" s="35"/>
    </row>
    <row r="68" spans="1:26" ht="15.75" customHeight="1">
      <c r="A68" s="35"/>
      <c r="B68" s="66" t="s">
        <v>7736</v>
      </c>
      <c r="C68" s="67" t="s">
        <v>7737</v>
      </c>
      <c r="D68" s="66" t="s">
        <v>7733</v>
      </c>
      <c r="E68" s="66"/>
      <c r="F68" s="68" t="s">
        <v>163</v>
      </c>
      <c r="G68" s="66" t="s">
        <v>45</v>
      </c>
      <c r="H68" s="52" t="s">
        <v>7</v>
      </c>
      <c r="I68" s="52" t="s">
        <v>6</v>
      </c>
      <c r="J68" s="70">
        <v>45085</v>
      </c>
      <c r="K68" s="71"/>
      <c r="L68" s="52" t="s">
        <v>46</v>
      </c>
      <c r="M68" s="52" t="s">
        <v>46</v>
      </c>
      <c r="N68" s="35"/>
      <c r="O68" s="35"/>
      <c r="P68" s="35"/>
      <c r="Q68" s="35"/>
      <c r="R68" s="35"/>
      <c r="S68" s="35"/>
      <c r="T68" s="35"/>
      <c r="U68" s="35"/>
      <c r="V68" s="35"/>
      <c r="W68" s="35"/>
      <c r="X68" s="35"/>
      <c r="Y68" s="35"/>
      <c r="Z68" s="35"/>
    </row>
    <row r="69" spans="1:26" ht="15.75" customHeight="1">
      <c r="A69" s="35"/>
      <c r="B69" s="66" t="s">
        <v>7738</v>
      </c>
      <c r="C69" s="67" t="s">
        <v>7739</v>
      </c>
      <c r="D69" s="66" t="s">
        <v>7733</v>
      </c>
      <c r="E69" s="66"/>
      <c r="F69" s="68" t="s">
        <v>163</v>
      </c>
      <c r="G69" s="66" t="s">
        <v>45</v>
      </c>
      <c r="H69" s="52" t="s">
        <v>7</v>
      </c>
      <c r="I69" s="52" t="s">
        <v>6</v>
      </c>
      <c r="J69" s="70">
        <v>45085</v>
      </c>
      <c r="K69" s="71"/>
      <c r="L69" s="52" t="s">
        <v>46</v>
      </c>
      <c r="M69" s="52" t="s">
        <v>46</v>
      </c>
      <c r="N69" s="35"/>
      <c r="O69" s="35"/>
      <c r="P69" s="35"/>
      <c r="Q69" s="35"/>
      <c r="R69" s="35"/>
      <c r="S69" s="35"/>
      <c r="T69" s="35"/>
      <c r="U69" s="35"/>
      <c r="V69" s="35"/>
      <c r="W69" s="35"/>
      <c r="X69" s="35"/>
      <c r="Y69" s="35"/>
      <c r="Z69" s="35"/>
    </row>
    <row r="70" spans="1:26" ht="15.75" customHeight="1">
      <c r="A70" s="35"/>
      <c r="B70" s="66" t="s">
        <v>7740</v>
      </c>
      <c r="C70" s="67" t="s">
        <v>7741</v>
      </c>
      <c r="D70" s="66" t="s">
        <v>7733</v>
      </c>
      <c r="E70" s="66"/>
      <c r="F70" s="68" t="s">
        <v>163</v>
      </c>
      <c r="G70" s="66" t="s">
        <v>45</v>
      </c>
      <c r="H70" s="52" t="s">
        <v>7</v>
      </c>
      <c r="I70" s="52" t="s">
        <v>6</v>
      </c>
      <c r="J70" s="70">
        <v>45085</v>
      </c>
      <c r="K70" s="71"/>
      <c r="L70" s="52" t="s">
        <v>46</v>
      </c>
      <c r="M70" s="52" t="s">
        <v>46</v>
      </c>
      <c r="N70" s="35"/>
      <c r="O70" s="35"/>
      <c r="P70" s="35"/>
      <c r="Q70" s="35"/>
      <c r="R70" s="35"/>
      <c r="S70" s="35"/>
      <c r="T70" s="35"/>
      <c r="U70" s="35"/>
      <c r="V70" s="35"/>
      <c r="W70" s="35"/>
      <c r="X70" s="35"/>
      <c r="Y70" s="35"/>
      <c r="Z70" s="35"/>
    </row>
    <row r="71" spans="1:26" ht="15.75" customHeight="1">
      <c r="A71" s="35"/>
      <c r="B71" s="66" t="s">
        <v>7742</v>
      </c>
      <c r="C71" s="67" t="s">
        <v>7743</v>
      </c>
      <c r="D71" s="66" t="s">
        <v>7733</v>
      </c>
      <c r="E71" s="66"/>
      <c r="F71" s="68" t="s">
        <v>163</v>
      </c>
      <c r="G71" s="66" t="s">
        <v>45</v>
      </c>
      <c r="H71" s="52" t="s">
        <v>7</v>
      </c>
      <c r="I71" s="52" t="s">
        <v>6</v>
      </c>
      <c r="J71" s="70">
        <v>45085</v>
      </c>
      <c r="K71" s="71"/>
      <c r="L71" s="52" t="s">
        <v>46</v>
      </c>
      <c r="M71" s="52" t="s">
        <v>46</v>
      </c>
      <c r="N71" s="35"/>
      <c r="O71" s="35"/>
      <c r="P71" s="35"/>
      <c r="Q71" s="35"/>
      <c r="R71" s="35"/>
      <c r="S71" s="35"/>
      <c r="T71" s="35"/>
      <c r="U71" s="35"/>
      <c r="V71" s="35"/>
      <c r="W71" s="35"/>
      <c r="X71" s="35"/>
      <c r="Y71" s="35"/>
      <c r="Z71" s="35"/>
    </row>
    <row r="72" spans="1:26" ht="15.75" customHeight="1">
      <c r="A72" s="35"/>
      <c r="B72" s="66" t="s">
        <v>7744</v>
      </c>
      <c r="C72" s="67" t="s">
        <v>7739</v>
      </c>
      <c r="D72" s="66" t="s">
        <v>7733</v>
      </c>
      <c r="E72" s="66"/>
      <c r="F72" s="68" t="s">
        <v>163</v>
      </c>
      <c r="G72" s="66" t="s">
        <v>45</v>
      </c>
      <c r="H72" s="52" t="s">
        <v>7</v>
      </c>
      <c r="I72" s="52" t="s">
        <v>6</v>
      </c>
      <c r="J72" s="70">
        <v>45085</v>
      </c>
      <c r="K72" s="71"/>
      <c r="L72" s="52" t="s">
        <v>46</v>
      </c>
      <c r="M72" s="52" t="s">
        <v>46</v>
      </c>
      <c r="N72" s="35"/>
      <c r="O72" s="35"/>
      <c r="P72" s="35"/>
      <c r="Q72" s="35"/>
      <c r="R72" s="35"/>
      <c r="S72" s="35"/>
      <c r="T72" s="35"/>
      <c r="U72" s="35"/>
      <c r="V72" s="35"/>
      <c r="W72" s="35"/>
      <c r="X72" s="35"/>
      <c r="Y72" s="35"/>
      <c r="Z72" s="35"/>
    </row>
    <row r="73" spans="1:26" ht="15.75" customHeight="1">
      <c r="A73" s="35"/>
      <c r="B73" s="66" t="s">
        <v>7745</v>
      </c>
      <c r="C73" s="67" t="s">
        <v>1831</v>
      </c>
      <c r="D73" s="66" t="s">
        <v>7672</v>
      </c>
      <c r="E73" s="66"/>
      <c r="F73" s="68" t="s">
        <v>163</v>
      </c>
      <c r="G73" s="66" t="s">
        <v>45</v>
      </c>
      <c r="H73" s="52" t="s">
        <v>7</v>
      </c>
      <c r="I73" s="52" t="s">
        <v>6</v>
      </c>
      <c r="J73" s="70">
        <v>45085</v>
      </c>
      <c r="K73" s="71"/>
      <c r="L73" s="52" t="s">
        <v>46</v>
      </c>
      <c r="M73" s="52" t="s">
        <v>46</v>
      </c>
      <c r="N73" s="35"/>
      <c r="O73" s="35"/>
      <c r="P73" s="35"/>
      <c r="Q73" s="35"/>
      <c r="R73" s="35"/>
      <c r="S73" s="35"/>
      <c r="T73" s="35"/>
      <c r="U73" s="35"/>
      <c r="V73" s="35"/>
      <c r="W73" s="35"/>
      <c r="X73" s="35"/>
      <c r="Y73" s="35"/>
      <c r="Z73" s="35"/>
    </row>
    <row r="74" spans="1:26" ht="15.75" customHeight="1">
      <c r="A74" s="35"/>
      <c r="B74" s="66" t="s">
        <v>7746</v>
      </c>
      <c r="C74" s="67" t="s">
        <v>1834</v>
      </c>
      <c r="D74" s="66" t="s">
        <v>7672</v>
      </c>
      <c r="E74" s="66"/>
      <c r="F74" s="68" t="s">
        <v>163</v>
      </c>
      <c r="G74" s="66" t="s">
        <v>45</v>
      </c>
      <c r="H74" s="52" t="s">
        <v>7</v>
      </c>
      <c r="I74" s="52" t="s">
        <v>6</v>
      </c>
      <c r="J74" s="70">
        <v>45085</v>
      </c>
      <c r="K74" s="71"/>
      <c r="L74" s="52" t="s">
        <v>46</v>
      </c>
      <c r="M74" s="52" t="s">
        <v>46</v>
      </c>
      <c r="N74" s="35"/>
      <c r="O74" s="35"/>
      <c r="P74" s="35"/>
      <c r="Q74" s="35"/>
      <c r="R74" s="35"/>
      <c r="S74" s="35"/>
      <c r="T74" s="35"/>
      <c r="U74" s="35"/>
      <c r="V74" s="35"/>
      <c r="W74" s="35"/>
      <c r="X74" s="35"/>
      <c r="Y74" s="35"/>
      <c r="Z74" s="35"/>
    </row>
    <row r="75" spans="1:26" ht="15.75" customHeight="1">
      <c r="A75" s="35"/>
      <c r="B75" s="66" t="s">
        <v>7747</v>
      </c>
      <c r="C75" s="67" t="s">
        <v>1836</v>
      </c>
      <c r="D75" s="66" t="s">
        <v>7672</v>
      </c>
      <c r="E75" s="66"/>
      <c r="F75" s="68" t="s">
        <v>163</v>
      </c>
      <c r="G75" s="66" t="s">
        <v>45</v>
      </c>
      <c r="H75" s="52" t="s">
        <v>7</v>
      </c>
      <c r="I75" s="52" t="s">
        <v>6</v>
      </c>
      <c r="J75" s="70">
        <v>45085</v>
      </c>
      <c r="K75" s="71"/>
      <c r="L75" s="52" t="s">
        <v>46</v>
      </c>
      <c r="M75" s="52" t="s">
        <v>46</v>
      </c>
      <c r="N75" s="35"/>
      <c r="O75" s="35"/>
      <c r="P75" s="35"/>
      <c r="Q75" s="35"/>
      <c r="R75" s="35"/>
      <c r="S75" s="35"/>
      <c r="T75" s="35"/>
      <c r="U75" s="35"/>
      <c r="V75" s="35"/>
      <c r="W75" s="35"/>
      <c r="X75" s="35"/>
      <c r="Y75" s="35"/>
      <c r="Z75" s="35"/>
    </row>
    <row r="76" spans="1:26" ht="15.75" customHeight="1">
      <c r="A76" s="35"/>
      <c r="B76" s="66" t="s">
        <v>7748</v>
      </c>
      <c r="C76" s="67" t="s">
        <v>1838</v>
      </c>
      <c r="D76" s="66" t="s">
        <v>7672</v>
      </c>
      <c r="E76" s="66"/>
      <c r="F76" s="68" t="s">
        <v>163</v>
      </c>
      <c r="G76" s="66" t="s">
        <v>45</v>
      </c>
      <c r="H76" s="52" t="s">
        <v>7</v>
      </c>
      <c r="I76" s="52" t="s">
        <v>6</v>
      </c>
      <c r="J76" s="70">
        <v>45085</v>
      </c>
      <c r="K76" s="71"/>
      <c r="L76" s="52" t="s">
        <v>46</v>
      </c>
      <c r="M76" s="52" t="s">
        <v>46</v>
      </c>
      <c r="N76" s="35"/>
      <c r="O76" s="35"/>
      <c r="P76" s="35"/>
      <c r="Q76" s="35"/>
      <c r="R76" s="35"/>
      <c r="S76" s="35"/>
      <c r="T76" s="35"/>
      <c r="U76" s="35"/>
      <c r="V76" s="35"/>
      <c r="W76" s="35"/>
      <c r="X76" s="35"/>
      <c r="Y76" s="35"/>
      <c r="Z76" s="35"/>
    </row>
    <row r="77" spans="1:26" ht="15.75" customHeight="1">
      <c r="A77" s="35"/>
      <c r="B77" s="66" t="s">
        <v>7749</v>
      </c>
      <c r="C77" s="67" t="s">
        <v>1840</v>
      </c>
      <c r="D77" s="66" t="s">
        <v>7672</v>
      </c>
      <c r="E77" s="66"/>
      <c r="F77" s="68" t="s">
        <v>221</v>
      </c>
      <c r="G77" s="66" t="s">
        <v>45</v>
      </c>
      <c r="H77" s="52" t="s">
        <v>7</v>
      </c>
      <c r="I77" s="52" t="s">
        <v>6</v>
      </c>
      <c r="J77" s="70">
        <v>45085</v>
      </c>
      <c r="K77" s="71"/>
      <c r="L77" s="52" t="s">
        <v>46</v>
      </c>
      <c r="M77" s="52" t="s">
        <v>46</v>
      </c>
      <c r="N77" s="35"/>
      <c r="O77" s="35"/>
      <c r="P77" s="35"/>
      <c r="Q77" s="35"/>
      <c r="R77" s="35"/>
      <c r="S77" s="35"/>
      <c r="T77" s="35"/>
      <c r="U77" s="35"/>
      <c r="V77" s="35"/>
      <c r="W77" s="35"/>
      <c r="X77" s="35"/>
      <c r="Y77" s="35"/>
      <c r="Z77" s="35"/>
    </row>
    <row r="78" spans="1:26" ht="15.75" customHeight="1">
      <c r="A78" s="35"/>
      <c r="B78" s="66" t="s">
        <v>7750</v>
      </c>
      <c r="C78" s="67" t="s">
        <v>1842</v>
      </c>
      <c r="D78" s="66" t="s">
        <v>7672</v>
      </c>
      <c r="E78" s="66"/>
      <c r="F78" s="68" t="s">
        <v>221</v>
      </c>
      <c r="G78" s="66" t="s">
        <v>45</v>
      </c>
      <c r="H78" s="52" t="s">
        <v>7</v>
      </c>
      <c r="I78" s="52" t="s">
        <v>6</v>
      </c>
      <c r="J78" s="70">
        <v>45085</v>
      </c>
      <c r="K78" s="71"/>
      <c r="L78" s="52" t="s">
        <v>46</v>
      </c>
      <c r="M78" s="52" t="s">
        <v>46</v>
      </c>
      <c r="N78" s="35"/>
      <c r="O78" s="35"/>
      <c r="P78" s="35"/>
      <c r="Q78" s="35"/>
      <c r="R78" s="35"/>
      <c r="S78" s="35"/>
      <c r="T78" s="35"/>
      <c r="U78" s="35"/>
      <c r="V78" s="35"/>
      <c r="W78" s="35"/>
      <c r="X78" s="35"/>
      <c r="Y78" s="35"/>
      <c r="Z78" s="35"/>
    </row>
    <row r="79" spans="1:26" ht="15.75" customHeight="1">
      <c r="A79" s="35"/>
      <c r="B79" s="66" t="s">
        <v>7751</v>
      </c>
      <c r="C79" s="67" t="s">
        <v>1844</v>
      </c>
      <c r="D79" s="66" t="s">
        <v>7672</v>
      </c>
      <c r="E79" s="66"/>
      <c r="F79" s="68" t="s">
        <v>221</v>
      </c>
      <c r="G79" s="66" t="s">
        <v>45</v>
      </c>
      <c r="H79" s="52" t="s">
        <v>7</v>
      </c>
      <c r="I79" s="52" t="s">
        <v>6</v>
      </c>
      <c r="J79" s="70">
        <v>45085</v>
      </c>
      <c r="K79" s="71"/>
      <c r="L79" s="52" t="s">
        <v>46</v>
      </c>
      <c r="M79" s="52" t="s">
        <v>46</v>
      </c>
      <c r="N79" s="35"/>
      <c r="O79" s="35"/>
      <c r="P79" s="35"/>
      <c r="Q79" s="35"/>
      <c r="R79" s="35"/>
      <c r="S79" s="35"/>
      <c r="T79" s="35"/>
      <c r="U79" s="35"/>
      <c r="V79" s="35"/>
      <c r="W79" s="35"/>
      <c r="X79" s="35"/>
      <c r="Y79" s="35"/>
      <c r="Z79" s="35"/>
    </row>
    <row r="80" spans="1:26" ht="15.75" customHeight="1">
      <c r="A80" s="35"/>
      <c r="B80" s="66" t="s">
        <v>7752</v>
      </c>
      <c r="C80" s="67" t="s">
        <v>1846</v>
      </c>
      <c r="D80" s="66" t="s">
        <v>7672</v>
      </c>
      <c r="E80" s="66"/>
      <c r="F80" s="68" t="s">
        <v>163</v>
      </c>
      <c r="G80" s="66" t="s">
        <v>45</v>
      </c>
      <c r="H80" s="52" t="s">
        <v>7</v>
      </c>
      <c r="I80" s="52" t="s">
        <v>6</v>
      </c>
      <c r="J80" s="70">
        <v>45085</v>
      </c>
      <c r="K80" s="71"/>
      <c r="L80" s="52" t="s">
        <v>46</v>
      </c>
      <c r="M80" s="52" t="s">
        <v>46</v>
      </c>
      <c r="N80" s="35"/>
      <c r="O80" s="35"/>
      <c r="P80" s="35"/>
      <c r="Q80" s="35"/>
      <c r="R80" s="35"/>
      <c r="S80" s="35"/>
      <c r="T80" s="35"/>
      <c r="U80" s="35"/>
      <c r="V80" s="35"/>
      <c r="W80" s="35"/>
      <c r="X80" s="35"/>
      <c r="Y80" s="35"/>
      <c r="Z80" s="35"/>
    </row>
    <row r="81" spans="1:26" ht="15.75" customHeight="1">
      <c r="A81" s="35"/>
      <c r="B81" s="66" t="s">
        <v>7753</v>
      </c>
      <c r="C81" s="67" t="s">
        <v>1849</v>
      </c>
      <c r="D81" s="66" t="s">
        <v>7672</v>
      </c>
      <c r="E81" s="66"/>
      <c r="F81" s="68" t="s">
        <v>163</v>
      </c>
      <c r="G81" s="66" t="s">
        <v>45</v>
      </c>
      <c r="H81" s="52" t="s">
        <v>7</v>
      </c>
      <c r="I81" s="52" t="s">
        <v>6</v>
      </c>
      <c r="J81" s="70">
        <v>45085</v>
      </c>
      <c r="K81" s="71"/>
      <c r="L81" s="52" t="s">
        <v>46</v>
      </c>
      <c r="M81" s="52" t="s">
        <v>46</v>
      </c>
      <c r="N81" s="35"/>
      <c r="O81" s="35"/>
      <c r="P81" s="35"/>
      <c r="Q81" s="35"/>
      <c r="R81" s="35"/>
      <c r="S81" s="35"/>
      <c r="T81" s="35"/>
      <c r="U81" s="35"/>
      <c r="V81" s="35"/>
      <c r="W81" s="35"/>
      <c r="X81" s="35"/>
      <c r="Y81" s="35"/>
      <c r="Z81" s="35"/>
    </row>
    <row r="82" spans="1:26" ht="15.75" customHeight="1">
      <c r="A82" s="35"/>
      <c r="B82" s="66" t="s">
        <v>7754</v>
      </c>
      <c r="C82" s="67" t="s">
        <v>1851</v>
      </c>
      <c r="D82" s="66" t="s">
        <v>7672</v>
      </c>
      <c r="E82" s="66"/>
      <c r="F82" s="68" t="s">
        <v>163</v>
      </c>
      <c r="G82" s="66" t="s">
        <v>45</v>
      </c>
      <c r="H82" s="52" t="s">
        <v>7</v>
      </c>
      <c r="I82" s="52" t="s">
        <v>6</v>
      </c>
      <c r="J82" s="70">
        <v>45085</v>
      </c>
      <c r="K82" s="71"/>
      <c r="L82" s="52" t="s">
        <v>46</v>
      </c>
      <c r="M82" s="52" t="s">
        <v>46</v>
      </c>
      <c r="N82" s="35"/>
      <c r="O82" s="35"/>
      <c r="P82" s="35"/>
      <c r="Q82" s="35"/>
      <c r="R82" s="35"/>
      <c r="S82" s="35"/>
      <c r="T82" s="35"/>
      <c r="U82" s="35"/>
      <c r="V82" s="35"/>
      <c r="W82" s="35"/>
      <c r="X82" s="35"/>
      <c r="Y82" s="35"/>
      <c r="Z82" s="35"/>
    </row>
    <row r="83" spans="1:26" ht="15.75" customHeight="1">
      <c r="A83" s="35"/>
      <c r="B83" s="66" t="s">
        <v>7755</v>
      </c>
      <c r="C83" s="67" t="s">
        <v>1853</v>
      </c>
      <c r="D83" s="66" t="s">
        <v>7672</v>
      </c>
      <c r="E83" s="66"/>
      <c r="F83" s="68" t="s">
        <v>163</v>
      </c>
      <c r="G83" s="66" t="s">
        <v>45</v>
      </c>
      <c r="H83" s="52" t="s">
        <v>7</v>
      </c>
      <c r="I83" s="52" t="s">
        <v>6</v>
      </c>
      <c r="J83" s="70">
        <v>45085</v>
      </c>
      <c r="K83" s="71"/>
      <c r="L83" s="52" t="s">
        <v>46</v>
      </c>
      <c r="M83" s="52" t="s">
        <v>46</v>
      </c>
      <c r="N83" s="35"/>
      <c r="O83" s="35"/>
      <c r="P83" s="35"/>
      <c r="Q83" s="35"/>
      <c r="R83" s="35"/>
      <c r="S83" s="35"/>
      <c r="T83" s="35"/>
      <c r="U83" s="35"/>
      <c r="V83" s="35"/>
      <c r="W83" s="35"/>
      <c r="X83" s="35"/>
      <c r="Y83" s="35"/>
      <c r="Z83" s="35"/>
    </row>
    <row r="84" spans="1:26" ht="15.75" customHeight="1">
      <c r="A84" s="35"/>
      <c r="B84" s="66" t="s">
        <v>7756</v>
      </c>
      <c r="C84" s="67" t="s">
        <v>1855</v>
      </c>
      <c r="D84" s="66" t="s">
        <v>7672</v>
      </c>
      <c r="E84" s="66"/>
      <c r="F84" s="68" t="s">
        <v>221</v>
      </c>
      <c r="G84" s="66" t="s">
        <v>45</v>
      </c>
      <c r="H84" s="52" t="s">
        <v>7</v>
      </c>
      <c r="I84" s="52" t="s">
        <v>6</v>
      </c>
      <c r="J84" s="70">
        <v>45085</v>
      </c>
      <c r="K84" s="71"/>
      <c r="L84" s="52" t="s">
        <v>46</v>
      </c>
      <c r="M84" s="52" t="s">
        <v>46</v>
      </c>
      <c r="N84" s="35"/>
      <c r="O84" s="35"/>
      <c r="P84" s="35"/>
      <c r="Q84" s="35"/>
      <c r="R84" s="35"/>
      <c r="S84" s="35"/>
      <c r="T84" s="35"/>
      <c r="U84" s="35"/>
      <c r="V84" s="35"/>
      <c r="W84" s="35"/>
      <c r="X84" s="35"/>
      <c r="Y84" s="35"/>
      <c r="Z84" s="35"/>
    </row>
    <row r="85" spans="1:26" ht="15.75" customHeight="1">
      <c r="A85" s="35"/>
      <c r="B85" s="66" t="s">
        <v>7757</v>
      </c>
      <c r="C85" s="67" t="s">
        <v>1857</v>
      </c>
      <c r="D85" s="66" t="s">
        <v>7672</v>
      </c>
      <c r="E85" s="66"/>
      <c r="F85" s="68" t="s">
        <v>221</v>
      </c>
      <c r="G85" s="66" t="s">
        <v>45</v>
      </c>
      <c r="H85" s="52" t="s">
        <v>7</v>
      </c>
      <c r="I85" s="52" t="s">
        <v>6</v>
      </c>
      <c r="J85" s="70">
        <v>45085</v>
      </c>
      <c r="K85" s="71"/>
      <c r="L85" s="52" t="s">
        <v>46</v>
      </c>
      <c r="M85" s="52" t="s">
        <v>46</v>
      </c>
      <c r="N85" s="35"/>
      <c r="O85" s="35"/>
      <c r="P85" s="35"/>
      <c r="Q85" s="35"/>
      <c r="R85" s="35"/>
      <c r="S85" s="35"/>
      <c r="T85" s="35"/>
      <c r="U85" s="35"/>
      <c r="V85" s="35"/>
      <c r="W85" s="35"/>
      <c r="X85" s="35"/>
      <c r="Y85" s="35"/>
      <c r="Z85" s="35"/>
    </row>
    <row r="86" spans="1:26" ht="15.75" customHeight="1">
      <c r="A86" s="35"/>
      <c r="B86" s="66" t="s">
        <v>7758</v>
      </c>
      <c r="C86" s="67" t="s">
        <v>1859</v>
      </c>
      <c r="D86" s="66" t="s">
        <v>7672</v>
      </c>
      <c r="E86" s="66"/>
      <c r="F86" s="68" t="s">
        <v>221</v>
      </c>
      <c r="G86" s="66" t="s">
        <v>45</v>
      </c>
      <c r="H86" s="52" t="s">
        <v>7</v>
      </c>
      <c r="I86" s="52" t="s">
        <v>6</v>
      </c>
      <c r="J86" s="70">
        <v>45085</v>
      </c>
      <c r="K86" s="71"/>
      <c r="L86" s="52" t="s">
        <v>46</v>
      </c>
      <c r="M86" s="52" t="s">
        <v>46</v>
      </c>
      <c r="N86" s="35"/>
      <c r="O86" s="35"/>
      <c r="P86" s="35"/>
      <c r="Q86" s="35"/>
      <c r="R86" s="35"/>
      <c r="S86" s="35"/>
      <c r="T86" s="35"/>
      <c r="U86" s="35"/>
      <c r="V86" s="35"/>
      <c r="W86" s="35"/>
      <c r="X86" s="35"/>
      <c r="Y86" s="35"/>
      <c r="Z86" s="35"/>
    </row>
    <row r="87" spans="1:26" ht="15.75" customHeight="1">
      <c r="A87" s="35"/>
      <c r="B87" s="66" t="s">
        <v>7759</v>
      </c>
      <c r="C87" s="67" t="s">
        <v>1861</v>
      </c>
      <c r="D87" s="66" t="s">
        <v>7712</v>
      </c>
      <c r="E87" s="66"/>
      <c r="F87" s="68" t="s">
        <v>163</v>
      </c>
      <c r="G87" s="66" t="s">
        <v>45</v>
      </c>
      <c r="H87" s="52" t="s">
        <v>7</v>
      </c>
      <c r="I87" s="52" t="s">
        <v>6</v>
      </c>
      <c r="J87" s="70">
        <v>45085</v>
      </c>
      <c r="K87" s="71"/>
      <c r="L87" s="52" t="s">
        <v>46</v>
      </c>
      <c r="M87" s="52" t="s">
        <v>46</v>
      </c>
      <c r="N87" s="35"/>
      <c r="O87" s="35"/>
      <c r="P87" s="35"/>
      <c r="Q87" s="35"/>
      <c r="R87" s="35"/>
      <c r="S87" s="35"/>
      <c r="T87" s="35"/>
      <c r="U87" s="35"/>
      <c r="V87" s="35"/>
      <c r="W87" s="35"/>
      <c r="X87" s="35"/>
      <c r="Y87" s="35"/>
      <c r="Z87" s="35"/>
    </row>
    <row r="88" spans="1:26" ht="15.75" customHeight="1">
      <c r="A88" s="35"/>
      <c r="B88" s="66" t="s">
        <v>7760</v>
      </c>
      <c r="C88" s="67" t="s">
        <v>1864</v>
      </c>
      <c r="D88" s="66" t="s">
        <v>7712</v>
      </c>
      <c r="E88" s="66"/>
      <c r="F88" s="68" t="s">
        <v>163</v>
      </c>
      <c r="G88" s="66" t="s">
        <v>45</v>
      </c>
      <c r="H88" s="52" t="s">
        <v>7</v>
      </c>
      <c r="I88" s="52" t="s">
        <v>6</v>
      </c>
      <c r="J88" s="70">
        <v>45085</v>
      </c>
      <c r="K88" s="71"/>
      <c r="L88" s="52" t="s">
        <v>46</v>
      </c>
      <c r="M88" s="52" t="s">
        <v>46</v>
      </c>
      <c r="N88" s="35"/>
      <c r="O88" s="35"/>
      <c r="P88" s="35"/>
      <c r="Q88" s="35"/>
      <c r="R88" s="35"/>
      <c r="S88" s="35"/>
      <c r="T88" s="35"/>
      <c r="U88" s="35"/>
      <c r="V88" s="35"/>
      <c r="W88" s="35"/>
      <c r="X88" s="35"/>
      <c r="Y88" s="35"/>
      <c r="Z88" s="35"/>
    </row>
    <row r="89" spans="1:26" ht="15.75" customHeight="1">
      <c r="A89" s="35"/>
      <c r="B89" s="66" t="s">
        <v>7761</v>
      </c>
      <c r="C89" s="67" t="s">
        <v>1866</v>
      </c>
      <c r="D89" s="66" t="s">
        <v>7712</v>
      </c>
      <c r="E89" s="66"/>
      <c r="F89" s="68" t="s">
        <v>221</v>
      </c>
      <c r="G89" s="66" t="s">
        <v>45</v>
      </c>
      <c r="H89" s="52" t="s">
        <v>7</v>
      </c>
      <c r="I89" s="52" t="s">
        <v>6</v>
      </c>
      <c r="J89" s="70">
        <v>45085</v>
      </c>
      <c r="K89" s="71"/>
      <c r="L89" s="52" t="s">
        <v>46</v>
      </c>
      <c r="M89" s="52" t="s">
        <v>46</v>
      </c>
      <c r="N89" s="35"/>
      <c r="O89" s="35"/>
      <c r="P89" s="35"/>
      <c r="Q89" s="35"/>
      <c r="R89" s="35"/>
      <c r="S89" s="35"/>
      <c r="T89" s="35"/>
      <c r="U89" s="35"/>
      <c r="V89" s="35"/>
      <c r="W89" s="35"/>
      <c r="X89" s="35"/>
      <c r="Y89" s="35"/>
      <c r="Z89" s="35"/>
    </row>
    <row r="90" spans="1:26" ht="15.75" customHeight="1">
      <c r="A90" s="35"/>
      <c r="B90" s="66" t="s">
        <v>7762</v>
      </c>
      <c r="C90" s="67" t="s">
        <v>3661</v>
      </c>
      <c r="D90" s="66" t="s">
        <v>7712</v>
      </c>
      <c r="E90" s="66"/>
      <c r="F90" s="68" t="s">
        <v>7763</v>
      </c>
      <c r="G90" s="66" t="s">
        <v>45</v>
      </c>
      <c r="H90" s="52" t="s">
        <v>7</v>
      </c>
      <c r="I90" s="52" t="s">
        <v>6</v>
      </c>
      <c r="J90" s="70">
        <v>45085</v>
      </c>
      <c r="K90" s="71"/>
      <c r="L90" s="52" t="s">
        <v>46</v>
      </c>
      <c r="M90" s="52" t="s">
        <v>46</v>
      </c>
      <c r="N90" s="35"/>
      <c r="O90" s="35"/>
      <c r="P90" s="35"/>
      <c r="Q90" s="35"/>
      <c r="R90" s="35"/>
      <c r="S90" s="35"/>
      <c r="T90" s="35"/>
      <c r="U90" s="35"/>
      <c r="V90" s="35"/>
      <c r="W90" s="35"/>
      <c r="X90" s="35"/>
      <c r="Y90" s="35"/>
      <c r="Z90" s="35"/>
    </row>
    <row r="91" spans="1:26" ht="15.75" customHeight="1">
      <c r="A91" s="35"/>
      <c r="B91" s="66" t="s">
        <v>7764</v>
      </c>
      <c r="C91" s="539" t="s">
        <v>7765</v>
      </c>
      <c r="D91" s="66" t="s">
        <v>7766</v>
      </c>
      <c r="E91" s="66"/>
      <c r="F91" s="68" t="s">
        <v>7767</v>
      </c>
      <c r="G91" s="66"/>
      <c r="H91" s="52" t="s">
        <v>7</v>
      </c>
      <c r="I91" s="52" t="s">
        <v>6</v>
      </c>
      <c r="J91" s="70">
        <v>45078</v>
      </c>
      <c r="K91" s="71"/>
      <c r="L91" s="52" t="s">
        <v>46</v>
      </c>
      <c r="M91" s="52" t="s">
        <v>46</v>
      </c>
      <c r="N91" s="35"/>
      <c r="O91" s="35"/>
      <c r="P91" s="35"/>
      <c r="Q91" s="35"/>
      <c r="R91" s="35"/>
      <c r="S91" s="35"/>
      <c r="T91" s="35"/>
      <c r="U91" s="35"/>
      <c r="V91" s="35"/>
      <c r="W91" s="35"/>
      <c r="X91" s="35"/>
      <c r="Y91" s="35"/>
      <c r="Z91" s="35"/>
    </row>
    <row r="92" spans="1:26" ht="15.75" customHeight="1">
      <c r="A92" s="62"/>
      <c r="B92" s="65"/>
      <c r="C92" s="540" t="s">
        <v>7768</v>
      </c>
      <c r="D92" s="541"/>
      <c r="E92" s="541"/>
      <c r="F92" s="541"/>
      <c r="G92" s="541"/>
      <c r="H92" s="541"/>
      <c r="I92" s="541"/>
      <c r="J92" s="541"/>
      <c r="K92" s="541"/>
      <c r="L92" s="541"/>
      <c r="M92" s="542"/>
      <c r="N92" s="35"/>
      <c r="O92" s="35"/>
      <c r="P92" s="35"/>
      <c r="Q92" s="35"/>
      <c r="R92" s="35"/>
      <c r="S92" s="35"/>
      <c r="T92" s="35"/>
      <c r="U92" s="35"/>
      <c r="V92" s="35"/>
      <c r="W92" s="35"/>
      <c r="X92" s="35"/>
      <c r="Y92" s="35"/>
      <c r="Z92" s="35"/>
    </row>
    <row r="93" spans="1:26" ht="15.75" customHeight="1">
      <c r="A93" s="35"/>
      <c r="B93" s="66" t="s">
        <v>7769</v>
      </c>
      <c r="C93" s="67" t="s">
        <v>7770</v>
      </c>
      <c r="D93" s="66" t="s">
        <v>7712</v>
      </c>
      <c r="E93" s="66"/>
      <c r="F93" s="68" t="s">
        <v>102</v>
      </c>
      <c r="G93" s="66"/>
      <c r="H93" s="52" t="s">
        <v>7</v>
      </c>
      <c r="I93" s="52" t="s">
        <v>6</v>
      </c>
      <c r="J93" s="70">
        <v>45078</v>
      </c>
      <c r="K93" s="71"/>
      <c r="L93" s="52" t="s">
        <v>46</v>
      </c>
      <c r="M93" s="52" t="s">
        <v>46</v>
      </c>
      <c r="N93" s="35"/>
      <c r="O93" s="35"/>
      <c r="P93" s="35"/>
      <c r="Q93" s="35"/>
      <c r="R93" s="35"/>
      <c r="S93" s="35"/>
      <c r="T93" s="35"/>
      <c r="U93" s="35"/>
      <c r="V93" s="35"/>
      <c r="W93" s="35"/>
      <c r="X93" s="35"/>
      <c r="Y93" s="35"/>
      <c r="Z93" s="35"/>
    </row>
    <row r="94" spans="1:26" ht="15.75" customHeight="1">
      <c r="A94" s="35"/>
      <c r="B94" s="66" t="s">
        <v>7771</v>
      </c>
      <c r="C94" s="67" t="s">
        <v>7772</v>
      </c>
      <c r="D94" s="66" t="s">
        <v>7712</v>
      </c>
      <c r="E94" s="66"/>
      <c r="F94" s="68" t="s">
        <v>102</v>
      </c>
      <c r="G94" s="66"/>
      <c r="H94" s="52" t="s">
        <v>7</v>
      </c>
      <c r="I94" s="52" t="s">
        <v>6</v>
      </c>
      <c r="J94" s="70">
        <v>45078</v>
      </c>
      <c r="K94" s="71"/>
      <c r="L94" s="52" t="s">
        <v>46</v>
      </c>
      <c r="M94" s="52" t="s">
        <v>46</v>
      </c>
      <c r="N94" s="35"/>
      <c r="O94" s="35"/>
      <c r="P94" s="35"/>
      <c r="Q94" s="35"/>
      <c r="R94" s="35"/>
      <c r="S94" s="35"/>
      <c r="T94" s="35"/>
      <c r="U94" s="35"/>
      <c r="V94" s="35"/>
      <c r="W94" s="35"/>
      <c r="X94" s="35"/>
      <c r="Y94" s="35"/>
      <c r="Z94" s="35"/>
    </row>
    <row r="95" spans="1:26" ht="15.75" customHeight="1">
      <c r="A95" s="35"/>
      <c r="B95" s="66" t="s">
        <v>7773</v>
      </c>
      <c r="C95" s="67" t="s">
        <v>7774</v>
      </c>
      <c r="D95" s="66" t="s">
        <v>7712</v>
      </c>
      <c r="E95" s="66"/>
      <c r="F95" s="68" t="s">
        <v>102</v>
      </c>
      <c r="G95" s="66"/>
      <c r="H95" s="52" t="s">
        <v>7</v>
      </c>
      <c r="I95" s="52" t="s">
        <v>6</v>
      </c>
      <c r="J95" s="70">
        <v>45078</v>
      </c>
      <c r="K95" s="71"/>
      <c r="L95" s="52" t="s">
        <v>46</v>
      </c>
      <c r="M95" s="52" t="s">
        <v>46</v>
      </c>
      <c r="N95" s="35"/>
      <c r="O95" s="35"/>
      <c r="P95" s="35"/>
      <c r="Q95" s="35"/>
      <c r="R95" s="35"/>
      <c r="S95" s="35"/>
      <c r="T95" s="35"/>
      <c r="U95" s="35"/>
      <c r="V95" s="35"/>
      <c r="W95" s="35"/>
      <c r="X95" s="35"/>
      <c r="Y95" s="35"/>
      <c r="Z95" s="35"/>
    </row>
    <row r="96" spans="1:26" ht="15.75" customHeight="1">
      <c r="A96" s="35"/>
      <c r="B96" s="66" t="s">
        <v>7775</v>
      </c>
      <c r="C96" s="67" t="s">
        <v>7776</v>
      </c>
      <c r="D96" s="66" t="s">
        <v>7712</v>
      </c>
      <c r="E96" s="66"/>
      <c r="F96" s="68" t="s">
        <v>102</v>
      </c>
      <c r="G96" s="66"/>
      <c r="H96" s="52" t="s">
        <v>7</v>
      </c>
      <c r="I96" s="52" t="s">
        <v>6</v>
      </c>
      <c r="J96" s="70">
        <v>45078</v>
      </c>
      <c r="K96" s="71"/>
      <c r="L96" s="52" t="s">
        <v>46</v>
      </c>
      <c r="M96" s="52" t="s">
        <v>46</v>
      </c>
      <c r="N96" s="35"/>
      <c r="O96" s="35"/>
      <c r="P96" s="35"/>
      <c r="Q96" s="35"/>
      <c r="R96" s="35"/>
      <c r="S96" s="35"/>
      <c r="T96" s="35"/>
      <c r="U96" s="35"/>
      <c r="V96" s="35"/>
      <c r="W96" s="35"/>
      <c r="X96" s="35"/>
      <c r="Y96" s="35"/>
      <c r="Z96" s="35"/>
    </row>
    <row r="97" spans="1:26" ht="15.75" customHeight="1">
      <c r="A97" s="35"/>
      <c r="B97" s="66" t="s">
        <v>7777</v>
      </c>
      <c r="C97" s="67" t="s">
        <v>7778</v>
      </c>
      <c r="D97" s="66" t="s">
        <v>7712</v>
      </c>
      <c r="E97" s="66"/>
      <c r="F97" s="68" t="s">
        <v>102</v>
      </c>
      <c r="G97" s="66"/>
      <c r="H97" s="52" t="s">
        <v>7</v>
      </c>
      <c r="I97" s="52" t="s">
        <v>6</v>
      </c>
      <c r="J97" s="70">
        <v>45078</v>
      </c>
      <c r="K97" s="71"/>
      <c r="L97" s="52" t="s">
        <v>46</v>
      </c>
      <c r="M97" s="52" t="s">
        <v>46</v>
      </c>
      <c r="N97" s="35"/>
      <c r="O97" s="35"/>
      <c r="P97" s="35"/>
      <c r="Q97" s="35"/>
      <c r="R97" s="35"/>
      <c r="S97" s="35"/>
      <c r="T97" s="35"/>
      <c r="U97" s="35"/>
      <c r="V97" s="35"/>
      <c r="W97" s="35"/>
      <c r="X97" s="35"/>
      <c r="Y97" s="35"/>
      <c r="Z97" s="35"/>
    </row>
    <row r="98" spans="1:26" ht="15.75" customHeight="1">
      <c r="A98" s="35"/>
      <c r="B98" s="66" t="s">
        <v>7779</v>
      </c>
      <c r="C98" s="67" t="s">
        <v>7780</v>
      </c>
      <c r="D98" s="66" t="s">
        <v>7712</v>
      </c>
      <c r="E98" s="66"/>
      <c r="F98" s="68" t="s">
        <v>102</v>
      </c>
      <c r="G98" s="66"/>
      <c r="H98" s="52" t="s">
        <v>7</v>
      </c>
      <c r="I98" s="52" t="s">
        <v>6</v>
      </c>
      <c r="J98" s="70">
        <v>45078</v>
      </c>
      <c r="K98" s="71"/>
      <c r="L98" s="52" t="s">
        <v>46</v>
      </c>
      <c r="M98" s="52" t="s">
        <v>46</v>
      </c>
      <c r="N98" s="35"/>
      <c r="O98" s="35"/>
      <c r="P98" s="35"/>
      <c r="Q98" s="35"/>
      <c r="R98" s="35"/>
      <c r="S98" s="35"/>
      <c r="T98" s="35"/>
      <c r="U98" s="35"/>
      <c r="V98" s="35"/>
      <c r="W98" s="35"/>
      <c r="X98" s="35"/>
      <c r="Y98" s="35"/>
      <c r="Z98" s="35"/>
    </row>
    <row r="99" spans="1:26" ht="15.75" customHeight="1">
      <c r="A99" s="35"/>
      <c r="B99" s="66" t="s">
        <v>7781</v>
      </c>
      <c r="C99" s="67" t="s">
        <v>7782</v>
      </c>
      <c r="D99" s="66" t="s">
        <v>7712</v>
      </c>
      <c r="E99" s="66"/>
      <c r="F99" s="68" t="s">
        <v>102</v>
      </c>
      <c r="G99" s="66" t="s">
        <v>45</v>
      </c>
      <c r="H99" s="52" t="s">
        <v>7</v>
      </c>
      <c r="I99" s="52" t="s">
        <v>6</v>
      </c>
      <c r="J99" s="70">
        <v>45085</v>
      </c>
      <c r="K99" s="71"/>
      <c r="L99" s="52" t="s">
        <v>46</v>
      </c>
      <c r="M99" s="52" t="s">
        <v>46</v>
      </c>
      <c r="N99" s="35"/>
      <c r="O99" s="35"/>
      <c r="P99" s="35"/>
      <c r="Q99" s="35"/>
      <c r="R99" s="35"/>
      <c r="S99" s="35"/>
      <c r="T99" s="35"/>
      <c r="U99" s="35"/>
      <c r="V99" s="35"/>
      <c r="W99" s="35"/>
      <c r="X99" s="35"/>
      <c r="Y99" s="35"/>
      <c r="Z99" s="35"/>
    </row>
    <row r="100" spans="1:26" ht="15.75" customHeight="1">
      <c r="A100" s="35"/>
      <c r="B100" s="66" t="s">
        <v>7783</v>
      </c>
      <c r="C100" s="67" t="s">
        <v>7784</v>
      </c>
      <c r="D100" s="66" t="s">
        <v>7712</v>
      </c>
      <c r="E100" s="66"/>
      <c r="F100" s="68" t="s">
        <v>102</v>
      </c>
      <c r="G100" s="66" t="s">
        <v>45</v>
      </c>
      <c r="H100" s="52" t="s">
        <v>7</v>
      </c>
      <c r="I100" s="52" t="s">
        <v>6</v>
      </c>
      <c r="J100" s="70">
        <v>45085</v>
      </c>
      <c r="K100" s="71"/>
      <c r="L100" s="52" t="s">
        <v>46</v>
      </c>
      <c r="M100" s="52" t="s">
        <v>46</v>
      </c>
      <c r="N100" s="35"/>
      <c r="O100" s="35"/>
      <c r="P100" s="35"/>
      <c r="Q100" s="35"/>
      <c r="R100" s="35"/>
      <c r="S100" s="35"/>
      <c r="T100" s="35"/>
      <c r="U100" s="35"/>
      <c r="V100" s="35"/>
      <c r="W100" s="35"/>
      <c r="X100" s="35"/>
      <c r="Y100" s="35"/>
      <c r="Z100" s="35"/>
    </row>
    <row r="101" spans="1:26" ht="15.75" customHeight="1">
      <c r="A101" s="35"/>
      <c r="B101" s="66" t="s">
        <v>7785</v>
      </c>
      <c r="C101" s="67" t="s">
        <v>7786</v>
      </c>
      <c r="D101" s="66" t="s">
        <v>7712</v>
      </c>
      <c r="E101" s="66"/>
      <c r="F101" s="68" t="s">
        <v>102</v>
      </c>
      <c r="G101" s="66" t="s">
        <v>45</v>
      </c>
      <c r="H101" s="52" t="s">
        <v>7</v>
      </c>
      <c r="I101" s="52" t="s">
        <v>6</v>
      </c>
      <c r="J101" s="70">
        <v>45085</v>
      </c>
      <c r="K101" s="71"/>
      <c r="L101" s="52" t="s">
        <v>46</v>
      </c>
      <c r="M101" s="52" t="s">
        <v>46</v>
      </c>
      <c r="N101" s="35"/>
      <c r="O101" s="35"/>
      <c r="P101" s="35"/>
      <c r="Q101" s="35"/>
      <c r="R101" s="35"/>
      <c r="S101" s="35"/>
      <c r="T101" s="35"/>
      <c r="U101" s="35"/>
      <c r="V101" s="35"/>
      <c r="W101" s="35"/>
      <c r="X101" s="35"/>
      <c r="Y101" s="35"/>
      <c r="Z101" s="35"/>
    </row>
    <row r="102" spans="1:26" ht="15.75" customHeight="1">
      <c r="A102" s="62"/>
      <c r="B102" s="65"/>
      <c r="C102" s="558" t="s">
        <v>7787</v>
      </c>
      <c r="D102" s="559"/>
      <c r="E102" s="559"/>
      <c r="F102" s="559"/>
      <c r="G102" s="559"/>
      <c r="H102" s="559"/>
      <c r="I102" s="559"/>
      <c r="J102" s="559"/>
      <c r="K102" s="559"/>
      <c r="L102" s="559"/>
      <c r="M102" s="560"/>
      <c r="N102" s="35"/>
      <c r="O102" s="35"/>
      <c r="P102" s="35"/>
      <c r="Q102" s="35"/>
      <c r="R102" s="35"/>
      <c r="S102" s="35"/>
      <c r="T102" s="35"/>
      <c r="U102" s="35"/>
      <c r="V102" s="35"/>
      <c r="W102" s="35"/>
      <c r="X102" s="35"/>
      <c r="Y102" s="35"/>
      <c r="Z102" s="35"/>
    </row>
    <row r="103" spans="1:26" ht="15.75" customHeight="1">
      <c r="A103" s="35"/>
      <c r="B103" s="66" t="s">
        <v>7540</v>
      </c>
      <c r="C103" s="67" t="s">
        <v>7788</v>
      </c>
      <c r="D103" s="66" t="s">
        <v>7789</v>
      </c>
      <c r="E103" s="66"/>
      <c r="F103" s="68" t="s">
        <v>7790</v>
      </c>
      <c r="G103" s="66" t="s">
        <v>45</v>
      </c>
      <c r="H103" s="52" t="s">
        <v>7</v>
      </c>
      <c r="I103" s="52" t="s">
        <v>6</v>
      </c>
      <c r="J103" s="70">
        <v>45085</v>
      </c>
      <c r="K103" s="71"/>
      <c r="L103" s="52" t="s">
        <v>46</v>
      </c>
      <c r="M103" s="52" t="s">
        <v>46</v>
      </c>
      <c r="N103" s="35"/>
      <c r="O103" s="35"/>
      <c r="P103" s="35"/>
      <c r="Q103" s="35"/>
      <c r="R103" s="35"/>
      <c r="S103" s="35"/>
      <c r="T103" s="35"/>
      <c r="U103" s="35"/>
      <c r="V103" s="35"/>
      <c r="W103" s="35"/>
      <c r="X103" s="35"/>
      <c r="Y103" s="35"/>
      <c r="Z103" s="35"/>
    </row>
    <row r="104" spans="1:26" ht="15.75" customHeight="1">
      <c r="A104" s="35"/>
      <c r="B104" s="66" t="s">
        <v>7542</v>
      </c>
      <c r="C104" s="67" t="s">
        <v>7791</v>
      </c>
      <c r="D104" s="66" t="s">
        <v>7789</v>
      </c>
      <c r="E104" s="66"/>
      <c r="F104" s="68" t="s">
        <v>7792</v>
      </c>
      <c r="G104" s="66" t="s">
        <v>45</v>
      </c>
      <c r="H104" s="52" t="s">
        <v>7</v>
      </c>
      <c r="I104" s="52" t="s">
        <v>6</v>
      </c>
      <c r="J104" s="70">
        <v>45085</v>
      </c>
      <c r="K104" s="71"/>
      <c r="L104" s="52" t="s">
        <v>46</v>
      </c>
      <c r="M104" s="52" t="s">
        <v>46</v>
      </c>
      <c r="N104" s="35"/>
      <c r="O104" s="35"/>
      <c r="P104" s="35"/>
      <c r="Q104" s="35"/>
      <c r="R104" s="35"/>
      <c r="S104" s="35"/>
      <c r="T104" s="35"/>
      <c r="U104" s="35"/>
      <c r="V104" s="35"/>
      <c r="W104" s="35"/>
      <c r="X104" s="35"/>
      <c r="Y104" s="35"/>
      <c r="Z104" s="35"/>
    </row>
    <row r="105" spans="1:26" ht="15.75" customHeight="1">
      <c r="A105" s="35"/>
      <c r="B105" s="66" t="s">
        <v>7545</v>
      </c>
      <c r="C105" s="67" t="s">
        <v>7793</v>
      </c>
      <c r="D105" s="66" t="s">
        <v>7789</v>
      </c>
      <c r="E105" s="66"/>
      <c r="F105" s="68" t="s">
        <v>7794</v>
      </c>
      <c r="G105" s="66" t="s">
        <v>45</v>
      </c>
      <c r="H105" s="52" t="s">
        <v>7</v>
      </c>
      <c r="I105" s="52" t="s">
        <v>6</v>
      </c>
      <c r="J105" s="70">
        <v>45085</v>
      </c>
      <c r="K105" s="71"/>
      <c r="L105" s="52" t="s">
        <v>46</v>
      </c>
      <c r="M105" s="52" t="s">
        <v>46</v>
      </c>
      <c r="N105" s="35"/>
      <c r="O105" s="35"/>
      <c r="P105" s="35"/>
      <c r="Q105" s="35"/>
      <c r="R105" s="35"/>
      <c r="S105" s="35"/>
      <c r="T105" s="35"/>
      <c r="U105" s="35"/>
      <c r="V105" s="35"/>
      <c r="W105" s="35"/>
      <c r="X105" s="35"/>
      <c r="Y105" s="35"/>
      <c r="Z105" s="35"/>
    </row>
    <row r="106" spans="1:26" ht="15.75" customHeight="1">
      <c r="A106" s="35"/>
      <c r="B106" s="66" t="s">
        <v>7547</v>
      </c>
      <c r="C106" s="67" t="s">
        <v>7795</v>
      </c>
      <c r="D106" s="66" t="s">
        <v>7789</v>
      </c>
      <c r="E106" s="66"/>
      <c r="F106" s="68" t="s">
        <v>7796</v>
      </c>
      <c r="G106" s="66" t="s">
        <v>45</v>
      </c>
      <c r="H106" s="52" t="s">
        <v>7</v>
      </c>
      <c r="I106" s="52" t="s">
        <v>6</v>
      </c>
      <c r="J106" s="70">
        <v>45085</v>
      </c>
      <c r="K106" s="71"/>
      <c r="L106" s="52" t="s">
        <v>46</v>
      </c>
      <c r="M106" s="52" t="s">
        <v>46</v>
      </c>
      <c r="N106" s="35"/>
      <c r="O106" s="35"/>
      <c r="P106" s="35"/>
      <c r="Q106" s="35"/>
      <c r="R106" s="35"/>
      <c r="S106" s="35"/>
      <c r="T106" s="35"/>
      <c r="U106" s="35"/>
      <c r="V106" s="35"/>
      <c r="W106" s="35"/>
      <c r="X106" s="35"/>
      <c r="Y106" s="35"/>
      <c r="Z106" s="35"/>
    </row>
    <row r="107" spans="1:26" ht="15.75" customHeight="1">
      <c r="A107" s="35"/>
      <c r="B107" s="66" t="s">
        <v>7549</v>
      </c>
      <c r="C107" s="67" t="s">
        <v>7797</v>
      </c>
      <c r="D107" s="66" t="s">
        <v>7789</v>
      </c>
      <c r="E107" s="66"/>
      <c r="F107" s="68" t="s">
        <v>7798</v>
      </c>
      <c r="G107" s="66" t="s">
        <v>45</v>
      </c>
      <c r="H107" s="52" t="s">
        <v>7</v>
      </c>
      <c r="I107" s="52" t="s">
        <v>6</v>
      </c>
      <c r="J107" s="70">
        <v>45085</v>
      </c>
      <c r="K107" s="71"/>
      <c r="L107" s="52" t="s">
        <v>46</v>
      </c>
      <c r="M107" s="52" t="s">
        <v>46</v>
      </c>
      <c r="N107" s="35"/>
      <c r="O107" s="35"/>
      <c r="P107" s="35"/>
      <c r="Q107" s="35"/>
      <c r="R107" s="35"/>
      <c r="S107" s="35"/>
      <c r="T107" s="35"/>
      <c r="U107" s="35"/>
      <c r="V107" s="35"/>
      <c r="W107" s="35"/>
      <c r="X107" s="35"/>
      <c r="Y107" s="35"/>
      <c r="Z107" s="35"/>
    </row>
    <row r="108" spans="1:26" ht="15.75" customHeight="1">
      <c r="A108" s="35"/>
      <c r="B108" s="66" t="s">
        <v>7551</v>
      </c>
      <c r="C108" s="67" t="s">
        <v>7799</v>
      </c>
      <c r="D108" s="66" t="s">
        <v>7789</v>
      </c>
      <c r="E108" s="66"/>
      <c r="F108" s="68" t="s">
        <v>7800</v>
      </c>
      <c r="G108" s="66" t="s">
        <v>45</v>
      </c>
      <c r="H108" s="52" t="s">
        <v>7</v>
      </c>
      <c r="I108" s="52" t="s">
        <v>6</v>
      </c>
      <c r="J108" s="70">
        <v>45085</v>
      </c>
      <c r="K108" s="71"/>
      <c r="L108" s="52" t="s">
        <v>46</v>
      </c>
      <c r="M108" s="52" t="s">
        <v>46</v>
      </c>
      <c r="N108" s="35"/>
      <c r="O108" s="35"/>
      <c r="P108" s="35"/>
      <c r="Q108" s="35"/>
      <c r="R108" s="35"/>
      <c r="S108" s="35"/>
      <c r="T108" s="35"/>
      <c r="U108" s="35"/>
      <c r="V108" s="35"/>
      <c r="W108" s="35"/>
      <c r="X108" s="35"/>
      <c r="Y108" s="35"/>
      <c r="Z108" s="35"/>
    </row>
    <row r="109" spans="1:26" ht="15.75" customHeight="1">
      <c r="A109" s="35"/>
      <c r="B109" s="66" t="s">
        <v>7553</v>
      </c>
      <c r="C109" s="67" t="s">
        <v>7801</v>
      </c>
      <c r="D109" s="66" t="s">
        <v>7789</v>
      </c>
      <c r="E109" s="66"/>
      <c r="F109" s="68" t="s">
        <v>7802</v>
      </c>
      <c r="G109" s="66" t="s">
        <v>45</v>
      </c>
      <c r="H109" s="52" t="s">
        <v>7</v>
      </c>
      <c r="I109" s="52" t="s">
        <v>6</v>
      </c>
      <c r="J109" s="70">
        <v>45085</v>
      </c>
      <c r="K109" s="71"/>
      <c r="L109" s="52" t="s">
        <v>46</v>
      </c>
      <c r="M109" s="52" t="s">
        <v>46</v>
      </c>
      <c r="N109" s="35"/>
      <c r="O109" s="35"/>
      <c r="P109" s="35"/>
      <c r="Q109" s="35"/>
      <c r="R109" s="35"/>
      <c r="S109" s="35"/>
      <c r="T109" s="35"/>
      <c r="U109" s="35"/>
      <c r="V109" s="35"/>
      <c r="W109" s="35"/>
      <c r="X109" s="35"/>
      <c r="Y109" s="35"/>
      <c r="Z109" s="35"/>
    </row>
    <row r="110" spans="1:26" ht="15.75" customHeight="1">
      <c r="A110" s="35"/>
      <c r="B110" s="66" t="s">
        <v>7557</v>
      </c>
      <c r="C110" s="67" t="s">
        <v>7803</v>
      </c>
      <c r="D110" s="66" t="s">
        <v>7789</v>
      </c>
      <c r="E110" s="66"/>
      <c r="F110" s="68" t="s">
        <v>7804</v>
      </c>
      <c r="G110" s="66" t="s">
        <v>45</v>
      </c>
      <c r="H110" s="52" t="s">
        <v>7</v>
      </c>
      <c r="I110" s="52" t="s">
        <v>6</v>
      </c>
      <c r="J110" s="70">
        <v>45085</v>
      </c>
      <c r="K110" s="71"/>
      <c r="L110" s="52" t="s">
        <v>46</v>
      </c>
      <c r="M110" s="52" t="s">
        <v>46</v>
      </c>
      <c r="N110" s="35"/>
      <c r="O110" s="35"/>
      <c r="P110" s="35"/>
      <c r="Q110" s="35"/>
      <c r="R110" s="35"/>
      <c r="S110" s="35"/>
      <c r="T110" s="35"/>
      <c r="U110" s="35"/>
      <c r="V110" s="35"/>
      <c r="W110" s="35"/>
      <c r="X110" s="35"/>
      <c r="Y110" s="35"/>
      <c r="Z110" s="35"/>
    </row>
    <row r="111" spans="1:26" ht="15.75" customHeight="1">
      <c r="A111" s="35"/>
      <c r="B111" s="66" t="s">
        <v>7561</v>
      </c>
      <c r="C111" s="67" t="s">
        <v>7805</v>
      </c>
      <c r="D111" s="66" t="s">
        <v>7789</v>
      </c>
      <c r="E111" s="66"/>
      <c r="F111" s="68" t="s">
        <v>7806</v>
      </c>
      <c r="G111" s="66" t="s">
        <v>45</v>
      </c>
      <c r="H111" s="52" t="s">
        <v>7</v>
      </c>
      <c r="I111" s="52" t="s">
        <v>6</v>
      </c>
      <c r="J111" s="70">
        <v>45085</v>
      </c>
      <c r="K111" s="71"/>
      <c r="L111" s="52" t="s">
        <v>46</v>
      </c>
      <c r="M111" s="52" t="s">
        <v>46</v>
      </c>
      <c r="N111" s="35"/>
      <c r="O111" s="35"/>
      <c r="P111" s="35"/>
      <c r="Q111" s="35"/>
      <c r="R111" s="35"/>
      <c r="S111" s="35"/>
      <c r="T111" s="35"/>
      <c r="U111" s="35"/>
      <c r="V111" s="35"/>
      <c r="W111" s="35"/>
      <c r="X111" s="35"/>
      <c r="Y111" s="35"/>
      <c r="Z111" s="35"/>
    </row>
    <row r="112" spans="1:26" ht="15.75" customHeight="1">
      <c r="A112" s="35"/>
      <c r="B112" s="66" t="s">
        <v>7564</v>
      </c>
      <c r="C112" s="67" t="s">
        <v>7807</v>
      </c>
      <c r="D112" s="66" t="s">
        <v>7789</v>
      </c>
      <c r="E112" s="66"/>
      <c r="F112" s="68" t="s">
        <v>7808</v>
      </c>
      <c r="G112" s="66" t="s">
        <v>45</v>
      </c>
      <c r="H112" s="52" t="s">
        <v>7</v>
      </c>
      <c r="I112" s="52" t="s">
        <v>6</v>
      </c>
      <c r="J112" s="70">
        <v>45085</v>
      </c>
      <c r="K112" s="71"/>
      <c r="L112" s="52" t="s">
        <v>46</v>
      </c>
      <c r="M112" s="52" t="s">
        <v>46</v>
      </c>
      <c r="N112" s="35"/>
      <c r="O112" s="35"/>
      <c r="P112" s="35"/>
      <c r="Q112" s="35"/>
      <c r="R112" s="35"/>
      <c r="S112" s="35"/>
      <c r="T112" s="35"/>
      <c r="U112" s="35"/>
      <c r="V112" s="35"/>
      <c r="W112" s="35"/>
      <c r="X112" s="35"/>
      <c r="Y112" s="35"/>
      <c r="Z112" s="35"/>
    </row>
    <row r="113" spans="1:26" ht="15.75" customHeight="1">
      <c r="A113" s="35"/>
      <c r="B113" s="66" t="s">
        <v>7566</v>
      </c>
      <c r="C113" s="67" t="s">
        <v>7809</v>
      </c>
      <c r="D113" s="66" t="s">
        <v>7789</v>
      </c>
      <c r="E113" s="66"/>
      <c r="F113" s="68" t="s">
        <v>7810</v>
      </c>
      <c r="G113" s="66" t="s">
        <v>45</v>
      </c>
      <c r="H113" s="52" t="s">
        <v>7</v>
      </c>
      <c r="I113" s="52" t="s">
        <v>6</v>
      </c>
      <c r="J113" s="70">
        <v>45085</v>
      </c>
      <c r="K113" s="71"/>
      <c r="L113" s="52" t="s">
        <v>46</v>
      </c>
      <c r="M113" s="52" t="s">
        <v>46</v>
      </c>
      <c r="N113" s="35"/>
      <c r="O113" s="35"/>
      <c r="P113" s="35"/>
      <c r="Q113" s="35"/>
      <c r="R113" s="35"/>
      <c r="S113" s="35"/>
      <c r="T113" s="35"/>
      <c r="U113" s="35"/>
      <c r="V113" s="35"/>
      <c r="W113" s="35"/>
      <c r="X113" s="35"/>
      <c r="Y113" s="35"/>
      <c r="Z113" s="35"/>
    </row>
    <row r="114" spans="1:26" ht="15.75" customHeight="1">
      <c r="A114" s="35"/>
      <c r="B114" s="66" t="s">
        <v>7570</v>
      </c>
      <c r="C114" s="67" t="s">
        <v>7811</v>
      </c>
      <c r="D114" s="66" t="s">
        <v>7812</v>
      </c>
      <c r="E114" s="66"/>
      <c r="F114" s="68" t="s">
        <v>998</v>
      </c>
      <c r="G114" s="66" t="s">
        <v>45</v>
      </c>
      <c r="H114" s="52" t="s">
        <v>7</v>
      </c>
      <c r="I114" s="52" t="s">
        <v>6</v>
      </c>
      <c r="J114" s="70">
        <v>45085</v>
      </c>
      <c r="K114" s="71"/>
      <c r="L114" s="52" t="s">
        <v>46</v>
      </c>
      <c r="M114" s="52" t="s">
        <v>46</v>
      </c>
      <c r="N114" s="35"/>
      <c r="O114" s="35"/>
      <c r="P114" s="35"/>
      <c r="Q114" s="35"/>
      <c r="R114" s="35"/>
      <c r="S114" s="35"/>
      <c r="T114" s="35"/>
      <c r="U114" s="35"/>
      <c r="V114" s="35"/>
      <c r="W114" s="35"/>
      <c r="X114" s="35"/>
      <c r="Y114" s="35"/>
      <c r="Z114" s="35"/>
    </row>
    <row r="115" spans="1:26" ht="15.75" customHeight="1">
      <c r="A115" s="35"/>
      <c r="B115" s="66" t="s">
        <v>7573</v>
      </c>
      <c r="C115" s="67" t="s">
        <v>7813</v>
      </c>
      <c r="D115" s="66" t="s">
        <v>7814</v>
      </c>
      <c r="E115" s="66"/>
      <c r="F115" s="68" t="s">
        <v>998</v>
      </c>
      <c r="G115" s="66" t="s">
        <v>45</v>
      </c>
      <c r="H115" s="52" t="s">
        <v>7</v>
      </c>
      <c r="I115" s="52" t="s">
        <v>6</v>
      </c>
      <c r="J115" s="70">
        <v>45085</v>
      </c>
      <c r="K115" s="71"/>
      <c r="L115" s="52" t="s">
        <v>46</v>
      </c>
      <c r="M115" s="52" t="s">
        <v>46</v>
      </c>
      <c r="N115" s="35"/>
      <c r="O115" s="35"/>
      <c r="P115" s="35"/>
      <c r="Q115" s="35"/>
      <c r="R115" s="35"/>
      <c r="S115" s="35"/>
      <c r="T115" s="35"/>
      <c r="U115" s="35"/>
      <c r="V115" s="35"/>
      <c r="W115" s="35"/>
      <c r="X115" s="35"/>
      <c r="Y115" s="35"/>
      <c r="Z115" s="35"/>
    </row>
    <row r="116" spans="1:26" ht="15.75" customHeight="1">
      <c r="A116" s="35"/>
      <c r="B116" s="66" t="s">
        <v>7577</v>
      </c>
      <c r="C116" s="67" t="s">
        <v>7815</v>
      </c>
      <c r="D116" s="66" t="s">
        <v>7816</v>
      </c>
      <c r="E116" s="66"/>
      <c r="F116" s="68" t="s">
        <v>7817</v>
      </c>
      <c r="G116" s="66" t="s">
        <v>45</v>
      </c>
      <c r="H116" s="52" t="s">
        <v>7</v>
      </c>
      <c r="I116" s="52" t="s">
        <v>6</v>
      </c>
      <c r="J116" s="70">
        <v>45085</v>
      </c>
      <c r="K116" s="71"/>
      <c r="L116" s="52" t="s">
        <v>46</v>
      </c>
      <c r="M116" s="52" t="s">
        <v>46</v>
      </c>
      <c r="N116" s="35"/>
      <c r="O116" s="35"/>
      <c r="P116" s="35"/>
      <c r="Q116" s="35"/>
      <c r="R116" s="35"/>
      <c r="S116" s="35"/>
      <c r="T116" s="35"/>
      <c r="U116" s="35"/>
      <c r="V116" s="35"/>
      <c r="W116" s="35"/>
      <c r="X116" s="35"/>
      <c r="Y116" s="35"/>
      <c r="Z116" s="35"/>
    </row>
    <row r="117" spans="1:26" ht="15.75" customHeight="1">
      <c r="A117" s="35"/>
      <c r="B117" s="66" t="s">
        <v>7581</v>
      </c>
      <c r="C117" s="67" t="s">
        <v>2895</v>
      </c>
      <c r="D117" s="66" t="s">
        <v>7816</v>
      </c>
      <c r="E117" s="66"/>
      <c r="F117" s="68" t="s">
        <v>7818</v>
      </c>
      <c r="G117" s="66" t="s">
        <v>45</v>
      </c>
      <c r="H117" s="52" t="s">
        <v>7</v>
      </c>
      <c r="I117" s="52" t="s">
        <v>6</v>
      </c>
      <c r="J117" s="70">
        <v>45085</v>
      </c>
      <c r="K117" s="71"/>
      <c r="L117" s="52" t="s">
        <v>46</v>
      </c>
      <c r="M117" s="52" t="s">
        <v>46</v>
      </c>
      <c r="N117" s="35"/>
      <c r="O117" s="35"/>
      <c r="P117" s="35"/>
      <c r="Q117" s="35"/>
      <c r="R117" s="35"/>
      <c r="S117" s="35"/>
      <c r="T117" s="35"/>
      <c r="U117" s="35"/>
      <c r="V117" s="35"/>
      <c r="W117" s="35"/>
      <c r="X117" s="35"/>
      <c r="Y117" s="35"/>
      <c r="Z117" s="35"/>
    </row>
    <row r="118" spans="1:26" ht="15.75" customHeight="1">
      <c r="A118" s="35"/>
      <c r="B118" s="66" t="s">
        <v>7585</v>
      </c>
      <c r="C118" s="67" t="s">
        <v>7819</v>
      </c>
      <c r="D118" s="66" t="s">
        <v>7789</v>
      </c>
      <c r="E118" s="66"/>
      <c r="F118" s="68" t="s">
        <v>163</v>
      </c>
      <c r="G118" s="66" t="s">
        <v>45</v>
      </c>
      <c r="H118" s="52" t="s">
        <v>7</v>
      </c>
      <c r="I118" s="52" t="s">
        <v>6</v>
      </c>
      <c r="J118" s="70">
        <v>45085</v>
      </c>
      <c r="K118" s="71"/>
      <c r="L118" s="52" t="s">
        <v>46</v>
      </c>
      <c r="M118" s="52" t="s">
        <v>46</v>
      </c>
      <c r="N118" s="35"/>
      <c r="O118" s="35"/>
      <c r="P118" s="35"/>
      <c r="Q118" s="35"/>
      <c r="R118" s="35"/>
      <c r="S118" s="35"/>
      <c r="T118" s="35"/>
      <c r="U118" s="35"/>
      <c r="V118" s="35"/>
      <c r="W118" s="35"/>
      <c r="X118" s="35"/>
      <c r="Y118" s="35"/>
      <c r="Z118" s="35"/>
    </row>
    <row r="119" spans="1:26" ht="15.75" customHeight="1">
      <c r="A119" s="35"/>
      <c r="B119" s="66" t="s">
        <v>7588</v>
      </c>
      <c r="C119" s="67" t="s">
        <v>7820</v>
      </c>
      <c r="D119" s="66" t="s">
        <v>7821</v>
      </c>
      <c r="E119" s="66"/>
      <c r="F119" s="68" t="s">
        <v>163</v>
      </c>
      <c r="G119" s="66" t="s">
        <v>45</v>
      </c>
      <c r="H119" s="52" t="s">
        <v>7</v>
      </c>
      <c r="I119" s="52" t="s">
        <v>6</v>
      </c>
      <c r="J119" s="70">
        <v>45085</v>
      </c>
      <c r="K119" s="71"/>
      <c r="L119" s="52" t="s">
        <v>46</v>
      </c>
      <c r="M119" s="52" t="s">
        <v>46</v>
      </c>
      <c r="N119" s="35"/>
      <c r="O119" s="35"/>
      <c r="P119" s="35"/>
      <c r="Q119" s="35"/>
      <c r="R119" s="35"/>
      <c r="S119" s="35"/>
      <c r="T119" s="35"/>
      <c r="U119" s="35"/>
      <c r="V119" s="35"/>
      <c r="W119" s="35"/>
      <c r="X119" s="35"/>
      <c r="Y119" s="35"/>
      <c r="Z119" s="35"/>
    </row>
    <row r="120" spans="1:26" ht="15.75" customHeight="1">
      <c r="A120" s="35"/>
      <c r="B120" s="66" t="s">
        <v>7591</v>
      </c>
      <c r="C120" s="67" t="s">
        <v>7822</v>
      </c>
      <c r="D120" s="66" t="s">
        <v>7823</v>
      </c>
      <c r="E120" s="66"/>
      <c r="F120" s="68" t="s">
        <v>7824</v>
      </c>
      <c r="G120" s="66" t="s">
        <v>45</v>
      </c>
      <c r="H120" s="52" t="s">
        <v>7</v>
      </c>
      <c r="I120" s="52" t="s">
        <v>6</v>
      </c>
      <c r="J120" s="70">
        <v>45085</v>
      </c>
      <c r="K120" s="71"/>
      <c r="L120" s="52" t="s">
        <v>46</v>
      </c>
      <c r="M120" s="52" t="s">
        <v>46</v>
      </c>
      <c r="N120" s="35"/>
      <c r="O120" s="35"/>
      <c r="P120" s="35"/>
      <c r="Q120" s="35"/>
      <c r="R120" s="35"/>
      <c r="S120" s="35"/>
      <c r="T120" s="35"/>
      <c r="U120" s="35"/>
      <c r="V120" s="35"/>
      <c r="W120" s="35"/>
      <c r="X120" s="35"/>
      <c r="Y120" s="35"/>
      <c r="Z120" s="35"/>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row r="123" spans="1:26" ht="15.75" customHeight="1"/>
    <row r="124" spans="1:26" ht="15.75" customHeight="1"/>
    <row r="125" spans="1:26" ht="15.75" customHeight="1"/>
    <row r="126" spans="1:26" ht="15.75" customHeight="1"/>
    <row r="127" spans="1:26" ht="15.75" customHeight="1"/>
    <row r="128" spans="1:26"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1:M21"/>
    <mergeCell ref="C102:M102"/>
  </mergeCells>
  <conditionalFormatting sqref="I2:I8 I11:I17 J9:J10">
    <cfRule type="cellIs" dxfId="316" priority="1" stopIfTrue="1" operator="equal">
      <formula>"failed"</formula>
    </cfRule>
  </conditionalFormatting>
  <conditionalFormatting sqref="K9:K10">
    <cfRule type="cellIs" dxfId="315" priority="2" stopIfTrue="1" operator="equal">
      <formula>"To Be Executed"</formula>
    </cfRule>
  </conditionalFormatting>
  <conditionalFormatting sqref="I19">
    <cfRule type="cellIs" dxfId="314" priority="3" stopIfTrue="1" operator="equal">
      <formula>"failed"</formula>
    </cfRule>
  </conditionalFormatting>
  <conditionalFormatting sqref="I22:I91 I93:I101 I103:I120">
    <cfRule type="cellIs" dxfId="313" priority="4" stopIfTrue="1" operator="equal">
      <formula>$J$9</formula>
    </cfRule>
  </conditionalFormatting>
  <conditionalFormatting sqref="I22:I91 I93:I101 I103:I120">
    <cfRule type="cellIs" dxfId="312" priority="5" stopIfTrue="1" operator="equal">
      <formula>$J$10</formula>
    </cfRule>
  </conditionalFormatting>
  <conditionalFormatting sqref="I22:I91 I93:I101 I103:I120">
    <cfRule type="cellIs" dxfId="311" priority="6" stopIfTrue="1" operator="equal">
      <formula>$J$11</formula>
    </cfRule>
  </conditionalFormatting>
  <conditionalFormatting sqref="H22:H91 H93:H101 H103:H120">
    <cfRule type="cellIs" dxfId="310" priority="7" stopIfTrue="1" operator="equal">
      <formula>"To Be Executed"</formula>
    </cfRule>
  </conditionalFormatting>
  <conditionalFormatting sqref="H22:H91 H93:H101 H103:H120">
    <cfRule type="cellIs" dxfId="309" priority="8" stopIfTrue="1" operator="equal">
      <formula>"Completed"</formula>
    </cfRule>
  </conditionalFormatting>
  <conditionalFormatting sqref="H22:H91 H93:H101 H103:H120">
    <cfRule type="cellIs" dxfId="308" priority="9" stopIfTrue="1" operator="equal">
      <formula>"Change Request"</formula>
    </cfRule>
  </conditionalFormatting>
  <conditionalFormatting sqref="I20">
    <cfRule type="cellIs" dxfId="307" priority="10" stopIfTrue="1" operator="equal">
      <formula>"failed"</formula>
    </cfRule>
  </conditionalFormatting>
  <dataValidations count="2">
    <dataValidation type="list" allowBlank="1" showErrorMessage="1" sqref="I22:I91 I93:I101 I103:I120">
      <formula1>$J$9:$J$11</formula1>
    </dataValidation>
    <dataValidation type="list" allowBlank="1" showErrorMessage="1" sqref="H22:H91 H93:H101 H103:H120">
      <formula1>$K$9:$K$11</formula1>
    </dataValidation>
  </dataValidations>
  <pageMargins left="0.7" right="0.7" top="0.75" bottom="0.75" header="0" footer="0"/>
  <pageSetup orientation="landscape"/>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7.625" customWidth="1"/>
    <col min="10" max="10" width="11.375" customWidth="1"/>
    <col min="11" max="11" width="35.5" customWidth="1"/>
    <col min="12" max="12" width="13" customWidth="1"/>
    <col min="13" max="13" width="11" customWidth="1"/>
    <col min="14" max="26" width="10.5" customWidth="1"/>
  </cols>
  <sheetData>
    <row r="1" spans="1:26" ht="15.75" customHeight="1">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ustomHeight="1">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ustomHeight="1">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ustomHeight="1">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ustomHeight="1">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4" t="s">
        <v>5</v>
      </c>
      <c r="D10" s="55">
        <f>D11+D14</f>
        <v>60</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4" t="s">
        <v>8</v>
      </c>
      <c r="D11" s="55">
        <f>COUNTIF($H$19:$H$64125,"COMPLETED")</f>
        <v>60</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5" t="s">
        <v>12</v>
      </c>
      <c r="D12" s="55">
        <f>COUNTIF($I$19:$I$64125,"PASSED")</f>
        <v>60</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5" t="s">
        <v>15</v>
      </c>
      <c r="D13" s="55">
        <f>COUNTIF($I$19:$I$64125,"FAILED")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4" t="s">
        <v>18</v>
      </c>
      <c r="D14" s="55">
        <f>COUNTIF($H$19:$H$64125,"TO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5" t="s">
        <v>20</v>
      </c>
      <c r="D15" s="55">
        <f>COUNTIF($I$19:$I$64125,"BLOCKED")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4" t="s">
        <v>24</v>
      </c>
      <c r="D17" s="55">
        <f>COUNTIF($H$19:$H$64125,"Change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ustomHeight="1">
      <c r="A20" s="62"/>
      <c r="B20" s="63"/>
      <c r="C20" s="63" t="s">
        <v>7825</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66.75" customHeight="1">
      <c r="A21" s="62"/>
      <c r="B21" s="65" t="s">
        <v>334</v>
      </c>
      <c r="C21" s="558" t="s">
        <v>7826</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5.75" customHeight="1">
      <c r="A22" s="35"/>
      <c r="B22" s="66" t="s">
        <v>7827</v>
      </c>
      <c r="C22" s="67" t="s">
        <v>7246</v>
      </c>
      <c r="D22" s="66" t="s">
        <v>7828</v>
      </c>
      <c r="E22" s="66"/>
      <c r="F22" s="68" t="s">
        <v>7388</v>
      </c>
      <c r="G22" s="66" t="s">
        <v>45</v>
      </c>
      <c r="H22" s="52" t="s">
        <v>7</v>
      </c>
      <c r="I22" s="52" t="s">
        <v>6</v>
      </c>
      <c r="J22" s="70">
        <v>45084</v>
      </c>
      <c r="K22" s="71"/>
      <c r="L22" s="52" t="s">
        <v>46</v>
      </c>
      <c r="M22" s="52" t="s">
        <v>46</v>
      </c>
      <c r="N22" s="35"/>
      <c r="O22" s="35"/>
      <c r="P22" s="35"/>
      <c r="Q22" s="35"/>
      <c r="R22" s="35"/>
      <c r="S22" s="35"/>
      <c r="T22" s="35"/>
      <c r="U22" s="35"/>
      <c r="V22" s="35"/>
      <c r="W22" s="35"/>
      <c r="X22" s="35"/>
      <c r="Y22" s="35"/>
      <c r="Z22" s="35"/>
    </row>
    <row r="23" spans="1:26" ht="15.75" customHeight="1">
      <c r="A23" s="35"/>
      <c r="B23" s="66" t="s">
        <v>1826</v>
      </c>
      <c r="C23" s="67" t="s">
        <v>7829</v>
      </c>
      <c r="D23" s="66" t="s">
        <v>7828</v>
      </c>
      <c r="E23" s="66"/>
      <c r="F23" s="68" t="s">
        <v>7830</v>
      </c>
      <c r="G23" s="66" t="s">
        <v>45</v>
      </c>
      <c r="H23" s="52" t="s">
        <v>7</v>
      </c>
      <c r="I23" s="52" t="s">
        <v>6</v>
      </c>
      <c r="J23" s="70">
        <v>45084</v>
      </c>
      <c r="K23" s="71"/>
      <c r="L23" s="52" t="s">
        <v>46</v>
      </c>
      <c r="M23" s="52" t="s">
        <v>46</v>
      </c>
      <c r="N23" s="35"/>
      <c r="O23" s="35"/>
      <c r="P23" s="35"/>
      <c r="Q23" s="35"/>
      <c r="R23" s="35"/>
      <c r="S23" s="35"/>
      <c r="T23" s="35"/>
      <c r="U23" s="35"/>
      <c r="V23" s="35"/>
      <c r="W23" s="35"/>
      <c r="X23" s="35"/>
      <c r="Y23" s="35"/>
      <c r="Z23" s="35"/>
    </row>
    <row r="24" spans="1:26" ht="15.75" customHeight="1">
      <c r="A24" s="35"/>
      <c r="B24" s="66" t="s">
        <v>1830</v>
      </c>
      <c r="C24" s="67" t="s">
        <v>7394</v>
      </c>
      <c r="D24" s="66" t="s">
        <v>7828</v>
      </c>
      <c r="E24" s="66"/>
      <c r="F24" s="68" t="s">
        <v>7395</v>
      </c>
      <c r="G24" s="66" t="s">
        <v>45</v>
      </c>
      <c r="H24" s="52" t="s">
        <v>7</v>
      </c>
      <c r="I24" s="52" t="s">
        <v>6</v>
      </c>
      <c r="J24" s="70">
        <v>45084</v>
      </c>
      <c r="K24" s="71"/>
      <c r="L24" s="52" t="s">
        <v>46</v>
      </c>
      <c r="M24" s="52" t="s">
        <v>46</v>
      </c>
      <c r="N24" s="35"/>
      <c r="O24" s="35"/>
      <c r="P24" s="35"/>
      <c r="Q24" s="35"/>
      <c r="R24" s="35"/>
      <c r="S24" s="35"/>
      <c r="T24" s="35"/>
      <c r="U24" s="35"/>
      <c r="V24" s="35"/>
      <c r="W24" s="35"/>
      <c r="X24" s="35"/>
      <c r="Y24" s="35"/>
      <c r="Z24" s="35"/>
    </row>
    <row r="25" spans="1:26" ht="15.75" customHeight="1">
      <c r="A25" s="35"/>
      <c r="B25" s="66" t="s">
        <v>1833</v>
      </c>
      <c r="C25" s="67" t="s">
        <v>7397</v>
      </c>
      <c r="D25" s="66" t="s">
        <v>7828</v>
      </c>
      <c r="E25" s="66"/>
      <c r="F25" s="68" t="s">
        <v>163</v>
      </c>
      <c r="G25" s="66" t="s">
        <v>45</v>
      </c>
      <c r="H25" s="52" t="s">
        <v>7</v>
      </c>
      <c r="I25" s="52" t="s">
        <v>6</v>
      </c>
      <c r="J25" s="70">
        <v>45084</v>
      </c>
      <c r="K25" s="71"/>
      <c r="L25" s="52" t="s">
        <v>46</v>
      </c>
      <c r="M25" s="52" t="s">
        <v>46</v>
      </c>
      <c r="N25" s="35"/>
      <c r="O25" s="35"/>
      <c r="P25" s="35"/>
      <c r="Q25" s="35"/>
      <c r="R25" s="35"/>
      <c r="S25" s="35"/>
      <c r="T25" s="35"/>
      <c r="U25" s="35"/>
      <c r="V25" s="35"/>
      <c r="W25" s="35"/>
      <c r="X25" s="35"/>
      <c r="Y25" s="35"/>
      <c r="Z25" s="35"/>
    </row>
    <row r="26" spans="1:26" ht="15.75" customHeight="1">
      <c r="A26" s="35"/>
      <c r="B26" s="66" t="s">
        <v>1835</v>
      </c>
      <c r="C26" s="67" t="s">
        <v>7399</v>
      </c>
      <c r="D26" s="66" t="s">
        <v>7828</v>
      </c>
      <c r="E26" s="66"/>
      <c r="F26" s="68" t="s">
        <v>163</v>
      </c>
      <c r="G26" s="66" t="s">
        <v>45</v>
      </c>
      <c r="H26" s="52" t="s">
        <v>7</v>
      </c>
      <c r="I26" s="52" t="s">
        <v>6</v>
      </c>
      <c r="J26" s="70">
        <v>45084</v>
      </c>
      <c r="K26" s="71"/>
      <c r="L26" s="52" t="s">
        <v>46</v>
      </c>
      <c r="M26" s="52" t="s">
        <v>46</v>
      </c>
      <c r="N26" s="35"/>
      <c r="O26" s="35"/>
      <c r="P26" s="35"/>
      <c r="Q26" s="35"/>
      <c r="R26" s="35"/>
      <c r="S26" s="35"/>
      <c r="T26" s="35"/>
      <c r="U26" s="35"/>
      <c r="V26" s="35"/>
      <c r="W26" s="35"/>
      <c r="X26" s="35"/>
      <c r="Y26" s="35"/>
      <c r="Z26" s="35"/>
    </row>
    <row r="27" spans="1:26" ht="15.75" customHeight="1">
      <c r="A27" s="35"/>
      <c r="B27" s="66" t="s">
        <v>1837</v>
      </c>
      <c r="C27" s="67" t="s">
        <v>7401</v>
      </c>
      <c r="D27" s="66" t="s">
        <v>7828</v>
      </c>
      <c r="E27" s="66"/>
      <c r="F27" s="68" t="s">
        <v>163</v>
      </c>
      <c r="G27" s="66" t="s">
        <v>45</v>
      </c>
      <c r="H27" s="52" t="s">
        <v>7</v>
      </c>
      <c r="I27" s="52" t="s">
        <v>6</v>
      </c>
      <c r="J27" s="70">
        <v>45084</v>
      </c>
      <c r="K27" s="71"/>
      <c r="L27" s="52" t="s">
        <v>46</v>
      </c>
      <c r="M27" s="52" t="s">
        <v>46</v>
      </c>
      <c r="N27" s="35"/>
      <c r="O27" s="35"/>
      <c r="P27" s="35"/>
      <c r="Q27" s="35"/>
      <c r="R27" s="35"/>
      <c r="S27" s="35"/>
      <c r="T27" s="35"/>
      <c r="U27" s="35"/>
      <c r="V27" s="35"/>
      <c r="W27" s="35"/>
      <c r="X27" s="35"/>
      <c r="Y27" s="35"/>
      <c r="Z27" s="35"/>
    </row>
    <row r="28" spans="1:26" ht="15.75" customHeight="1">
      <c r="A28" s="35"/>
      <c r="B28" s="66" t="s">
        <v>1839</v>
      </c>
      <c r="C28" s="67" t="s">
        <v>7403</v>
      </c>
      <c r="D28" s="66" t="s">
        <v>7828</v>
      </c>
      <c r="E28" s="66"/>
      <c r="F28" s="68" t="s">
        <v>163</v>
      </c>
      <c r="G28" s="66" t="s">
        <v>45</v>
      </c>
      <c r="H28" s="52" t="s">
        <v>7</v>
      </c>
      <c r="I28" s="52" t="s">
        <v>6</v>
      </c>
      <c r="J28" s="70">
        <v>45084</v>
      </c>
      <c r="K28" s="71"/>
      <c r="L28" s="52" t="s">
        <v>46</v>
      </c>
      <c r="M28" s="52" t="s">
        <v>46</v>
      </c>
      <c r="N28" s="35"/>
      <c r="O28" s="35"/>
      <c r="P28" s="35"/>
      <c r="Q28" s="35"/>
      <c r="R28" s="35"/>
      <c r="S28" s="35"/>
      <c r="T28" s="35"/>
      <c r="U28" s="35"/>
      <c r="V28" s="35"/>
      <c r="W28" s="35"/>
      <c r="X28" s="35"/>
      <c r="Y28" s="35"/>
      <c r="Z28" s="35"/>
    </row>
    <row r="29" spans="1:26" ht="15.75" customHeight="1">
      <c r="A29" s="35"/>
      <c r="B29" s="66" t="s">
        <v>1841</v>
      </c>
      <c r="C29" s="67" t="s">
        <v>7405</v>
      </c>
      <c r="D29" s="66" t="s">
        <v>7828</v>
      </c>
      <c r="E29" s="66"/>
      <c r="F29" s="68" t="s">
        <v>163</v>
      </c>
      <c r="G29" s="66" t="s">
        <v>45</v>
      </c>
      <c r="H29" s="52" t="s">
        <v>7</v>
      </c>
      <c r="I29" s="52" t="s">
        <v>6</v>
      </c>
      <c r="J29" s="70">
        <v>45084</v>
      </c>
      <c r="K29" s="71"/>
      <c r="L29" s="52" t="s">
        <v>46</v>
      </c>
      <c r="M29" s="52" t="s">
        <v>46</v>
      </c>
      <c r="N29" s="35"/>
      <c r="O29" s="35"/>
      <c r="P29" s="35"/>
      <c r="Q29" s="35"/>
      <c r="R29" s="35"/>
      <c r="S29" s="35"/>
      <c r="T29" s="35"/>
      <c r="U29" s="35"/>
      <c r="V29" s="35"/>
      <c r="W29" s="35"/>
      <c r="X29" s="35"/>
      <c r="Y29" s="35"/>
      <c r="Z29" s="35"/>
    </row>
    <row r="30" spans="1:26" ht="15.75" customHeight="1">
      <c r="A30" s="35"/>
      <c r="B30" s="66" t="s">
        <v>1843</v>
      </c>
      <c r="C30" s="67" t="s">
        <v>7407</v>
      </c>
      <c r="D30" s="66" t="s">
        <v>7828</v>
      </c>
      <c r="E30" s="66"/>
      <c r="F30" s="68" t="s">
        <v>163</v>
      </c>
      <c r="G30" s="66" t="s">
        <v>45</v>
      </c>
      <c r="H30" s="52" t="s">
        <v>7</v>
      </c>
      <c r="I30" s="52" t="s">
        <v>6</v>
      </c>
      <c r="J30" s="70">
        <v>45084</v>
      </c>
      <c r="K30" s="71"/>
      <c r="L30" s="52" t="s">
        <v>46</v>
      </c>
      <c r="M30" s="52" t="s">
        <v>46</v>
      </c>
      <c r="N30" s="35"/>
      <c r="O30" s="35"/>
      <c r="P30" s="35"/>
      <c r="Q30" s="35"/>
      <c r="R30" s="35"/>
      <c r="S30" s="35"/>
      <c r="T30" s="35"/>
      <c r="U30" s="35"/>
      <c r="V30" s="35"/>
      <c r="W30" s="35"/>
      <c r="X30" s="35"/>
      <c r="Y30" s="35"/>
      <c r="Z30" s="35"/>
    </row>
    <row r="31" spans="1:26" ht="15.75" customHeight="1">
      <c r="A31" s="35"/>
      <c r="B31" s="66" t="s">
        <v>1845</v>
      </c>
      <c r="C31" s="67" t="s">
        <v>7409</v>
      </c>
      <c r="D31" s="66" t="s">
        <v>7828</v>
      </c>
      <c r="E31" s="66"/>
      <c r="F31" s="68" t="s">
        <v>163</v>
      </c>
      <c r="G31" s="66" t="s">
        <v>45</v>
      </c>
      <c r="H31" s="52" t="s">
        <v>7</v>
      </c>
      <c r="I31" s="52" t="s">
        <v>6</v>
      </c>
      <c r="J31" s="70">
        <v>45084</v>
      </c>
      <c r="K31" s="71"/>
      <c r="L31" s="52" t="s">
        <v>46</v>
      </c>
      <c r="M31" s="52" t="s">
        <v>46</v>
      </c>
      <c r="N31" s="35"/>
      <c r="O31" s="35"/>
      <c r="P31" s="35"/>
      <c r="Q31" s="35"/>
      <c r="R31" s="35"/>
      <c r="S31" s="35"/>
      <c r="T31" s="35"/>
      <c r="U31" s="35"/>
      <c r="V31" s="35"/>
      <c r="W31" s="35"/>
      <c r="X31" s="35"/>
      <c r="Y31" s="35"/>
      <c r="Z31" s="35"/>
    </row>
    <row r="32" spans="1:26" ht="15.75" customHeight="1">
      <c r="A32" s="35"/>
      <c r="B32" s="66" t="s">
        <v>1848</v>
      </c>
      <c r="C32" s="67" t="s">
        <v>7411</v>
      </c>
      <c r="D32" s="66" t="s">
        <v>7828</v>
      </c>
      <c r="E32" s="66"/>
      <c r="F32" s="68" t="s">
        <v>163</v>
      </c>
      <c r="G32" s="66" t="s">
        <v>45</v>
      </c>
      <c r="H32" s="52" t="s">
        <v>7</v>
      </c>
      <c r="I32" s="52" t="s">
        <v>6</v>
      </c>
      <c r="J32" s="70">
        <v>45084</v>
      </c>
      <c r="K32" s="71"/>
      <c r="L32" s="52" t="s">
        <v>46</v>
      </c>
      <c r="M32" s="52" t="s">
        <v>46</v>
      </c>
      <c r="N32" s="35"/>
      <c r="O32" s="35"/>
      <c r="P32" s="35"/>
      <c r="Q32" s="35"/>
      <c r="R32" s="35"/>
      <c r="S32" s="35"/>
      <c r="T32" s="35"/>
      <c r="U32" s="35"/>
      <c r="V32" s="35"/>
      <c r="W32" s="35"/>
      <c r="X32" s="35"/>
      <c r="Y32" s="35"/>
      <c r="Z32" s="35"/>
    </row>
    <row r="33" spans="1:26" ht="15.75" customHeight="1">
      <c r="A33" s="35"/>
      <c r="B33" s="66" t="s">
        <v>1850</v>
      </c>
      <c r="C33" s="67" t="s">
        <v>7413</v>
      </c>
      <c r="D33" s="66" t="s">
        <v>7828</v>
      </c>
      <c r="E33" s="66"/>
      <c r="F33" s="68" t="s">
        <v>163</v>
      </c>
      <c r="G33" s="66" t="s">
        <v>45</v>
      </c>
      <c r="H33" s="52" t="s">
        <v>7</v>
      </c>
      <c r="I33" s="52" t="s">
        <v>6</v>
      </c>
      <c r="J33" s="70">
        <v>45084</v>
      </c>
      <c r="K33" s="71"/>
      <c r="L33" s="52" t="s">
        <v>46</v>
      </c>
      <c r="M33" s="52" t="s">
        <v>46</v>
      </c>
      <c r="N33" s="35"/>
      <c r="O33" s="35"/>
      <c r="P33" s="35"/>
      <c r="Q33" s="35"/>
      <c r="R33" s="35"/>
      <c r="S33" s="35"/>
      <c r="T33" s="35"/>
      <c r="U33" s="35"/>
      <c r="V33" s="35"/>
      <c r="W33" s="35"/>
      <c r="X33" s="35"/>
      <c r="Y33" s="35"/>
      <c r="Z33" s="35"/>
    </row>
    <row r="34" spans="1:26" ht="15.75" customHeight="1">
      <c r="A34" s="35"/>
      <c r="B34" s="66" t="s">
        <v>1852</v>
      </c>
      <c r="C34" s="67" t="s">
        <v>4780</v>
      </c>
      <c r="D34" s="66" t="s">
        <v>7828</v>
      </c>
      <c r="E34" s="66"/>
      <c r="F34" s="68" t="s">
        <v>163</v>
      </c>
      <c r="G34" s="66" t="s">
        <v>45</v>
      </c>
      <c r="H34" s="52" t="s">
        <v>7</v>
      </c>
      <c r="I34" s="52" t="s">
        <v>6</v>
      </c>
      <c r="J34" s="70">
        <v>45084</v>
      </c>
      <c r="K34" s="71"/>
      <c r="L34" s="52" t="s">
        <v>46</v>
      </c>
      <c r="M34" s="52" t="s">
        <v>46</v>
      </c>
      <c r="N34" s="35"/>
      <c r="O34" s="35"/>
      <c r="P34" s="35"/>
      <c r="Q34" s="35"/>
      <c r="R34" s="35"/>
      <c r="S34" s="35"/>
      <c r="T34" s="35"/>
      <c r="U34" s="35"/>
      <c r="V34" s="35"/>
      <c r="W34" s="35"/>
      <c r="X34" s="35"/>
      <c r="Y34" s="35"/>
      <c r="Z34" s="35"/>
    </row>
    <row r="35" spans="1:26" ht="15.75" customHeight="1">
      <c r="A35" s="35"/>
      <c r="B35" s="66" t="s">
        <v>1854</v>
      </c>
      <c r="C35" s="67" t="s">
        <v>4782</v>
      </c>
      <c r="D35" s="66" t="s">
        <v>7828</v>
      </c>
      <c r="E35" s="66"/>
      <c r="F35" s="68" t="s">
        <v>163</v>
      </c>
      <c r="G35" s="66" t="s">
        <v>45</v>
      </c>
      <c r="H35" s="52" t="s">
        <v>7</v>
      </c>
      <c r="I35" s="52" t="s">
        <v>6</v>
      </c>
      <c r="J35" s="70">
        <v>45084</v>
      </c>
      <c r="K35" s="71"/>
      <c r="L35" s="52" t="s">
        <v>46</v>
      </c>
      <c r="M35" s="52" t="s">
        <v>46</v>
      </c>
      <c r="N35" s="35"/>
      <c r="O35" s="35"/>
      <c r="P35" s="35"/>
      <c r="Q35" s="35"/>
      <c r="R35" s="35"/>
      <c r="S35" s="35"/>
      <c r="T35" s="35"/>
      <c r="U35" s="35"/>
      <c r="V35" s="35"/>
      <c r="W35" s="35"/>
      <c r="X35" s="35"/>
      <c r="Y35" s="35"/>
      <c r="Z35" s="35"/>
    </row>
    <row r="36" spans="1:26" ht="15.75" customHeight="1">
      <c r="A36" s="35"/>
      <c r="B36" s="66" t="s">
        <v>1856</v>
      </c>
      <c r="C36" s="67" t="s">
        <v>4783</v>
      </c>
      <c r="D36" s="66" t="s">
        <v>7828</v>
      </c>
      <c r="E36" s="66"/>
      <c r="F36" s="68" t="s">
        <v>163</v>
      </c>
      <c r="G36" s="66" t="s">
        <v>45</v>
      </c>
      <c r="H36" s="52" t="s">
        <v>7</v>
      </c>
      <c r="I36" s="52" t="s">
        <v>6</v>
      </c>
      <c r="J36" s="70">
        <v>45084</v>
      </c>
      <c r="K36" s="71"/>
      <c r="L36" s="52" t="s">
        <v>46</v>
      </c>
      <c r="M36" s="52" t="s">
        <v>46</v>
      </c>
      <c r="N36" s="35"/>
      <c r="O36" s="35"/>
      <c r="P36" s="35"/>
      <c r="Q36" s="35"/>
      <c r="R36" s="35"/>
      <c r="S36" s="35"/>
      <c r="T36" s="35"/>
      <c r="U36" s="35"/>
      <c r="V36" s="35"/>
      <c r="W36" s="35"/>
      <c r="X36" s="35"/>
      <c r="Y36" s="35"/>
      <c r="Z36" s="35"/>
    </row>
    <row r="37" spans="1:26" ht="15.75" customHeight="1">
      <c r="A37" s="35"/>
      <c r="B37" s="66" t="s">
        <v>1858</v>
      </c>
      <c r="C37" s="67" t="s">
        <v>4784</v>
      </c>
      <c r="D37" s="66" t="s">
        <v>7828</v>
      </c>
      <c r="E37" s="66"/>
      <c r="F37" s="68" t="s">
        <v>163</v>
      </c>
      <c r="G37" s="66" t="s">
        <v>45</v>
      </c>
      <c r="H37" s="52" t="s">
        <v>7</v>
      </c>
      <c r="I37" s="52" t="s">
        <v>6</v>
      </c>
      <c r="J37" s="70">
        <v>45084</v>
      </c>
      <c r="K37" s="71"/>
      <c r="L37" s="52" t="s">
        <v>46</v>
      </c>
      <c r="M37" s="52" t="s">
        <v>46</v>
      </c>
      <c r="N37" s="35"/>
      <c r="O37" s="35"/>
      <c r="P37" s="35"/>
      <c r="Q37" s="35"/>
      <c r="R37" s="35"/>
      <c r="S37" s="35"/>
      <c r="T37" s="35"/>
      <c r="U37" s="35"/>
      <c r="V37" s="35"/>
      <c r="W37" s="35"/>
      <c r="X37" s="35"/>
      <c r="Y37" s="35"/>
      <c r="Z37" s="35"/>
    </row>
    <row r="38" spans="1:26" ht="15.75" customHeight="1">
      <c r="A38" s="35"/>
      <c r="B38" s="66" t="s">
        <v>1860</v>
      </c>
      <c r="C38" s="67" t="s">
        <v>4785</v>
      </c>
      <c r="D38" s="66" t="s">
        <v>7828</v>
      </c>
      <c r="E38" s="66"/>
      <c r="F38" s="68" t="s">
        <v>221</v>
      </c>
      <c r="G38" s="66" t="s">
        <v>45</v>
      </c>
      <c r="H38" s="52" t="s">
        <v>7</v>
      </c>
      <c r="I38" s="52" t="s">
        <v>6</v>
      </c>
      <c r="J38" s="70">
        <v>45084</v>
      </c>
      <c r="K38" s="71"/>
      <c r="L38" s="52" t="s">
        <v>46</v>
      </c>
      <c r="M38" s="52" t="s">
        <v>46</v>
      </c>
      <c r="N38" s="35"/>
      <c r="O38" s="35"/>
      <c r="P38" s="35"/>
      <c r="Q38" s="35"/>
      <c r="R38" s="35"/>
      <c r="S38" s="35"/>
      <c r="T38" s="35"/>
      <c r="U38" s="35"/>
      <c r="V38" s="35"/>
      <c r="W38" s="35"/>
      <c r="X38" s="35"/>
      <c r="Y38" s="35"/>
      <c r="Z38" s="35"/>
    </row>
    <row r="39" spans="1:26" ht="15.75" customHeight="1">
      <c r="A39" s="35"/>
      <c r="B39" s="66" t="s">
        <v>1863</v>
      </c>
      <c r="C39" s="67" t="s">
        <v>4786</v>
      </c>
      <c r="D39" s="66" t="s">
        <v>7828</v>
      </c>
      <c r="E39" s="66"/>
      <c r="F39" s="68" t="s">
        <v>221</v>
      </c>
      <c r="G39" s="66" t="s">
        <v>45</v>
      </c>
      <c r="H39" s="52" t="s">
        <v>7</v>
      </c>
      <c r="I39" s="52" t="s">
        <v>6</v>
      </c>
      <c r="J39" s="70">
        <v>45084</v>
      </c>
      <c r="K39" s="71"/>
      <c r="L39" s="52" t="s">
        <v>46</v>
      </c>
      <c r="M39" s="52" t="s">
        <v>46</v>
      </c>
      <c r="N39" s="35"/>
      <c r="O39" s="35"/>
      <c r="P39" s="35"/>
      <c r="Q39" s="35"/>
      <c r="R39" s="35"/>
      <c r="S39" s="35"/>
      <c r="T39" s="35"/>
      <c r="U39" s="35"/>
      <c r="V39" s="35"/>
      <c r="W39" s="35"/>
      <c r="X39" s="35"/>
      <c r="Y39" s="35"/>
      <c r="Z39" s="35"/>
    </row>
    <row r="40" spans="1:26" ht="15.75" customHeight="1">
      <c r="A40" s="35"/>
      <c r="B40" s="66" t="s">
        <v>1865</v>
      </c>
      <c r="C40" s="67" t="s">
        <v>4787</v>
      </c>
      <c r="D40" s="66" t="s">
        <v>7828</v>
      </c>
      <c r="E40" s="66"/>
      <c r="F40" s="68" t="s">
        <v>221</v>
      </c>
      <c r="G40" s="66" t="s">
        <v>45</v>
      </c>
      <c r="H40" s="52" t="s">
        <v>7</v>
      </c>
      <c r="I40" s="52" t="s">
        <v>6</v>
      </c>
      <c r="J40" s="70">
        <v>45084</v>
      </c>
      <c r="K40" s="71"/>
      <c r="L40" s="52" t="s">
        <v>46</v>
      </c>
      <c r="M40" s="52" t="s">
        <v>46</v>
      </c>
      <c r="N40" s="35"/>
      <c r="O40" s="35"/>
      <c r="P40" s="35"/>
      <c r="Q40" s="35"/>
      <c r="R40" s="35"/>
      <c r="S40" s="35"/>
      <c r="T40" s="35"/>
      <c r="U40" s="35"/>
      <c r="V40" s="35"/>
      <c r="W40" s="35"/>
      <c r="X40" s="35"/>
      <c r="Y40" s="35"/>
      <c r="Z40" s="35"/>
    </row>
    <row r="41" spans="1:26" ht="15.75" customHeight="1">
      <c r="A41" s="35"/>
      <c r="B41" s="66" t="s">
        <v>1867</v>
      </c>
      <c r="C41" s="67" t="s">
        <v>7422</v>
      </c>
      <c r="D41" s="66" t="s">
        <v>7828</v>
      </c>
      <c r="E41" s="66"/>
      <c r="F41" s="68" t="s">
        <v>163</v>
      </c>
      <c r="G41" s="66" t="s">
        <v>45</v>
      </c>
      <c r="H41" s="52" t="s">
        <v>7</v>
      </c>
      <c r="I41" s="52" t="s">
        <v>6</v>
      </c>
      <c r="J41" s="70">
        <v>45084</v>
      </c>
      <c r="K41" s="71"/>
      <c r="L41" s="52" t="s">
        <v>46</v>
      </c>
      <c r="M41" s="52" t="s">
        <v>46</v>
      </c>
      <c r="N41" s="35"/>
      <c r="O41" s="35"/>
      <c r="P41" s="35"/>
      <c r="Q41" s="35"/>
      <c r="R41" s="35"/>
      <c r="S41" s="35"/>
      <c r="T41" s="35"/>
      <c r="U41" s="35"/>
      <c r="V41" s="35"/>
      <c r="W41" s="35"/>
      <c r="X41" s="35"/>
      <c r="Y41" s="35"/>
      <c r="Z41" s="35"/>
    </row>
    <row r="42" spans="1:26" ht="15.75" customHeight="1">
      <c r="A42" s="35"/>
      <c r="B42" s="66" t="s">
        <v>1871</v>
      </c>
      <c r="C42" s="67" t="s">
        <v>7424</v>
      </c>
      <c r="D42" s="66" t="s">
        <v>7828</v>
      </c>
      <c r="E42" s="66"/>
      <c r="F42" s="68" t="s">
        <v>163</v>
      </c>
      <c r="G42" s="66" t="s">
        <v>45</v>
      </c>
      <c r="H42" s="52" t="s">
        <v>7</v>
      </c>
      <c r="I42" s="52" t="s">
        <v>6</v>
      </c>
      <c r="J42" s="70">
        <v>45084</v>
      </c>
      <c r="K42" s="71"/>
      <c r="L42" s="52" t="s">
        <v>46</v>
      </c>
      <c r="M42" s="52" t="s">
        <v>46</v>
      </c>
      <c r="N42" s="35"/>
      <c r="O42" s="35"/>
      <c r="P42" s="35"/>
      <c r="Q42" s="35"/>
      <c r="R42" s="35"/>
      <c r="S42" s="35"/>
      <c r="T42" s="35"/>
      <c r="U42" s="35"/>
      <c r="V42" s="35"/>
      <c r="W42" s="35"/>
      <c r="X42" s="35"/>
      <c r="Y42" s="35"/>
      <c r="Z42" s="35"/>
    </row>
    <row r="43" spans="1:26" ht="15.75" customHeight="1">
      <c r="A43" s="35"/>
      <c r="B43" s="66" t="s">
        <v>1873</v>
      </c>
      <c r="C43" s="67" t="s">
        <v>7426</v>
      </c>
      <c r="D43" s="66" t="s">
        <v>7828</v>
      </c>
      <c r="E43" s="66"/>
      <c r="F43" s="68" t="s">
        <v>163</v>
      </c>
      <c r="G43" s="66" t="s">
        <v>45</v>
      </c>
      <c r="H43" s="52" t="s">
        <v>7</v>
      </c>
      <c r="I43" s="52" t="s">
        <v>6</v>
      </c>
      <c r="J43" s="70">
        <v>45084</v>
      </c>
      <c r="K43" s="71"/>
      <c r="L43" s="52" t="s">
        <v>46</v>
      </c>
      <c r="M43" s="52" t="s">
        <v>46</v>
      </c>
      <c r="N43" s="35"/>
      <c r="O43" s="35"/>
      <c r="P43" s="35"/>
      <c r="Q43" s="35"/>
      <c r="R43" s="35"/>
      <c r="S43" s="35"/>
      <c r="T43" s="35"/>
      <c r="U43" s="35"/>
      <c r="V43" s="35"/>
      <c r="W43" s="35"/>
      <c r="X43" s="35"/>
      <c r="Y43" s="35"/>
      <c r="Z43" s="35"/>
    </row>
    <row r="44" spans="1:26" ht="15.75" customHeight="1">
      <c r="A44" s="35"/>
      <c r="B44" s="66" t="s">
        <v>1875</v>
      </c>
      <c r="C44" s="67" t="s">
        <v>7428</v>
      </c>
      <c r="D44" s="66" t="s">
        <v>7828</v>
      </c>
      <c r="E44" s="66"/>
      <c r="F44" s="68" t="s">
        <v>163</v>
      </c>
      <c r="G44" s="66" t="s">
        <v>45</v>
      </c>
      <c r="H44" s="52" t="s">
        <v>7</v>
      </c>
      <c r="I44" s="52" t="s">
        <v>6</v>
      </c>
      <c r="J44" s="70">
        <v>45084</v>
      </c>
      <c r="K44" s="71"/>
      <c r="L44" s="52" t="s">
        <v>46</v>
      </c>
      <c r="M44" s="52" t="s">
        <v>46</v>
      </c>
      <c r="N44" s="35"/>
      <c r="O44" s="35"/>
      <c r="P44" s="35"/>
      <c r="Q44" s="35"/>
      <c r="R44" s="35"/>
      <c r="S44" s="35"/>
      <c r="T44" s="35"/>
      <c r="U44" s="35"/>
      <c r="V44" s="35"/>
      <c r="W44" s="35"/>
      <c r="X44" s="35"/>
      <c r="Y44" s="35"/>
      <c r="Z44" s="35"/>
    </row>
    <row r="45" spans="1:26" ht="15.75" customHeight="1">
      <c r="A45" s="35"/>
      <c r="B45" s="66" t="s">
        <v>1877</v>
      </c>
      <c r="C45" s="67" t="s">
        <v>7430</v>
      </c>
      <c r="D45" s="66" t="s">
        <v>7831</v>
      </c>
      <c r="E45" s="66"/>
      <c r="F45" s="68" t="s">
        <v>163</v>
      </c>
      <c r="G45" s="66"/>
      <c r="H45" s="69" t="s">
        <v>7</v>
      </c>
      <c r="I45" s="69" t="s">
        <v>6</v>
      </c>
      <c r="J45" s="70">
        <v>45084</v>
      </c>
      <c r="K45" s="71"/>
      <c r="L45" s="52" t="s">
        <v>46</v>
      </c>
      <c r="M45" s="52" t="s">
        <v>46</v>
      </c>
      <c r="N45" s="35"/>
      <c r="O45" s="35"/>
      <c r="P45" s="35"/>
      <c r="Q45" s="35"/>
      <c r="R45" s="35"/>
      <c r="S45" s="35"/>
      <c r="T45" s="35"/>
      <c r="U45" s="35"/>
      <c r="V45" s="35"/>
      <c r="W45" s="35"/>
      <c r="X45" s="35"/>
      <c r="Y45" s="35"/>
      <c r="Z45" s="35"/>
    </row>
    <row r="46" spans="1:26" ht="15.75" customHeight="1">
      <c r="A46" s="35"/>
      <c r="B46" s="66" t="s">
        <v>1878</v>
      </c>
      <c r="C46" s="539" t="s">
        <v>7433</v>
      </c>
      <c r="D46" s="66" t="s">
        <v>7831</v>
      </c>
      <c r="E46" s="66"/>
      <c r="F46" s="68" t="s">
        <v>7832</v>
      </c>
      <c r="G46" s="66"/>
      <c r="H46" s="69" t="s">
        <v>7</v>
      </c>
      <c r="I46" s="69" t="s">
        <v>6</v>
      </c>
      <c r="J46" s="70">
        <v>45084</v>
      </c>
      <c r="K46" s="71"/>
      <c r="L46" s="52" t="s">
        <v>46</v>
      </c>
      <c r="M46" s="52" t="s">
        <v>46</v>
      </c>
      <c r="N46" s="35"/>
      <c r="O46" s="35"/>
      <c r="P46" s="35"/>
      <c r="Q46" s="35"/>
      <c r="R46" s="35"/>
      <c r="S46" s="35"/>
      <c r="T46" s="35"/>
      <c r="U46" s="35"/>
      <c r="V46" s="35"/>
      <c r="W46" s="35"/>
      <c r="X46" s="35"/>
      <c r="Y46" s="35"/>
      <c r="Z46" s="35"/>
    </row>
    <row r="47" spans="1:26" ht="15.75" customHeight="1">
      <c r="A47" s="35"/>
      <c r="B47" s="66" t="s">
        <v>1879</v>
      </c>
      <c r="C47" s="539" t="s">
        <v>7435</v>
      </c>
      <c r="D47" s="66" t="s">
        <v>7831</v>
      </c>
      <c r="E47" s="66"/>
      <c r="F47" s="68" t="s">
        <v>163</v>
      </c>
      <c r="G47" s="66"/>
      <c r="H47" s="69" t="s">
        <v>7</v>
      </c>
      <c r="I47" s="69" t="s">
        <v>6</v>
      </c>
      <c r="J47" s="70">
        <v>45084</v>
      </c>
      <c r="K47" s="71"/>
      <c r="L47" s="52" t="s">
        <v>46</v>
      </c>
      <c r="M47" s="52" t="s">
        <v>46</v>
      </c>
      <c r="N47" s="35"/>
      <c r="O47" s="35"/>
      <c r="P47" s="35"/>
      <c r="Q47" s="35"/>
      <c r="R47" s="35"/>
      <c r="S47" s="35"/>
      <c r="T47" s="35"/>
      <c r="U47" s="35"/>
      <c r="V47" s="35"/>
      <c r="W47" s="35"/>
      <c r="X47" s="35"/>
      <c r="Y47" s="35"/>
      <c r="Z47" s="35"/>
    </row>
    <row r="48" spans="1:26" ht="15.75" customHeight="1">
      <c r="A48" s="35"/>
      <c r="B48" s="66" t="s">
        <v>1883</v>
      </c>
      <c r="C48" s="539" t="s">
        <v>7437</v>
      </c>
      <c r="D48" s="66" t="s">
        <v>7831</v>
      </c>
      <c r="E48" s="66"/>
      <c r="F48" s="68" t="s">
        <v>163</v>
      </c>
      <c r="G48" s="66"/>
      <c r="H48" s="69" t="s">
        <v>7</v>
      </c>
      <c r="I48" s="69" t="s">
        <v>6</v>
      </c>
      <c r="J48" s="70">
        <v>45084</v>
      </c>
      <c r="K48" s="71"/>
      <c r="L48" s="52" t="s">
        <v>46</v>
      </c>
      <c r="M48" s="52" t="s">
        <v>46</v>
      </c>
      <c r="N48" s="35"/>
      <c r="O48" s="35"/>
      <c r="P48" s="35"/>
      <c r="Q48" s="35"/>
      <c r="R48" s="35"/>
      <c r="S48" s="35"/>
      <c r="T48" s="35"/>
      <c r="U48" s="35"/>
      <c r="V48" s="35"/>
      <c r="W48" s="35"/>
      <c r="X48" s="35"/>
      <c r="Y48" s="35"/>
      <c r="Z48" s="35"/>
    </row>
    <row r="49" spans="1:26" ht="15.75" customHeight="1">
      <c r="A49" s="35"/>
      <c r="B49" s="66" t="s">
        <v>1885</v>
      </c>
      <c r="C49" s="539" t="s">
        <v>7439</v>
      </c>
      <c r="D49" s="66" t="s">
        <v>7831</v>
      </c>
      <c r="E49" s="66"/>
      <c r="F49" s="68" t="s">
        <v>163</v>
      </c>
      <c r="G49" s="66"/>
      <c r="H49" s="69" t="s">
        <v>7</v>
      </c>
      <c r="I49" s="69" t="s">
        <v>6</v>
      </c>
      <c r="J49" s="70">
        <v>45084</v>
      </c>
      <c r="K49" s="71"/>
      <c r="L49" s="52" t="s">
        <v>46</v>
      </c>
      <c r="M49" s="52" t="s">
        <v>46</v>
      </c>
      <c r="N49" s="35"/>
      <c r="O49" s="35"/>
      <c r="P49" s="35"/>
      <c r="Q49" s="35"/>
      <c r="R49" s="35"/>
      <c r="S49" s="35"/>
      <c r="T49" s="35"/>
      <c r="U49" s="35"/>
      <c r="V49" s="35"/>
      <c r="W49" s="35"/>
      <c r="X49" s="35"/>
      <c r="Y49" s="35"/>
      <c r="Z49" s="35"/>
    </row>
    <row r="50" spans="1:26" ht="15.75" customHeight="1">
      <c r="A50" s="35"/>
      <c r="B50" s="66" t="s">
        <v>1887</v>
      </c>
      <c r="C50" s="67" t="s">
        <v>6613</v>
      </c>
      <c r="D50" s="66" t="s">
        <v>7828</v>
      </c>
      <c r="E50" s="66"/>
      <c r="F50" s="68" t="s">
        <v>163</v>
      </c>
      <c r="G50" s="66" t="s">
        <v>45</v>
      </c>
      <c r="H50" s="52" t="s">
        <v>7</v>
      </c>
      <c r="I50" s="52" t="s">
        <v>6</v>
      </c>
      <c r="J50" s="70">
        <v>45084</v>
      </c>
      <c r="K50" s="71"/>
      <c r="L50" s="52" t="s">
        <v>46</v>
      </c>
      <c r="M50" s="52" t="s">
        <v>46</v>
      </c>
      <c r="N50" s="35"/>
      <c r="O50" s="35"/>
      <c r="P50" s="35"/>
      <c r="Q50" s="35"/>
      <c r="R50" s="35"/>
      <c r="S50" s="35"/>
      <c r="T50" s="35"/>
      <c r="U50" s="35"/>
      <c r="V50" s="35"/>
      <c r="W50" s="35"/>
      <c r="X50" s="35"/>
      <c r="Y50" s="35"/>
      <c r="Z50" s="35"/>
    </row>
    <row r="51" spans="1:26" ht="15.75" customHeight="1">
      <c r="A51" s="35"/>
      <c r="B51" s="66" t="s">
        <v>1889</v>
      </c>
      <c r="C51" s="67" t="s">
        <v>6616</v>
      </c>
      <c r="D51" s="66" t="s">
        <v>7828</v>
      </c>
      <c r="E51" s="66"/>
      <c r="F51" s="68" t="s">
        <v>163</v>
      </c>
      <c r="G51" s="66" t="s">
        <v>45</v>
      </c>
      <c r="H51" s="52" t="s">
        <v>7</v>
      </c>
      <c r="I51" s="52" t="s">
        <v>6</v>
      </c>
      <c r="J51" s="70">
        <v>45084</v>
      </c>
      <c r="K51" s="71"/>
      <c r="L51" s="52" t="s">
        <v>46</v>
      </c>
      <c r="M51" s="52" t="s">
        <v>46</v>
      </c>
      <c r="N51" s="35"/>
      <c r="O51" s="35"/>
      <c r="P51" s="35"/>
      <c r="Q51" s="35"/>
      <c r="R51" s="35"/>
      <c r="S51" s="35"/>
      <c r="T51" s="35"/>
      <c r="U51" s="35"/>
      <c r="V51" s="35"/>
      <c r="W51" s="35"/>
      <c r="X51" s="35"/>
      <c r="Y51" s="35"/>
      <c r="Z51" s="35"/>
    </row>
    <row r="52" spans="1:26" ht="15.75" customHeight="1">
      <c r="A52" s="35"/>
      <c r="B52" s="66" t="s">
        <v>1892</v>
      </c>
      <c r="C52" s="67" t="s">
        <v>6618</v>
      </c>
      <c r="D52" s="66" t="s">
        <v>7828</v>
      </c>
      <c r="E52" s="66"/>
      <c r="F52" s="68" t="s">
        <v>163</v>
      </c>
      <c r="G52" s="66" t="s">
        <v>45</v>
      </c>
      <c r="H52" s="52" t="s">
        <v>7</v>
      </c>
      <c r="I52" s="52" t="s">
        <v>6</v>
      </c>
      <c r="J52" s="70">
        <v>45084</v>
      </c>
      <c r="K52" s="71"/>
      <c r="L52" s="52" t="s">
        <v>46</v>
      </c>
      <c r="M52" s="52" t="s">
        <v>46</v>
      </c>
      <c r="N52" s="35"/>
      <c r="O52" s="35"/>
      <c r="P52" s="35"/>
      <c r="Q52" s="35"/>
      <c r="R52" s="35"/>
      <c r="S52" s="35"/>
      <c r="T52" s="35"/>
      <c r="U52" s="35"/>
      <c r="V52" s="35"/>
      <c r="W52" s="35"/>
      <c r="X52" s="35"/>
      <c r="Y52" s="35"/>
      <c r="Z52" s="35"/>
    </row>
    <row r="53" spans="1:26" ht="15.75" customHeight="1">
      <c r="A53" s="35"/>
      <c r="B53" s="66" t="s">
        <v>1894</v>
      </c>
      <c r="C53" s="67" t="s">
        <v>6620</v>
      </c>
      <c r="D53" s="66" t="s">
        <v>7828</v>
      </c>
      <c r="E53" s="66"/>
      <c r="F53" s="68" t="s">
        <v>163</v>
      </c>
      <c r="G53" s="66" t="s">
        <v>45</v>
      </c>
      <c r="H53" s="52" t="s">
        <v>7</v>
      </c>
      <c r="I53" s="52" t="s">
        <v>6</v>
      </c>
      <c r="J53" s="70">
        <v>45084</v>
      </c>
      <c r="K53" s="71"/>
      <c r="L53" s="52" t="s">
        <v>46</v>
      </c>
      <c r="M53" s="52" t="s">
        <v>46</v>
      </c>
      <c r="N53" s="35"/>
      <c r="O53" s="35"/>
      <c r="P53" s="35"/>
      <c r="Q53" s="35"/>
      <c r="R53" s="35"/>
      <c r="S53" s="35"/>
      <c r="T53" s="35"/>
      <c r="U53" s="35"/>
      <c r="V53" s="35"/>
      <c r="W53" s="35"/>
      <c r="X53" s="35"/>
      <c r="Y53" s="35"/>
      <c r="Z53" s="35"/>
    </row>
    <row r="54" spans="1:26" ht="15.75" customHeight="1">
      <c r="A54" s="35"/>
      <c r="B54" s="66" t="s">
        <v>1896</v>
      </c>
      <c r="C54" s="67" t="s">
        <v>7445</v>
      </c>
      <c r="D54" s="66" t="s">
        <v>7831</v>
      </c>
      <c r="E54" s="66"/>
      <c r="F54" s="68" t="s">
        <v>163</v>
      </c>
      <c r="G54" s="66" t="s">
        <v>45</v>
      </c>
      <c r="H54" s="52" t="s">
        <v>7</v>
      </c>
      <c r="I54" s="52" t="s">
        <v>6</v>
      </c>
      <c r="J54" s="70">
        <v>45084</v>
      </c>
      <c r="K54" s="71"/>
      <c r="L54" s="52" t="s">
        <v>46</v>
      </c>
      <c r="M54" s="52" t="s">
        <v>46</v>
      </c>
      <c r="N54" s="35"/>
      <c r="O54" s="35"/>
      <c r="P54" s="35"/>
      <c r="Q54" s="35"/>
      <c r="R54" s="35"/>
      <c r="S54" s="35"/>
      <c r="T54" s="35"/>
      <c r="U54" s="35"/>
      <c r="V54" s="35"/>
      <c r="W54" s="35"/>
      <c r="X54" s="35"/>
      <c r="Y54" s="35"/>
      <c r="Z54" s="35"/>
    </row>
    <row r="55" spans="1:26" ht="15.75" customHeight="1">
      <c r="A55" s="35"/>
      <c r="B55" s="66" t="s">
        <v>1899</v>
      </c>
      <c r="C55" s="67" t="s">
        <v>7447</v>
      </c>
      <c r="D55" s="66" t="s">
        <v>7831</v>
      </c>
      <c r="E55" s="66"/>
      <c r="F55" s="68" t="s">
        <v>221</v>
      </c>
      <c r="G55" s="66" t="s">
        <v>45</v>
      </c>
      <c r="H55" s="52" t="s">
        <v>7</v>
      </c>
      <c r="I55" s="52" t="s">
        <v>6</v>
      </c>
      <c r="J55" s="70">
        <v>45084</v>
      </c>
      <c r="K55" s="71"/>
      <c r="L55" s="52" t="s">
        <v>46</v>
      </c>
      <c r="M55" s="52" t="s">
        <v>46</v>
      </c>
      <c r="N55" s="35"/>
      <c r="O55" s="35"/>
      <c r="P55" s="35"/>
      <c r="Q55" s="35"/>
      <c r="R55" s="35"/>
      <c r="S55" s="35"/>
      <c r="T55" s="35"/>
      <c r="U55" s="35"/>
      <c r="V55" s="35"/>
      <c r="W55" s="35"/>
      <c r="X55" s="35"/>
      <c r="Y55" s="35"/>
      <c r="Z55" s="35"/>
    </row>
    <row r="56" spans="1:26" ht="15.75" customHeight="1">
      <c r="A56" s="35"/>
      <c r="B56" s="66" t="s">
        <v>1902</v>
      </c>
      <c r="C56" s="67" t="s">
        <v>4806</v>
      </c>
      <c r="D56" s="66" t="s">
        <v>7831</v>
      </c>
      <c r="E56" s="66"/>
      <c r="F56" s="68" t="s">
        <v>163</v>
      </c>
      <c r="G56" s="66" t="s">
        <v>45</v>
      </c>
      <c r="H56" s="52" t="s">
        <v>7</v>
      </c>
      <c r="I56" s="52" t="s">
        <v>6</v>
      </c>
      <c r="J56" s="70">
        <v>45084</v>
      </c>
      <c r="K56" s="71"/>
      <c r="L56" s="52" t="s">
        <v>46</v>
      </c>
      <c r="M56" s="52" t="s">
        <v>46</v>
      </c>
      <c r="N56" s="35"/>
      <c r="O56" s="35"/>
      <c r="P56" s="35"/>
      <c r="Q56" s="35"/>
      <c r="R56" s="35"/>
      <c r="S56" s="35"/>
      <c r="T56" s="35"/>
      <c r="U56" s="35"/>
      <c r="V56" s="35"/>
      <c r="W56" s="35"/>
      <c r="X56" s="35"/>
      <c r="Y56" s="35"/>
      <c r="Z56" s="35"/>
    </row>
    <row r="57" spans="1:26" ht="15.75" customHeight="1">
      <c r="A57" s="35"/>
      <c r="B57" s="66" t="s">
        <v>1904</v>
      </c>
      <c r="C57" s="67" t="s">
        <v>4807</v>
      </c>
      <c r="D57" s="66" t="s">
        <v>7831</v>
      </c>
      <c r="E57" s="66"/>
      <c r="F57" s="68" t="s">
        <v>221</v>
      </c>
      <c r="G57" s="66" t="s">
        <v>45</v>
      </c>
      <c r="H57" s="52" t="s">
        <v>7</v>
      </c>
      <c r="I57" s="52" t="s">
        <v>6</v>
      </c>
      <c r="J57" s="70">
        <v>45084</v>
      </c>
      <c r="K57" s="71"/>
      <c r="L57" s="52" t="s">
        <v>46</v>
      </c>
      <c r="M57" s="52" t="s">
        <v>46</v>
      </c>
      <c r="N57" s="35"/>
      <c r="O57" s="35"/>
      <c r="P57" s="35"/>
      <c r="Q57" s="35"/>
      <c r="R57" s="35"/>
      <c r="S57" s="35"/>
      <c r="T57" s="35"/>
      <c r="U57" s="35"/>
      <c r="V57" s="35"/>
      <c r="W57" s="35"/>
      <c r="X57" s="35"/>
      <c r="Y57" s="35"/>
      <c r="Z57" s="35"/>
    </row>
    <row r="58" spans="1:26" ht="15.75" customHeight="1">
      <c r="A58" s="35"/>
      <c r="B58" s="66" t="s">
        <v>1906</v>
      </c>
      <c r="C58" s="67" t="s">
        <v>4808</v>
      </c>
      <c r="D58" s="66" t="s">
        <v>7831</v>
      </c>
      <c r="E58" s="66"/>
      <c r="F58" s="68" t="s">
        <v>221</v>
      </c>
      <c r="G58" s="66" t="s">
        <v>45</v>
      </c>
      <c r="H58" s="52" t="s">
        <v>7</v>
      </c>
      <c r="I58" s="52" t="s">
        <v>6</v>
      </c>
      <c r="J58" s="70">
        <v>45084</v>
      </c>
      <c r="K58" s="71"/>
      <c r="L58" s="52" t="s">
        <v>46</v>
      </c>
      <c r="M58" s="52" t="s">
        <v>46</v>
      </c>
      <c r="N58" s="35"/>
      <c r="O58" s="35"/>
      <c r="P58" s="35"/>
      <c r="Q58" s="35"/>
      <c r="R58" s="35"/>
      <c r="S58" s="35"/>
      <c r="T58" s="35"/>
      <c r="U58" s="35"/>
      <c r="V58" s="35"/>
      <c r="W58" s="35"/>
      <c r="X58" s="35"/>
      <c r="Y58" s="35"/>
      <c r="Z58" s="35"/>
    </row>
    <row r="59" spans="1:26" ht="15.75" customHeight="1">
      <c r="A59" s="35"/>
      <c r="B59" s="66" t="s">
        <v>1908</v>
      </c>
      <c r="C59" s="67" t="s">
        <v>1831</v>
      </c>
      <c r="D59" s="66" t="s">
        <v>7828</v>
      </c>
      <c r="E59" s="66"/>
      <c r="F59" s="68" t="s">
        <v>163</v>
      </c>
      <c r="G59" s="66" t="s">
        <v>45</v>
      </c>
      <c r="H59" s="52" t="s">
        <v>7</v>
      </c>
      <c r="I59" s="52" t="s">
        <v>6</v>
      </c>
      <c r="J59" s="70">
        <v>45084</v>
      </c>
      <c r="K59" s="71"/>
      <c r="L59" s="52" t="s">
        <v>46</v>
      </c>
      <c r="M59" s="52" t="s">
        <v>46</v>
      </c>
      <c r="N59" s="35"/>
      <c r="O59" s="35"/>
      <c r="P59" s="35"/>
      <c r="Q59" s="35"/>
      <c r="R59" s="35"/>
      <c r="S59" s="35"/>
      <c r="T59" s="35"/>
      <c r="U59" s="35"/>
      <c r="V59" s="35"/>
      <c r="W59" s="35"/>
      <c r="X59" s="35"/>
      <c r="Y59" s="35"/>
      <c r="Z59" s="35"/>
    </row>
    <row r="60" spans="1:26" ht="15.75" customHeight="1">
      <c r="A60" s="35"/>
      <c r="B60" s="66" t="s">
        <v>1910</v>
      </c>
      <c r="C60" s="67" t="s">
        <v>1834</v>
      </c>
      <c r="D60" s="66" t="s">
        <v>7828</v>
      </c>
      <c r="E60" s="66"/>
      <c r="F60" s="68" t="s">
        <v>163</v>
      </c>
      <c r="G60" s="66" t="s">
        <v>45</v>
      </c>
      <c r="H60" s="52" t="s">
        <v>7</v>
      </c>
      <c r="I60" s="52" t="s">
        <v>6</v>
      </c>
      <c r="J60" s="70">
        <v>45084</v>
      </c>
      <c r="K60" s="71"/>
      <c r="L60" s="52" t="s">
        <v>46</v>
      </c>
      <c r="M60" s="52" t="s">
        <v>46</v>
      </c>
      <c r="N60" s="35"/>
      <c r="O60" s="35"/>
      <c r="P60" s="35"/>
      <c r="Q60" s="35"/>
      <c r="R60" s="35"/>
      <c r="S60" s="35"/>
      <c r="T60" s="35"/>
      <c r="U60" s="35"/>
      <c r="V60" s="35"/>
      <c r="W60" s="35"/>
      <c r="X60" s="35"/>
      <c r="Y60" s="35"/>
      <c r="Z60" s="35"/>
    </row>
    <row r="61" spans="1:26" ht="15.75" customHeight="1">
      <c r="A61" s="35"/>
      <c r="B61" s="66" t="s">
        <v>1912</v>
      </c>
      <c r="C61" s="67" t="s">
        <v>1836</v>
      </c>
      <c r="D61" s="66" t="s">
        <v>7828</v>
      </c>
      <c r="E61" s="66"/>
      <c r="F61" s="68" t="s">
        <v>163</v>
      </c>
      <c r="G61" s="66" t="s">
        <v>45</v>
      </c>
      <c r="H61" s="52" t="s">
        <v>7</v>
      </c>
      <c r="I61" s="52" t="s">
        <v>6</v>
      </c>
      <c r="J61" s="70">
        <v>45084</v>
      </c>
      <c r="K61" s="71"/>
      <c r="L61" s="52" t="s">
        <v>46</v>
      </c>
      <c r="M61" s="52" t="s">
        <v>46</v>
      </c>
      <c r="N61" s="35"/>
      <c r="O61" s="35"/>
      <c r="P61" s="35"/>
      <c r="Q61" s="35"/>
      <c r="R61" s="35"/>
      <c r="S61" s="35"/>
      <c r="T61" s="35"/>
      <c r="U61" s="35"/>
      <c r="V61" s="35"/>
      <c r="W61" s="35"/>
      <c r="X61" s="35"/>
      <c r="Y61" s="35"/>
      <c r="Z61" s="35"/>
    </row>
    <row r="62" spans="1:26" ht="15.75" customHeight="1">
      <c r="A62" s="35"/>
      <c r="B62" s="66" t="s">
        <v>1914</v>
      </c>
      <c r="C62" s="67" t="s">
        <v>1838</v>
      </c>
      <c r="D62" s="66" t="s">
        <v>7828</v>
      </c>
      <c r="E62" s="66"/>
      <c r="F62" s="68" t="s">
        <v>163</v>
      </c>
      <c r="G62" s="66" t="s">
        <v>45</v>
      </c>
      <c r="H62" s="52" t="s">
        <v>7</v>
      </c>
      <c r="I62" s="52" t="s">
        <v>6</v>
      </c>
      <c r="J62" s="70">
        <v>45084</v>
      </c>
      <c r="K62" s="71"/>
      <c r="L62" s="52" t="s">
        <v>46</v>
      </c>
      <c r="M62" s="52" t="s">
        <v>46</v>
      </c>
      <c r="N62" s="35"/>
      <c r="O62" s="35"/>
      <c r="P62" s="35"/>
      <c r="Q62" s="35"/>
      <c r="R62" s="35"/>
      <c r="S62" s="35"/>
      <c r="T62" s="35"/>
      <c r="U62" s="35"/>
      <c r="V62" s="35"/>
      <c r="W62" s="35"/>
      <c r="X62" s="35"/>
      <c r="Y62" s="35"/>
      <c r="Z62" s="35"/>
    </row>
    <row r="63" spans="1:26" ht="15.75" customHeight="1">
      <c r="A63" s="35"/>
      <c r="B63" s="66" t="s">
        <v>1916</v>
      </c>
      <c r="C63" s="67" t="s">
        <v>1840</v>
      </c>
      <c r="D63" s="66" t="s">
        <v>7828</v>
      </c>
      <c r="E63" s="66"/>
      <c r="F63" s="68" t="s">
        <v>221</v>
      </c>
      <c r="G63" s="66" t="s">
        <v>45</v>
      </c>
      <c r="H63" s="52" t="s">
        <v>7</v>
      </c>
      <c r="I63" s="52" t="s">
        <v>6</v>
      </c>
      <c r="J63" s="70">
        <v>45084</v>
      </c>
      <c r="K63" s="71"/>
      <c r="L63" s="52" t="s">
        <v>46</v>
      </c>
      <c r="M63" s="52" t="s">
        <v>46</v>
      </c>
      <c r="N63" s="35"/>
      <c r="O63" s="35"/>
      <c r="P63" s="35"/>
      <c r="Q63" s="35"/>
      <c r="R63" s="35"/>
      <c r="S63" s="35"/>
      <c r="T63" s="35"/>
      <c r="U63" s="35"/>
      <c r="V63" s="35"/>
      <c r="W63" s="35"/>
      <c r="X63" s="35"/>
      <c r="Y63" s="35"/>
      <c r="Z63" s="35"/>
    </row>
    <row r="64" spans="1:26" ht="15.75" customHeight="1">
      <c r="A64" s="35"/>
      <c r="B64" s="66" t="s">
        <v>1918</v>
      </c>
      <c r="C64" s="67" t="s">
        <v>1842</v>
      </c>
      <c r="D64" s="66" t="s">
        <v>7828</v>
      </c>
      <c r="E64" s="66"/>
      <c r="F64" s="68" t="s">
        <v>221</v>
      </c>
      <c r="G64" s="66" t="s">
        <v>45</v>
      </c>
      <c r="H64" s="52" t="s">
        <v>7</v>
      </c>
      <c r="I64" s="52" t="s">
        <v>6</v>
      </c>
      <c r="J64" s="70">
        <v>45084</v>
      </c>
      <c r="K64" s="71"/>
      <c r="L64" s="52" t="s">
        <v>46</v>
      </c>
      <c r="M64" s="52" t="s">
        <v>46</v>
      </c>
      <c r="N64" s="35"/>
      <c r="O64" s="35"/>
      <c r="P64" s="35"/>
      <c r="Q64" s="35"/>
      <c r="R64" s="35"/>
      <c r="S64" s="35"/>
      <c r="T64" s="35"/>
      <c r="U64" s="35"/>
      <c r="V64" s="35"/>
      <c r="W64" s="35"/>
      <c r="X64" s="35"/>
      <c r="Y64" s="35"/>
      <c r="Z64" s="35"/>
    </row>
    <row r="65" spans="1:26" ht="15.75" customHeight="1">
      <c r="A65" s="35"/>
      <c r="B65" s="66" t="s">
        <v>1919</v>
      </c>
      <c r="C65" s="67" t="s">
        <v>1844</v>
      </c>
      <c r="D65" s="66" t="s">
        <v>7828</v>
      </c>
      <c r="E65" s="66"/>
      <c r="F65" s="68" t="s">
        <v>221</v>
      </c>
      <c r="G65" s="66" t="s">
        <v>45</v>
      </c>
      <c r="H65" s="52" t="s">
        <v>7</v>
      </c>
      <c r="I65" s="52" t="s">
        <v>6</v>
      </c>
      <c r="J65" s="70">
        <v>45084</v>
      </c>
      <c r="K65" s="71"/>
      <c r="L65" s="52" t="s">
        <v>46</v>
      </c>
      <c r="M65" s="52" t="s">
        <v>46</v>
      </c>
      <c r="N65" s="35"/>
      <c r="O65" s="35"/>
      <c r="P65" s="35"/>
      <c r="Q65" s="35"/>
      <c r="R65" s="35"/>
      <c r="S65" s="35"/>
      <c r="T65" s="35"/>
      <c r="U65" s="35"/>
      <c r="V65" s="35"/>
      <c r="W65" s="35"/>
      <c r="X65" s="35"/>
      <c r="Y65" s="35"/>
      <c r="Z65" s="35"/>
    </row>
    <row r="66" spans="1:26" ht="15.75" customHeight="1">
      <c r="A66" s="35"/>
      <c r="B66" s="66" t="s">
        <v>1920</v>
      </c>
      <c r="C66" s="67" t="s">
        <v>1846</v>
      </c>
      <c r="D66" s="66" t="s">
        <v>7828</v>
      </c>
      <c r="E66" s="66"/>
      <c r="F66" s="68" t="s">
        <v>163</v>
      </c>
      <c r="G66" s="66" t="s">
        <v>45</v>
      </c>
      <c r="H66" s="52" t="s">
        <v>7</v>
      </c>
      <c r="I66" s="52" t="s">
        <v>6</v>
      </c>
      <c r="J66" s="70">
        <v>45084</v>
      </c>
      <c r="K66" s="71"/>
      <c r="L66" s="52" t="s">
        <v>46</v>
      </c>
      <c r="M66" s="52" t="s">
        <v>46</v>
      </c>
      <c r="N66" s="35"/>
      <c r="O66" s="35"/>
      <c r="P66" s="35"/>
      <c r="Q66" s="35"/>
      <c r="R66" s="35"/>
      <c r="S66" s="35"/>
      <c r="T66" s="35"/>
      <c r="U66" s="35"/>
      <c r="V66" s="35"/>
      <c r="W66" s="35"/>
      <c r="X66" s="35"/>
      <c r="Y66" s="35"/>
      <c r="Z66" s="35"/>
    </row>
    <row r="67" spans="1:26" ht="15.75" customHeight="1">
      <c r="A67" s="35"/>
      <c r="B67" s="66" t="s">
        <v>1921</v>
      </c>
      <c r="C67" s="67" t="s">
        <v>1849</v>
      </c>
      <c r="D67" s="66" t="s">
        <v>7828</v>
      </c>
      <c r="E67" s="66"/>
      <c r="F67" s="68" t="s">
        <v>163</v>
      </c>
      <c r="G67" s="66" t="s">
        <v>45</v>
      </c>
      <c r="H67" s="52" t="s">
        <v>7</v>
      </c>
      <c r="I67" s="52" t="s">
        <v>6</v>
      </c>
      <c r="J67" s="70">
        <v>45084</v>
      </c>
      <c r="K67" s="71"/>
      <c r="L67" s="52" t="s">
        <v>46</v>
      </c>
      <c r="M67" s="52" t="s">
        <v>46</v>
      </c>
      <c r="N67" s="35"/>
      <c r="O67" s="35"/>
      <c r="P67" s="35"/>
      <c r="Q67" s="35"/>
      <c r="R67" s="35"/>
      <c r="S67" s="35"/>
      <c r="T67" s="35"/>
      <c r="U67" s="35"/>
      <c r="V67" s="35"/>
      <c r="W67" s="35"/>
      <c r="X67" s="35"/>
      <c r="Y67" s="35"/>
      <c r="Z67" s="35"/>
    </row>
    <row r="68" spans="1:26" ht="15.75" customHeight="1">
      <c r="A68" s="35"/>
      <c r="B68" s="66" t="s">
        <v>1922</v>
      </c>
      <c r="C68" s="67" t="s">
        <v>1851</v>
      </c>
      <c r="D68" s="66" t="s">
        <v>7828</v>
      </c>
      <c r="E68" s="66"/>
      <c r="F68" s="68" t="s">
        <v>163</v>
      </c>
      <c r="G68" s="66" t="s">
        <v>45</v>
      </c>
      <c r="H68" s="52" t="s">
        <v>7</v>
      </c>
      <c r="I68" s="52" t="s">
        <v>6</v>
      </c>
      <c r="J68" s="70">
        <v>45084</v>
      </c>
      <c r="K68" s="71"/>
      <c r="L68" s="52" t="s">
        <v>46</v>
      </c>
      <c r="M68" s="52" t="s">
        <v>46</v>
      </c>
      <c r="N68" s="35"/>
      <c r="O68" s="35"/>
      <c r="P68" s="35"/>
      <c r="Q68" s="35"/>
      <c r="R68" s="35"/>
      <c r="S68" s="35"/>
      <c r="T68" s="35"/>
      <c r="U68" s="35"/>
      <c r="V68" s="35"/>
      <c r="W68" s="35"/>
      <c r="X68" s="35"/>
      <c r="Y68" s="35"/>
      <c r="Z68" s="35"/>
    </row>
    <row r="69" spans="1:26" ht="15.75" customHeight="1">
      <c r="A69" s="35"/>
      <c r="B69" s="66" t="s">
        <v>1923</v>
      </c>
      <c r="C69" s="67" t="s">
        <v>1853</v>
      </c>
      <c r="D69" s="66" t="s">
        <v>7828</v>
      </c>
      <c r="E69" s="66"/>
      <c r="F69" s="68" t="s">
        <v>163</v>
      </c>
      <c r="G69" s="66" t="s">
        <v>45</v>
      </c>
      <c r="H69" s="52" t="s">
        <v>7</v>
      </c>
      <c r="I69" s="52" t="s">
        <v>6</v>
      </c>
      <c r="J69" s="70">
        <v>45084</v>
      </c>
      <c r="K69" s="71"/>
      <c r="L69" s="52" t="s">
        <v>46</v>
      </c>
      <c r="M69" s="52" t="s">
        <v>46</v>
      </c>
      <c r="N69" s="35"/>
      <c r="O69" s="35"/>
      <c r="P69" s="35"/>
      <c r="Q69" s="35"/>
      <c r="R69" s="35"/>
      <c r="S69" s="35"/>
      <c r="T69" s="35"/>
      <c r="U69" s="35"/>
      <c r="V69" s="35"/>
      <c r="W69" s="35"/>
      <c r="X69" s="35"/>
      <c r="Y69" s="35"/>
      <c r="Z69" s="35"/>
    </row>
    <row r="70" spans="1:26" ht="15.75" customHeight="1">
      <c r="A70" s="35"/>
      <c r="B70" s="66" t="s">
        <v>1925</v>
      </c>
      <c r="C70" s="67" t="s">
        <v>1855</v>
      </c>
      <c r="D70" s="66" t="s">
        <v>7828</v>
      </c>
      <c r="E70" s="66"/>
      <c r="F70" s="68" t="s">
        <v>221</v>
      </c>
      <c r="G70" s="66" t="s">
        <v>45</v>
      </c>
      <c r="H70" s="52" t="s">
        <v>7</v>
      </c>
      <c r="I70" s="52" t="s">
        <v>6</v>
      </c>
      <c r="J70" s="70">
        <v>45084</v>
      </c>
      <c r="K70" s="71"/>
      <c r="L70" s="52" t="s">
        <v>46</v>
      </c>
      <c r="M70" s="52" t="s">
        <v>46</v>
      </c>
      <c r="N70" s="35"/>
      <c r="O70" s="35"/>
      <c r="P70" s="35"/>
      <c r="Q70" s="35"/>
      <c r="R70" s="35"/>
      <c r="S70" s="35"/>
      <c r="T70" s="35"/>
      <c r="U70" s="35"/>
      <c r="V70" s="35"/>
      <c r="W70" s="35"/>
      <c r="X70" s="35"/>
      <c r="Y70" s="35"/>
      <c r="Z70" s="35"/>
    </row>
    <row r="71" spans="1:26" ht="15.75" customHeight="1">
      <c r="A71" s="35"/>
      <c r="B71" s="66" t="s">
        <v>1926</v>
      </c>
      <c r="C71" s="67" t="s">
        <v>1857</v>
      </c>
      <c r="D71" s="66" t="s">
        <v>7828</v>
      </c>
      <c r="E71" s="66"/>
      <c r="F71" s="68" t="s">
        <v>221</v>
      </c>
      <c r="G71" s="66" t="s">
        <v>45</v>
      </c>
      <c r="H71" s="52" t="s">
        <v>7</v>
      </c>
      <c r="I71" s="52" t="s">
        <v>6</v>
      </c>
      <c r="J71" s="70">
        <v>45084</v>
      </c>
      <c r="K71" s="71"/>
      <c r="L71" s="52" t="s">
        <v>46</v>
      </c>
      <c r="M71" s="52" t="s">
        <v>46</v>
      </c>
      <c r="N71" s="35"/>
      <c r="O71" s="35"/>
      <c r="P71" s="35"/>
      <c r="Q71" s="35"/>
      <c r="R71" s="35"/>
      <c r="S71" s="35"/>
      <c r="T71" s="35"/>
      <c r="U71" s="35"/>
      <c r="V71" s="35"/>
      <c r="W71" s="35"/>
      <c r="X71" s="35"/>
      <c r="Y71" s="35"/>
      <c r="Z71" s="35"/>
    </row>
    <row r="72" spans="1:26" ht="15.75" customHeight="1">
      <c r="A72" s="35"/>
      <c r="B72" s="66" t="s">
        <v>1927</v>
      </c>
      <c r="C72" s="67" t="s">
        <v>1859</v>
      </c>
      <c r="D72" s="66" t="s">
        <v>7828</v>
      </c>
      <c r="E72" s="66"/>
      <c r="F72" s="68" t="s">
        <v>221</v>
      </c>
      <c r="G72" s="66" t="s">
        <v>45</v>
      </c>
      <c r="H72" s="52" t="s">
        <v>7</v>
      </c>
      <c r="I72" s="52" t="s">
        <v>6</v>
      </c>
      <c r="J72" s="70">
        <v>45084</v>
      </c>
      <c r="K72" s="71"/>
      <c r="L72" s="52" t="s">
        <v>46</v>
      </c>
      <c r="M72" s="52" t="s">
        <v>46</v>
      </c>
      <c r="N72" s="35"/>
      <c r="O72" s="35"/>
      <c r="P72" s="35"/>
      <c r="Q72" s="35"/>
      <c r="R72" s="35"/>
      <c r="S72" s="35"/>
      <c r="T72" s="35"/>
      <c r="U72" s="35"/>
      <c r="V72" s="35"/>
      <c r="W72" s="35"/>
      <c r="X72" s="35"/>
      <c r="Y72" s="35"/>
      <c r="Z72" s="35"/>
    </row>
    <row r="73" spans="1:26" ht="15.75" customHeight="1">
      <c r="A73" s="35"/>
      <c r="B73" s="66" t="s">
        <v>1930</v>
      </c>
      <c r="C73" s="539" t="s">
        <v>1861</v>
      </c>
      <c r="D73" s="66" t="s">
        <v>7831</v>
      </c>
      <c r="E73" s="66"/>
      <c r="F73" s="68" t="s">
        <v>163</v>
      </c>
      <c r="G73" s="66"/>
      <c r="H73" s="52" t="s">
        <v>7</v>
      </c>
      <c r="I73" s="52" t="s">
        <v>6</v>
      </c>
      <c r="J73" s="70">
        <v>45084</v>
      </c>
      <c r="K73" s="71"/>
      <c r="L73" s="52" t="s">
        <v>46</v>
      </c>
      <c r="M73" s="52" t="s">
        <v>46</v>
      </c>
      <c r="N73" s="35"/>
      <c r="O73" s="35"/>
      <c r="P73" s="35"/>
      <c r="Q73" s="35"/>
      <c r="R73" s="35"/>
      <c r="S73" s="35"/>
      <c r="T73" s="35"/>
      <c r="U73" s="35"/>
      <c r="V73" s="35"/>
      <c r="W73" s="35"/>
      <c r="X73" s="35"/>
      <c r="Y73" s="35"/>
      <c r="Z73" s="35"/>
    </row>
    <row r="74" spans="1:26" ht="15.75" customHeight="1">
      <c r="A74" s="35"/>
      <c r="B74" s="66" t="s">
        <v>1932</v>
      </c>
      <c r="C74" s="539" t="s">
        <v>1864</v>
      </c>
      <c r="D74" s="66" t="s">
        <v>7831</v>
      </c>
      <c r="E74" s="66"/>
      <c r="F74" s="68" t="s">
        <v>163</v>
      </c>
      <c r="G74" s="66"/>
      <c r="H74" s="52" t="s">
        <v>7</v>
      </c>
      <c r="I74" s="52" t="s">
        <v>6</v>
      </c>
      <c r="J74" s="70">
        <v>45084</v>
      </c>
      <c r="K74" s="71"/>
      <c r="L74" s="52" t="s">
        <v>46</v>
      </c>
      <c r="M74" s="52" t="s">
        <v>46</v>
      </c>
      <c r="N74" s="35"/>
      <c r="O74" s="35"/>
      <c r="P74" s="35"/>
      <c r="Q74" s="35"/>
      <c r="R74" s="35"/>
      <c r="S74" s="35"/>
      <c r="T74" s="35"/>
      <c r="U74" s="35"/>
      <c r="V74" s="35"/>
      <c r="W74" s="35"/>
      <c r="X74" s="35"/>
      <c r="Y74" s="35"/>
      <c r="Z74" s="35"/>
    </row>
    <row r="75" spans="1:26" ht="15.75" customHeight="1">
      <c r="A75" s="35"/>
      <c r="B75" s="66" t="s">
        <v>1934</v>
      </c>
      <c r="C75" s="539" t="s">
        <v>1866</v>
      </c>
      <c r="D75" s="66" t="s">
        <v>7831</v>
      </c>
      <c r="E75" s="66"/>
      <c r="F75" s="68" t="s">
        <v>221</v>
      </c>
      <c r="G75" s="66"/>
      <c r="H75" s="52" t="s">
        <v>7</v>
      </c>
      <c r="I75" s="52" t="s">
        <v>6</v>
      </c>
      <c r="J75" s="70">
        <v>45084</v>
      </c>
      <c r="K75" s="71"/>
      <c r="L75" s="52" t="s">
        <v>46</v>
      </c>
      <c r="M75" s="52" t="s">
        <v>46</v>
      </c>
      <c r="N75" s="35"/>
      <c r="O75" s="35"/>
      <c r="P75" s="35"/>
      <c r="Q75" s="35"/>
      <c r="R75" s="35"/>
      <c r="S75" s="35"/>
      <c r="T75" s="35"/>
      <c r="U75" s="35"/>
      <c r="V75" s="35"/>
      <c r="W75" s="35"/>
      <c r="X75" s="35"/>
      <c r="Y75" s="35"/>
      <c r="Z75" s="35"/>
    </row>
    <row r="76" spans="1:26" ht="66.75" customHeight="1">
      <c r="A76" s="62"/>
      <c r="B76" s="65"/>
      <c r="C76" s="558" t="s">
        <v>7468</v>
      </c>
      <c r="D76" s="559"/>
      <c r="E76" s="559"/>
      <c r="F76" s="559"/>
      <c r="G76" s="559"/>
      <c r="H76" s="559"/>
      <c r="I76" s="559"/>
      <c r="J76" s="559"/>
      <c r="K76" s="559"/>
      <c r="L76" s="559"/>
      <c r="M76" s="560"/>
      <c r="N76" s="35"/>
      <c r="O76" s="35"/>
      <c r="P76" s="35"/>
      <c r="Q76" s="35"/>
      <c r="R76" s="35"/>
      <c r="S76" s="35"/>
      <c r="T76" s="35"/>
      <c r="U76" s="35"/>
      <c r="V76" s="35"/>
      <c r="W76" s="35"/>
      <c r="X76" s="35"/>
      <c r="Y76" s="35"/>
      <c r="Z76" s="35"/>
    </row>
    <row r="77" spans="1:26" ht="15.75" customHeight="1">
      <c r="A77" s="35"/>
      <c r="B77" s="66" t="s">
        <v>1936</v>
      </c>
      <c r="C77" s="67" t="s">
        <v>7470</v>
      </c>
      <c r="D77" s="66" t="s">
        <v>7831</v>
      </c>
      <c r="E77" s="66"/>
      <c r="F77" s="68" t="s">
        <v>102</v>
      </c>
      <c r="G77" s="66" t="s">
        <v>45</v>
      </c>
      <c r="H77" s="52" t="s">
        <v>7</v>
      </c>
      <c r="I77" s="52" t="s">
        <v>6</v>
      </c>
      <c r="J77" s="70">
        <v>45084</v>
      </c>
      <c r="K77" s="71"/>
      <c r="L77" s="52" t="s">
        <v>46</v>
      </c>
      <c r="M77" s="52" t="s">
        <v>46</v>
      </c>
      <c r="N77" s="35"/>
      <c r="O77" s="35"/>
      <c r="P77" s="35"/>
      <c r="Q77" s="35"/>
      <c r="R77" s="35"/>
      <c r="S77" s="35"/>
      <c r="T77" s="35"/>
      <c r="U77" s="35"/>
      <c r="V77" s="35"/>
      <c r="W77" s="35"/>
      <c r="X77" s="35"/>
      <c r="Y77" s="35"/>
      <c r="Z77" s="35"/>
    </row>
    <row r="78" spans="1:26" ht="15.75" customHeight="1">
      <c r="A78" s="35"/>
      <c r="B78" s="66" t="s">
        <v>1938</v>
      </c>
      <c r="C78" s="539" t="s">
        <v>7472</v>
      </c>
      <c r="D78" s="66" t="s">
        <v>7831</v>
      </c>
      <c r="E78" s="66"/>
      <c r="F78" s="68" t="s">
        <v>102</v>
      </c>
      <c r="G78" s="66"/>
      <c r="H78" s="52" t="s">
        <v>7</v>
      </c>
      <c r="I78" s="52" t="s">
        <v>6</v>
      </c>
      <c r="J78" s="70">
        <v>45084</v>
      </c>
      <c r="K78" s="71"/>
      <c r="L78" s="52" t="s">
        <v>46</v>
      </c>
      <c r="M78" s="52" t="s">
        <v>46</v>
      </c>
      <c r="N78" s="35"/>
      <c r="O78" s="35"/>
      <c r="P78" s="35"/>
      <c r="Q78" s="35"/>
      <c r="R78" s="35"/>
      <c r="S78" s="35"/>
      <c r="T78" s="35"/>
      <c r="U78" s="35"/>
      <c r="V78" s="35"/>
      <c r="W78" s="35"/>
      <c r="X78" s="35"/>
      <c r="Y78" s="35"/>
      <c r="Z78" s="35"/>
    </row>
    <row r="79" spans="1:26" ht="15.75" customHeight="1">
      <c r="A79" s="35"/>
      <c r="B79" s="66" t="s">
        <v>1940</v>
      </c>
      <c r="C79" s="539" t="s">
        <v>7474</v>
      </c>
      <c r="D79" s="66" t="s">
        <v>7831</v>
      </c>
      <c r="E79" s="66"/>
      <c r="F79" s="68" t="s">
        <v>102</v>
      </c>
      <c r="G79" s="66"/>
      <c r="H79" s="52" t="s">
        <v>7</v>
      </c>
      <c r="I79" s="52" t="s">
        <v>6</v>
      </c>
      <c r="J79" s="70">
        <v>45084</v>
      </c>
      <c r="K79" s="71"/>
      <c r="L79" s="52" t="s">
        <v>46</v>
      </c>
      <c r="M79" s="52" t="s">
        <v>46</v>
      </c>
      <c r="N79" s="35"/>
      <c r="O79" s="35"/>
      <c r="P79" s="35"/>
      <c r="Q79" s="35"/>
      <c r="R79" s="35"/>
      <c r="S79" s="35"/>
      <c r="T79" s="35"/>
      <c r="U79" s="35"/>
      <c r="V79" s="35"/>
      <c r="W79" s="35"/>
      <c r="X79" s="35"/>
      <c r="Y79" s="35"/>
      <c r="Z79" s="35"/>
    </row>
    <row r="80" spans="1:26" ht="15.75" customHeight="1">
      <c r="A80" s="35"/>
      <c r="B80" s="66" t="s">
        <v>1942</v>
      </c>
      <c r="C80" s="67" t="s">
        <v>7476</v>
      </c>
      <c r="D80" s="66" t="s">
        <v>7831</v>
      </c>
      <c r="E80" s="66"/>
      <c r="F80" s="68" t="s">
        <v>102</v>
      </c>
      <c r="G80" s="66" t="s">
        <v>45</v>
      </c>
      <c r="H80" s="52" t="s">
        <v>7</v>
      </c>
      <c r="I80" s="52" t="s">
        <v>6</v>
      </c>
      <c r="J80" s="70">
        <v>45084</v>
      </c>
      <c r="K80" s="71"/>
      <c r="L80" s="52" t="s">
        <v>46</v>
      </c>
      <c r="M80" s="52" t="s">
        <v>46</v>
      </c>
      <c r="N80" s="35"/>
      <c r="O80" s="35"/>
      <c r="P80" s="35"/>
      <c r="Q80" s="35"/>
      <c r="R80" s="35"/>
      <c r="S80" s="35"/>
      <c r="T80" s="35"/>
      <c r="U80" s="35"/>
      <c r="V80" s="35"/>
      <c r="W80" s="35"/>
      <c r="X80" s="35"/>
      <c r="Y80" s="35"/>
      <c r="Z80" s="35"/>
    </row>
    <row r="81" spans="1:26" ht="15.75" customHeight="1">
      <c r="A81" s="35"/>
      <c r="B81" s="66" t="s">
        <v>1944</v>
      </c>
      <c r="C81" s="67" t="s">
        <v>7478</v>
      </c>
      <c r="D81" s="66" t="s">
        <v>7831</v>
      </c>
      <c r="E81" s="66"/>
      <c r="F81" s="68" t="s">
        <v>102</v>
      </c>
      <c r="G81" s="66" t="s">
        <v>45</v>
      </c>
      <c r="H81" s="52" t="s">
        <v>7</v>
      </c>
      <c r="I81" s="52" t="s">
        <v>6</v>
      </c>
      <c r="J81" s="70">
        <v>45084</v>
      </c>
      <c r="K81" s="71"/>
      <c r="L81" s="52" t="s">
        <v>46</v>
      </c>
      <c r="M81" s="52" t="s">
        <v>46</v>
      </c>
      <c r="N81" s="35"/>
      <c r="O81" s="35"/>
      <c r="P81" s="35"/>
      <c r="Q81" s="35"/>
      <c r="R81" s="35"/>
      <c r="S81" s="35"/>
      <c r="T81" s="35"/>
      <c r="U81" s="35"/>
      <c r="V81" s="35"/>
      <c r="W81" s="35"/>
      <c r="X81" s="35"/>
      <c r="Y81" s="35"/>
      <c r="Z81" s="35"/>
    </row>
    <row r="82" spans="1:26" ht="15.75" customHeight="1">
      <c r="A82" s="35"/>
      <c r="B82" s="66" t="s">
        <v>1945</v>
      </c>
      <c r="C82" s="67" t="s">
        <v>7833</v>
      </c>
      <c r="D82" s="66" t="s">
        <v>7831</v>
      </c>
      <c r="E82" s="66"/>
      <c r="F82" s="68" t="s">
        <v>102</v>
      </c>
      <c r="G82" s="66" t="s">
        <v>45</v>
      </c>
      <c r="H82" s="52" t="s">
        <v>7</v>
      </c>
      <c r="I82" s="52" t="s">
        <v>6</v>
      </c>
      <c r="J82" s="70">
        <v>45084</v>
      </c>
      <c r="K82" s="71"/>
      <c r="L82" s="52" t="s">
        <v>46</v>
      </c>
      <c r="M82" s="52" t="s">
        <v>46</v>
      </c>
      <c r="N82" s="35"/>
      <c r="O82" s="35"/>
      <c r="P82" s="35"/>
      <c r="Q82" s="35"/>
      <c r="R82" s="35"/>
      <c r="S82" s="35"/>
      <c r="T82" s="35"/>
      <c r="U82" s="35"/>
      <c r="V82" s="35"/>
      <c r="W82" s="35"/>
      <c r="X82" s="35"/>
      <c r="Y82" s="35"/>
      <c r="Z82" s="35"/>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row r="108" spans="1:26" ht="15.75" customHeight="1"/>
    <row r="109" spans="1:26" ht="15.75" customHeight="1"/>
    <row r="110" spans="1:26" ht="15.75" customHeight="1"/>
    <row r="111" spans="1:26" ht="15.75" customHeight="1"/>
    <row r="112" spans="1:26"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1:M21"/>
    <mergeCell ref="C76:M76"/>
  </mergeCells>
  <conditionalFormatting sqref="I2:I8 I11:I17 J9:J10">
    <cfRule type="cellIs" dxfId="306" priority="1" stopIfTrue="1" operator="equal">
      <formula>"failed"</formula>
    </cfRule>
  </conditionalFormatting>
  <conditionalFormatting sqref="K9:K10">
    <cfRule type="cellIs" dxfId="305" priority="2" stopIfTrue="1" operator="equal">
      <formula>"To Be Executed"</formula>
    </cfRule>
  </conditionalFormatting>
  <conditionalFormatting sqref="I19">
    <cfRule type="cellIs" dxfId="304" priority="3" stopIfTrue="1" operator="equal">
      <formula>"failed"</formula>
    </cfRule>
  </conditionalFormatting>
  <conditionalFormatting sqref="I22:I75 I77:I82">
    <cfRule type="cellIs" dxfId="303" priority="4" stopIfTrue="1" operator="equal">
      <formula>$J$9</formula>
    </cfRule>
  </conditionalFormatting>
  <conditionalFormatting sqref="I22:I75 I77:I82">
    <cfRule type="cellIs" dxfId="302" priority="5" stopIfTrue="1" operator="equal">
      <formula>$J$10</formula>
    </cfRule>
  </conditionalFormatting>
  <conditionalFormatting sqref="I22:I75 I77:I82">
    <cfRule type="cellIs" dxfId="301" priority="6" stopIfTrue="1" operator="equal">
      <formula>$J$11</formula>
    </cfRule>
  </conditionalFormatting>
  <conditionalFormatting sqref="H22:H75 H77:H82">
    <cfRule type="cellIs" dxfId="300" priority="7" stopIfTrue="1" operator="equal">
      <formula>"To Be Executed"</formula>
    </cfRule>
  </conditionalFormatting>
  <conditionalFormatting sqref="H22:H75 H77:H82">
    <cfRule type="cellIs" dxfId="299" priority="8" stopIfTrue="1" operator="equal">
      <formula>"Completed"</formula>
    </cfRule>
  </conditionalFormatting>
  <conditionalFormatting sqref="H22:H75 H77:H82">
    <cfRule type="cellIs" dxfId="298" priority="9" stopIfTrue="1" operator="equal">
      <formula>"Change Request"</formula>
    </cfRule>
  </conditionalFormatting>
  <conditionalFormatting sqref="I20">
    <cfRule type="cellIs" dxfId="297" priority="10" stopIfTrue="1" operator="equal">
      <formula>"failed"</formula>
    </cfRule>
  </conditionalFormatting>
  <dataValidations count="2">
    <dataValidation type="list" allowBlank="1" showErrorMessage="1" sqref="I22:I75 I77:I82">
      <formula1>$J$9:$J$11</formula1>
    </dataValidation>
    <dataValidation type="list" allowBlank="1" showErrorMessage="1" sqref="H22:H75 H77:H82">
      <formula1>$K$9:$K$11</formula1>
    </dataValidation>
  </dataValidations>
  <pageMargins left="0.7" right="0.7" top="0.75" bottom="0.75" header="0" footer="0"/>
  <pageSetup orientation="landscape"/>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7.625" customWidth="1"/>
    <col min="10" max="10" width="11.375" customWidth="1"/>
    <col min="11" max="11" width="35.5" customWidth="1"/>
    <col min="12" max="12" width="13" customWidth="1"/>
    <col min="13" max="13" width="11" customWidth="1"/>
    <col min="14" max="26" width="10.5" customWidth="1"/>
  </cols>
  <sheetData>
    <row r="1" spans="1:26" ht="15.75" customHeight="1">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ustomHeight="1">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ustomHeight="1">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ustomHeight="1">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ustomHeight="1">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4" t="s">
        <v>5</v>
      </c>
      <c r="D10" s="55">
        <f>D11+D14</f>
        <v>146</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4" t="s">
        <v>8</v>
      </c>
      <c r="D11" s="55">
        <f>COUNTIF($H$19:$H$64220,"COMPLETED")</f>
        <v>146</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5" t="s">
        <v>12</v>
      </c>
      <c r="D12" s="55">
        <f>COUNTIF($I$19:$I$64220,"PASSED")</f>
        <v>146</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5" t="s">
        <v>15</v>
      </c>
      <c r="D13" s="55">
        <f>COUNTIF($I$19:$I$64220,"FAILED")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4" t="s">
        <v>18</v>
      </c>
      <c r="D14" s="55">
        <f>COUNTIF($H$19:$H$64220,"TO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5" t="s">
        <v>20</v>
      </c>
      <c r="D15" s="55">
        <f>COUNTIF($I$19:$I$64220,"BLOCKED")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4" t="s">
        <v>24</v>
      </c>
      <c r="D17" s="55">
        <f>COUNTIF($H$19:$H$64220,"Change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ustomHeight="1">
      <c r="A20" s="62"/>
      <c r="B20" s="63"/>
      <c r="C20" s="63" t="s">
        <v>7834</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65" t="s">
        <v>336</v>
      </c>
      <c r="C21" s="558" t="s">
        <v>7835</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5.75" customHeight="1">
      <c r="A22" s="35"/>
      <c r="B22" s="66" t="s">
        <v>2051</v>
      </c>
      <c r="C22" s="67" t="s">
        <v>7836</v>
      </c>
      <c r="D22" s="66" t="s">
        <v>7837</v>
      </c>
      <c r="E22" s="66"/>
      <c r="F22" s="68" t="s">
        <v>7838</v>
      </c>
      <c r="G22" s="66" t="s">
        <v>45</v>
      </c>
      <c r="H22" s="52" t="s">
        <v>7</v>
      </c>
      <c r="I22" s="52" t="s">
        <v>6</v>
      </c>
      <c r="J22" s="70">
        <v>45084</v>
      </c>
      <c r="K22" s="71"/>
      <c r="L22" s="52" t="s">
        <v>46</v>
      </c>
      <c r="M22" s="52" t="s">
        <v>46</v>
      </c>
      <c r="N22" s="35"/>
      <c r="O22" s="35"/>
      <c r="P22" s="35"/>
      <c r="Q22" s="35"/>
      <c r="R22" s="35"/>
      <c r="S22" s="35"/>
      <c r="T22" s="35"/>
      <c r="U22" s="35"/>
      <c r="V22" s="35"/>
      <c r="W22" s="35"/>
      <c r="X22" s="35"/>
      <c r="Y22" s="35"/>
      <c r="Z22" s="35"/>
    </row>
    <row r="23" spans="1:26" ht="15.75" customHeight="1">
      <c r="A23" s="62"/>
      <c r="B23" s="543"/>
      <c r="C23" s="578" t="s">
        <v>7839</v>
      </c>
      <c r="D23" s="559"/>
      <c r="E23" s="559"/>
      <c r="F23" s="559"/>
      <c r="G23" s="559"/>
      <c r="H23" s="559"/>
      <c r="I23" s="559"/>
      <c r="J23" s="559"/>
      <c r="K23" s="559"/>
      <c r="L23" s="559"/>
      <c r="M23" s="560"/>
      <c r="N23" s="35"/>
      <c r="O23" s="35"/>
      <c r="P23" s="35"/>
      <c r="Q23" s="35"/>
      <c r="R23" s="35"/>
      <c r="S23" s="35"/>
      <c r="T23" s="35"/>
      <c r="U23" s="35"/>
      <c r="V23" s="35"/>
      <c r="W23" s="35"/>
      <c r="X23" s="35"/>
      <c r="Y23" s="35"/>
      <c r="Z23" s="35"/>
    </row>
    <row r="24" spans="1:26" ht="15.75" customHeight="1">
      <c r="A24" s="35"/>
      <c r="B24" s="66" t="s">
        <v>2055</v>
      </c>
      <c r="C24" s="67" t="s">
        <v>7840</v>
      </c>
      <c r="D24" s="66" t="s">
        <v>7837</v>
      </c>
      <c r="E24" s="66"/>
      <c r="F24" s="68" t="s">
        <v>7841</v>
      </c>
      <c r="G24" s="66" t="s">
        <v>45</v>
      </c>
      <c r="H24" s="52" t="s">
        <v>7</v>
      </c>
      <c r="I24" s="52" t="s">
        <v>6</v>
      </c>
      <c r="J24" s="70">
        <v>45084</v>
      </c>
      <c r="K24" s="71"/>
      <c r="L24" s="52" t="s">
        <v>46</v>
      </c>
      <c r="M24" s="52" t="s">
        <v>46</v>
      </c>
      <c r="N24" s="35"/>
      <c r="O24" s="35"/>
      <c r="P24" s="35"/>
      <c r="Q24" s="35"/>
      <c r="R24" s="35"/>
      <c r="S24" s="35"/>
      <c r="T24" s="35"/>
      <c r="U24" s="35"/>
      <c r="V24" s="35"/>
      <c r="W24" s="35"/>
      <c r="X24" s="35"/>
      <c r="Y24" s="35"/>
      <c r="Z24" s="35"/>
    </row>
    <row r="25" spans="1:26" ht="15.75" customHeight="1">
      <c r="A25" s="35"/>
      <c r="B25" s="66" t="s">
        <v>2057</v>
      </c>
      <c r="C25" s="67" t="s">
        <v>7842</v>
      </c>
      <c r="D25" s="66" t="s">
        <v>7837</v>
      </c>
      <c r="E25" s="66"/>
      <c r="F25" s="68" t="s">
        <v>7843</v>
      </c>
      <c r="G25" s="66" t="s">
        <v>45</v>
      </c>
      <c r="H25" s="52" t="s">
        <v>7</v>
      </c>
      <c r="I25" s="52" t="s">
        <v>6</v>
      </c>
      <c r="J25" s="70">
        <v>45084</v>
      </c>
      <c r="K25" s="71"/>
      <c r="L25" s="52" t="s">
        <v>46</v>
      </c>
      <c r="M25" s="52" t="s">
        <v>46</v>
      </c>
      <c r="N25" s="35"/>
      <c r="O25" s="35"/>
      <c r="P25" s="35"/>
      <c r="Q25" s="35"/>
      <c r="R25" s="35"/>
      <c r="S25" s="35"/>
      <c r="T25" s="35"/>
      <c r="U25" s="35"/>
      <c r="V25" s="35"/>
      <c r="W25" s="35"/>
      <c r="X25" s="35"/>
      <c r="Y25" s="35"/>
      <c r="Z25" s="35"/>
    </row>
    <row r="26" spans="1:26" ht="15.75" customHeight="1">
      <c r="A26" s="35"/>
      <c r="B26" s="66" t="s">
        <v>2061</v>
      </c>
      <c r="C26" s="67" t="s">
        <v>7844</v>
      </c>
      <c r="D26" s="66" t="s">
        <v>7837</v>
      </c>
      <c r="E26" s="66"/>
      <c r="F26" s="68" t="s">
        <v>1870</v>
      </c>
      <c r="G26" s="66" t="s">
        <v>45</v>
      </c>
      <c r="H26" s="52" t="s">
        <v>7</v>
      </c>
      <c r="I26" s="52" t="s">
        <v>6</v>
      </c>
      <c r="J26" s="70">
        <v>45084</v>
      </c>
      <c r="K26" s="71"/>
      <c r="L26" s="52" t="s">
        <v>46</v>
      </c>
      <c r="M26" s="52" t="s">
        <v>46</v>
      </c>
      <c r="N26" s="35"/>
      <c r="O26" s="35"/>
      <c r="P26" s="35"/>
      <c r="Q26" s="35"/>
      <c r="R26" s="35"/>
      <c r="S26" s="35"/>
      <c r="T26" s="35"/>
      <c r="U26" s="35"/>
      <c r="V26" s="35"/>
      <c r="W26" s="35"/>
      <c r="X26" s="35"/>
      <c r="Y26" s="35"/>
      <c r="Z26" s="35"/>
    </row>
    <row r="27" spans="1:26" ht="15.75" customHeight="1">
      <c r="A27" s="35"/>
      <c r="B27" s="66" t="s">
        <v>2064</v>
      </c>
      <c r="C27" s="67" t="s">
        <v>7845</v>
      </c>
      <c r="D27" s="66" t="s">
        <v>7837</v>
      </c>
      <c r="E27" s="66"/>
      <c r="F27" s="68" t="s">
        <v>163</v>
      </c>
      <c r="G27" s="66" t="s">
        <v>45</v>
      </c>
      <c r="H27" s="52" t="s">
        <v>7</v>
      </c>
      <c r="I27" s="52" t="s">
        <v>6</v>
      </c>
      <c r="J27" s="70">
        <v>45084</v>
      </c>
      <c r="K27" s="71"/>
      <c r="L27" s="52" t="s">
        <v>46</v>
      </c>
      <c r="M27" s="52" t="s">
        <v>46</v>
      </c>
      <c r="N27" s="35"/>
      <c r="O27" s="35"/>
      <c r="P27" s="35"/>
      <c r="Q27" s="35"/>
      <c r="R27" s="35"/>
      <c r="S27" s="35"/>
      <c r="T27" s="35"/>
      <c r="U27" s="35"/>
      <c r="V27" s="35"/>
      <c r="W27" s="35"/>
      <c r="X27" s="35"/>
      <c r="Y27" s="35"/>
      <c r="Z27" s="35"/>
    </row>
    <row r="28" spans="1:26" ht="15.75" customHeight="1">
      <c r="A28" s="35"/>
      <c r="B28" s="66" t="s">
        <v>2066</v>
      </c>
      <c r="C28" s="67" t="s">
        <v>7846</v>
      </c>
      <c r="D28" s="66" t="s">
        <v>7837</v>
      </c>
      <c r="E28" s="66"/>
      <c r="F28" s="68" t="s">
        <v>163</v>
      </c>
      <c r="G28" s="66" t="s">
        <v>45</v>
      </c>
      <c r="H28" s="52" t="s">
        <v>7</v>
      </c>
      <c r="I28" s="52" t="s">
        <v>6</v>
      </c>
      <c r="J28" s="70">
        <v>45084</v>
      </c>
      <c r="K28" s="71"/>
      <c r="L28" s="52" t="s">
        <v>46</v>
      </c>
      <c r="M28" s="52" t="s">
        <v>46</v>
      </c>
      <c r="N28" s="35"/>
      <c r="O28" s="35"/>
      <c r="P28" s="35"/>
      <c r="Q28" s="35"/>
      <c r="R28" s="35"/>
      <c r="S28" s="35"/>
      <c r="T28" s="35"/>
      <c r="U28" s="35"/>
      <c r="V28" s="35"/>
      <c r="W28" s="35"/>
      <c r="X28" s="35"/>
      <c r="Y28" s="35"/>
      <c r="Z28" s="35"/>
    </row>
    <row r="29" spans="1:26" ht="15.75" customHeight="1">
      <c r="A29" s="35"/>
      <c r="B29" s="66" t="s">
        <v>2068</v>
      </c>
      <c r="C29" s="67" t="s">
        <v>7847</v>
      </c>
      <c r="D29" s="66" t="s">
        <v>7837</v>
      </c>
      <c r="E29" s="66"/>
      <c r="F29" s="68" t="s">
        <v>163</v>
      </c>
      <c r="G29" s="66" t="s">
        <v>45</v>
      </c>
      <c r="H29" s="52" t="s">
        <v>7</v>
      </c>
      <c r="I29" s="52" t="s">
        <v>6</v>
      </c>
      <c r="J29" s="70">
        <v>45084</v>
      </c>
      <c r="K29" s="71"/>
      <c r="L29" s="52" t="s">
        <v>46</v>
      </c>
      <c r="M29" s="52" t="s">
        <v>46</v>
      </c>
      <c r="N29" s="35"/>
      <c r="O29" s="35"/>
      <c r="P29" s="35"/>
      <c r="Q29" s="35"/>
      <c r="R29" s="35"/>
      <c r="S29" s="35"/>
      <c r="T29" s="35"/>
      <c r="U29" s="35"/>
      <c r="V29" s="35"/>
      <c r="W29" s="35"/>
      <c r="X29" s="35"/>
      <c r="Y29" s="35"/>
      <c r="Z29" s="35"/>
    </row>
    <row r="30" spans="1:26" ht="15.75" customHeight="1">
      <c r="A30" s="35"/>
      <c r="B30" s="66" t="s">
        <v>2070</v>
      </c>
      <c r="C30" s="67" t="s">
        <v>7845</v>
      </c>
      <c r="D30" s="66" t="s">
        <v>7837</v>
      </c>
      <c r="E30" s="66"/>
      <c r="F30" s="68" t="s">
        <v>163</v>
      </c>
      <c r="G30" s="66" t="s">
        <v>45</v>
      </c>
      <c r="H30" s="52" t="s">
        <v>7</v>
      </c>
      <c r="I30" s="52" t="s">
        <v>6</v>
      </c>
      <c r="J30" s="70">
        <v>45084</v>
      </c>
      <c r="K30" s="71"/>
      <c r="L30" s="52" t="s">
        <v>46</v>
      </c>
      <c r="M30" s="52" t="s">
        <v>46</v>
      </c>
      <c r="N30" s="35"/>
      <c r="O30" s="35"/>
      <c r="P30" s="35"/>
      <c r="Q30" s="35"/>
      <c r="R30" s="35"/>
      <c r="S30" s="35"/>
      <c r="T30" s="35"/>
      <c r="U30" s="35"/>
      <c r="V30" s="35"/>
      <c r="W30" s="35"/>
      <c r="X30" s="35"/>
      <c r="Y30" s="35"/>
      <c r="Z30" s="35"/>
    </row>
    <row r="31" spans="1:26" ht="15.75" customHeight="1">
      <c r="A31" s="35"/>
      <c r="B31" s="66" t="s">
        <v>2071</v>
      </c>
      <c r="C31" s="67" t="s">
        <v>7846</v>
      </c>
      <c r="D31" s="66" t="s">
        <v>7837</v>
      </c>
      <c r="E31" s="66"/>
      <c r="F31" s="68" t="s">
        <v>163</v>
      </c>
      <c r="G31" s="66" t="s">
        <v>45</v>
      </c>
      <c r="H31" s="52" t="s">
        <v>7</v>
      </c>
      <c r="I31" s="52" t="s">
        <v>6</v>
      </c>
      <c r="J31" s="70">
        <v>45084</v>
      </c>
      <c r="K31" s="71"/>
      <c r="L31" s="52" t="s">
        <v>46</v>
      </c>
      <c r="M31" s="52" t="s">
        <v>46</v>
      </c>
      <c r="N31" s="35"/>
      <c r="O31" s="35"/>
      <c r="P31" s="35"/>
      <c r="Q31" s="35"/>
      <c r="R31" s="35"/>
      <c r="S31" s="35"/>
      <c r="T31" s="35"/>
      <c r="U31" s="35"/>
      <c r="V31" s="35"/>
      <c r="W31" s="35"/>
      <c r="X31" s="35"/>
      <c r="Y31" s="35"/>
      <c r="Z31" s="35"/>
    </row>
    <row r="32" spans="1:26" ht="15.75" customHeight="1">
      <c r="A32" s="35"/>
      <c r="B32" s="66" t="s">
        <v>2072</v>
      </c>
      <c r="C32" s="67" t="s">
        <v>7847</v>
      </c>
      <c r="D32" s="66" t="s">
        <v>7837</v>
      </c>
      <c r="E32" s="66"/>
      <c r="F32" s="68" t="s">
        <v>163</v>
      </c>
      <c r="G32" s="66" t="s">
        <v>45</v>
      </c>
      <c r="H32" s="52" t="s">
        <v>7</v>
      </c>
      <c r="I32" s="52" t="s">
        <v>6</v>
      </c>
      <c r="J32" s="70">
        <v>45084</v>
      </c>
      <c r="K32" s="71"/>
      <c r="L32" s="52" t="s">
        <v>46</v>
      </c>
      <c r="M32" s="52" t="s">
        <v>46</v>
      </c>
      <c r="N32" s="35"/>
      <c r="O32" s="35"/>
      <c r="P32" s="35"/>
      <c r="Q32" s="35"/>
      <c r="R32" s="35"/>
      <c r="S32" s="35"/>
      <c r="T32" s="35"/>
      <c r="U32" s="35"/>
      <c r="V32" s="35"/>
      <c r="W32" s="35"/>
      <c r="X32" s="35"/>
      <c r="Y32" s="35"/>
      <c r="Z32" s="35"/>
    </row>
    <row r="33" spans="1:26" ht="15.75" customHeight="1">
      <c r="A33" s="35"/>
      <c r="B33" s="66" t="s">
        <v>2074</v>
      </c>
      <c r="C33" s="67" t="s">
        <v>7848</v>
      </c>
      <c r="D33" s="66" t="s">
        <v>7849</v>
      </c>
      <c r="E33" s="66"/>
      <c r="F33" s="68" t="s">
        <v>1870</v>
      </c>
      <c r="G33" s="66" t="s">
        <v>45</v>
      </c>
      <c r="H33" s="52" t="s">
        <v>7</v>
      </c>
      <c r="I33" s="52" t="s">
        <v>6</v>
      </c>
      <c r="J33" s="70">
        <v>45084</v>
      </c>
      <c r="K33" s="71"/>
      <c r="L33" s="52" t="s">
        <v>46</v>
      </c>
      <c r="M33" s="52" t="s">
        <v>46</v>
      </c>
      <c r="N33" s="35"/>
      <c r="O33" s="35"/>
      <c r="P33" s="35"/>
      <c r="Q33" s="35"/>
      <c r="R33" s="35"/>
      <c r="S33" s="35"/>
      <c r="T33" s="35"/>
      <c r="U33" s="35"/>
      <c r="V33" s="35"/>
      <c r="W33" s="35"/>
      <c r="X33" s="35"/>
      <c r="Y33" s="35"/>
      <c r="Z33" s="35"/>
    </row>
    <row r="34" spans="1:26" ht="15.75" customHeight="1">
      <c r="A34" s="35"/>
      <c r="B34" s="66" t="s">
        <v>2077</v>
      </c>
      <c r="C34" s="67" t="s">
        <v>7850</v>
      </c>
      <c r="D34" s="66" t="s">
        <v>7849</v>
      </c>
      <c r="E34" s="66"/>
      <c r="F34" s="68" t="s">
        <v>1870</v>
      </c>
      <c r="G34" s="66" t="s">
        <v>45</v>
      </c>
      <c r="H34" s="52" t="s">
        <v>7</v>
      </c>
      <c r="I34" s="52" t="s">
        <v>6</v>
      </c>
      <c r="J34" s="70">
        <v>45084</v>
      </c>
      <c r="K34" s="71"/>
      <c r="L34" s="52" t="s">
        <v>46</v>
      </c>
      <c r="M34" s="52" t="s">
        <v>46</v>
      </c>
      <c r="N34" s="35"/>
      <c r="O34" s="35"/>
      <c r="P34" s="35"/>
      <c r="Q34" s="35"/>
      <c r="R34" s="35"/>
      <c r="S34" s="35"/>
      <c r="T34" s="35"/>
      <c r="U34" s="35"/>
      <c r="V34" s="35"/>
      <c r="W34" s="35"/>
      <c r="X34" s="35"/>
      <c r="Y34" s="35"/>
      <c r="Z34" s="35"/>
    </row>
    <row r="35" spans="1:26" ht="15.75" customHeight="1">
      <c r="A35" s="35"/>
      <c r="B35" s="66" t="s">
        <v>2079</v>
      </c>
      <c r="C35" s="67" t="s">
        <v>7851</v>
      </c>
      <c r="D35" s="66" t="s">
        <v>7849</v>
      </c>
      <c r="E35" s="66"/>
      <c r="F35" s="68" t="s">
        <v>163</v>
      </c>
      <c r="G35" s="66" t="s">
        <v>45</v>
      </c>
      <c r="H35" s="52" t="s">
        <v>7</v>
      </c>
      <c r="I35" s="52" t="s">
        <v>6</v>
      </c>
      <c r="J35" s="70">
        <v>45084</v>
      </c>
      <c r="K35" s="71"/>
      <c r="L35" s="52" t="s">
        <v>46</v>
      </c>
      <c r="M35" s="52" t="s">
        <v>46</v>
      </c>
      <c r="N35" s="35"/>
      <c r="O35" s="35"/>
      <c r="P35" s="35"/>
      <c r="Q35" s="35"/>
      <c r="R35" s="35"/>
      <c r="S35" s="35"/>
      <c r="T35" s="35"/>
      <c r="U35" s="35"/>
      <c r="V35" s="35"/>
      <c r="W35" s="35"/>
      <c r="X35" s="35"/>
      <c r="Y35" s="35"/>
      <c r="Z35" s="35"/>
    </row>
    <row r="36" spans="1:26" ht="15.75" customHeight="1">
      <c r="A36" s="35"/>
      <c r="B36" s="66" t="s">
        <v>2081</v>
      </c>
      <c r="C36" s="67" t="s">
        <v>7852</v>
      </c>
      <c r="D36" s="66" t="s">
        <v>7849</v>
      </c>
      <c r="E36" s="66"/>
      <c r="F36" s="68" t="s">
        <v>163</v>
      </c>
      <c r="G36" s="66" t="s">
        <v>45</v>
      </c>
      <c r="H36" s="52" t="s">
        <v>7</v>
      </c>
      <c r="I36" s="52" t="s">
        <v>6</v>
      </c>
      <c r="J36" s="70">
        <v>45084</v>
      </c>
      <c r="K36" s="71"/>
      <c r="L36" s="52" t="s">
        <v>46</v>
      </c>
      <c r="M36" s="52" t="s">
        <v>46</v>
      </c>
      <c r="N36" s="35"/>
      <c r="O36" s="35"/>
      <c r="P36" s="35"/>
      <c r="Q36" s="35"/>
      <c r="R36" s="35"/>
      <c r="S36" s="35"/>
      <c r="T36" s="35"/>
      <c r="U36" s="35"/>
      <c r="V36" s="35"/>
      <c r="W36" s="35"/>
      <c r="X36" s="35"/>
      <c r="Y36" s="35"/>
      <c r="Z36" s="35"/>
    </row>
    <row r="37" spans="1:26" ht="15.75" customHeight="1">
      <c r="A37" s="35"/>
      <c r="B37" s="66" t="s">
        <v>2083</v>
      </c>
      <c r="C37" s="67" t="s">
        <v>7853</v>
      </c>
      <c r="D37" s="66" t="s">
        <v>7849</v>
      </c>
      <c r="E37" s="66"/>
      <c r="F37" s="68" t="s">
        <v>163</v>
      </c>
      <c r="G37" s="66" t="s">
        <v>45</v>
      </c>
      <c r="H37" s="52" t="s">
        <v>7</v>
      </c>
      <c r="I37" s="52" t="s">
        <v>6</v>
      </c>
      <c r="J37" s="70">
        <v>45084</v>
      </c>
      <c r="K37" s="71"/>
      <c r="L37" s="52" t="s">
        <v>46</v>
      </c>
      <c r="M37" s="52" t="s">
        <v>46</v>
      </c>
      <c r="N37" s="35"/>
      <c r="O37" s="35"/>
      <c r="P37" s="35"/>
      <c r="Q37" s="35"/>
      <c r="R37" s="35"/>
      <c r="S37" s="35"/>
      <c r="T37" s="35"/>
      <c r="U37" s="35"/>
      <c r="V37" s="35"/>
      <c r="W37" s="35"/>
      <c r="X37" s="35"/>
      <c r="Y37" s="35"/>
      <c r="Z37" s="35"/>
    </row>
    <row r="38" spans="1:26" ht="15.75" customHeight="1">
      <c r="A38" s="35"/>
      <c r="B38" s="66" t="s">
        <v>2085</v>
      </c>
      <c r="C38" s="67" t="s">
        <v>7854</v>
      </c>
      <c r="D38" s="66" t="s">
        <v>7849</v>
      </c>
      <c r="E38" s="66"/>
      <c r="F38" s="68" t="s">
        <v>163</v>
      </c>
      <c r="G38" s="66" t="s">
        <v>45</v>
      </c>
      <c r="H38" s="52" t="s">
        <v>7</v>
      </c>
      <c r="I38" s="52" t="s">
        <v>6</v>
      </c>
      <c r="J38" s="70">
        <v>45084</v>
      </c>
      <c r="K38" s="71"/>
      <c r="L38" s="52" t="s">
        <v>46</v>
      </c>
      <c r="M38" s="52" t="s">
        <v>46</v>
      </c>
      <c r="N38" s="35"/>
      <c r="O38" s="35"/>
      <c r="P38" s="35"/>
      <c r="Q38" s="35"/>
      <c r="R38" s="35"/>
      <c r="S38" s="35"/>
      <c r="T38" s="35"/>
      <c r="U38" s="35"/>
      <c r="V38" s="35"/>
      <c r="W38" s="35"/>
      <c r="X38" s="35"/>
      <c r="Y38" s="35"/>
      <c r="Z38" s="35"/>
    </row>
    <row r="39" spans="1:26" ht="15.75" customHeight="1">
      <c r="A39" s="35"/>
      <c r="B39" s="66" t="s">
        <v>2086</v>
      </c>
      <c r="C39" s="67" t="s">
        <v>7855</v>
      </c>
      <c r="D39" s="66" t="s">
        <v>7849</v>
      </c>
      <c r="E39" s="66"/>
      <c r="F39" s="68" t="s">
        <v>163</v>
      </c>
      <c r="G39" s="66" t="s">
        <v>45</v>
      </c>
      <c r="H39" s="52" t="s">
        <v>7</v>
      </c>
      <c r="I39" s="52" t="s">
        <v>6</v>
      </c>
      <c r="J39" s="70">
        <v>45084</v>
      </c>
      <c r="K39" s="71"/>
      <c r="L39" s="52" t="s">
        <v>46</v>
      </c>
      <c r="M39" s="52" t="s">
        <v>46</v>
      </c>
      <c r="N39" s="35"/>
      <c r="O39" s="35"/>
      <c r="P39" s="35"/>
      <c r="Q39" s="35"/>
      <c r="R39" s="35"/>
      <c r="S39" s="35"/>
      <c r="T39" s="35"/>
      <c r="U39" s="35"/>
      <c r="V39" s="35"/>
      <c r="W39" s="35"/>
      <c r="X39" s="35"/>
      <c r="Y39" s="35"/>
      <c r="Z39" s="35"/>
    </row>
    <row r="40" spans="1:26" ht="15.75" customHeight="1">
      <c r="A40" s="35"/>
      <c r="B40" s="66" t="s">
        <v>2088</v>
      </c>
      <c r="C40" s="67" t="s">
        <v>7853</v>
      </c>
      <c r="D40" s="66" t="s">
        <v>7849</v>
      </c>
      <c r="E40" s="66"/>
      <c r="F40" s="68" t="s">
        <v>163</v>
      </c>
      <c r="G40" s="66" t="s">
        <v>45</v>
      </c>
      <c r="H40" s="52" t="s">
        <v>7</v>
      </c>
      <c r="I40" s="52" t="s">
        <v>6</v>
      </c>
      <c r="J40" s="70">
        <v>45084</v>
      </c>
      <c r="K40" s="71"/>
      <c r="L40" s="52" t="s">
        <v>46</v>
      </c>
      <c r="M40" s="52" t="s">
        <v>46</v>
      </c>
      <c r="N40" s="35"/>
      <c r="O40" s="35"/>
      <c r="P40" s="35"/>
      <c r="Q40" s="35"/>
      <c r="R40" s="35"/>
      <c r="S40" s="35"/>
      <c r="T40" s="35"/>
      <c r="U40" s="35"/>
      <c r="V40" s="35"/>
      <c r="W40" s="35"/>
      <c r="X40" s="35"/>
      <c r="Y40" s="35"/>
      <c r="Z40" s="35"/>
    </row>
    <row r="41" spans="1:26" ht="15.75" customHeight="1">
      <c r="A41" s="35"/>
      <c r="B41" s="66" t="s">
        <v>2091</v>
      </c>
      <c r="C41" s="67" t="s">
        <v>7856</v>
      </c>
      <c r="D41" s="66" t="s">
        <v>7857</v>
      </c>
      <c r="E41" s="66"/>
      <c r="F41" s="68" t="s">
        <v>7858</v>
      </c>
      <c r="G41" s="66"/>
      <c r="H41" s="52" t="s">
        <v>7</v>
      </c>
      <c r="I41" s="52" t="s">
        <v>6</v>
      </c>
      <c r="J41" s="70">
        <v>45084</v>
      </c>
      <c r="K41" s="71"/>
      <c r="L41" s="52" t="s">
        <v>46</v>
      </c>
      <c r="M41" s="52" t="s">
        <v>46</v>
      </c>
      <c r="N41" s="35"/>
      <c r="O41" s="35"/>
      <c r="P41" s="35"/>
      <c r="Q41" s="35"/>
      <c r="R41" s="35"/>
      <c r="S41" s="35"/>
      <c r="T41" s="35"/>
      <c r="U41" s="35"/>
      <c r="V41" s="35"/>
      <c r="W41" s="35"/>
      <c r="X41" s="35"/>
      <c r="Y41" s="35"/>
      <c r="Z41" s="35"/>
    </row>
    <row r="42" spans="1:26" ht="15.75" customHeight="1">
      <c r="A42" s="62" t="s">
        <v>7859</v>
      </c>
      <c r="B42" s="543"/>
      <c r="C42" s="578" t="s">
        <v>7860</v>
      </c>
      <c r="D42" s="559"/>
      <c r="E42" s="559"/>
      <c r="F42" s="559"/>
      <c r="G42" s="559"/>
      <c r="H42" s="559"/>
      <c r="I42" s="559"/>
      <c r="J42" s="559"/>
      <c r="K42" s="559"/>
      <c r="L42" s="559"/>
      <c r="M42" s="560"/>
      <c r="N42" s="35"/>
      <c r="O42" s="35"/>
      <c r="P42" s="35"/>
      <c r="Q42" s="35"/>
      <c r="R42" s="35"/>
      <c r="S42" s="35"/>
      <c r="T42" s="35"/>
      <c r="U42" s="35"/>
      <c r="V42" s="35"/>
      <c r="W42" s="35"/>
      <c r="X42" s="35"/>
      <c r="Y42" s="35"/>
      <c r="Z42" s="35"/>
    </row>
    <row r="43" spans="1:26" ht="15.75" customHeight="1">
      <c r="A43" s="35"/>
      <c r="B43" s="66" t="s">
        <v>2093</v>
      </c>
      <c r="C43" s="67" t="s">
        <v>7861</v>
      </c>
      <c r="D43" s="66" t="s">
        <v>7862</v>
      </c>
      <c r="E43" s="66"/>
      <c r="F43" s="68" t="s">
        <v>7863</v>
      </c>
      <c r="G43" s="66" t="s">
        <v>45</v>
      </c>
      <c r="H43" s="52" t="s">
        <v>7</v>
      </c>
      <c r="I43" s="52" t="s">
        <v>6</v>
      </c>
      <c r="J43" s="70">
        <v>45084</v>
      </c>
      <c r="K43" s="71"/>
      <c r="L43" s="52" t="s">
        <v>46</v>
      </c>
      <c r="M43" s="52" t="s">
        <v>46</v>
      </c>
      <c r="N43" s="35"/>
      <c r="O43" s="35"/>
      <c r="P43" s="35"/>
      <c r="Q43" s="35"/>
      <c r="R43" s="35"/>
      <c r="S43" s="35"/>
      <c r="T43" s="35"/>
      <c r="U43" s="35"/>
      <c r="V43" s="35"/>
      <c r="W43" s="35"/>
      <c r="X43" s="35"/>
      <c r="Y43" s="35"/>
      <c r="Z43" s="35"/>
    </row>
    <row r="44" spans="1:26" ht="15.75" customHeight="1">
      <c r="A44" s="35"/>
      <c r="B44" s="66" t="s">
        <v>2095</v>
      </c>
      <c r="C44" s="67" t="s">
        <v>7864</v>
      </c>
      <c r="D44" s="66" t="s">
        <v>7865</v>
      </c>
      <c r="E44" s="66"/>
      <c r="F44" s="68" t="s">
        <v>1870</v>
      </c>
      <c r="G44" s="66" t="s">
        <v>45</v>
      </c>
      <c r="H44" s="52" t="s">
        <v>7</v>
      </c>
      <c r="I44" s="52" t="s">
        <v>6</v>
      </c>
      <c r="J44" s="70">
        <v>45084</v>
      </c>
      <c r="K44" s="71"/>
      <c r="L44" s="52" t="s">
        <v>46</v>
      </c>
      <c r="M44" s="52" t="s">
        <v>46</v>
      </c>
      <c r="N44" s="35"/>
      <c r="O44" s="35"/>
      <c r="P44" s="35"/>
      <c r="Q44" s="35"/>
      <c r="R44" s="35"/>
      <c r="S44" s="35"/>
      <c r="T44" s="35"/>
      <c r="U44" s="35"/>
      <c r="V44" s="35"/>
      <c r="W44" s="35"/>
      <c r="X44" s="35"/>
      <c r="Y44" s="35"/>
      <c r="Z44" s="35"/>
    </row>
    <row r="45" spans="1:26" ht="15.75" customHeight="1">
      <c r="A45" s="35"/>
      <c r="B45" s="66" t="s">
        <v>2097</v>
      </c>
      <c r="C45" s="67" t="s">
        <v>7866</v>
      </c>
      <c r="D45" s="66" t="s">
        <v>7865</v>
      </c>
      <c r="E45" s="66"/>
      <c r="F45" s="68" t="s">
        <v>163</v>
      </c>
      <c r="G45" s="66" t="s">
        <v>45</v>
      </c>
      <c r="H45" s="52" t="s">
        <v>7</v>
      </c>
      <c r="I45" s="52" t="s">
        <v>6</v>
      </c>
      <c r="J45" s="70">
        <v>45084</v>
      </c>
      <c r="K45" s="71"/>
      <c r="L45" s="52" t="s">
        <v>46</v>
      </c>
      <c r="M45" s="52" t="s">
        <v>46</v>
      </c>
      <c r="N45" s="35"/>
      <c r="O45" s="35"/>
      <c r="P45" s="35"/>
      <c r="Q45" s="35"/>
      <c r="R45" s="35"/>
      <c r="S45" s="35"/>
      <c r="T45" s="35"/>
      <c r="U45" s="35"/>
      <c r="V45" s="35"/>
      <c r="W45" s="35"/>
      <c r="X45" s="35"/>
      <c r="Y45" s="35"/>
      <c r="Z45" s="35"/>
    </row>
    <row r="46" spans="1:26" ht="15.75" customHeight="1">
      <c r="A46" s="35"/>
      <c r="B46" s="66" t="s">
        <v>2099</v>
      </c>
      <c r="C46" s="67" t="s">
        <v>7867</v>
      </c>
      <c r="D46" s="66" t="s">
        <v>7865</v>
      </c>
      <c r="E46" s="66"/>
      <c r="F46" s="68" t="s">
        <v>163</v>
      </c>
      <c r="G46" s="66" t="s">
        <v>45</v>
      </c>
      <c r="H46" s="52" t="s">
        <v>7</v>
      </c>
      <c r="I46" s="52" t="s">
        <v>6</v>
      </c>
      <c r="J46" s="70">
        <v>45084</v>
      </c>
      <c r="K46" s="71"/>
      <c r="L46" s="52" t="s">
        <v>46</v>
      </c>
      <c r="M46" s="52" t="s">
        <v>46</v>
      </c>
      <c r="N46" s="35"/>
      <c r="O46" s="35"/>
      <c r="P46" s="35"/>
      <c r="Q46" s="35"/>
      <c r="R46" s="35"/>
      <c r="S46" s="35"/>
      <c r="T46" s="35"/>
      <c r="U46" s="35"/>
      <c r="V46" s="35"/>
      <c r="W46" s="35"/>
      <c r="X46" s="35"/>
      <c r="Y46" s="35"/>
      <c r="Z46" s="35"/>
    </row>
    <row r="47" spans="1:26" ht="15.75" customHeight="1">
      <c r="A47" s="35"/>
      <c r="B47" s="66" t="s">
        <v>2101</v>
      </c>
      <c r="C47" s="67" t="s">
        <v>7868</v>
      </c>
      <c r="D47" s="66" t="s">
        <v>7865</v>
      </c>
      <c r="E47" s="66"/>
      <c r="F47" s="68" t="s">
        <v>163</v>
      </c>
      <c r="G47" s="66" t="s">
        <v>45</v>
      </c>
      <c r="H47" s="52" t="s">
        <v>7</v>
      </c>
      <c r="I47" s="52" t="s">
        <v>6</v>
      </c>
      <c r="J47" s="70">
        <v>45084</v>
      </c>
      <c r="K47" s="71"/>
      <c r="L47" s="52" t="s">
        <v>46</v>
      </c>
      <c r="M47" s="52" t="s">
        <v>46</v>
      </c>
      <c r="N47" s="35"/>
      <c r="O47" s="35"/>
      <c r="P47" s="35"/>
      <c r="Q47" s="35"/>
      <c r="R47" s="35"/>
      <c r="S47" s="35"/>
      <c r="T47" s="35"/>
      <c r="U47" s="35"/>
      <c r="V47" s="35"/>
      <c r="W47" s="35"/>
      <c r="X47" s="35"/>
      <c r="Y47" s="35"/>
      <c r="Z47" s="35"/>
    </row>
    <row r="48" spans="1:26" ht="15.75" customHeight="1">
      <c r="A48" s="35"/>
      <c r="B48" s="66" t="s">
        <v>2103</v>
      </c>
      <c r="C48" s="67" t="s">
        <v>7869</v>
      </c>
      <c r="D48" s="66" t="s">
        <v>7865</v>
      </c>
      <c r="E48" s="66"/>
      <c r="F48" s="68" t="s">
        <v>163</v>
      </c>
      <c r="G48" s="66" t="s">
        <v>45</v>
      </c>
      <c r="H48" s="52" t="s">
        <v>7</v>
      </c>
      <c r="I48" s="52" t="s">
        <v>6</v>
      </c>
      <c r="J48" s="70">
        <v>45084</v>
      </c>
      <c r="K48" s="71"/>
      <c r="L48" s="52" t="s">
        <v>46</v>
      </c>
      <c r="M48" s="52" t="s">
        <v>46</v>
      </c>
      <c r="N48" s="35"/>
      <c r="O48" s="35"/>
      <c r="P48" s="35"/>
      <c r="Q48" s="35"/>
      <c r="R48" s="35"/>
      <c r="S48" s="35"/>
      <c r="T48" s="35"/>
      <c r="U48" s="35"/>
      <c r="V48" s="35"/>
      <c r="W48" s="35"/>
      <c r="X48" s="35"/>
      <c r="Y48" s="35"/>
      <c r="Z48" s="35"/>
    </row>
    <row r="49" spans="1:26" ht="15.75" customHeight="1">
      <c r="A49" s="35"/>
      <c r="B49" s="66" t="s">
        <v>2105</v>
      </c>
      <c r="C49" s="67" t="s">
        <v>7870</v>
      </c>
      <c r="D49" s="66" t="s">
        <v>7865</v>
      </c>
      <c r="E49" s="66"/>
      <c r="F49" s="68" t="s">
        <v>163</v>
      </c>
      <c r="G49" s="66" t="s">
        <v>45</v>
      </c>
      <c r="H49" s="52" t="s">
        <v>7</v>
      </c>
      <c r="I49" s="52" t="s">
        <v>6</v>
      </c>
      <c r="J49" s="70">
        <v>45084</v>
      </c>
      <c r="K49" s="71"/>
      <c r="L49" s="52" t="s">
        <v>46</v>
      </c>
      <c r="M49" s="52" t="s">
        <v>46</v>
      </c>
      <c r="N49" s="35"/>
      <c r="O49" s="35"/>
      <c r="P49" s="35"/>
      <c r="Q49" s="35"/>
      <c r="R49" s="35"/>
      <c r="S49" s="35"/>
      <c r="T49" s="35"/>
      <c r="U49" s="35"/>
      <c r="V49" s="35"/>
      <c r="W49" s="35"/>
      <c r="X49" s="35"/>
      <c r="Y49" s="35"/>
      <c r="Z49" s="35"/>
    </row>
    <row r="50" spans="1:26" ht="15.75" customHeight="1">
      <c r="A50" s="35"/>
      <c r="B50" s="66" t="s">
        <v>2108</v>
      </c>
      <c r="C50" s="67" t="s">
        <v>7868</v>
      </c>
      <c r="D50" s="66" t="s">
        <v>7865</v>
      </c>
      <c r="E50" s="66"/>
      <c r="F50" s="68" t="s">
        <v>163</v>
      </c>
      <c r="G50" s="66" t="s">
        <v>45</v>
      </c>
      <c r="H50" s="52" t="s">
        <v>7</v>
      </c>
      <c r="I50" s="52" t="s">
        <v>6</v>
      </c>
      <c r="J50" s="70">
        <v>45084</v>
      </c>
      <c r="K50" s="71"/>
      <c r="L50" s="52" t="s">
        <v>46</v>
      </c>
      <c r="M50" s="52" t="s">
        <v>46</v>
      </c>
      <c r="N50" s="35"/>
      <c r="O50" s="35"/>
      <c r="P50" s="35"/>
      <c r="Q50" s="35"/>
      <c r="R50" s="35"/>
      <c r="S50" s="35"/>
      <c r="T50" s="35"/>
      <c r="U50" s="35"/>
      <c r="V50" s="35"/>
      <c r="W50" s="35"/>
      <c r="X50" s="35"/>
      <c r="Y50" s="35"/>
      <c r="Z50" s="35"/>
    </row>
    <row r="51" spans="1:26" ht="15.75" customHeight="1">
      <c r="A51" s="35"/>
      <c r="B51" s="66" t="s">
        <v>2110</v>
      </c>
      <c r="C51" s="67" t="s">
        <v>7871</v>
      </c>
      <c r="D51" s="66" t="s">
        <v>7862</v>
      </c>
      <c r="E51" s="66"/>
      <c r="F51" s="68" t="s">
        <v>7872</v>
      </c>
      <c r="G51" s="66" t="s">
        <v>45</v>
      </c>
      <c r="H51" s="52" t="s">
        <v>7</v>
      </c>
      <c r="I51" s="52" t="s">
        <v>6</v>
      </c>
      <c r="J51" s="70">
        <v>45084</v>
      </c>
      <c r="K51" s="71"/>
      <c r="L51" s="52" t="s">
        <v>46</v>
      </c>
      <c r="M51" s="52" t="s">
        <v>46</v>
      </c>
      <c r="N51" s="35"/>
      <c r="O51" s="35"/>
      <c r="P51" s="35"/>
      <c r="Q51" s="35"/>
      <c r="R51" s="35"/>
      <c r="S51" s="35"/>
      <c r="T51" s="35"/>
      <c r="U51" s="35"/>
      <c r="V51" s="35"/>
      <c r="W51" s="35"/>
      <c r="X51" s="35"/>
      <c r="Y51" s="35"/>
      <c r="Z51" s="35"/>
    </row>
    <row r="52" spans="1:26" ht="15.75" customHeight="1">
      <c r="A52" s="35"/>
      <c r="B52" s="66" t="s">
        <v>2112</v>
      </c>
      <c r="C52" s="67" t="s">
        <v>7873</v>
      </c>
      <c r="D52" s="66" t="s">
        <v>7874</v>
      </c>
      <c r="E52" s="66"/>
      <c r="F52" s="68" t="s">
        <v>1870</v>
      </c>
      <c r="G52" s="66" t="s">
        <v>45</v>
      </c>
      <c r="H52" s="52" t="s">
        <v>7</v>
      </c>
      <c r="I52" s="52" t="s">
        <v>6</v>
      </c>
      <c r="J52" s="70">
        <v>45084</v>
      </c>
      <c r="K52" s="71"/>
      <c r="L52" s="52" t="s">
        <v>46</v>
      </c>
      <c r="M52" s="52" t="s">
        <v>46</v>
      </c>
      <c r="N52" s="35"/>
      <c r="O52" s="35"/>
      <c r="P52" s="35"/>
      <c r="Q52" s="35"/>
      <c r="R52" s="35"/>
      <c r="S52" s="35"/>
      <c r="T52" s="35"/>
      <c r="U52" s="35"/>
      <c r="V52" s="35"/>
      <c r="W52" s="35"/>
      <c r="X52" s="35"/>
      <c r="Y52" s="35"/>
      <c r="Z52" s="35"/>
    </row>
    <row r="53" spans="1:26" ht="15.75" customHeight="1">
      <c r="A53" s="35"/>
      <c r="B53" s="66" t="s">
        <v>2113</v>
      </c>
      <c r="C53" s="67" t="s">
        <v>7875</v>
      </c>
      <c r="D53" s="66" t="s">
        <v>7874</v>
      </c>
      <c r="E53" s="66"/>
      <c r="F53" s="68" t="s">
        <v>163</v>
      </c>
      <c r="G53" s="66" t="s">
        <v>45</v>
      </c>
      <c r="H53" s="52" t="s">
        <v>7</v>
      </c>
      <c r="I53" s="52" t="s">
        <v>6</v>
      </c>
      <c r="J53" s="70">
        <v>45084</v>
      </c>
      <c r="K53" s="71"/>
      <c r="L53" s="52" t="s">
        <v>46</v>
      </c>
      <c r="M53" s="52" t="s">
        <v>46</v>
      </c>
      <c r="N53" s="35"/>
      <c r="O53" s="35"/>
      <c r="P53" s="35"/>
      <c r="Q53" s="35"/>
      <c r="R53" s="35"/>
      <c r="S53" s="35"/>
      <c r="T53" s="35"/>
      <c r="U53" s="35"/>
      <c r="V53" s="35"/>
      <c r="W53" s="35"/>
      <c r="X53" s="35"/>
      <c r="Y53" s="35"/>
      <c r="Z53" s="35"/>
    </row>
    <row r="54" spans="1:26" ht="15.75" customHeight="1">
      <c r="A54" s="35"/>
      <c r="B54" s="66" t="s">
        <v>2115</v>
      </c>
      <c r="C54" s="67" t="s">
        <v>7876</v>
      </c>
      <c r="D54" s="66" t="s">
        <v>7874</v>
      </c>
      <c r="E54" s="66"/>
      <c r="F54" s="68" t="s">
        <v>163</v>
      </c>
      <c r="G54" s="66" t="s">
        <v>45</v>
      </c>
      <c r="H54" s="52" t="s">
        <v>7</v>
      </c>
      <c r="I54" s="52" t="s">
        <v>6</v>
      </c>
      <c r="J54" s="70">
        <v>45084</v>
      </c>
      <c r="K54" s="71"/>
      <c r="L54" s="52" t="s">
        <v>46</v>
      </c>
      <c r="M54" s="52" t="s">
        <v>46</v>
      </c>
      <c r="N54" s="35"/>
      <c r="O54" s="35"/>
      <c r="P54" s="35"/>
      <c r="Q54" s="35"/>
      <c r="R54" s="35"/>
      <c r="S54" s="35"/>
      <c r="T54" s="35"/>
      <c r="U54" s="35"/>
      <c r="V54" s="35"/>
      <c r="W54" s="35"/>
      <c r="X54" s="35"/>
      <c r="Y54" s="35"/>
      <c r="Z54" s="35"/>
    </row>
    <row r="55" spans="1:26" ht="15.75" customHeight="1">
      <c r="A55" s="35"/>
      <c r="B55" s="66" t="s">
        <v>2116</v>
      </c>
      <c r="C55" s="67" t="s">
        <v>7877</v>
      </c>
      <c r="D55" s="66" t="s">
        <v>7874</v>
      </c>
      <c r="E55" s="66"/>
      <c r="F55" s="68" t="s">
        <v>163</v>
      </c>
      <c r="G55" s="66" t="s">
        <v>45</v>
      </c>
      <c r="H55" s="52" t="s">
        <v>7</v>
      </c>
      <c r="I55" s="52" t="s">
        <v>6</v>
      </c>
      <c r="J55" s="70">
        <v>45084</v>
      </c>
      <c r="K55" s="71"/>
      <c r="L55" s="52" t="s">
        <v>46</v>
      </c>
      <c r="M55" s="52" t="s">
        <v>46</v>
      </c>
      <c r="N55" s="35"/>
      <c r="O55" s="35"/>
      <c r="P55" s="35"/>
      <c r="Q55" s="35"/>
      <c r="R55" s="35"/>
      <c r="S55" s="35"/>
      <c r="T55" s="35"/>
      <c r="U55" s="35"/>
      <c r="V55" s="35"/>
      <c r="W55" s="35"/>
      <c r="X55" s="35"/>
      <c r="Y55" s="35"/>
      <c r="Z55" s="35"/>
    </row>
    <row r="56" spans="1:26" ht="15.75" customHeight="1">
      <c r="A56" s="35"/>
      <c r="B56" s="66" t="s">
        <v>2118</v>
      </c>
      <c r="C56" s="67" t="s">
        <v>7878</v>
      </c>
      <c r="D56" s="66" t="s">
        <v>7874</v>
      </c>
      <c r="E56" s="66"/>
      <c r="F56" s="68" t="s">
        <v>163</v>
      </c>
      <c r="G56" s="66" t="s">
        <v>45</v>
      </c>
      <c r="H56" s="52" t="s">
        <v>7</v>
      </c>
      <c r="I56" s="52" t="s">
        <v>6</v>
      </c>
      <c r="J56" s="70">
        <v>45084</v>
      </c>
      <c r="K56" s="71"/>
      <c r="L56" s="52" t="s">
        <v>46</v>
      </c>
      <c r="M56" s="52" t="s">
        <v>46</v>
      </c>
      <c r="N56" s="35"/>
      <c r="O56" s="35"/>
      <c r="P56" s="35"/>
      <c r="Q56" s="35"/>
      <c r="R56" s="35"/>
      <c r="S56" s="35"/>
      <c r="T56" s="35"/>
      <c r="U56" s="35"/>
      <c r="V56" s="35"/>
      <c r="W56" s="35"/>
      <c r="X56" s="35"/>
      <c r="Y56" s="35"/>
      <c r="Z56" s="35"/>
    </row>
    <row r="57" spans="1:26" ht="15.75" customHeight="1">
      <c r="A57" s="35"/>
      <c r="B57" s="66" t="s">
        <v>2120</v>
      </c>
      <c r="C57" s="67" t="s">
        <v>7879</v>
      </c>
      <c r="D57" s="66" t="s">
        <v>7874</v>
      </c>
      <c r="E57" s="66"/>
      <c r="F57" s="68" t="s">
        <v>163</v>
      </c>
      <c r="G57" s="66" t="s">
        <v>45</v>
      </c>
      <c r="H57" s="52" t="s">
        <v>7</v>
      </c>
      <c r="I57" s="52" t="s">
        <v>6</v>
      </c>
      <c r="J57" s="70">
        <v>45084</v>
      </c>
      <c r="K57" s="71"/>
      <c r="L57" s="52" t="s">
        <v>46</v>
      </c>
      <c r="M57" s="52" t="s">
        <v>46</v>
      </c>
      <c r="N57" s="35"/>
      <c r="O57" s="35"/>
      <c r="P57" s="35"/>
      <c r="Q57" s="35"/>
      <c r="R57" s="35"/>
      <c r="S57" s="35"/>
      <c r="T57" s="35"/>
      <c r="U57" s="35"/>
      <c r="V57" s="35"/>
      <c r="W57" s="35"/>
      <c r="X57" s="35"/>
      <c r="Y57" s="35"/>
      <c r="Z57" s="35"/>
    </row>
    <row r="58" spans="1:26" ht="15.75" customHeight="1">
      <c r="A58" s="35"/>
      <c r="B58" s="66" t="s">
        <v>2123</v>
      </c>
      <c r="C58" s="67" t="s">
        <v>7877</v>
      </c>
      <c r="D58" s="66" t="s">
        <v>7874</v>
      </c>
      <c r="E58" s="66"/>
      <c r="F58" s="68" t="s">
        <v>163</v>
      </c>
      <c r="G58" s="66" t="s">
        <v>45</v>
      </c>
      <c r="H58" s="52" t="s">
        <v>7</v>
      </c>
      <c r="I58" s="52" t="s">
        <v>6</v>
      </c>
      <c r="J58" s="70">
        <v>45084</v>
      </c>
      <c r="K58" s="71"/>
      <c r="L58" s="52" t="s">
        <v>46</v>
      </c>
      <c r="M58" s="52" t="s">
        <v>46</v>
      </c>
      <c r="N58" s="35"/>
      <c r="O58" s="35"/>
      <c r="P58" s="35"/>
      <c r="Q58" s="35"/>
      <c r="R58" s="35"/>
      <c r="S58" s="35"/>
      <c r="T58" s="35"/>
      <c r="U58" s="35"/>
      <c r="V58" s="35"/>
      <c r="W58" s="35"/>
      <c r="X58" s="35"/>
      <c r="Y58" s="35"/>
      <c r="Z58" s="35"/>
    </row>
    <row r="59" spans="1:26" ht="15.75" customHeight="1">
      <c r="A59" s="35"/>
      <c r="B59" s="66" t="s">
        <v>2124</v>
      </c>
      <c r="C59" s="67" t="s">
        <v>7880</v>
      </c>
      <c r="D59" s="66" t="s">
        <v>7881</v>
      </c>
      <c r="E59" s="66"/>
      <c r="F59" s="68" t="s">
        <v>7882</v>
      </c>
      <c r="G59" s="66" t="s">
        <v>45</v>
      </c>
      <c r="H59" s="52" t="s">
        <v>7</v>
      </c>
      <c r="I59" s="52" t="s">
        <v>6</v>
      </c>
      <c r="J59" s="70">
        <v>45084</v>
      </c>
      <c r="K59" s="71"/>
      <c r="L59" s="52" t="s">
        <v>46</v>
      </c>
      <c r="M59" s="52" t="s">
        <v>46</v>
      </c>
      <c r="N59" s="35"/>
      <c r="O59" s="35"/>
      <c r="P59" s="35"/>
      <c r="Q59" s="35"/>
      <c r="R59" s="35"/>
      <c r="S59" s="35"/>
      <c r="T59" s="35"/>
      <c r="U59" s="35"/>
      <c r="V59" s="35"/>
      <c r="W59" s="35"/>
      <c r="X59" s="35"/>
      <c r="Y59" s="35"/>
      <c r="Z59" s="35"/>
    </row>
    <row r="60" spans="1:26" ht="15.75" customHeight="1">
      <c r="A60" s="35"/>
      <c r="B60" s="66" t="s">
        <v>2125</v>
      </c>
      <c r="C60" s="67" t="s">
        <v>7883</v>
      </c>
      <c r="D60" s="66" t="s">
        <v>7881</v>
      </c>
      <c r="E60" s="66"/>
      <c r="F60" s="68" t="s">
        <v>163</v>
      </c>
      <c r="G60" s="66" t="s">
        <v>45</v>
      </c>
      <c r="H60" s="52" t="s">
        <v>7</v>
      </c>
      <c r="I60" s="52" t="s">
        <v>6</v>
      </c>
      <c r="J60" s="70">
        <v>45084</v>
      </c>
      <c r="K60" s="71"/>
      <c r="L60" s="52" t="s">
        <v>46</v>
      </c>
      <c r="M60" s="52" t="s">
        <v>46</v>
      </c>
      <c r="N60" s="35"/>
      <c r="O60" s="35"/>
      <c r="P60" s="35"/>
      <c r="Q60" s="35"/>
      <c r="R60" s="35"/>
      <c r="S60" s="35"/>
      <c r="T60" s="35"/>
      <c r="U60" s="35"/>
      <c r="V60" s="35"/>
      <c r="W60" s="35"/>
      <c r="X60" s="35"/>
      <c r="Y60" s="35"/>
      <c r="Z60" s="35"/>
    </row>
    <row r="61" spans="1:26" ht="15.75" customHeight="1">
      <c r="A61" s="35"/>
      <c r="B61" s="66" t="s">
        <v>2126</v>
      </c>
      <c r="C61" s="67" t="s">
        <v>7884</v>
      </c>
      <c r="D61" s="66" t="s">
        <v>7881</v>
      </c>
      <c r="E61" s="66"/>
      <c r="F61" s="68" t="s">
        <v>163</v>
      </c>
      <c r="G61" s="66" t="s">
        <v>45</v>
      </c>
      <c r="H61" s="52" t="s">
        <v>7</v>
      </c>
      <c r="I61" s="52" t="s">
        <v>6</v>
      </c>
      <c r="J61" s="70">
        <v>45084</v>
      </c>
      <c r="K61" s="71"/>
      <c r="L61" s="52" t="s">
        <v>46</v>
      </c>
      <c r="M61" s="52" t="s">
        <v>46</v>
      </c>
      <c r="N61" s="35"/>
      <c r="O61" s="35"/>
      <c r="P61" s="35"/>
      <c r="Q61" s="35"/>
      <c r="R61" s="35"/>
      <c r="S61" s="35"/>
      <c r="T61" s="35"/>
      <c r="U61" s="35"/>
      <c r="V61" s="35"/>
      <c r="W61" s="35"/>
      <c r="X61" s="35"/>
      <c r="Y61" s="35"/>
      <c r="Z61" s="35"/>
    </row>
    <row r="62" spans="1:26" ht="15.75" customHeight="1">
      <c r="A62" s="35"/>
      <c r="B62" s="66" t="s">
        <v>2130</v>
      </c>
      <c r="C62" s="67" t="s">
        <v>7885</v>
      </c>
      <c r="D62" s="66" t="s">
        <v>7881</v>
      </c>
      <c r="E62" s="66"/>
      <c r="F62" s="68" t="s">
        <v>163</v>
      </c>
      <c r="G62" s="66" t="s">
        <v>45</v>
      </c>
      <c r="H62" s="52" t="s">
        <v>7</v>
      </c>
      <c r="I62" s="52" t="s">
        <v>6</v>
      </c>
      <c r="J62" s="70">
        <v>45084</v>
      </c>
      <c r="K62" s="71"/>
      <c r="L62" s="52" t="s">
        <v>46</v>
      </c>
      <c r="M62" s="52" t="s">
        <v>46</v>
      </c>
      <c r="N62" s="35"/>
      <c r="O62" s="35"/>
      <c r="P62" s="35"/>
      <c r="Q62" s="35"/>
      <c r="R62" s="35"/>
      <c r="S62" s="35"/>
      <c r="T62" s="35"/>
      <c r="U62" s="35"/>
      <c r="V62" s="35"/>
      <c r="W62" s="35"/>
      <c r="X62" s="35"/>
      <c r="Y62" s="35"/>
      <c r="Z62" s="35"/>
    </row>
    <row r="63" spans="1:26" ht="15.75" customHeight="1">
      <c r="A63" s="35"/>
      <c r="B63" s="66" t="s">
        <v>2132</v>
      </c>
      <c r="C63" s="67" t="s">
        <v>7886</v>
      </c>
      <c r="D63" s="66" t="s">
        <v>7881</v>
      </c>
      <c r="E63" s="66"/>
      <c r="F63" s="68" t="s">
        <v>163</v>
      </c>
      <c r="G63" s="66" t="s">
        <v>45</v>
      </c>
      <c r="H63" s="52" t="s">
        <v>7</v>
      </c>
      <c r="I63" s="52" t="s">
        <v>6</v>
      </c>
      <c r="J63" s="70">
        <v>45084</v>
      </c>
      <c r="K63" s="71"/>
      <c r="L63" s="52" t="s">
        <v>46</v>
      </c>
      <c r="M63" s="52" t="s">
        <v>46</v>
      </c>
      <c r="N63" s="35"/>
      <c r="O63" s="35"/>
      <c r="P63" s="35"/>
      <c r="Q63" s="35"/>
      <c r="R63" s="35"/>
      <c r="S63" s="35"/>
      <c r="T63" s="35"/>
      <c r="U63" s="35"/>
      <c r="V63" s="35"/>
      <c r="W63" s="35"/>
      <c r="X63" s="35"/>
      <c r="Y63" s="35"/>
      <c r="Z63" s="35"/>
    </row>
    <row r="64" spans="1:26" ht="15.75" customHeight="1">
      <c r="A64" s="35"/>
      <c r="B64" s="66" t="s">
        <v>2134</v>
      </c>
      <c r="C64" s="67" t="s">
        <v>7887</v>
      </c>
      <c r="D64" s="66" t="s">
        <v>7881</v>
      </c>
      <c r="E64" s="66"/>
      <c r="F64" s="68" t="s">
        <v>163</v>
      </c>
      <c r="G64" s="66" t="s">
        <v>45</v>
      </c>
      <c r="H64" s="52" t="s">
        <v>7</v>
      </c>
      <c r="I64" s="52" t="s">
        <v>6</v>
      </c>
      <c r="J64" s="70">
        <v>45084</v>
      </c>
      <c r="K64" s="71"/>
      <c r="L64" s="52" t="s">
        <v>46</v>
      </c>
      <c r="M64" s="52" t="s">
        <v>46</v>
      </c>
      <c r="N64" s="35"/>
      <c r="O64" s="35"/>
      <c r="P64" s="35"/>
      <c r="Q64" s="35"/>
      <c r="R64" s="35"/>
      <c r="S64" s="35"/>
      <c r="T64" s="35"/>
      <c r="U64" s="35"/>
      <c r="V64" s="35"/>
      <c r="W64" s="35"/>
      <c r="X64" s="35"/>
      <c r="Y64" s="35"/>
      <c r="Z64" s="35"/>
    </row>
    <row r="65" spans="1:26" ht="15.75" customHeight="1">
      <c r="A65" s="35"/>
      <c r="B65" s="66" t="s">
        <v>2135</v>
      </c>
      <c r="C65" s="67" t="s">
        <v>7885</v>
      </c>
      <c r="D65" s="66" t="s">
        <v>7881</v>
      </c>
      <c r="E65" s="66"/>
      <c r="F65" s="68" t="s">
        <v>163</v>
      </c>
      <c r="G65" s="66" t="s">
        <v>45</v>
      </c>
      <c r="H65" s="52" t="s">
        <v>7</v>
      </c>
      <c r="I65" s="52" t="s">
        <v>6</v>
      </c>
      <c r="J65" s="70">
        <v>45084</v>
      </c>
      <c r="K65" s="71"/>
      <c r="L65" s="52" t="s">
        <v>46</v>
      </c>
      <c r="M65" s="52" t="s">
        <v>46</v>
      </c>
      <c r="N65" s="35"/>
      <c r="O65" s="35"/>
      <c r="P65" s="35"/>
      <c r="Q65" s="35"/>
      <c r="R65" s="35"/>
      <c r="S65" s="35"/>
      <c r="T65" s="35"/>
      <c r="U65" s="35"/>
      <c r="V65" s="35"/>
      <c r="W65" s="35"/>
      <c r="X65" s="35"/>
      <c r="Y65" s="35"/>
      <c r="Z65" s="35"/>
    </row>
    <row r="66" spans="1:26" ht="15.75" customHeight="1">
      <c r="A66" s="35"/>
      <c r="B66" s="66" t="s">
        <v>2136</v>
      </c>
      <c r="C66" s="67" t="s">
        <v>7888</v>
      </c>
      <c r="D66" s="66" t="s">
        <v>7889</v>
      </c>
      <c r="E66" s="66"/>
      <c r="F66" s="68" t="s">
        <v>7890</v>
      </c>
      <c r="G66" s="66" t="s">
        <v>45</v>
      </c>
      <c r="H66" s="52" t="s">
        <v>7</v>
      </c>
      <c r="I66" s="52" t="s">
        <v>6</v>
      </c>
      <c r="J66" s="70">
        <v>45084</v>
      </c>
      <c r="K66" s="71"/>
      <c r="L66" s="52" t="s">
        <v>46</v>
      </c>
      <c r="M66" s="52" t="s">
        <v>46</v>
      </c>
      <c r="N66" s="35"/>
      <c r="O66" s="35"/>
      <c r="P66" s="35"/>
      <c r="Q66" s="35"/>
      <c r="R66" s="35"/>
      <c r="S66" s="35"/>
      <c r="T66" s="35"/>
      <c r="U66" s="35"/>
      <c r="V66" s="35"/>
      <c r="W66" s="35"/>
      <c r="X66" s="35"/>
      <c r="Y66" s="35"/>
      <c r="Z66" s="35"/>
    </row>
    <row r="67" spans="1:26" ht="15.75" customHeight="1">
      <c r="A67" s="35"/>
      <c r="B67" s="66" t="s">
        <v>2137</v>
      </c>
      <c r="C67" s="67" t="s">
        <v>7891</v>
      </c>
      <c r="D67" s="66" t="s">
        <v>7889</v>
      </c>
      <c r="E67" s="66"/>
      <c r="F67" s="68" t="s">
        <v>163</v>
      </c>
      <c r="G67" s="66" t="s">
        <v>45</v>
      </c>
      <c r="H67" s="52" t="s">
        <v>7</v>
      </c>
      <c r="I67" s="52" t="s">
        <v>6</v>
      </c>
      <c r="J67" s="70">
        <v>45084</v>
      </c>
      <c r="K67" s="71"/>
      <c r="L67" s="52" t="s">
        <v>46</v>
      </c>
      <c r="M67" s="52" t="s">
        <v>46</v>
      </c>
      <c r="N67" s="35"/>
      <c r="O67" s="35"/>
      <c r="P67" s="35"/>
      <c r="Q67" s="35"/>
      <c r="R67" s="35"/>
      <c r="S67" s="35"/>
      <c r="T67" s="35"/>
      <c r="U67" s="35"/>
      <c r="V67" s="35"/>
      <c r="W67" s="35"/>
      <c r="X67" s="35"/>
      <c r="Y67" s="35"/>
      <c r="Z67" s="35"/>
    </row>
    <row r="68" spans="1:26" ht="15.75" customHeight="1">
      <c r="A68" s="35"/>
      <c r="B68" s="66" t="s">
        <v>2138</v>
      </c>
      <c r="C68" s="67" t="s">
        <v>7892</v>
      </c>
      <c r="D68" s="66" t="s">
        <v>7889</v>
      </c>
      <c r="E68" s="66"/>
      <c r="F68" s="68" t="s">
        <v>163</v>
      </c>
      <c r="G68" s="66" t="s">
        <v>45</v>
      </c>
      <c r="H68" s="52" t="s">
        <v>7</v>
      </c>
      <c r="I68" s="52" t="s">
        <v>6</v>
      </c>
      <c r="J68" s="70">
        <v>45084</v>
      </c>
      <c r="K68" s="71"/>
      <c r="L68" s="52" t="s">
        <v>46</v>
      </c>
      <c r="M68" s="52" t="s">
        <v>46</v>
      </c>
      <c r="N68" s="35"/>
      <c r="O68" s="35"/>
      <c r="P68" s="35"/>
      <c r="Q68" s="35"/>
      <c r="R68" s="35"/>
      <c r="S68" s="35"/>
      <c r="T68" s="35"/>
      <c r="U68" s="35"/>
      <c r="V68" s="35"/>
      <c r="W68" s="35"/>
      <c r="X68" s="35"/>
      <c r="Y68" s="35"/>
      <c r="Z68" s="35"/>
    </row>
    <row r="69" spans="1:26" ht="15.75" customHeight="1">
      <c r="A69" s="35"/>
      <c r="B69" s="66" t="s">
        <v>2139</v>
      </c>
      <c r="C69" s="67" t="s">
        <v>7893</v>
      </c>
      <c r="D69" s="66" t="s">
        <v>7889</v>
      </c>
      <c r="E69" s="66"/>
      <c r="F69" s="68" t="s">
        <v>163</v>
      </c>
      <c r="G69" s="66" t="s">
        <v>45</v>
      </c>
      <c r="H69" s="52" t="s">
        <v>7</v>
      </c>
      <c r="I69" s="52" t="s">
        <v>6</v>
      </c>
      <c r="J69" s="70">
        <v>45084</v>
      </c>
      <c r="K69" s="71"/>
      <c r="L69" s="52" t="s">
        <v>46</v>
      </c>
      <c r="M69" s="52" t="s">
        <v>46</v>
      </c>
      <c r="N69" s="35"/>
      <c r="O69" s="35"/>
      <c r="P69" s="35"/>
      <c r="Q69" s="35"/>
      <c r="R69" s="35"/>
      <c r="S69" s="35"/>
      <c r="T69" s="35"/>
      <c r="U69" s="35"/>
      <c r="V69" s="35"/>
      <c r="W69" s="35"/>
      <c r="X69" s="35"/>
      <c r="Y69" s="35"/>
      <c r="Z69" s="35"/>
    </row>
    <row r="70" spans="1:26" ht="15.75" customHeight="1">
      <c r="A70" s="35"/>
      <c r="B70" s="66" t="s">
        <v>2140</v>
      </c>
      <c r="C70" s="67" t="s">
        <v>7894</v>
      </c>
      <c r="D70" s="66" t="s">
        <v>7889</v>
      </c>
      <c r="E70" s="66"/>
      <c r="F70" s="68" t="s">
        <v>163</v>
      </c>
      <c r="G70" s="66" t="s">
        <v>45</v>
      </c>
      <c r="H70" s="52" t="s">
        <v>7</v>
      </c>
      <c r="I70" s="52" t="s">
        <v>6</v>
      </c>
      <c r="J70" s="70">
        <v>45084</v>
      </c>
      <c r="K70" s="71"/>
      <c r="L70" s="52" t="s">
        <v>46</v>
      </c>
      <c r="M70" s="52" t="s">
        <v>46</v>
      </c>
      <c r="N70" s="35"/>
      <c r="O70" s="35"/>
      <c r="P70" s="35"/>
      <c r="Q70" s="35"/>
      <c r="R70" s="35"/>
      <c r="S70" s="35"/>
      <c r="T70" s="35"/>
      <c r="U70" s="35"/>
      <c r="V70" s="35"/>
      <c r="W70" s="35"/>
      <c r="X70" s="35"/>
      <c r="Y70" s="35"/>
      <c r="Z70" s="35"/>
    </row>
    <row r="71" spans="1:26" ht="15.75" customHeight="1">
      <c r="A71" s="35"/>
      <c r="B71" s="66" t="s">
        <v>2141</v>
      </c>
      <c r="C71" s="67" t="s">
        <v>7895</v>
      </c>
      <c r="D71" s="66" t="s">
        <v>7889</v>
      </c>
      <c r="E71" s="66"/>
      <c r="F71" s="68" t="s">
        <v>163</v>
      </c>
      <c r="G71" s="66" t="s">
        <v>45</v>
      </c>
      <c r="H71" s="52" t="s">
        <v>7</v>
      </c>
      <c r="I71" s="52" t="s">
        <v>6</v>
      </c>
      <c r="J71" s="70">
        <v>45084</v>
      </c>
      <c r="K71" s="71"/>
      <c r="L71" s="52" t="s">
        <v>46</v>
      </c>
      <c r="M71" s="52" t="s">
        <v>46</v>
      </c>
      <c r="N71" s="35"/>
      <c r="O71" s="35"/>
      <c r="P71" s="35"/>
      <c r="Q71" s="35"/>
      <c r="R71" s="35"/>
      <c r="S71" s="35"/>
      <c r="T71" s="35"/>
      <c r="U71" s="35"/>
      <c r="V71" s="35"/>
      <c r="W71" s="35"/>
      <c r="X71" s="35"/>
      <c r="Y71" s="35"/>
      <c r="Z71" s="35"/>
    </row>
    <row r="72" spans="1:26" ht="15.75" customHeight="1">
      <c r="A72" s="35"/>
      <c r="B72" s="66" t="s">
        <v>2145</v>
      </c>
      <c r="C72" s="67" t="s">
        <v>7893</v>
      </c>
      <c r="D72" s="66" t="s">
        <v>7889</v>
      </c>
      <c r="E72" s="66"/>
      <c r="F72" s="68" t="s">
        <v>163</v>
      </c>
      <c r="G72" s="66" t="s">
        <v>45</v>
      </c>
      <c r="H72" s="52" t="s">
        <v>7</v>
      </c>
      <c r="I72" s="52" t="s">
        <v>6</v>
      </c>
      <c r="J72" s="70">
        <v>45084</v>
      </c>
      <c r="K72" s="71"/>
      <c r="L72" s="52" t="s">
        <v>46</v>
      </c>
      <c r="M72" s="52" t="s">
        <v>46</v>
      </c>
      <c r="N72" s="35"/>
      <c r="O72" s="35"/>
      <c r="P72" s="35"/>
      <c r="Q72" s="35"/>
      <c r="R72" s="35"/>
      <c r="S72" s="35"/>
      <c r="T72" s="35"/>
      <c r="U72" s="35"/>
      <c r="V72" s="35"/>
      <c r="W72" s="35"/>
      <c r="X72" s="35"/>
      <c r="Y72" s="35"/>
      <c r="Z72" s="35"/>
    </row>
    <row r="73" spans="1:26" ht="15.75" customHeight="1">
      <c r="A73" s="35"/>
      <c r="B73" s="66" t="s">
        <v>2149</v>
      </c>
      <c r="C73" s="67" t="s">
        <v>7896</v>
      </c>
      <c r="D73" s="66" t="s">
        <v>7897</v>
      </c>
      <c r="E73" s="66"/>
      <c r="F73" s="68" t="s">
        <v>7898</v>
      </c>
      <c r="G73" s="66" t="s">
        <v>45</v>
      </c>
      <c r="H73" s="52" t="s">
        <v>7</v>
      </c>
      <c r="I73" s="52" t="s">
        <v>6</v>
      </c>
      <c r="J73" s="70">
        <v>45084</v>
      </c>
      <c r="K73" s="71"/>
      <c r="L73" s="52" t="s">
        <v>46</v>
      </c>
      <c r="M73" s="52" t="s">
        <v>46</v>
      </c>
      <c r="N73" s="35"/>
      <c r="O73" s="35"/>
      <c r="P73" s="35"/>
      <c r="Q73" s="35"/>
      <c r="R73" s="35"/>
      <c r="S73" s="35"/>
      <c r="T73" s="35"/>
      <c r="U73" s="35"/>
      <c r="V73" s="35"/>
      <c r="W73" s="35"/>
      <c r="X73" s="35"/>
      <c r="Y73" s="35"/>
      <c r="Z73" s="35"/>
    </row>
    <row r="74" spans="1:26" ht="15.75" customHeight="1">
      <c r="A74" s="35"/>
      <c r="B74" s="66" t="s">
        <v>2153</v>
      </c>
      <c r="C74" s="67" t="s">
        <v>7899</v>
      </c>
      <c r="D74" s="66" t="s">
        <v>7897</v>
      </c>
      <c r="E74" s="66"/>
      <c r="F74" s="68" t="s">
        <v>163</v>
      </c>
      <c r="G74" s="66" t="s">
        <v>45</v>
      </c>
      <c r="H74" s="52" t="s">
        <v>7</v>
      </c>
      <c r="I74" s="52" t="s">
        <v>6</v>
      </c>
      <c r="J74" s="70">
        <v>45084</v>
      </c>
      <c r="K74" s="71"/>
      <c r="L74" s="52" t="s">
        <v>46</v>
      </c>
      <c r="M74" s="52" t="s">
        <v>46</v>
      </c>
      <c r="N74" s="35"/>
      <c r="O74" s="35"/>
      <c r="P74" s="35"/>
      <c r="Q74" s="35"/>
      <c r="R74" s="35"/>
      <c r="S74" s="35"/>
      <c r="T74" s="35"/>
      <c r="U74" s="35"/>
      <c r="V74" s="35"/>
      <c r="W74" s="35"/>
      <c r="X74" s="35"/>
      <c r="Y74" s="35"/>
      <c r="Z74" s="35"/>
    </row>
    <row r="75" spans="1:26" ht="15.75" customHeight="1">
      <c r="A75" s="35"/>
      <c r="B75" s="66" t="s">
        <v>2157</v>
      </c>
      <c r="C75" s="67" t="s">
        <v>7900</v>
      </c>
      <c r="D75" s="66" t="s">
        <v>7897</v>
      </c>
      <c r="E75" s="66"/>
      <c r="F75" s="68" t="s">
        <v>221</v>
      </c>
      <c r="G75" s="66" t="s">
        <v>45</v>
      </c>
      <c r="H75" s="52" t="s">
        <v>7</v>
      </c>
      <c r="I75" s="52" t="s">
        <v>6</v>
      </c>
      <c r="J75" s="70">
        <v>45084</v>
      </c>
      <c r="K75" s="71"/>
      <c r="L75" s="52" t="s">
        <v>46</v>
      </c>
      <c r="M75" s="52" t="s">
        <v>46</v>
      </c>
      <c r="N75" s="35"/>
      <c r="O75" s="35"/>
      <c r="P75" s="35"/>
      <c r="Q75" s="35"/>
      <c r="R75" s="35"/>
      <c r="S75" s="35"/>
      <c r="T75" s="35"/>
      <c r="U75" s="35"/>
      <c r="V75" s="35"/>
      <c r="W75" s="35"/>
      <c r="X75" s="35"/>
      <c r="Y75" s="35"/>
      <c r="Z75" s="35"/>
    </row>
    <row r="76" spans="1:26" ht="15.75" customHeight="1">
      <c r="A76" s="35"/>
      <c r="B76" s="66" t="s">
        <v>2161</v>
      </c>
      <c r="C76" s="67" t="s">
        <v>7901</v>
      </c>
      <c r="D76" s="66" t="s">
        <v>7897</v>
      </c>
      <c r="E76" s="66"/>
      <c r="F76" s="68" t="s">
        <v>221</v>
      </c>
      <c r="G76" s="66" t="s">
        <v>45</v>
      </c>
      <c r="H76" s="52" t="s">
        <v>7</v>
      </c>
      <c r="I76" s="52" t="s">
        <v>6</v>
      </c>
      <c r="J76" s="70">
        <v>45084</v>
      </c>
      <c r="K76" s="71"/>
      <c r="L76" s="52" t="s">
        <v>46</v>
      </c>
      <c r="M76" s="52" t="s">
        <v>46</v>
      </c>
      <c r="N76" s="35"/>
      <c r="O76" s="35"/>
      <c r="P76" s="35"/>
      <c r="Q76" s="35"/>
      <c r="R76" s="35"/>
      <c r="S76" s="35"/>
      <c r="T76" s="35"/>
      <c r="U76" s="35"/>
      <c r="V76" s="35"/>
      <c r="W76" s="35"/>
      <c r="X76" s="35"/>
      <c r="Y76" s="35"/>
      <c r="Z76" s="35"/>
    </row>
    <row r="77" spans="1:26" ht="15.75" customHeight="1">
      <c r="A77" s="35"/>
      <c r="B77" s="66" t="s">
        <v>2165</v>
      </c>
      <c r="C77" s="67" t="s">
        <v>7902</v>
      </c>
      <c r="D77" s="66" t="s">
        <v>7897</v>
      </c>
      <c r="E77" s="66"/>
      <c r="F77" s="68" t="s">
        <v>221</v>
      </c>
      <c r="G77" s="66" t="s">
        <v>45</v>
      </c>
      <c r="H77" s="52" t="s">
        <v>7</v>
      </c>
      <c r="I77" s="52" t="s">
        <v>6</v>
      </c>
      <c r="J77" s="70">
        <v>45084</v>
      </c>
      <c r="K77" s="71"/>
      <c r="L77" s="52" t="s">
        <v>46</v>
      </c>
      <c r="M77" s="52" t="s">
        <v>46</v>
      </c>
      <c r="N77" s="35"/>
      <c r="O77" s="35"/>
      <c r="P77" s="35"/>
      <c r="Q77" s="35"/>
      <c r="R77" s="35"/>
      <c r="S77" s="35"/>
      <c r="T77" s="35"/>
      <c r="U77" s="35"/>
      <c r="V77" s="35"/>
      <c r="W77" s="35"/>
      <c r="X77" s="35"/>
      <c r="Y77" s="35"/>
      <c r="Z77" s="35"/>
    </row>
    <row r="78" spans="1:26" ht="15.75" customHeight="1">
      <c r="A78" s="35"/>
      <c r="B78" s="66" t="s">
        <v>2169</v>
      </c>
      <c r="C78" s="67" t="s">
        <v>7903</v>
      </c>
      <c r="D78" s="66" t="s">
        <v>7897</v>
      </c>
      <c r="E78" s="66"/>
      <c r="F78" s="68" t="s">
        <v>221</v>
      </c>
      <c r="G78" s="66" t="s">
        <v>45</v>
      </c>
      <c r="H78" s="52" t="s">
        <v>7</v>
      </c>
      <c r="I78" s="52" t="s">
        <v>6</v>
      </c>
      <c r="J78" s="70">
        <v>45084</v>
      </c>
      <c r="K78" s="71"/>
      <c r="L78" s="52" t="s">
        <v>46</v>
      </c>
      <c r="M78" s="52" t="s">
        <v>46</v>
      </c>
      <c r="N78" s="35"/>
      <c r="O78" s="35"/>
      <c r="P78" s="35"/>
      <c r="Q78" s="35"/>
      <c r="R78" s="35"/>
      <c r="S78" s="35"/>
      <c r="T78" s="35"/>
      <c r="U78" s="35"/>
      <c r="V78" s="35"/>
      <c r="W78" s="35"/>
      <c r="X78" s="35"/>
      <c r="Y78" s="35"/>
      <c r="Z78" s="35"/>
    </row>
    <row r="79" spans="1:26" ht="15.75" customHeight="1">
      <c r="A79" s="35"/>
      <c r="B79" s="66" t="s">
        <v>2173</v>
      </c>
      <c r="C79" s="67" t="s">
        <v>7904</v>
      </c>
      <c r="D79" s="66" t="s">
        <v>7897</v>
      </c>
      <c r="E79" s="66"/>
      <c r="F79" s="68" t="s">
        <v>221</v>
      </c>
      <c r="G79" s="66" t="s">
        <v>45</v>
      </c>
      <c r="H79" s="52" t="s">
        <v>7</v>
      </c>
      <c r="I79" s="52" t="s">
        <v>6</v>
      </c>
      <c r="J79" s="70">
        <v>45084</v>
      </c>
      <c r="K79" s="71"/>
      <c r="L79" s="52" t="s">
        <v>46</v>
      </c>
      <c r="M79" s="52" t="s">
        <v>46</v>
      </c>
      <c r="N79" s="35"/>
      <c r="O79" s="35"/>
      <c r="P79" s="35"/>
      <c r="Q79" s="35"/>
      <c r="R79" s="35"/>
      <c r="S79" s="35"/>
      <c r="T79" s="35"/>
      <c r="U79" s="35"/>
      <c r="V79" s="35"/>
      <c r="W79" s="35"/>
      <c r="X79" s="35"/>
      <c r="Y79" s="35"/>
      <c r="Z79" s="35"/>
    </row>
    <row r="80" spans="1:26" ht="15.75" customHeight="1">
      <c r="A80" s="35"/>
      <c r="B80" s="66" t="s">
        <v>2177</v>
      </c>
      <c r="C80" s="67" t="s">
        <v>7905</v>
      </c>
      <c r="D80" s="66" t="s">
        <v>7897</v>
      </c>
      <c r="E80" s="66"/>
      <c r="F80" s="68" t="s">
        <v>221</v>
      </c>
      <c r="G80" s="66" t="s">
        <v>45</v>
      </c>
      <c r="H80" s="52" t="s">
        <v>7</v>
      </c>
      <c r="I80" s="52" t="s">
        <v>6</v>
      </c>
      <c r="J80" s="70">
        <v>45084</v>
      </c>
      <c r="K80" s="71"/>
      <c r="L80" s="52" t="s">
        <v>46</v>
      </c>
      <c r="M80" s="52" t="s">
        <v>46</v>
      </c>
      <c r="N80" s="35"/>
      <c r="O80" s="35"/>
      <c r="P80" s="35"/>
      <c r="Q80" s="35"/>
      <c r="R80" s="35"/>
      <c r="S80" s="35"/>
      <c r="T80" s="35"/>
      <c r="U80" s="35"/>
      <c r="V80" s="35"/>
      <c r="W80" s="35"/>
      <c r="X80" s="35"/>
      <c r="Y80" s="35"/>
      <c r="Z80" s="35"/>
    </row>
    <row r="81" spans="1:26" ht="15.75" customHeight="1">
      <c r="A81" s="35"/>
      <c r="B81" s="66" t="s">
        <v>7906</v>
      </c>
      <c r="C81" s="67" t="s">
        <v>1111</v>
      </c>
      <c r="D81" s="66" t="s">
        <v>7907</v>
      </c>
      <c r="E81" s="66"/>
      <c r="F81" s="68" t="s">
        <v>163</v>
      </c>
      <c r="G81" s="66" t="s">
        <v>45</v>
      </c>
      <c r="H81" s="52" t="s">
        <v>7</v>
      </c>
      <c r="I81" s="52" t="s">
        <v>6</v>
      </c>
      <c r="J81" s="70">
        <v>45084</v>
      </c>
      <c r="K81" s="71"/>
      <c r="L81" s="52" t="s">
        <v>46</v>
      </c>
      <c r="M81" s="52" t="s">
        <v>46</v>
      </c>
      <c r="N81" s="35"/>
      <c r="O81" s="35"/>
      <c r="P81" s="35"/>
      <c r="Q81" s="35"/>
      <c r="R81" s="35"/>
      <c r="S81" s="35"/>
      <c r="T81" s="35"/>
      <c r="U81" s="35"/>
      <c r="V81" s="35"/>
      <c r="W81" s="35"/>
      <c r="X81" s="35"/>
      <c r="Y81" s="35"/>
      <c r="Z81" s="35"/>
    </row>
    <row r="82" spans="1:26" ht="15.75" customHeight="1">
      <c r="A82" s="35"/>
      <c r="B82" s="66" t="s">
        <v>7908</v>
      </c>
      <c r="C82" s="67" t="s">
        <v>7909</v>
      </c>
      <c r="D82" s="66" t="s">
        <v>7907</v>
      </c>
      <c r="E82" s="66"/>
      <c r="F82" s="68" t="s">
        <v>163</v>
      </c>
      <c r="G82" s="66" t="s">
        <v>45</v>
      </c>
      <c r="H82" s="52" t="s">
        <v>7</v>
      </c>
      <c r="I82" s="52" t="s">
        <v>6</v>
      </c>
      <c r="J82" s="70">
        <v>45084</v>
      </c>
      <c r="K82" s="71"/>
      <c r="L82" s="52" t="s">
        <v>46</v>
      </c>
      <c r="M82" s="52" t="s">
        <v>46</v>
      </c>
      <c r="N82" s="35"/>
      <c r="O82" s="35"/>
      <c r="P82" s="35"/>
      <c r="Q82" s="35"/>
      <c r="R82" s="35"/>
      <c r="S82" s="35"/>
      <c r="T82" s="35"/>
      <c r="U82" s="35"/>
      <c r="V82" s="35"/>
      <c r="W82" s="35"/>
      <c r="X82" s="35"/>
      <c r="Y82" s="35"/>
      <c r="Z82" s="35"/>
    </row>
    <row r="83" spans="1:26" ht="15.75" customHeight="1">
      <c r="A83" s="35"/>
      <c r="B83" s="66" t="s">
        <v>7910</v>
      </c>
      <c r="C83" s="67" t="s">
        <v>7911</v>
      </c>
      <c r="D83" s="66" t="s">
        <v>7907</v>
      </c>
      <c r="E83" s="66"/>
      <c r="F83" s="68" t="s">
        <v>163</v>
      </c>
      <c r="G83" s="66" t="s">
        <v>45</v>
      </c>
      <c r="H83" s="52" t="s">
        <v>7</v>
      </c>
      <c r="I83" s="52" t="s">
        <v>6</v>
      </c>
      <c r="J83" s="70">
        <v>45084</v>
      </c>
      <c r="K83" s="71"/>
      <c r="L83" s="52" t="s">
        <v>46</v>
      </c>
      <c r="M83" s="52" t="s">
        <v>46</v>
      </c>
      <c r="N83" s="35"/>
      <c r="O83" s="35"/>
      <c r="P83" s="35"/>
      <c r="Q83" s="35"/>
      <c r="R83" s="35"/>
      <c r="S83" s="35"/>
      <c r="T83" s="35"/>
      <c r="U83" s="35"/>
      <c r="V83" s="35"/>
      <c r="W83" s="35"/>
      <c r="X83" s="35"/>
      <c r="Y83" s="35"/>
      <c r="Z83" s="35"/>
    </row>
    <row r="84" spans="1:26" ht="15.75" customHeight="1">
      <c r="A84" s="35"/>
      <c r="B84" s="66" t="s">
        <v>7912</v>
      </c>
      <c r="C84" s="67" t="s">
        <v>7913</v>
      </c>
      <c r="D84" s="66" t="s">
        <v>7907</v>
      </c>
      <c r="E84" s="66"/>
      <c r="F84" s="68" t="s">
        <v>163</v>
      </c>
      <c r="G84" s="66" t="s">
        <v>45</v>
      </c>
      <c r="H84" s="52" t="s">
        <v>7</v>
      </c>
      <c r="I84" s="52" t="s">
        <v>6</v>
      </c>
      <c r="J84" s="70">
        <v>45084</v>
      </c>
      <c r="K84" s="71"/>
      <c r="L84" s="52" t="s">
        <v>46</v>
      </c>
      <c r="M84" s="52" t="s">
        <v>46</v>
      </c>
      <c r="N84" s="35"/>
      <c r="O84" s="35"/>
      <c r="P84" s="35"/>
      <c r="Q84" s="35"/>
      <c r="R84" s="35"/>
      <c r="S84" s="35"/>
      <c r="T84" s="35"/>
      <c r="U84" s="35"/>
      <c r="V84" s="35"/>
      <c r="W84" s="35"/>
      <c r="X84" s="35"/>
      <c r="Y84" s="35"/>
      <c r="Z84" s="35"/>
    </row>
    <row r="85" spans="1:26" ht="15.75" customHeight="1">
      <c r="A85" s="35"/>
      <c r="B85" s="66" t="s">
        <v>7914</v>
      </c>
      <c r="C85" s="67" t="s">
        <v>7915</v>
      </c>
      <c r="D85" s="66" t="s">
        <v>7907</v>
      </c>
      <c r="E85" s="66"/>
      <c r="F85" s="68" t="s">
        <v>163</v>
      </c>
      <c r="G85" s="66" t="s">
        <v>45</v>
      </c>
      <c r="H85" s="52" t="s">
        <v>7</v>
      </c>
      <c r="I85" s="52" t="s">
        <v>6</v>
      </c>
      <c r="J85" s="70">
        <v>45084</v>
      </c>
      <c r="K85" s="71"/>
      <c r="L85" s="52" t="s">
        <v>46</v>
      </c>
      <c r="M85" s="52" t="s">
        <v>46</v>
      </c>
      <c r="N85" s="35"/>
      <c r="O85" s="35"/>
      <c r="P85" s="35"/>
      <c r="Q85" s="35"/>
      <c r="R85" s="35"/>
      <c r="S85" s="35"/>
      <c r="T85" s="35"/>
      <c r="U85" s="35"/>
      <c r="V85" s="35"/>
      <c r="W85" s="35"/>
      <c r="X85" s="35"/>
      <c r="Y85" s="35"/>
      <c r="Z85" s="35"/>
    </row>
    <row r="86" spans="1:26" ht="15.75" customHeight="1">
      <c r="A86" s="35"/>
      <c r="B86" s="66" t="s">
        <v>7916</v>
      </c>
      <c r="C86" s="67" t="s">
        <v>7917</v>
      </c>
      <c r="D86" s="66" t="s">
        <v>7907</v>
      </c>
      <c r="E86" s="66"/>
      <c r="F86" s="68" t="s">
        <v>163</v>
      </c>
      <c r="G86" s="66" t="s">
        <v>45</v>
      </c>
      <c r="H86" s="52" t="s">
        <v>7</v>
      </c>
      <c r="I86" s="52" t="s">
        <v>6</v>
      </c>
      <c r="J86" s="70">
        <v>45084</v>
      </c>
      <c r="K86" s="71"/>
      <c r="L86" s="52" t="s">
        <v>46</v>
      </c>
      <c r="M86" s="52" t="s">
        <v>46</v>
      </c>
      <c r="N86" s="35"/>
      <c r="O86" s="35"/>
      <c r="P86" s="35"/>
      <c r="Q86" s="35"/>
      <c r="R86" s="35"/>
      <c r="S86" s="35"/>
      <c r="T86" s="35"/>
      <c r="U86" s="35"/>
      <c r="V86" s="35"/>
      <c r="W86" s="35"/>
      <c r="X86" s="35"/>
      <c r="Y86" s="35"/>
      <c r="Z86" s="35"/>
    </row>
    <row r="87" spans="1:26" ht="15.75" customHeight="1">
      <c r="A87" s="35"/>
      <c r="B87" s="66" t="s">
        <v>7918</v>
      </c>
      <c r="C87" s="67" t="s">
        <v>7919</v>
      </c>
      <c r="D87" s="66" t="s">
        <v>7907</v>
      </c>
      <c r="E87" s="66"/>
      <c r="F87" s="68" t="s">
        <v>7920</v>
      </c>
      <c r="G87" s="66" t="s">
        <v>45</v>
      </c>
      <c r="H87" s="52" t="s">
        <v>7</v>
      </c>
      <c r="I87" s="52" t="s">
        <v>6</v>
      </c>
      <c r="J87" s="70">
        <v>45084</v>
      </c>
      <c r="K87" s="71"/>
      <c r="L87" s="52" t="s">
        <v>46</v>
      </c>
      <c r="M87" s="52" t="s">
        <v>46</v>
      </c>
      <c r="N87" s="35"/>
      <c r="O87" s="35"/>
      <c r="P87" s="35"/>
      <c r="Q87" s="35"/>
      <c r="R87" s="35"/>
      <c r="S87" s="35"/>
      <c r="T87" s="35"/>
      <c r="U87" s="35"/>
      <c r="V87" s="35"/>
      <c r="W87" s="35"/>
      <c r="X87" s="35"/>
      <c r="Y87" s="35"/>
      <c r="Z87" s="35"/>
    </row>
    <row r="88" spans="1:26" ht="15.75" customHeight="1">
      <c r="A88" s="35"/>
      <c r="B88" s="66" t="s">
        <v>7921</v>
      </c>
      <c r="C88" s="67" t="s">
        <v>3283</v>
      </c>
      <c r="D88" s="66" t="s">
        <v>7922</v>
      </c>
      <c r="E88" s="66"/>
      <c r="F88" s="68" t="s">
        <v>7923</v>
      </c>
      <c r="G88" s="66" t="s">
        <v>45</v>
      </c>
      <c r="H88" s="52" t="s">
        <v>7</v>
      </c>
      <c r="I88" s="52" t="s">
        <v>6</v>
      </c>
      <c r="J88" s="70">
        <v>45084</v>
      </c>
      <c r="K88" s="71"/>
      <c r="L88" s="52" t="s">
        <v>46</v>
      </c>
      <c r="M88" s="52" t="s">
        <v>46</v>
      </c>
      <c r="N88" s="35"/>
      <c r="O88" s="35"/>
      <c r="P88" s="35"/>
      <c r="Q88" s="35"/>
      <c r="R88" s="35"/>
      <c r="S88" s="35"/>
      <c r="T88" s="35"/>
      <c r="U88" s="35"/>
      <c r="V88" s="35"/>
      <c r="W88" s="35"/>
      <c r="X88" s="35"/>
      <c r="Y88" s="35"/>
      <c r="Z88" s="35"/>
    </row>
    <row r="89" spans="1:26" ht="15.75" customHeight="1">
      <c r="A89" s="35"/>
      <c r="B89" s="544"/>
      <c r="C89" s="545" t="s">
        <v>7924</v>
      </c>
      <c r="D89" s="544"/>
      <c r="E89" s="544"/>
      <c r="F89" s="546"/>
      <c r="G89" s="544"/>
      <c r="H89" s="544"/>
      <c r="I89" s="544"/>
      <c r="J89" s="547"/>
      <c r="K89" s="548"/>
      <c r="L89" s="544"/>
      <c r="M89" s="544"/>
      <c r="N89" s="35"/>
      <c r="O89" s="35"/>
      <c r="P89" s="35"/>
      <c r="Q89" s="35"/>
      <c r="R89" s="35"/>
      <c r="S89" s="35"/>
      <c r="T89" s="35"/>
      <c r="U89" s="35"/>
      <c r="V89" s="35"/>
      <c r="W89" s="35"/>
      <c r="X89" s="35"/>
      <c r="Y89" s="35"/>
      <c r="Z89" s="35"/>
    </row>
    <row r="90" spans="1:26" ht="15.75" customHeight="1">
      <c r="A90" s="35"/>
      <c r="B90" s="66" t="s">
        <v>7925</v>
      </c>
      <c r="C90" s="67" t="s">
        <v>7926</v>
      </c>
      <c r="D90" s="66" t="s">
        <v>7927</v>
      </c>
      <c r="E90" s="66"/>
      <c r="F90" s="68" t="s">
        <v>7928</v>
      </c>
      <c r="G90" s="66" t="s">
        <v>45</v>
      </c>
      <c r="H90" s="52" t="s">
        <v>7</v>
      </c>
      <c r="I90" s="52" t="s">
        <v>6</v>
      </c>
      <c r="J90" s="70">
        <v>45084</v>
      </c>
      <c r="K90" s="71"/>
      <c r="L90" s="52" t="s">
        <v>46</v>
      </c>
      <c r="M90" s="52" t="s">
        <v>46</v>
      </c>
      <c r="N90" s="35"/>
      <c r="O90" s="35"/>
      <c r="P90" s="35"/>
      <c r="Q90" s="35"/>
      <c r="R90" s="35"/>
      <c r="S90" s="35"/>
      <c r="T90" s="35"/>
      <c r="U90" s="35"/>
      <c r="V90" s="35"/>
      <c r="W90" s="35"/>
      <c r="X90" s="35"/>
      <c r="Y90" s="35"/>
      <c r="Z90" s="35"/>
    </row>
    <row r="91" spans="1:26" ht="15.75" customHeight="1">
      <c r="A91" s="35"/>
      <c r="B91" s="66" t="s">
        <v>7929</v>
      </c>
      <c r="C91" s="67" t="s">
        <v>7930</v>
      </c>
      <c r="D91" s="66" t="s">
        <v>7931</v>
      </c>
      <c r="E91" s="66"/>
      <c r="F91" s="68" t="s">
        <v>7932</v>
      </c>
      <c r="G91" s="66" t="s">
        <v>45</v>
      </c>
      <c r="H91" s="52" t="s">
        <v>7</v>
      </c>
      <c r="I91" s="52" t="s">
        <v>6</v>
      </c>
      <c r="J91" s="70">
        <v>45084</v>
      </c>
      <c r="K91" s="71"/>
      <c r="L91" s="52" t="s">
        <v>46</v>
      </c>
      <c r="M91" s="52" t="s">
        <v>46</v>
      </c>
      <c r="N91" s="35"/>
      <c r="O91" s="35"/>
      <c r="P91" s="35"/>
      <c r="Q91" s="35"/>
      <c r="R91" s="35"/>
      <c r="S91" s="35"/>
      <c r="T91" s="35"/>
      <c r="U91" s="35"/>
      <c r="V91" s="35"/>
      <c r="W91" s="35"/>
      <c r="X91" s="35"/>
      <c r="Y91" s="35"/>
      <c r="Z91" s="35"/>
    </row>
    <row r="92" spans="1:26" ht="15.75" customHeight="1">
      <c r="A92" s="35"/>
      <c r="B92" s="66" t="s">
        <v>7933</v>
      </c>
      <c r="C92" s="67" t="s">
        <v>7934</v>
      </c>
      <c r="D92" s="66" t="s">
        <v>7931</v>
      </c>
      <c r="E92" s="66"/>
      <c r="F92" s="68" t="s">
        <v>7935</v>
      </c>
      <c r="G92" s="66" t="s">
        <v>45</v>
      </c>
      <c r="H92" s="52" t="s">
        <v>7</v>
      </c>
      <c r="I92" s="52" t="s">
        <v>6</v>
      </c>
      <c r="J92" s="70">
        <v>45084</v>
      </c>
      <c r="K92" s="71"/>
      <c r="L92" s="52" t="s">
        <v>46</v>
      </c>
      <c r="M92" s="52" t="s">
        <v>46</v>
      </c>
      <c r="N92" s="35"/>
      <c r="O92" s="35"/>
      <c r="P92" s="35"/>
      <c r="Q92" s="35"/>
      <c r="R92" s="35"/>
      <c r="S92" s="35"/>
      <c r="T92" s="35"/>
      <c r="U92" s="35"/>
      <c r="V92" s="35"/>
      <c r="W92" s="35"/>
      <c r="X92" s="35"/>
      <c r="Y92" s="35"/>
      <c r="Z92" s="35"/>
    </row>
    <row r="93" spans="1:26" ht="15.75" customHeight="1">
      <c r="A93" s="35"/>
      <c r="B93" s="66" t="s">
        <v>7936</v>
      </c>
      <c r="C93" s="67" t="s">
        <v>7937</v>
      </c>
      <c r="D93" s="66" t="s">
        <v>7931</v>
      </c>
      <c r="E93" s="66"/>
      <c r="F93" s="68" t="s">
        <v>7938</v>
      </c>
      <c r="G93" s="66" t="s">
        <v>45</v>
      </c>
      <c r="H93" s="52" t="s">
        <v>7</v>
      </c>
      <c r="I93" s="52" t="s">
        <v>6</v>
      </c>
      <c r="J93" s="70">
        <v>45084</v>
      </c>
      <c r="K93" s="71"/>
      <c r="L93" s="52" t="s">
        <v>46</v>
      </c>
      <c r="M93" s="52" t="s">
        <v>46</v>
      </c>
      <c r="N93" s="35"/>
      <c r="O93" s="35"/>
      <c r="P93" s="35"/>
      <c r="Q93" s="35"/>
      <c r="R93" s="35"/>
      <c r="S93" s="35"/>
      <c r="T93" s="35"/>
      <c r="U93" s="35"/>
      <c r="V93" s="35"/>
      <c r="W93" s="35"/>
      <c r="X93" s="35"/>
      <c r="Y93" s="35"/>
      <c r="Z93" s="35"/>
    </row>
    <row r="94" spans="1:26" ht="15.75" customHeight="1">
      <c r="A94" s="35"/>
      <c r="B94" s="66" t="s">
        <v>7939</v>
      </c>
      <c r="C94" s="67" t="s">
        <v>7940</v>
      </c>
      <c r="D94" s="66" t="s">
        <v>7931</v>
      </c>
      <c r="E94" s="66"/>
      <c r="F94" s="68" t="s">
        <v>7941</v>
      </c>
      <c r="G94" s="66" t="s">
        <v>45</v>
      </c>
      <c r="H94" s="52" t="s">
        <v>7</v>
      </c>
      <c r="I94" s="52" t="s">
        <v>6</v>
      </c>
      <c r="J94" s="70">
        <v>45084</v>
      </c>
      <c r="K94" s="71"/>
      <c r="L94" s="52" t="s">
        <v>46</v>
      </c>
      <c r="M94" s="52" t="s">
        <v>46</v>
      </c>
      <c r="N94" s="35"/>
      <c r="O94" s="35"/>
      <c r="P94" s="35"/>
      <c r="Q94" s="35"/>
      <c r="R94" s="35"/>
      <c r="S94" s="35"/>
      <c r="T94" s="35"/>
      <c r="U94" s="35"/>
      <c r="V94" s="35"/>
      <c r="W94" s="35"/>
      <c r="X94" s="35"/>
      <c r="Y94" s="35"/>
      <c r="Z94" s="35"/>
    </row>
    <row r="95" spans="1:26" ht="15.75" customHeight="1">
      <c r="A95" s="35"/>
      <c r="B95" s="66" t="s">
        <v>7942</v>
      </c>
      <c r="C95" s="67" t="s">
        <v>7943</v>
      </c>
      <c r="D95" s="66" t="s">
        <v>7931</v>
      </c>
      <c r="E95" s="66"/>
      <c r="F95" s="68" t="s">
        <v>7944</v>
      </c>
      <c r="G95" s="66" t="s">
        <v>45</v>
      </c>
      <c r="H95" s="52" t="s">
        <v>7</v>
      </c>
      <c r="I95" s="52" t="s">
        <v>6</v>
      </c>
      <c r="J95" s="70">
        <v>45084</v>
      </c>
      <c r="K95" s="71"/>
      <c r="L95" s="52" t="s">
        <v>46</v>
      </c>
      <c r="M95" s="52" t="s">
        <v>46</v>
      </c>
      <c r="N95" s="35"/>
      <c r="O95" s="35"/>
      <c r="P95" s="35"/>
      <c r="Q95" s="35"/>
      <c r="R95" s="35"/>
      <c r="S95" s="35"/>
      <c r="T95" s="35"/>
      <c r="U95" s="35"/>
      <c r="V95" s="35"/>
      <c r="W95" s="35"/>
      <c r="X95" s="35"/>
      <c r="Y95" s="35"/>
      <c r="Z95" s="35"/>
    </row>
    <row r="96" spans="1:26" ht="15.75" customHeight="1">
      <c r="A96" s="35"/>
      <c r="B96" s="66" t="s">
        <v>7945</v>
      </c>
      <c r="C96" s="67" t="s">
        <v>7946</v>
      </c>
      <c r="D96" s="66" t="s">
        <v>7931</v>
      </c>
      <c r="E96" s="66"/>
      <c r="F96" s="68" t="s">
        <v>7947</v>
      </c>
      <c r="G96" s="66" t="s">
        <v>45</v>
      </c>
      <c r="H96" s="52" t="s">
        <v>7</v>
      </c>
      <c r="I96" s="52" t="s">
        <v>6</v>
      </c>
      <c r="J96" s="70">
        <v>45084</v>
      </c>
      <c r="K96" s="71"/>
      <c r="L96" s="52" t="s">
        <v>46</v>
      </c>
      <c r="M96" s="52" t="s">
        <v>46</v>
      </c>
      <c r="N96" s="35"/>
      <c r="O96" s="35"/>
      <c r="P96" s="35"/>
      <c r="Q96" s="35"/>
      <c r="R96" s="35"/>
      <c r="S96" s="35"/>
      <c r="T96" s="35"/>
      <c r="U96" s="35"/>
      <c r="V96" s="35"/>
      <c r="W96" s="35"/>
      <c r="X96" s="35"/>
      <c r="Y96" s="35"/>
      <c r="Z96" s="35"/>
    </row>
    <row r="97" spans="1:26" ht="15.75" customHeight="1">
      <c r="A97" s="35"/>
      <c r="B97" s="66" t="s">
        <v>7948</v>
      </c>
      <c r="C97" s="67" t="s">
        <v>7949</v>
      </c>
      <c r="D97" s="66" t="s">
        <v>7931</v>
      </c>
      <c r="E97" s="66"/>
      <c r="F97" s="68" t="s">
        <v>7950</v>
      </c>
      <c r="G97" s="66" t="s">
        <v>45</v>
      </c>
      <c r="H97" s="52" t="s">
        <v>7</v>
      </c>
      <c r="I97" s="52" t="s">
        <v>6</v>
      </c>
      <c r="J97" s="70">
        <v>45084</v>
      </c>
      <c r="K97" s="71"/>
      <c r="L97" s="52" t="s">
        <v>46</v>
      </c>
      <c r="M97" s="52" t="s">
        <v>46</v>
      </c>
      <c r="N97" s="35"/>
      <c r="O97" s="35"/>
      <c r="P97" s="35"/>
      <c r="Q97" s="35"/>
      <c r="R97" s="35"/>
      <c r="S97" s="35"/>
      <c r="T97" s="35"/>
      <c r="U97" s="35"/>
      <c r="V97" s="35"/>
      <c r="W97" s="35"/>
      <c r="X97" s="35"/>
      <c r="Y97" s="35"/>
      <c r="Z97" s="35"/>
    </row>
    <row r="98" spans="1:26" ht="15.75" customHeight="1">
      <c r="A98" s="35"/>
      <c r="B98" s="66" t="s">
        <v>7951</v>
      </c>
      <c r="C98" s="67" t="s">
        <v>7952</v>
      </c>
      <c r="D98" s="66" t="s">
        <v>7931</v>
      </c>
      <c r="E98" s="66"/>
      <c r="F98" s="68" t="s">
        <v>7953</v>
      </c>
      <c r="G98" s="66" t="s">
        <v>45</v>
      </c>
      <c r="H98" s="52" t="s">
        <v>7</v>
      </c>
      <c r="I98" s="52" t="s">
        <v>6</v>
      </c>
      <c r="J98" s="70">
        <v>45084</v>
      </c>
      <c r="K98" s="71"/>
      <c r="L98" s="52" t="s">
        <v>46</v>
      </c>
      <c r="M98" s="52" t="s">
        <v>46</v>
      </c>
      <c r="N98" s="35"/>
      <c r="O98" s="35"/>
      <c r="P98" s="35"/>
      <c r="Q98" s="35"/>
      <c r="R98" s="35"/>
      <c r="S98" s="35"/>
      <c r="T98" s="35"/>
      <c r="U98" s="35"/>
      <c r="V98" s="35"/>
      <c r="W98" s="35"/>
      <c r="X98" s="35"/>
      <c r="Y98" s="35"/>
      <c r="Z98" s="35"/>
    </row>
    <row r="99" spans="1:26" ht="15.75" customHeight="1">
      <c r="A99" s="35"/>
      <c r="B99" s="66" t="s">
        <v>7954</v>
      </c>
      <c r="C99" s="67" t="s">
        <v>7955</v>
      </c>
      <c r="D99" s="66" t="s">
        <v>7931</v>
      </c>
      <c r="E99" s="66"/>
      <c r="F99" s="68" t="s">
        <v>7956</v>
      </c>
      <c r="G99" s="66" t="s">
        <v>45</v>
      </c>
      <c r="H99" s="52" t="s">
        <v>7</v>
      </c>
      <c r="I99" s="52" t="s">
        <v>6</v>
      </c>
      <c r="J99" s="70">
        <v>45084</v>
      </c>
      <c r="K99" s="71"/>
      <c r="L99" s="52" t="s">
        <v>46</v>
      </c>
      <c r="M99" s="52" t="s">
        <v>46</v>
      </c>
      <c r="N99" s="35"/>
      <c r="O99" s="35"/>
      <c r="P99" s="35"/>
      <c r="Q99" s="35"/>
      <c r="R99" s="35"/>
      <c r="S99" s="35"/>
      <c r="T99" s="35"/>
      <c r="U99" s="35"/>
      <c r="V99" s="35"/>
      <c r="W99" s="35"/>
      <c r="X99" s="35"/>
      <c r="Y99" s="35"/>
      <c r="Z99" s="35"/>
    </row>
    <row r="100" spans="1:26" ht="15.75" customHeight="1">
      <c r="A100" s="35"/>
      <c r="B100" s="66" t="s">
        <v>7957</v>
      </c>
      <c r="C100" s="67" t="s">
        <v>7958</v>
      </c>
      <c r="D100" s="66" t="s">
        <v>7931</v>
      </c>
      <c r="E100" s="66"/>
      <c r="F100" s="68" t="s">
        <v>7959</v>
      </c>
      <c r="G100" s="66" t="s">
        <v>45</v>
      </c>
      <c r="H100" s="52" t="s">
        <v>7</v>
      </c>
      <c r="I100" s="52" t="s">
        <v>6</v>
      </c>
      <c r="J100" s="70">
        <v>45084</v>
      </c>
      <c r="K100" s="71"/>
      <c r="L100" s="52" t="s">
        <v>46</v>
      </c>
      <c r="M100" s="52" t="s">
        <v>46</v>
      </c>
      <c r="N100" s="35"/>
      <c r="O100" s="35"/>
      <c r="P100" s="35"/>
      <c r="Q100" s="35"/>
      <c r="R100" s="35"/>
      <c r="S100" s="35"/>
      <c r="T100" s="35"/>
      <c r="U100" s="35"/>
      <c r="V100" s="35"/>
      <c r="W100" s="35"/>
      <c r="X100" s="35"/>
      <c r="Y100" s="35"/>
      <c r="Z100" s="35"/>
    </row>
    <row r="101" spans="1:26" ht="15.75" customHeight="1">
      <c r="A101" s="35"/>
      <c r="B101" s="66" t="s">
        <v>7960</v>
      </c>
      <c r="C101" s="67" t="s">
        <v>7961</v>
      </c>
      <c r="D101" s="66" t="s">
        <v>7962</v>
      </c>
      <c r="E101" s="66"/>
      <c r="F101" s="68" t="s">
        <v>7963</v>
      </c>
      <c r="G101" s="66" t="s">
        <v>45</v>
      </c>
      <c r="H101" s="52" t="s">
        <v>7</v>
      </c>
      <c r="I101" s="52" t="s">
        <v>6</v>
      </c>
      <c r="J101" s="70">
        <v>45084</v>
      </c>
      <c r="K101" s="71"/>
      <c r="L101" s="52" t="s">
        <v>46</v>
      </c>
      <c r="M101" s="52" t="s">
        <v>46</v>
      </c>
      <c r="N101" s="35"/>
      <c r="O101" s="35"/>
      <c r="P101" s="35"/>
      <c r="Q101" s="35"/>
      <c r="R101" s="35"/>
      <c r="S101" s="35"/>
      <c r="T101" s="35"/>
      <c r="U101" s="35"/>
      <c r="V101" s="35"/>
      <c r="W101" s="35"/>
      <c r="X101" s="35"/>
      <c r="Y101" s="35"/>
      <c r="Z101" s="35"/>
    </row>
    <row r="102" spans="1:26" ht="15.75" customHeight="1">
      <c r="A102" s="35"/>
      <c r="B102" s="66" t="s">
        <v>7964</v>
      </c>
      <c r="C102" s="67" t="s">
        <v>7965</v>
      </c>
      <c r="D102" s="66" t="s">
        <v>7962</v>
      </c>
      <c r="E102" s="66"/>
      <c r="F102" s="68" t="s">
        <v>7966</v>
      </c>
      <c r="G102" s="66" t="s">
        <v>45</v>
      </c>
      <c r="H102" s="52" t="s">
        <v>7</v>
      </c>
      <c r="I102" s="52" t="s">
        <v>6</v>
      </c>
      <c r="J102" s="70">
        <v>45084</v>
      </c>
      <c r="K102" s="71"/>
      <c r="L102" s="52" t="s">
        <v>46</v>
      </c>
      <c r="M102" s="52" t="s">
        <v>46</v>
      </c>
      <c r="N102" s="35"/>
      <c r="O102" s="35"/>
      <c r="P102" s="35"/>
      <c r="Q102" s="35"/>
      <c r="R102" s="35"/>
      <c r="S102" s="35"/>
      <c r="T102" s="35"/>
      <c r="U102" s="35"/>
      <c r="V102" s="35"/>
      <c r="W102" s="35"/>
      <c r="X102" s="35"/>
      <c r="Y102" s="35"/>
      <c r="Z102" s="35"/>
    </row>
    <row r="103" spans="1:26" ht="15.75" customHeight="1">
      <c r="A103" s="35"/>
      <c r="B103" s="544"/>
      <c r="C103" s="544" t="s">
        <v>7967</v>
      </c>
      <c r="D103" s="544"/>
      <c r="E103" s="544"/>
      <c r="F103" s="546"/>
      <c r="G103" s="544"/>
      <c r="H103" s="544"/>
      <c r="I103" s="544"/>
      <c r="J103" s="547"/>
      <c r="K103" s="548"/>
      <c r="L103" s="544"/>
      <c r="M103" s="544"/>
      <c r="N103" s="35"/>
      <c r="O103" s="35"/>
      <c r="P103" s="35"/>
      <c r="Q103" s="35"/>
      <c r="R103" s="35"/>
      <c r="S103" s="35"/>
      <c r="T103" s="35"/>
      <c r="U103" s="35"/>
      <c r="V103" s="35"/>
      <c r="W103" s="35"/>
      <c r="X103" s="35"/>
      <c r="Y103" s="35"/>
      <c r="Z103" s="35"/>
    </row>
    <row r="104" spans="1:26" ht="15.75" customHeight="1">
      <c r="A104" s="35"/>
      <c r="B104" s="66" t="s">
        <v>7968</v>
      </c>
      <c r="C104" s="67" t="s">
        <v>7969</v>
      </c>
      <c r="D104" s="66" t="s">
        <v>7970</v>
      </c>
      <c r="E104" s="66"/>
      <c r="F104" s="68" t="s">
        <v>7971</v>
      </c>
      <c r="G104" s="66" t="s">
        <v>45</v>
      </c>
      <c r="H104" s="52" t="s">
        <v>7</v>
      </c>
      <c r="I104" s="52" t="s">
        <v>6</v>
      </c>
      <c r="J104" s="70">
        <v>45084</v>
      </c>
      <c r="K104" s="71"/>
      <c r="L104" s="52" t="s">
        <v>46</v>
      </c>
      <c r="M104" s="52" t="s">
        <v>46</v>
      </c>
      <c r="N104" s="35"/>
      <c r="O104" s="35"/>
      <c r="P104" s="35"/>
      <c r="Q104" s="35"/>
      <c r="R104" s="35"/>
      <c r="S104" s="35"/>
      <c r="T104" s="35"/>
      <c r="U104" s="35"/>
      <c r="V104" s="35"/>
      <c r="W104" s="35"/>
      <c r="X104" s="35"/>
      <c r="Y104" s="35"/>
      <c r="Z104" s="35"/>
    </row>
    <row r="105" spans="1:26" ht="15.75" customHeight="1">
      <c r="A105" s="35"/>
      <c r="B105" s="66" t="s">
        <v>7972</v>
      </c>
      <c r="C105" s="67" t="s">
        <v>7973</v>
      </c>
      <c r="D105" s="66" t="s">
        <v>7970</v>
      </c>
      <c r="E105" s="66"/>
      <c r="F105" s="68" t="s">
        <v>7974</v>
      </c>
      <c r="G105" s="66" t="s">
        <v>45</v>
      </c>
      <c r="H105" s="52" t="s">
        <v>7</v>
      </c>
      <c r="I105" s="52" t="s">
        <v>6</v>
      </c>
      <c r="J105" s="70">
        <v>45084</v>
      </c>
      <c r="K105" s="71"/>
      <c r="L105" s="52" t="s">
        <v>46</v>
      </c>
      <c r="M105" s="52" t="s">
        <v>46</v>
      </c>
      <c r="N105" s="35"/>
      <c r="O105" s="35"/>
      <c r="P105" s="35"/>
      <c r="Q105" s="35"/>
      <c r="R105" s="35"/>
      <c r="S105" s="35"/>
      <c r="T105" s="35"/>
      <c r="U105" s="35"/>
      <c r="V105" s="35"/>
      <c r="W105" s="35"/>
      <c r="X105" s="35"/>
      <c r="Y105" s="35"/>
      <c r="Z105" s="35"/>
    </row>
    <row r="106" spans="1:26" ht="15.75" customHeight="1">
      <c r="A106" s="35"/>
      <c r="B106" s="66" t="s">
        <v>7975</v>
      </c>
      <c r="C106" s="67" t="s">
        <v>7976</v>
      </c>
      <c r="D106" s="66" t="s">
        <v>7977</v>
      </c>
      <c r="E106" s="66"/>
      <c r="F106" s="68" t="s">
        <v>7978</v>
      </c>
      <c r="G106" s="66"/>
      <c r="H106" s="52" t="s">
        <v>7</v>
      </c>
      <c r="I106" s="52" t="s">
        <v>6</v>
      </c>
      <c r="J106" s="70">
        <v>45084</v>
      </c>
      <c r="K106" s="71"/>
      <c r="L106" s="52" t="s">
        <v>46</v>
      </c>
      <c r="M106" s="52" t="s">
        <v>46</v>
      </c>
      <c r="N106" s="35"/>
      <c r="O106" s="35"/>
      <c r="P106" s="35"/>
      <c r="Q106" s="35"/>
      <c r="R106" s="35"/>
      <c r="S106" s="35"/>
      <c r="T106" s="35"/>
      <c r="U106" s="35"/>
      <c r="V106" s="35"/>
      <c r="W106" s="35"/>
      <c r="X106" s="35"/>
      <c r="Y106" s="35"/>
      <c r="Z106" s="35"/>
    </row>
    <row r="107" spans="1:26" ht="15.75" customHeight="1">
      <c r="A107" s="35"/>
      <c r="B107" s="66" t="s">
        <v>7979</v>
      </c>
      <c r="C107" s="67" t="s">
        <v>7980</v>
      </c>
      <c r="D107" s="66" t="s">
        <v>7977</v>
      </c>
      <c r="E107" s="66"/>
      <c r="F107" s="68" t="s">
        <v>163</v>
      </c>
      <c r="G107" s="66" t="s">
        <v>45</v>
      </c>
      <c r="H107" s="52" t="s">
        <v>7</v>
      </c>
      <c r="I107" s="52" t="s">
        <v>6</v>
      </c>
      <c r="J107" s="70">
        <v>45084</v>
      </c>
      <c r="K107" s="71"/>
      <c r="L107" s="52" t="s">
        <v>46</v>
      </c>
      <c r="M107" s="52" t="s">
        <v>46</v>
      </c>
      <c r="N107" s="35"/>
      <c r="O107" s="35"/>
      <c r="P107" s="35"/>
      <c r="Q107" s="35"/>
      <c r="R107" s="35"/>
      <c r="S107" s="35"/>
      <c r="T107" s="35"/>
      <c r="U107" s="35"/>
      <c r="V107" s="35"/>
      <c r="W107" s="35"/>
      <c r="X107" s="35"/>
      <c r="Y107" s="35"/>
      <c r="Z107" s="35"/>
    </row>
    <row r="108" spans="1:26" ht="15.75" customHeight="1">
      <c r="A108" s="35"/>
      <c r="B108" s="66" t="s">
        <v>7981</v>
      </c>
      <c r="C108" s="67" t="s">
        <v>7982</v>
      </c>
      <c r="D108" s="66" t="s">
        <v>7977</v>
      </c>
      <c r="E108" s="66"/>
      <c r="F108" s="68" t="s">
        <v>163</v>
      </c>
      <c r="G108" s="66" t="s">
        <v>45</v>
      </c>
      <c r="H108" s="52" t="s">
        <v>7</v>
      </c>
      <c r="I108" s="52" t="s">
        <v>6</v>
      </c>
      <c r="J108" s="70">
        <v>45084</v>
      </c>
      <c r="K108" s="71"/>
      <c r="L108" s="52" t="s">
        <v>46</v>
      </c>
      <c r="M108" s="52" t="s">
        <v>46</v>
      </c>
      <c r="N108" s="35"/>
      <c r="O108" s="35"/>
      <c r="P108" s="35"/>
      <c r="Q108" s="35"/>
      <c r="R108" s="35"/>
      <c r="S108" s="35"/>
      <c r="T108" s="35"/>
      <c r="U108" s="35"/>
      <c r="V108" s="35"/>
      <c r="W108" s="35"/>
      <c r="X108" s="35"/>
      <c r="Y108" s="35"/>
      <c r="Z108" s="35"/>
    </row>
    <row r="109" spans="1:26" ht="15.75" customHeight="1">
      <c r="A109" s="35"/>
      <c r="B109" s="66" t="s">
        <v>7983</v>
      </c>
      <c r="C109" s="67" t="s">
        <v>7984</v>
      </c>
      <c r="D109" s="66" t="s">
        <v>7977</v>
      </c>
      <c r="E109" s="66"/>
      <c r="F109" s="68" t="s">
        <v>163</v>
      </c>
      <c r="G109" s="66" t="s">
        <v>45</v>
      </c>
      <c r="H109" s="52" t="s">
        <v>7</v>
      </c>
      <c r="I109" s="52" t="s">
        <v>6</v>
      </c>
      <c r="J109" s="70">
        <v>45084</v>
      </c>
      <c r="K109" s="71"/>
      <c r="L109" s="52" t="s">
        <v>46</v>
      </c>
      <c r="M109" s="52" t="s">
        <v>46</v>
      </c>
      <c r="N109" s="35"/>
      <c r="O109" s="35"/>
      <c r="P109" s="35"/>
      <c r="Q109" s="35"/>
      <c r="R109" s="35"/>
      <c r="S109" s="35"/>
      <c r="T109" s="35"/>
      <c r="U109" s="35"/>
      <c r="V109" s="35"/>
      <c r="W109" s="35"/>
      <c r="X109" s="35"/>
      <c r="Y109" s="35"/>
      <c r="Z109" s="35"/>
    </row>
    <row r="110" spans="1:26" ht="15.75" customHeight="1">
      <c r="A110" s="35"/>
      <c r="B110" s="66" t="s">
        <v>7985</v>
      </c>
      <c r="C110" s="67" t="s">
        <v>7986</v>
      </c>
      <c r="D110" s="66" t="s">
        <v>7977</v>
      </c>
      <c r="E110" s="66"/>
      <c r="F110" s="68" t="s">
        <v>163</v>
      </c>
      <c r="G110" s="66" t="s">
        <v>45</v>
      </c>
      <c r="H110" s="52" t="s">
        <v>7</v>
      </c>
      <c r="I110" s="52" t="s">
        <v>6</v>
      </c>
      <c r="J110" s="70">
        <v>45084</v>
      </c>
      <c r="K110" s="71"/>
      <c r="L110" s="52" t="s">
        <v>46</v>
      </c>
      <c r="M110" s="52" t="s">
        <v>46</v>
      </c>
      <c r="N110" s="35"/>
      <c r="O110" s="35"/>
      <c r="P110" s="35"/>
      <c r="Q110" s="35"/>
      <c r="R110" s="35"/>
      <c r="S110" s="35"/>
      <c r="T110" s="35"/>
      <c r="U110" s="35"/>
      <c r="V110" s="35"/>
      <c r="W110" s="35"/>
      <c r="X110" s="35"/>
      <c r="Y110" s="35"/>
      <c r="Z110" s="35"/>
    </row>
    <row r="111" spans="1:26" ht="15.75" customHeight="1">
      <c r="A111" s="35"/>
      <c r="B111" s="66" t="s">
        <v>7987</v>
      </c>
      <c r="C111" s="67" t="s">
        <v>7988</v>
      </c>
      <c r="D111" s="66" t="s">
        <v>7977</v>
      </c>
      <c r="E111" s="66"/>
      <c r="F111" s="68" t="s">
        <v>163</v>
      </c>
      <c r="G111" s="66" t="s">
        <v>45</v>
      </c>
      <c r="H111" s="52" t="s">
        <v>7</v>
      </c>
      <c r="I111" s="52" t="s">
        <v>6</v>
      </c>
      <c r="J111" s="70">
        <v>45084</v>
      </c>
      <c r="K111" s="71"/>
      <c r="L111" s="52" t="s">
        <v>46</v>
      </c>
      <c r="M111" s="52" t="s">
        <v>46</v>
      </c>
      <c r="N111" s="35"/>
      <c r="O111" s="35"/>
      <c r="P111" s="35"/>
      <c r="Q111" s="35"/>
      <c r="R111" s="35"/>
      <c r="S111" s="35"/>
      <c r="T111" s="35"/>
      <c r="U111" s="35"/>
      <c r="V111" s="35"/>
      <c r="W111" s="35"/>
      <c r="X111" s="35"/>
      <c r="Y111" s="35"/>
      <c r="Z111" s="35"/>
    </row>
    <row r="112" spans="1:26" ht="15.75" customHeight="1">
      <c r="A112" s="35"/>
      <c r="B112" s="66" t="s">
        <v>7989</v>
      </c>
      <c r="C112" s="538" t="s">
        <v>7990</v>
      </c>
      <c r="D112" s="66" t="s">
        <v>7977</v>
      </c>
      <c r="E112" s="66"/>
      <c r="F112" s="68" t="s">
        <v>163</v>
      </c>
      <c r="G112" s="66"/>
      <c r="H112" s="52" t="s">
        <v>7</v>
      </c>
      <c r="I112" s="52" t="s">
        <v>6</v>
      </c>
      <c r="J112" s="70">
        <v>45084</v>
      </c>
      <c r="K112" s="71"/>
      <c r="L112" s="52" t="s">
        <v>46</v>
      </c>
      <c r="M112" s="52" t="s">
        <v>46</v>
      </c>
      <c r="N112" s="35"/>
      <c r="O112" s="35"/>
      <c r="P112" s="35"/>
      <c r="Q112" s="35"/>
      <c r="R112" s="35"/>
      <c r="S112" s="35"/>
      <c r="T112" s="35"/>
      <c r="U112" s="35"/>
      <c r="V112" s="35"/>
      <c r="W112" s="35"/>
      <c r="X112" s="35"/>
      <c r="Y112" s="35"/>
      <c r="Z112" s="35"/>
    </row>
    <row r="113" spans="1:26" ht="15.75" customHeight="1">
      <c r="A113" s="35"/>
      <c r="B113" s="66" t="s">
        <v>7991</v>
      </c>
      <c r="C113" s="538" t="s">
        <v>7992</v>
      </c>
      <c r="D113" s="66" t="s">
        <v>7977</v>
      </c>
      <c r="E113" s="66"/>
      <c r="F113" s="68" t="s">
        <v>163</v>
      </c>
      <c r="G113" s="66"/>
      <c r="H113" s="52" t="s">
        <v>7</v>
      </c>
      <c r="I113" s="52" t="s">
        <v>6</v>
      </c>
      <c r="J113" s="70">
        <v>45084</v>
      </c>
      <c r="K113" s="71"/>
      <c r="L113" s="52" t="s">
        <v>46</v>
      </c>
      <c r="M113" s="52" t="s">
        <v>46</v>
      </c>
      <c r="N113" s="35"/>
      <c r="O113" s="35"/>
      <c r="P113" s="35"/>
      <c r="Q113" s="35"/>
      <c r="R113" s="35"/>
      <c r="S113" s="35"/>
      <c r="T113" s="35"/>
      <c r="U113" s="35"/>
      <c r="V113" s="35"/>
      <c r="W113" s="35"/>
      <c r="X113" s="35"/>
      <c r="Y113" s="35"/>
      <c r="Z113" s="35"/>
    </row>
    <row r="114" spans="1:26" ht="15.75" customHeight="1">
      <c r="A114" s="35"/>
      <c r="B114" s="66" t="s">
        <v>7993</v>
      </c>
      <c r="C114" s="538" t="s">
        <v>7994</v>
      </c>
      <c r="D114" s="66" t="s">
        <v>7977</v>
      </c>
      <c r="E114" s="66"/>
      <c r="F114" s="68" t="s">
        <v>163</v>
      </c>
      <c r="G114" s="66"/>
      <c r="H114" s="52" t="s">
        <v>7</v>
      </c>
      <c r="I114" s="52" t="s">
        <v>6</v>
      </c>
      <c r="J114" s="70">
        <v>45084</v>
      </c>
      <c r="K114" s="71"/>
      <c r="L114" s="52" t="s">
        <v>46</v>
      </c>
      <c r="M114" s="52" t="s">
        <v>46</v>
      </c>
      <c r="N114" s="35"/>
      <c r="O114" s="35"/>
      <c r="P114" s="35"/>
      <c r="Q114" s="35"/>
      <c r="R114" s="35"/>
      <c r="S114" s="35"/>
      <c r="T114" s="35"/>
      <c r="U114" s="35"/>
      <c r="V114" s="35"/>
      <c r="W114" s="35"/>
      <c r="X114" s="35"/>
      <c r="Y114" s="35"/>
      <c r="Z114" s="35"/>
    </row>
    <row r="115" spans="1:26" ht="15.75" customHeight="1">
      <c r="A115" s="35"/>
      <c r="B115" s="66" t="s">
        <v>7995</v>
      </c>
      <c r="C115" s="538" t="s">
        <v>7996</v>
      </c>
      <c r="D115" s="66" t="s">
        <v>7977</v>
      </c>
      <c r="E115" s="66"/>
      <c r="F115" s="68" t="s">
        <v>163</v>
      </c>
      <c r="G115" s="66"/>
      <c r="H115" s="52" t="s">
        <v>7</v>
      </c>
      <c r="I115" s="52" t="s">
        <v>6</v>
      </c>
      <c r="J115" s="70">
        <v>45084</v>
      </c>
      <c r="K115" s="71"/>
      <c r="L115" s="52" t="s">
        <v>46</v>
      </c>
      <c r="M115" s="52" t="s">
        <v>46</v>
      </c>
      <c r="N115" s="35"/>
      <c r="O115" s="35"/>
      <c r="P115" s="35"/>
      <c r="Q115" s="35"/>
      <c r="R115" s="35"/>
      <c r="S115" s="35"/>
      <c r="T115" s="35"/>
      <c r="U115" s="35"/>
      <c r="V115" s="35"/>
      <c r="W115" s="35"/>
      <c r="X115" s="35"/>
      <c r="Y115" s="35"/>
      <c r="Z115" s="35"/>
    </row>
    <row r="116" spans="1:26" ht="15.75" customHeight="1">
      <c r="A116" s="35"/>
      <c r="B116" s="66" t="s">
        <v>7997</v>
      </c>
      <c r="C116" s="538" t="s">
        <v>7998</v>
      </c>
      <c r="D116" s="66" t="s">
        <v>7999</v>
      </c>
      <c r="E116" s="66"/>
      <c r="F116" s="68" t="s">
        <v>8000</v>
      </c>
      <c r="G116" s="66"/>
      <c r="H116" s="52" t="s">
        <v>7</v>
      </c>
      <c r="I116" s="52" t="s">
        <v>6</v>
      </c>
      <c r="J116" s="70">
        <v>45084</v>
      </c>
      <c r="K116" s="71"/>
      <c r="L116" s="52" t="s">
        <v>46</v>
      </c>
      <c r="M116" s="52" t="s">
        <v>46</v>
      </c>
      <c r="N116" s="35"/>
      <c r="O116" s="35"/>
      <c r="P116" s="35"/>
      <c r="Q116" s="35"/>
      <c r="R116" s="35"/>
      <c r="S116" s="35"/>
      <c r="T116" s="35"/>
      <c r="U116" s="35"/>
      <c r="V116" s="35"/>
      <c r="W116" s="35"/>
      <c r="X116" s="35"/>
      <c r="Y116" s="35"/>
      <c r="Z116" s="35"/>
    </row>
    <row r="117" spans="1:26" ht="15.75" customHeight="1">
      <c r="A117" s="35"/>
      <c r="B117" s="66" t="s">
        <v>8001</v>
      </c>
      <c r="C117" s="67" t="s">
        <v>8002</v>
      </c>
      <c r="D117" s="66" t="s">
        <v>8003</v>
      </c>
      <c r="E117" s="66"/>
      <c r="F117" s="68" t="s">
        <v>163</v>
      </c>
      <c r="G117" s="66" t="s">
        <v>45</v>
      </c>
      <c r="H117" s="52" t="s">
        <v>7</v>
      </c>
      <c r="I117" s="52" t="s">
        <v>6</v>
      </c>
      <c r="J117" s="70">
        <v>45084</v>
      </c>
      <c r="K117" s="71"/>
      <c r="L117" s="52" t="s">
        <v>46</v>
      </c>
      <c r="M117" s="52" t="s">
        <v>46</v>
      </c>
      <c r="N117" s="35"/>
      <c r="O117" s="35"/>
      <c r="P117" s="35"/>
      <c r="Q117" s="35"/>
      <c r="R117" s="35"/>
      <c r="S117" s="35"/>
      <c r="T117" s="35"/>
      <c r="U117" s="35"/>
      <c r="V117" s="35"/>
      <c r="W117" s="35"/>
      <c r="X117" s="35"/>
      <c r="Y117" s="35"/>
      <c r="Z117" s="35"/>
    </row>
    <row r="118" spans="1:26" ht="15.75" customHeight="1">
      <c r="A118" s="35"/>
      <c r="B118" s="66" t="s">
        <v>8004</v>
      </c>
      <c r="C118" s="538" t="s">
        <v>8005</v>
      </c>
      <c r="D118" s="66" t="s">
        <v>8003</v>
      </c>
      <c r="E118" s="66"/>
      <c r="F118" s="68" t="s">
        <v>163</v>
      </c>
      <c r="G118" s="66"/>
      <c r="H118" s="52" t="s">
        <v>7</v>
      </c>
      <c r="I118" s="52" t="s">
        <v>6</v>
      </c>
      <c r="J118" s="70">
        <v>45084</v>
      </c>
      <c r="K118" s="71"/>
      <c r="L118" s="52" t="s">
        <v>46</v>
      </c>
      <c r="M118" s="52" t="s">
        <v>46</v>
      </c>
      <c r="N118" s="35"/>
      <c r="O118" s="35"/>
      <c r="P118" s="35"/>
      <c r="Q118" s="35"/>
      <c r="R118" s="35"/>
      <c r="S118" s="35"/>
      <c r="T118" s="35"/>
      <c r="U118" s="35"/>
      <c r="V118" s="35"/>
      <c r="W118" s="35"/>
      <c r="X118" s="35"/>
      <c r="Y118" s="35"/>
      <c r="Z118" s="35"/>
    </row>
    <row r="119" spans="1:26" ht="15.75" customHeight="1">
      <c r="A119" s="35"/>
      <c r="B119" s="66" t="s">
        <v>8006</v>
      </c>
      <c r="C119" s="67" t="s">
        <v>8007</v>
      </c>
      <c r="D119" s="66" t="s">
        <v>8003</v>
      </c>
      <c r="E119" s="66"/>
      <c r="F119" s="68" t="s">
        <v>163</v>
      </c>
      <c r="G119" s="66" t="s">
        <v>45</v>
      </c>
      <c r="H119" s="52" t="s">
        <v>7</v>
      </c>
      <c r="I119" s="52" t="s">
        <v>6</v>
      </c>
      <c r="J119" s="70">
        <v>45084</v>
      </c>
      <c r="K119" s="71"/>
      <c r="L119" s="52" t="s">
        <v>46</v>
      </c>
      <c r="M119" s="52" t="s">
        <v>46</v>
      </c>
      <c r="N119" s="35"/>
      <c r="O119" s="35"/>
      <c r="P119" s="35"/>
      <c r="Q119" s="35"/>
      <c r="R119" s="35"/>
      <c r="S119" s="35"/>
      <c r="T119" s="35"/>
      <c r="U119" s="35"/>
      <c r="V119" s="35"/>
      <c r="W119" s="35"/>
      <c r="X119" s="35"/>
      <c r="Y119" s="35"/>
      <c r="Z119" s="35"/>
    </row>
    <row r="120" spans="1:26" ht="15.75" customHeight="1">
      <c r="A120" s="35"/>
      <c r="B120" s="66" t="s">
        <v>8008</v>
      </c>
      <c r="C120" s="67" t="s">
        <v>8009</v>
      </c>
      <c r="D120" s="66" t="s">
        <v>8003</v>
      </c>
      <c r="E120" s="66"/>
      <c r="F120" s="68" t="s">
        <v>163</v>
      </c>
      <c r="G120" s="66" t="s">
        <v>45</v>
      </c>
      <c r="H120" s="52" t="s">
        <v>7</v>
      </c>
      <c r="I120" s="52" t="s">
        <v>6</v>
      </c>
      <c r="J120" s="70">
        <v>45084</v>
      </c>
      <c r="K120" s="71"/>
      <c r="L120" s="52" t="s">
        <v>46</v>
      </c>
      <c r="M120" s="52" t="s">
        <v>46</v>
      </c>
      <c r="N120" s="35"/>
      <c r="O120" s="35"/>
      <c r="P120" s="35"/>
      <c r="Q120" s="35"/>
      <c r="R120" s="35"/>
      <c r="S120" s="35"/>
      <c r="T120" s="35"/>
      <c r="U120" s="35"/>
      <c r="V120" s="35"/>
      <c r="W120" s="35"/>
      <c r="X120" s="35"/>
      <c r="Y120" s="35"/>
      <c r="Z120" s="35"/>
    </row>
    <row r="121" spans="1:26" ht="15.75" customHeight="1">
      <c r="A121" s="35"/>
      <c r="B121" s="66" t="s">
        <v>8010</v>
      </c>
      <c r="C121" s="67" t="s">
        <v>8011</v>
      </c>
      <c r="D121" s="66" t="s">
        <v>8003</v>
      </c>
      <c r="E121" s="66"/>
      <c r="F121" s="68" t="s">
        <v>163</v>
      </c>
      <c r="G121" s="66" t="s">
        <v>45</v>
      </c>
      <c r="H121" s="52" t="s">
        <v>7</v>
      </c>
      <c r="I121" s="52" t="s">
        <v>6</v>
      </c>
      <c r="J121" s="70">
        <v>45084</v>
      </c>
      <c r="K121" s="71"/>
      <c r="L121" s="52" t="s">
        <v>46</v>
      </c>
      <c r="M121" s="52" t="s">
        <v>46</v>
      </c>
      <c r="N121" s="35"/>
      <c r="O121" s="35"/>
      <c r="P121" s="35"/>
      <c r="Q121" s="35"/>
      <c r="R121" s="35"/>
      <c r="S121" s="35"/>
      <c r="T121" s="35"/>
      <c r="U121" s="35"/>
      <c r="V121" s="35"/>
      <c r="W121" s="35"/>
      <c r="X121" s="35"/>
      <c r="Y121" s="35"/>
      <c r="Z121" s="35"/>
    </row>
    <row r="122" spans="1:26" ht="15.75" customHeight="1">
      <c r="A122" s="35"/>
      <c r="B122" s="66" t="s">
        <v>8012</v>
      </c>
      <c r="C122" s="67" t="s">
        <v>8013</v>
      </c>
      <c r="D122" s="66" t="s">
        <v>8014</v>
      </c>
      <c r="E122" s="66"/>
      <c r="F122" s="68" t="s">
        <v>163</v>
      </c>
      <c r="G122" s="66" t="s">
        <v>45</v>
      </c>
      <c r="H122" s="52" t="s">
        <v>7</v>
      </c>
      <c r="I122" s="52" t="s">
        <v>6</v>
      </c>
      <c r="J122" s="70">
        <v>45084</v>
      </c>
      <c r="K122" s="71"/>
      <c r="L122" s="52" t="s">
        <v>46</v>
      </c>
      <c r="M122" s="52" t="s">
        <v>46</v>
      </c>
      <c r="N122" s="35"/>
      <c r="O122" s="35"/>
      <c r="P122" s="35"/>
      <c r="Q122" s="35"/>
      <c r="R122" s="35"/>
      <c r="S122" s="35"/>
      <c r="T122" s="35"/>
      <c r="U122" s="35"/>
      <c r="V122" s="35"/>
      <c r="W122" s="35"/>
      <c r="X122" s="35"/>
      <c r="Y122" s="35"/>
      <c r="Z122" s="35"/>
    </row>
    <row r="123" spans="1:26" ht="15.75" customHeight="1">
      <c r="A123" s="35"/>
      <c r="B123" s="66" t="s">
        <v>8015</v>
      </c>
      <c r="C123" s="67" t="s">
        <v>8016</v>
      </c>
      <c r="D123" s="66" t="s">
        <v>8003</v>
      </c>
      <c r="E123" s="66"/>
      <c r="F123" s="68" t="s">
        <v>163</v>
      </c>
      <c r="G123" s="66" t="s">
        <v>45</v>
      </c>
      <c r="H123" s="52" t="s">
        <v>7</v>
      </c>
      <c r="I123" s="52" t="s">
        <v>6</v>
      </c>
      <c r="J123" s="70">
        <v>45084</v>
      </c>
      <c r="K123" s="71"/>
      <c r="L123" s="52" t="s">
        <v>46</v>
      </c>
      <c r="M123" s="52" t="s">
        <v>46</v>
      </c>
      <c r="N123" s="35"/>
      <c r="O123" s="35"/>
      <c r="P123" s="35"/>
      <c r="Q123" s="35"/>
      <c r="R123" s="35"/>
      <c r="S123" s="35"/>
      <c r="T123" s="35"/>
      <c r="U123" s="35"/>
      <c r="V123" s="35"/>
      <c r="W123" s="35"/>
      <c r="X123" s="35"/>
      <c r="Y123" s="35"/>
      <c r="Z123" s="35"/>
    </row>
    <row r="124" spans="1:26" ht="15.75" customHeight="1">
      <c r="A124" s="35"/>
      <c r="B124" s="66" t="s">
        <v>8017</v>
      </c>
      <c r="C124" s="539" t="s">
        <v>8018</v>
      </c>
      <c r="D124" s="66" t="s">
        <v>8014</v>
      </c>
      <c r="E124" s="66"/>
      <c r="F124" s="68" t="s">
        <v>163</v>
      </c>
      <c r="G124" s="66"/>
      <c r="H124" s="52" t="s">
        <v>7</v>
      </c>
      <c r="I124" s="52" t="s">
        <v>6</v>
      </c>
      <c r="J124" s="70">
        <v>45084</v>
      </c>
      <c r="K124" s="71"/>
      <c r="L124" s="52" t="s">
        <v>46</v>
      </c>
      <c r="M124" s="52" t="s">
        <v>46</v>
      </c>
      <c r="N124" s="35"/>
      <c r="O124" s="35"/>
      <c r="P124" s="35"/>
      <c r="Q124" s="35"/>
      <c r="R124" s="35"/>
      <c r="S124" s="35"/>
      <c r="T124" s="35"/>
      <c r="U124" s="35"/>
      <c r="V124" s="35"/>
      <c r="W124" s="35"/>
      <c r="X124" s="35"/>
      <c r="Y124" s="35"/>
      <c r="Z124" s="35"/>
    </row>
    <row r="125" spans="1:26" ht="15.75" customHeight="1">
      <c r="A125" s="35"/>
      <c r="B125" s="66" t="s">
        <v>8019</v>
      </c>
      <c r="C125" s="67" t="s">
        <v>8020</v>
      </c>
      <c r="D125" s="66" t="s">
        <v>8021</v>
      </c>
      <c r="E125" s="66"/>
      <c r="F125" s="68" t="s">
        <v>8022</v>
      </c>
      <c r="G125" s="66" t="s">
        <v>45</v>
      </c>
      <c r="H125" s="52" t="s">
        <v>7</v>
      </c>
      <c r="I125" s="52" t="s">
        <v>6</v>
      </c>
      <c r="J125" s="70">
        <v>45084</v>
      </c>
      <c r="K125" s="71"/>
      <c r="L125" s="52" t="s">
        <v>46</v>
      </c>
      <c r="M125" s="52" t="s">
        <v>46</v>
      </c>
      <c r="N125" s="35"/>
      <c r="O125" s="35"/>
      <c r="P125" s="35"/>
      <c r="Q125" s="35"/>
      <c r="R125" s="35"/>
      <c r="S125" s="35"/>
      <c r="T125" s="35"/>
      <c r="U125" s="35"/>
      <c r="V125" s="35"/>
      <c r="W125" s="35"/>
      <c r="X125" s="35"/>
      <c r="Y125" s="35"/>
      <c r="Z125" s="35"/>
    </row>
    <row r="126" spans="1:26" ht="15.75" customHeight="1">
      <c r="A126" s="35"/>
      <c r="B126" s="66" t="s">
        <v>8023</v>
      </c>
      <c r="C126" s="67" t="s">
        <v>8024</v>
      </c>
      <c r="D126" s="66" t="s">
        <v>8021</v>
      </c>
      <c r="E126" s="66"/>
      <c r="F126" s="68" t="s">
        <v>8025</v>
      </c>
      <c r="G126" s="66" t="s">
        <v>45</v>
      </c>
      <c r="H126" s="52" t="s">
        <v>7</v>
      </c>
      <c r="I126" s="52" t="s">
        <v>6</v>
      </c>
      <c r="J126" s="70">
        <v>45084</v>
      </c>
      <c r="K126" s="71"/>
      <c r="L126" s="52" t="s">
        <v>46</v>
      </c>
      <c r="M126" s="52" t="s">
        <v>46</v>
      </c>
      <c r="N126" s="35"/>
      <c r="O126" s="35"/>
      <c r="P126" s="35"/>
      <c r="Q126" s="35"/>
      <c r="R126" s="35"/>
      <c r="S126" s="35"/>
      <c r="T126" s="35"/>
      <c r="U126" s="35"/>
      <c r="V126" s="35"/>
      <c r="W126" s="35"/>
      <c r="X126" s="35"/>
      <c r="Y126" s="35"/>
      <c r="Z126" s="35"/>
    </row>
    <row r="127" spans="1:26" ht="15.75" customHeight="1">
      <c r="A127" s="35"/>
      <c r="B127" s="66" t="s">
        <v>8026</v>
      </c>
      <c r="C127" s="67" t="s">
        <v>8027</v>
      </c>
      <c r="D127" s="66" t="s">
        <v>8021</v>
      </c>
      <c r="E127" s="66"/>
      <c r="F127" s="68" t="s">
        <v>8028</v>
      </c>
      <c r="G127" s="66" t="s">
        <v>45</v>
      </c>
      <c r="H127" s="52" t="s">
        <v>7</v>
      </c>
      <c r="I127" s="52" t="s">
        <v>6</v>
      </c>
      <c r="J127" s="70">
        <v>45084</v>
      </c>
      <c r="K127" s="71"/>
      <c r="L127" s="52" t="s">
        <v>46</v>
      </c>
      <c r="M127" s="52" t="s">
        <v>46</v>
      </c>
      <c r="N127" s="35"/>
      <c r="O127" s="35"/>
      <c r="P127" s="35"/>
      <c r="Q127" s="35"/>
      <c r="R127" s="35"/>
      <c r="S127" s="35"/>
      <c r="T127" s="35"/>
      <c r="U127" s="35"/>
      <c r="V127" s="35"/>
      <c r="W127" s="35"/>
      <c r="X127" s="35"/>
      <c r="Y127" s="35"/>
      <c r="Z127" s="35"/>
    </row>
    <row r="128" spans="1:26" ht="15.75" customHeight="1">
      <c r="A128" s="35"/>
      <c r="B128" s="66" t="s">
        <v>8029</v>
      </c>
      <c r="C128" s="67" t="s">
        <v>8030</v>
      </c>
      <c r="D128" s="66" t="s">
        <v>8021</v>
      </c>
      <c r="E128" s="66"/>
      <c r="F128" s="68" t="s">
        <v>8031</v>
      </c>
      <c r="G128" s="66" t="s">
        <v>45</v>
      </c>
      <c r="H128" s="52" t="s">
        <v>7</v>
      </c>
      <c r="I128" s="52" t="s">
        <v>6</v>
      </c>
      <c r="J128" s="70">
        <v>45084</v>
      </c>
      <c r="K128" s="71"/>
      <c r="L128" s="52" t="s">
        <v>46</v>
      </c>
      <c r="M128" s="52" t="s">
        <v>46</v>
      </c>
      <c r="N128" s="35"/>
      <c r="O128" s="35"/>
      <c r="P128" s="35"/>
      <c r="Q128" s="35"/>
      <c r="R128" s="35"/>
      <c r="S128" s="35"/>
      <c r="T128" s="35"/>
      <c r="U128" s="35"/>
      <c r="V128" s="35"/>
      <c r="W128" s="35"/>
      <c r="X128" s="35"/>
      <c r="Y128" s="35"/>
      <c r="Z128" s="35"/>
    </row>
    <row r="129" spans="1:26" ht="15.75" customHeight="1">
      <c r="A129" s="35"/>
      <c r="B129" s="66" t="s">
        <v>8032</v>
      </c>
      <c r="C129" s="67" t="s">
        <v>8033</v>
      </c>
      <c r="D129" s="66" t="s">
        <v>8021</v>
      </c>
      <c r="E129" s="66"/>
      <c r="F129" s="68" t="s">
        <v>8034</v>
      </c>
      <c r="G129" s="66" t="s">
        <v>45</v>
      </c>
      <c r="H129" s="52" t="s">
        <v>7</v>
      </c>
      <c r="I129" s="52" t="s">
        <v>6</v>
      </c>
      <c r="J129" s="70">
        <v>45084</v>
      </c>
      <c r="K129" s="71"/>
      <c r="L129" s="52" t="s">
        <v>46</v>
      </c>
      <c r="M129" s="52" t="s">
        <v>46</v>
      </c>
      <c r="N129" s="35"/>
      <c r="O129" s="35"/>
      <c r="P129" s="35"/>
      <c r="Q129" s="35"/>
      <c r="R129" s="35"/>
      <c r="S129" s="35"/>
      <c r="T129" s="35"/>
      <c r="U129" s="35"/>
      <c r="V129" s="35"/>
      <c r="W129" s="35"/>
      <c r="X129" s="35"/>
      <c r="Y129" s="35"/>
      <c r="Z129" s="35"/>
    </row>
    <row r="130" spans="1:26" ht="15.75" customHeight="1">
      <c r="A130" s="35"/>
      <c r="B130" s="66" t="s">
        <v>8035</v>
      </c>
      <c r="C130" s="67" t="s">
        <v>8036</v>
      </c>
      <c r="D130" s="66" t="s">
        <v>8037</v>
      </c>
      <c r="E130" s="66"/>
      <c r="F130" s="68" t="s">
        <v>8038</v>
      </c>
      <c r="G130" s="66" t="s">
        <v>45</v>
      </c>
      <c r="H130" s="52" t="s">
        <v>7</v>
      </c>
      <c r="I130" s="52" t="s">
        <v>6</v>
      </c>
      <c r="J130" s="70">
        <v>45084</v>
      </c>
      <c r="K130" s="71"/>
      <c r="L130" s="52" t="s">
        <v>46</v>
      </c>
      <c r="M130" s="52" t="s">
        <v>46</v>
      </c>
      <c r="N130" s="35"/>
      <c r="O130" s="35"/>
      <c r="P130" s="35"/>
      <c r="Q130" s="35"/>
      <c r="R130" s="35"/>
      <c r="S130" s="35"/>
      <c r="T130" s="35"/>
      <c r="U130" s="35"/>
      <c r="V130" s="35"/>
      <c r="W130" s="35"/>
      <c r="X130" s="35"/>
      <c r="Y130" s="35"/>
      <c r="Z130" s="35"/>
    </row>
    <row r="131" spans="1:26" ht="15.75" customHeight="1">
      <c r="A131" s="35"/>
      <c r="B131" s="66" t="s">
        <v>8039</v>
      </c>
      <c r="C131" s="67" t="s">
        <v>8040</v>
      </c>
      <c r="D131" s="66" t="s">
        <v>8037</v>
      </c>
      <c r="E131" s="66"/>
      <c r="F131" s="68" t="s">
        <v>8041</v>
      </c>
      <c r="G131" s="66" t="s">
        <v>45</v>
      </c>
      <c r="H131" s="52" t="s">
        <v>7</v>
      </c>
      <c r="I131" s="52" t="s">
        <v>6</v>
      </c>
      <c r="J131" s="70">
        <v>45084</v>
      </c>
      <c r="K131" s="71"/>
      <c r="L131" s="52" t="s">
        <v>46</v>
      </c>
      <c r="M131" s="52" t="s">
        <v>46</v>
      </c>
      <c r="N131" s="35"/>
      <c r="O131" s="35"/>
      <c r="P131" s="35"/>
      <c r="Q131" s="35"/>
      <c r="R131" s="35"/>
      <c r="S131" s="35"/>
      <c r="T131" s="35"/>
      <c r="U131" s="35"/>
      <c r="V131" s="35"/>
      <c r="W131" s="35"/>
      <c r="X131" s="35"/>
      <c r="Y131" s="35"/>
      <c r="Z131" s="35"/>
    </row>
    <row r="132" spans="1:26" ht="15.75" customHeight="1">
      <c r="A132" s="35"/>
      <c r="B132" s="544"/>
      <c r="C132" s="544" t="s">
        <v>8042</v>
      </c>
      <c r="D132" s="544"/>
      <c r="E132" s="544"/>
      <c r="F132" s="546"/>
      <c r="G132" s="544"/>
      <c r="H132" s="544"/>
      <c r="I132" s="544"/>
      <c r="J132" s="547"/>
      <c r="K132" s="548"/>
      <c r="L132" s="544"/>
      <c r="M132" s="544"/>
      <c r="N132" s="35"/>
      <c r="O132" s="35"/>
      <c r="P132" s="35"/>
      <c r="Q132" s="35"/>
      <c r="R132" s="35"/>
      <c r="S132" s="35"/>
      <c r="T132" s="35"/>
      <c r="U132" s="35"/>
      <c r="V132" s="35"/>
      <c r="W132" s="35"/>
      <c r="X132" s="35"/>
      <c r="Y132" s="35"/>
      <c r="Z132" s="35"/>
    </row>
    <row r="133" spans="1:26" ht="15.75" customHeight="1">
      <c r="A133" s="35"/>
      <c r="B133" s="66" t="s">
        <v>8043</v>
      </c>
      <c r="C133" s="67" t="s">
        <v>8044</v>
      </c>
      <c r="D133" s="66" t="s">
        <v>8045</v>
      </c>
      <c r="E133" s="66"/>
      <c r="F133" s="68" t="s">
        <v>8046</v>
      </c>
      <c r="G133" s="66" t="s">
        <v>45</v>
      </c>
      <c r="H133" s="52" t="s">
        <v>7</v>
      </c>
      <c r="I133" s="52" t="s">
        <v>6</v>
      </c>
      <c r="J133" s="70">
        <v>45084</v>
      </c>
      <c r="K133" s="71"/>
      <c r="L133" s="52" t="s">
        <v>46</v>
      </c>
      <c r="M133" s="52" t="s">
        <v>46</v>
      </c>
      <c r="N133" s="35"/>
      <c r="O133" s="35"/>
      <c r="P133" s="35"/>
      <c r="Q133" s="35"/>
      <c r="R133" s="35"/>
      <c r="S133" s="35"/>
      <c r="T133" s="35"/>
      <c r="U133" s="35"/>
      <c r="V133" s="35"/>
      <c r="W133" s="35"/>
      <c r="X133" s="35"/>
      <c r="Y133" s="35"/>
      <c r="Z133" s="35"/>
    </row>
    <row r="134" spans="1:26" ht="15.75" customHeight="1">
      <c r="A134" s="35"/>
      <c r="B134" s="66" t="s">
        <v>8047</v>
      </c>
      <c r="C134" s="67" t="s">
        <v>8048</v>
      </c>
      <c r="D134" s="66" t="s">
        <v>8045</v>
      </c>
      <c r="E134" s="66"/>
      <c r="F134" s="68" t="s">
        <v>8049</v>
      </c>
      <c r="G134" s="66" t="s">
        <v>45</v>
      </c>
      <c r="H134" s="52" t="s">
        <v>7</v>
      </c>
      <c r="I134" s="52" t="s">
        <v>6</v>
      </c>
      <c r="J134" s="70">
        <v>45084</v>
      </c>
      <c r="K134" s="71"/>
      <c r="L134" s="52" t="s">
        <v>46</v>
      </c>
      <c r="M134" s="52" t="s">
        <v>46</v>
      </c>
      <c r="N134" s="35"/>
      <c r="O134" s="35"/>
      <c r="P134" s="35"/>
      <c r="Q134" s="35"/>
      <c r="R134" s="35"/>
      <c r="S134" s="35"/>
      <c r="T134" s="35"/>
      <c r="U134" s="35"/>
      <c r="V134" s="35"/>
      <c r="W134" s="35"/>
      <c r="X134" s="35"/>
      <c r="Y134" s="35"/>
      <c r="Z134" s="35"/>
    </row>
    <row r="135" spans="1:26" ht="15.75" customHeight="1">
      <c r="A135" s="35"/>
      <c r="B135" s="66" t="s">
        <v>8050</v>
      </c>
      <c r="C135" s="67" t="s">
        <v>8051</v>
      </c>
      <c r="D135" s="66" t="s">
        <v>8045</v>
      </c>
      <c r="E135" s="66"/>
      <c r="F135" s="68" t="s">
        <v>8052</v>
      </c>
      <c r="G135" s="66" t="s">
        <v>45</v>
      </c>
      <c r="H135" s="52" t="s">
        <v>7</v>
      </c>
      <c r="I135" s="52" t="s">
        <v>6</v>
      </c>
      <c r="J135" s="70">
        <v>45084</v>
      </c>
      <c r="K135" s="71"/>
      <c r="L135" s="52" t="s">
        <v>46</v>
      </c>
      <c r="M135" s="52" t="s">
        <v>46</v>
      </c>
      <c r="N135" s="35"/>
      <c r="O135" s="35"/>
      <c r="P135" s="35"/>
      <c r="Q135" s="35"/>
      <c r="R135" s="35"/>
      <c r="S135" s="35"/>
      <c r="T135" s="35"/>
      <c r="U135" s="35"/>
      <c r="V135" s="35"/>
      <c r="W135" s="35"/>
      <c r="X135" s="35"/>
      <c r="Y135" s="35"/>
      <c r="Z135" s="35"/>
    </row>
    <row r="136" spans="1:26" ht="15.75" customHeight="1">
      <c r="A136" s="35"/>
      <c r="B136" s="66" t="s">
        <v>8053</v>
      </c>
      <c r="C136" s="67" t="s">
        <v>8054</v>
      </c>
      <c r="D136" s="66" t="s">
        <v>8045</v>
      </c>
      <c r="E136" s="66"/>
      <c r="F136" s="68" t="s">
        <v>8055</v>
      </c>
      <c r="G136" s="66" t="s">
        <v>45</v>
      </c>
      <c r="H136" s="52" t="s">
        <v>7</v>
      </c>
      <c r="I136" s="52" t="s">
        <v>6</v>
      </c>
      <c r="J136" s="70">
        <v>45084</v>
      </c>
      <c r="K136" s="71"/>
      <c r="L136" s="52" t="s">
        <v>46</v>
      </c>
      <c r="M136" s="52" t="s">
        <v>46</v>
      </c>
      <c r="N136" s="35"/>
      <c r="O136" s="35"/>
      <c r="P136" s="35"/>
      <c r="Q136" s="35"/>
      <c r="R136" s="35"/>
      <c r="S136" s="35"/>
      <c r="T136" s="35"/>
      <c r="U136" s="35"/>
      <c r="V136" s="35"/>
      <c r="W136" s="35"/>
      <c r="X136" s="35"/>
      <c r="Y136" s="35"/>
      <c r="Z136" s="35"/>
    </row>
    <row r="137" spans="1:26" ht="15.75" customHeight="1">
      <c r="A137" s="35"/>
      <c r="B137" s="66" t="s">
        <v>8056</v>
      </c>
      <c r="C137" s="67" t="s">
        <v>8057</v>
      </c>
      <c r="D137" s="66" t="s">
        <v>8045</v>
      </c>
      <c r="E137" s="66"/>
      <c r="F137" s="68" t="s">
        <v>8058</v>
      </c>
      <c r="G137" s="66" t="s">
        <v>45</v>
      </c>
      <c r="H137" s="52" t="s">
        <v>7</v>
      </c>
      <c r="I137" s="52" t="s">
        <v>6</v>
      </c>
      <c r="J137" s="70">
        <v>45084</v>
      </c>
      <c r="K137" s="71"/>
      <c r="L137" s="52" t="s">
        <v>46</v>
      </c>
      <c r="M137" s="52" t="s">
        <v>46</v>
      </c>
      <c r="N137" s="35"/>
      <c r="O137" s="35"/>
      <c r="P137" s="35"/>
      <c r="Q137" s="35"/>
      <c r="R137" s="35"/>
      <c r="S137" s="35"/>
      <c r="T137" s="35"/>
      <c r="U137" s="35"/>
      <c r="V137" s="35"/>
      <c r="W137" s="35"/>
      <c r="X137" s="35"/>
      <c r="Y137" s="35"/>
      <c r="Z137" s="35"/>
    </row>
    <row r="138" spans="1:26" ht="15.75" customHeight="1">
      <c r="A138" s="35"/>
      <c r="B138" s="66" t="s">
        <v>8059</v>
      </c>
      <c r="C138" s="67" t="s">
        <v>8060</v>
      </c>
      <c r="D138" s="66" t="s">
        <v>8045</v>
      </c>
      <c r="E138" s="66"/>
      <c r="F138" s="68" t="s">
        <v>8061</v>
      </c>
      <c r="G138" s="66" t="s">
        <v>45</v>
      </c>
      <c r="H138" s="52" t="s">
        <v>7</v>
      </c>
      <c r="I138" s="52" t="s">
        <v>6</v>
      </c>
      <c r="J138" s="70">
        <v>45084</v>
      </c>
      <c r="K138" s="71"/>
      <c r="L138" s="52" t="s">
        <v>46</v>
      </c>
      <c r="M138" s="52" t="s">
        <v>46</v>
      </c>
      <c r="N138" s="35"/>
      <c r="O138" s="35"/>
      <c r="P138" s="35"/>
      <c r="Q138" s="35"/>
      <c r="R138" s="35"/>
      <c r="S138" s="35"/>
      <c r="T138" s="35"/>
      <c r="U138" s="35"/>
      <c r="V138" s="35"/>
      <c r="W138" s="35"/>
      <c r="X138" s="35"/>
      <c r="Y138" s="35"/>
      <c r="Z138" s="35"/>
    </row>
    <row r="139" spans="1:26" ht="15.75" customHeight="1">
      <c r="A139" s="35"/>
      <c r="B139" s="66" t="s">
        <v>8062</v>
      </c>
      <c r="C139" s="67" t="s">
        <v>8063</v>
      </c>
      <c r="D139" s="66" t="s">
        <v>8045</v>
      </c>
      <c r="E139" s="66"/>
      <c r="F139" s="68" t="s">
        <v>8064</v>
      </c>
      <c r="G139" s="66" t="s">
        <v>45</v>
      </c>
      <c r="H139" s="52" t="s">
        <v>7</v>
      </c>
      <c r="I139" s="52" t="s">
        <v>6</v>
      </c>
      <c r="J139" s="70">
        <v>45084</v>
      </c>
      <c r="K139" s="71"/>
      <c r="L139" s="52" t="s">
        <v>46</v>
      </c>
      <c r="M139" s="52" t="s">
        <v>46</v>
      </c>
      <c r="N139" s="35"/>
      <c r="O139" s="35"/>
      <c r="P139" s="35"/>
      <c r="Q139" s="35"/>
      <c r="R139" s="35"/>
      <c r="S139" s="35"/>
      <c r="T139" s="35"/>
      <c r="U139" s="35"/>
      <c r="V139" s="35"/>
      <c r="W139" s="35"/>
      <c r="X139" s="35"/>
      <c r="Y139" s="35"/>
      <c r="Z139" s="35"/>
    </row>
    <row r="140" spans="1:26" ht="15.75" customHeight="1">
      <c r="A140" s="35"/>
      <c r="B140" s="66" t="s">
        <v>8065</v>
      </c>
      <c r="C140" s="67" t="s">
        <v>8066</v>
      </c>
      <c r="D140" s="66" t="s">
        <v>8045</v>
      </c>
      <c r="E140" s="66"/>
      <c r="F140" s="68" t="s">
        <v>8067</v>
      </c>
      <c r="G140" s="66" t="s">
        <v>45</v>
      </c>
      <c r="H140" s="52" t="s">
        <v>7</v>
      </c>
      <c r="I140" s="52" t="s">
        <v>6</v>
      </c>
      <c r="J140" s="70">
        <v>45084</v>
      </c>
      <c r="K140" s="71"/>
      <c r="L140" s="52" t="s">
        <v>46</v>
      </c>
      <c r="M140" s="52" t="s">
        <v>46</v>
      </c>
      <c r="N140" s="35"/>
      <c r="O140" s="35"/>
      <c r="P140" s="35"/>
      <c r="Q140" s="35"/>
      <c r="R140" s="35"/>
      <c r="S140" s="35"/>
      <c r="T140" s="35"/>
      <c r="U140" s="35"/>
      <c r="V140" s="35"/>
      <c r="W140" s="35"/>
      <c r="X140" s="35"/>
      <c r="Y140" s="35"/>
      <c r="Z140" s="35"/>
    </row>
    <row r="141" spans="1:26" ht="15.75" customHeight="1">
      <c r="A141" s="35"/>
      <c r="B141" s="544"/>
      <c r="C141" s="544" t="s">
        <v>8068</v>
      </c>
      <c r="D141" s="544"/>
      <c r="E141" s="544"/>
      <c r="F141" s="546"/>
      <c r="G141" s="544"/>
      <c r="H141" s="544"/>
      <c r="I141" s="544"/>
      <c r="J141" s="547"/>
      <c r="K141" s="548"/>
      <c r="L141" s="544"/>
      <c r="M141" s="544"/>
      <c r="N141" s="35"/>
      <c r="O141" s="35"/>
      <c r="P141" s="35"/>
      <c r="Q141" s="35"/>
      <c r="R141" s="35"/>
      <c r="S141" s="35"/>
      <c r="T141" s="35"/>
      <c r="U141" s="35"/>
      <c r="V141" s="35"/>
      <c r="W141" s="35"/>
      <c r="X141" s="35"/>
      <c r="Y141" s="35"/>
      <c r="Z141" s="35"/>
    </row>
    <row r="142" spans="1:26" ht="15.75" customHeight="1">
      <c r="A142" s="35"/>
      <c r="B142" s="66" t="s">
        <v>8069</v>
      </c>
      <c r="C142" s="538" t="s">
        <v>8068</v>
      </c>
      <c r="D142" s="66" t="s">
        <v>8070</v>
      </c>
      <c r="E142" s="66"/>
      <c r="F142" s="68" t="s">
        <v>8071</v>
      </c>
      <c r="G142" s="66" t="s">
        <v>8072</v>
      </c>
      <c r="H142" s="52" t="s">
        <v>7</v>
      </c>
      <c r="I142" s="52" t="s">
        <v>6</v>
      </c>
      <c r="J142" s="70">
        <v>45084</v>
      </c>
      <c r="K142" s="71"/>
      <c r="L142" s="52" t="s">
        <v>46</v>
      </c>
      <c r="M142" s="52" t="s">
        <v>46</v>
      </c>
      <c r="N142" s="35"/>
      <c r="O142" s="35"/>
      <c r="P142" s="35"/>
      <c r="Q142" s="35"/>
      <c r="R142" s="35"/>
      <c r="S142" s="35"/>
      <c r="T142" s="35"/>
      <c r="U142" s="35"/>
      <c r="V142" s="35"/>
      <c r="W142" s="35"/>
      <c r="X142" s="35"/>
      <c r="Y142" s="35"/>
      <c r="Z142" s="35"/>
    </row>
    <row r="143" spans="1:26" ht="15.75" customHeight="1">
      <c r="A143" s="35"/>
      <c r="B143" s="66" t="s">
        <v>8073</v>
      </c>
      <c r="C143" s="67" t="s">
        <v>8074</v>
      </c>
      <c r="D143" s="66" t="s">
        <v>8075</v>
      </c>
      <c r="E143" s="66"/>
      <c r="F143" s="68" t="s">
        <v>8076</v>
      </c>
      <c r="G143" s="66" t="s">
        <v>45</v>
      </c>
      <c r="H143" s="52" t="s">
        <v>7</v>
      </c>
      <c r="I143" s="52" t="s">
        <v>6</v>
      </c>
      <c r="J143" s="70">
        <v>45084</v>
      </c>
      <c r="K143" s="71"/>
      <c r="L143" s="52" t="s">
        <v>46</v>
      </c>
      <c r="M143" s="52" t="s">
        <v>46</v>
      </c>
      <c r="N143" s="35"/>
      <c r="O143" s="35"/>
      <c r="P143" s="35"/>
      <c r="Q143" s="35"/>
      <c r="R143" s="35"/>
      <c r="S143" s="35"/>
      <c r="T143" s="35"/>
      <c r="U143" s="35"/>
      <c r="V143" s="35"/>
      <c r="W143" s="35"/>
      <c r="X143" s="35"/>
      <c r="Y143" s="35"/>
      <c r="Z143" s="35"/>
    </row>
    <row r="144" spans="1:26" ht="15.75" customHeight="1">
      <c r="A144" s="35"/>
      <c r="B144" s="66" t="s">
        <v>8077</v>
      </c>
      <c r="C144" s="67" t="s">
        <v>8078</v>
      </c>
      <c r="D144" s="66" t="s">
        <v>8079</v>
      </c>
      <c r="E144" s="66"/>
      <c r="F144" s="68" t="s">
        <v>8080</v>
      </c>
      <c r="G144" s="66" t="s">
        <v>45</v>
      </c>
      <c r="H144" s="52" t="s">
        <v>7</v>
      </c>
      <c r="I144" s="52" t="s">
        <v>6</v>
      </c>
      <c r="J144" s="70">
        <v>45084</v>
      </c>
      <c r="K144" s="71"/>
      <c r="L144" s="52" t="s">
        <v>46</v>
      </c>
      <c r="M144" s="52" t="s">
        <v>46</v>
      </c>
      <c r="N144" s="35"/>
      <c r="O144" s="35"/>
      <c r="P144" s="35"/>
      <c r="Q144" s="35"/>
      <c r="R144" s="35"/>
      <c r="S144" s="35"/>
      <c r="T144" s="35"/>
      <c r="U144" s="35"/>
      <c r="V144" s="35"/>
      <c r="W144" s="35"/>
      <c r="X144" s="35"/>
      <c r="Y144" s="35"/>
      <c r="Z144" s="35"/>
    </row>
    <row r="145" spans="1:26" ht="15.75" customHeight="1">
      <c r="A145" s="35"/>
      <c r="B145" s="66" t="s">
        <v>8081</v>
      </c>
      <c r="C145" s="67" t="s">
        <v>8082</v>
      </c>
      <c r="D145" s="66" t="s">
        <v>8079</v>
      </c>
      <c r="E145" s="66"/>
      <c r="F145" s="68" t="s">
        <v>8083</v>
      </c>
      <c r="G145" s="66" t="s">
        <v>45</v>
      </c>
      <c r="H145" s="52" t="s">
        <v>7</v>
      </c>
      <c r="I145" s="52" t="s">
        <v>6</v>
      </c>
      <c r="J145" s="70">
        <v>45084</v>
      </c>
      <c r="K145" s="71"/>
      <c r="L145" s="52" t="s">
        <v>46</v>
      </c>
      <c r="M145" s="52" t="s">
        <v>46</v>
      </c>
      <c r="N145" s="35"/>
      <c r="O145" s="35"/>
      <c r="P145" s="35"/>
      <c r="Q145" s="35"/>
      <c r="R145" s="35"/>
      <c r="S145" s="35"/>
      <c r="T145" s="35"/>
      <c r="U145" s="35"/>
      <c r="V145" s="35"/>
      <c r="W145" s="35"/>
      <c r="X145" s="35"/>
      <c r="Y145" s="35"/>
      <c r="Z145" s="35"/>
    </row>
    <row r="146" spans="1:26" ht="15.75" customHeight="1">
      <c r="A146" s="35"/>
      <c r="B146" s="66" t="s">
        <v>8084</v>
      </c>
      <c r="C146" s="67" t="s">
        <v>8085</v>
      </c>
      <c r="D146" s="66" t="s">
        <v>8079</v>
      </c>
      <c r="E146" s="66"/>
      <c r="F146" s="68" t="s">
        <v>8086</v>
      </c>
      <c r="G146" s="66" t="s">
        <v>45</v>
      </c>
      <c r="H146" s="52" t="s">
        <v>7</v>
      </c>
      <c r="I146" s="52" t="s">
        <v>6</v>
      </c>
      <c r="J146" s="70">
        <v>45084</v>
      </c>
      <c r="K146" s="71"/>
      <c r="L146" s="52" t="s">
        <v>46</v>
      </c>
      <c r="M146" s="52" t="s">
        <v>46</v>
      </c>
      <c r="N146" s="35"/>
      <c r="O146" s="35"/>
      <c r="P146" s="35"/>
      <c r="Q146" s="35"/>
      <c r="R146" s="35"/>
      <c r="S146" s="35"/>
      <c r="T146" s="35"/>
      <c r="U146" s="35"/>
      <c r="V146" s="35"/>
      <c r="W146" s="35"/>
      <c r="X146" s="35"/>
      <c r="Y146" s="35"/>
      <c r="Z146" s="35"/>
    </row>
    <row r="147" spans="1:26" ht="15.75" customHeight="1">
      <c r="A147" s="35"/>
      <c r="B147" s="66" t="s">
        <v>8087</v>
      </c>
      <c r="C147" s="67" t="s">
        <v>8088</v>
      </c>
      <c r="D147" s="66" t="s">
        <v>8079</v>
      </c>
      <c r="E147" s="66"/>
      <c r="F147" s="68" t="s">
        <v>8089</v>
      </c>
      <c r="G147" s="66" t="s">
        <v>45</v>
      </c>
      <c r="H147" s="52" t="s">
        <v>7</v>
      </c>
      <c r="I147" s="52" t="s">
        <v>6</v>
      </c>
      <c r="J147" s="70">
        <v>45084</v>
      </c>
      <c r="K147" s="71"/>
      <c r="L147" s="52" t="s">
        <v>46</v>
      </c>
      <c r="M147" s="52" t="s">
        <v>46</v>
      </c>
      <c r="N147" s="35"/>
      <c r="O147" s="35"/>
      <c r="P147" s="35"/>
      <c r="Q147" s="35"/>
      <c r="R147" s="35"/>
      <c r="S147" s="35"/>
      <c r="T147" s="35"/>
      <c r="U147" s="35"/>
      <c r="V147" s="35"/>
      <c r="W147" s="35"/>
      <c r="X147" s="35"/>
      <c r="Y147" s="35"/>
      <c r="Z147" s="35"/>
    </row>
    <row r="148" spans="1:26" ht="15.75" customHeight="1">
      <c r="A148" s="35"/>
      <c r="B148" s="66" t="s">
        <v>8090</v>
      </c>
      <c r="C148" s="67" t="s">
        <v>8091</v>
      </c>
      <c r="D148" s="66" t="s">
        <v>8079</v>
      </c>
      <c r="E148" s="66"/>
      <c r="F148" s="68" t="s">
        <v>8092</v>
      </c>
      <c r="G148" s="66" t="s">
        <v>45</v>
      </c>
      <c r="H148" s="52" t="s">
        <v>7</v>
      </c>
      <c r="I148" s="52" t="s">
        <v>6</v>
      </c>
      <c r="J148" s="70">
        <v>45084</v>
      </c>
      <c r="K148" s="71"/>
      <c r="L148" s="52" t="s">
        <v>46</v>
      </c>
      <c r="M148" s="52" t="s">
        <v>46</v>
      </c>
      <c r="N148" s="35"/>
      <c r="O148" s="35"/>
      <c r="P148" s="35"/>
      <c r="Q148" s="35"/>
      <c r="R148" s="35"/>
      <c r="S148" s="35"/>
      <c r="T148" s="35"/>
      <c r="U148" s="35"/>
      <c r="V148" s="35"/>
      <c r="W148" s="35"/>
      <c r="X148" s="35"/>
      <c r="Y148" s="35"/>
      <c r="Z148" s="35"/>
    </row>
    <row r="149" spans="1:26" ht="15.75" customHeight="1">
      <c r="A149" s="35"/>
      <c r="B149" s="66" t="s">
        <v>8093</v>
      </c>
      <c r="C149" s="67" t="s">
        <v>8094</v>
      </c>
      <c r="D149" s="66" t="s">
        <v>8079</v>
      </c>
      <c r="E149" s="66"/>
      <c r="F149" s="68" t="s">
        <v>8095</v>
      </c>
      <c r="G149" s="66" t="s">
        <v>45</v>
      </c>
      <c r="H149" s="52" t="s">
        <v>7</v>
      </c>
      <c r="I149" s="52" t="s">
        <v>6</v>
      </c>
      <c r="J149" s="70">
        <v>45084</v>
      </c>
      <c r="K149" s="71"/>
      <c r="L149" s="52" t="s">
        <v>46</v>
      </c>
      <c r="M149" s="52" t="s">
        <v>46</v>
      </c>
      <c r="N149" s="35"/>
      <c r="O149" s="35"/>
      <c r="P149" s="35"/>
      <c r="Q149" s="35"/>
      <c r="R149" s="35"/>
      <c r="S149" s="35"/>
      <c r="T149" s="35"/>
      <c r="U149" s="35"/>
      <c r="V149" s="35"/>
      <c r="W149" s="35"/>
      <c r="X149" s="35"/>
      <c r="Y149" s="35"/>
      <c r="Z149" s="35"/>
    </row>
    <row r="150" spans="1:26" ht="15.75" customHeight="1">
      <c r="A150" s="35"/>
      <c r="B150" s="66" t="s">
        <v>8096</v>
      </c>
      <c r="C150" s="67" t="s">
        <v>8097</v>
      </c>
      <c r="D150" s="66" t="s">
        <v>8079</v>
      </c>
      <c r="E150" s="66"/>
      <c r="F150" s="68" t="s">
        <v>8098</v>
      </c>
      <c r="G150" s="66" t="s">
        <v>45</v>
      </c>
      <c r="H150" s="52" t="s">
        <v>7</v>
      </c>
      <c r="I150" s="52" t="s">
        <v>6</v>
      </c>
      <c r="J150" s="70">
        <v>45084</v>
      </c>
      <c r="K150" s="71"/>
      <c r="L150" s="52" t="s">
        <v>46</v>
      </c>
      <c r="M150" s="52" t="s">
        <v>46</v>
      </c>
      <c r="N150" s="35"/>
      <c r="O150" s="35"/>
      <c r="P150" s="35"/>
      <c r="Q150" s="35"/>
      <c r="R150" s="35"/>
      <c r="S150" s="35"/>
      <c r="T150" s="35"/>
      <c r="U150" s="35"/>
      <c r="V150" s="35"/>
      <c r="W150" s="35"/>
      <c r="X150" s="35"/>
      <c r="Y150" s="35"/>
      <c r="Z150" s="35"/>
    </row>
    <row r="151" spans="1:26" ht="15.75" customHeight="1">
      <c r="A151" s="35"/>
      <c r="B151" s="66" t="s">
        <v>8099</v>
      </c>
      <c r="C151" s="67" t="s">
        <v>8100</v>
      </c>
      <c r="D151" s="66" t="s">
        <v>8079</v>
      </c>
      <c r="E151" s="66"/>
      <c r="F151" s="68" t="s">
        <v>8101</v>
      </c>
      <c r="G151" s="66" t="s">
        <v>45</v>
      </c>
      <c r="H151" s="52" t="s">
        <v>7</v>
      </c>
      <c r="I151" s="52" t="s">
        <v>6</v>
      </c>
      <c r="J151" s="70">
        <v>45084</v>
      </c>
      <c r="K151" s="71"/>
      <c r="L151" s="52" t="s">
        <v>46</v>
      </c>
      <c r="M151" s="52" t="s">
        <v>46</v>
      </c>
      <c r="N151" s="35"/>
      <c r="O151" s="35"/>
      <c r="P151" s="35"/>
      <c r="Q151" s="35"/>
      <c r="R151" s="35"/>
      <c r="S151" s="35"/>
      <c r="T151" s="35"/>
      <c r="U151" s="35"/>
      <c r="V151" s="35"/>
      <c r="W151" s="35"/>
      <c r="X151" s="35"/>
      <c r="Y151" s="35"/>
      <c r="Z151" s="35"/>
    </row>
    <row r="152" spans="1:26" ht="15.75" customHeight="1">
      <c r="A152" s="35"/>
      <c r="B152" s="66" t="s">
        <v>8102</v>
      </c>
      <c r="C152" s="67" t="s">
        <v>8103</v>
      </c>
      <c r="D152" s="66" t="s">
        <v>8079</v>
      </c>
      <c r="E152" s="66"/>
      <c r="F152" s="68" t="s">
        <v>8104</v>
      </c>
      <c r="G152" s="66" t="s">
        <v>45</v>
      </c>
      <c r="H152" s="52" t="s">
        <v>7</v>
      </c>
      <c r="I152" s="52" t="s">
        <v>6</v>
      </c>
      <c r="J152" s="70">
        <v>45084</v>
      </c>
      <c r="K152" s="71"/>
      <c r="L152" s="52" t="s">
        <v>46</v>
      </c>
      <c r="M152" s="52" t="s">
        <v>46</v>
      </c>
      <c r="N152" s="35"/>
      <c r="O152" s="35"/>
      <c r="P152" s="35"/>
      <c r="Q152" s="35"/>
      <c r="R152" s="35"/>
      <c r="S152" s="35"/>
      <c r="T152" s="35"/>
      <c r="U152" s="35"/>
      <c r="V152" s="35"/>
      <c r="W152" s="35"/>
      <c r="X152" s="35"/>
      <c r="Y152" s="35"/>
      <c r="Z152" s="35"/>
    </row>
    <row r="153" spans="1:26" ht="15.75" customHeight="1">
      <c r="A153" s="35"/>
      <c r="B153" s="66" t="s">
        <v>8105</v>
      </c>
      <c r="C153" s="67" t="s">
        <v>8106</v>
      </c>
      <c r="D153" s="66" t="s">
        <v>8079</v>
      </c>
      <c r="E153" s="66"/>
      <c r="F153" s="68" t="s">
        <v>8107</v>
      </c>
      <c r="G153" s="66" t="s">
        <v>45</v>
      </c>
      <c r="H153" s="52" t="s">
        <v>7</v>
      </c>
      <c r="I153" s="52" t="s">
        <v>6</v>
      </c>
      <c r="J153" s="70">
        <v>45084</v>
      </c>
      <c r="K153" s="71"/>
      <c r="L153" s="52" t="s">
        <v>46</v>
      </c>
      <c r="M153" s="52" t="s">
        <v>46</v>
      </c>
      <c r="N153" s="35"/>
      <c r="O153" s="35"/>
      <c r="P153" s="35"/>
      <c r="Q153" s="35"/>
      <c r="R153" s="35"/>
      <c r="S153" s="35"/>
      <c r="T153" s="35"/>
      <c r="U153" s="35"/>
      <c r="V153" s="35"/>
      <c r="W153" s="35"/>
      <c r="X153" s="35"/>
      <c r="Y153" s="35"/>
      <c r="Z153" s="35"/>
    </row>
    <row r="154" spans="1:26" ht="15.75" customHeight="1">
      <c r="A154" s="35"/>
      <c r="B154" s="66" t="s">
        <v>8108</v>
      </c>
      <c r="C154" s="67" t="s">
        <v>8109</v>
      </c>
      <c r="D154" s="66" t="s">
        <v>8079</v>
      </c>
      <c r="E154" s="66"/>
      <c r="F154" s="68" t="s">
        <v>8110</v>
      </c>
      <c r="G154" s="66" t="s">
        <v>45</v>
      </c>
      <c r="H154" s="52" t="s">
        <v>7</v>
      </c>
      <c r="I154" s="52" t="s">
        <v>6</v>
      </c>
      <c r="J154" s="70">
        <v>45084</v>
      </c>
      <c r="K154" s="71"/>
      <c r="L154" s="52" t="s">
        <v>46</v>
      </c>
      <c r="M154" s="52" t="s">
        <v>46</v>
      </c>
      <c r="N154" s="35"/>
      <c r="O154" s="35"/>
      <c r="P154" s="35"/>
      <c r="Q154" s="35"/>
      <c r="R154" s="35"/>
      <c r="S154" s="35"/>
      <c r="T154" s="35"/>
      <c r="U154" s="35"/>
      <c r="V154" s="35"/>
      <c r="W154" s="35"/>
      <c r="X154" s="35"/>
      <c r="Y154" s="35"/>
      <c r="Z154" s="35"/>
    </row>
    <row r="155" spans="1:26" ht="15.75" customHeight="1">
      <c r="A155" s="35"/>
      <c r="B155" s="544"/>
      <c r="C155" s="544" t="s">
        <v>8111</v>
      </c>
      <c r="D155" s="544"/>
      <c r="E155" s="544"/>
      <c r="F155" s="546"/>
      <c r="G155" s="544"/>
      <c r="H155" s="544"/>
      <c r="I155" s="544"/>
      <c r="J155" s="547"/>
      <c r="K155" s="548"/>
      <c r="L155" s="544"/>
      <c r="M155" s="544"/>
      <c r="N155" s="35"/>
      <c r="O155" s="35"/>
      <c r="P155" s="35"/>
      <c r="Q155" s="35"/>
      <c r="R155" s="35"/>
      <c r="S155" s="35"/>
      <c r="T155" s="35"/>
      <c r="U155" s="35"/>
      <c r="V155" s="35"/>
      <c r="W155" s="35"/>
      <c r="X155" s="35"/>
      <c r="Y155" s="35"/>
      <c r="Z155" s="35"/>
    </row>
    <row r="156" spans="1:26" ht="15.75" customHeight="1">
      <c r="A156" s="35"/>
      <c r="B156" s="66" t="s">
        <v>8112</v>
      </c>
      <c r="C156" s="211" t="s">
        <v>8113</v>
      </c>
      <c r="D156" s="66" t="s">
        <v>8114</v>
      </c>
      <c r="E156" s="66"/>
      <c r="F156" s="68" t="s">
        <v>163</v>
      </c>
      <c r="G156" s="66" t="s">
        <v>45</v>
      </c>
      <c r="H156" s="52" t="s">
        <v>7</v>
      </c>
      <c r="I156" s="52" t="s">
        <v>6</v>
      </c>
      <c r="J156" s="70">
        <v>45084</v>
      </c>
      <c r="K156" s="71"/>
      <c r="L156" s="52" t="s">
        <v>46</v>
      </c>
      <c r="M156" s="52" t="s">
        <v>46</v>
      </c>
      <c r="N156" s="35"/>
      <c r="O156" s="35"/>
      <c r="P156" s="35"/>
      <c r="Q156" s="35"/>
      <c r="R156" s="35"/>
      <c r="S156" s="35"/>
      <c r="T156" s="35"/>
      <c r="U156" s="35"/>
      <c r="V156" s="35"/>
      <c r="W156" s="35"/>
      <c r="X156" s="35"/>
      <c r="Y156" s="35"/>
      <c r="Z156" s="35"/>
    </row>
    <row r="157" spans="1:26" ht="15.75" customHeight="1">
      <c r="A157" s="35"/>
      <c r="B157" s="66" t="s">
        <v>8115</v>
      </c>
      <c r="C157" s="211" t="s">
        <v>8116</v>
      </c>
      <c r="D157" s="66" t="s">
        <v>8114</v>
      </c>
      <c r="E157" s="66"/>
      <c r="F157" s="68" t="s">
        <v>8117</v>
      </c>
      <c r="G157" s="66" t="s">
        <v>45</v>
      </c>
      <c r="H157" s="52" t="s">
        <v>7</v>
      </c>
      <c r="I157" s="52" t="s">
        <v>6</v>
      </c>
      <c r="J157" s="70">
        <v>45084</v>
      </c>
      <c r="K157" s="71"/>
      <c r="L157" s="52" t="s">
        <v>46</v>
      </c>
      <c r="M157" s="52" t="s">
        <v>46</v>
      </c>
      <c r="N157" s="35"/>
      <c r="O157" s="35"/>
      <c r="P157" s="35"/>
      <c r="Q157" s="35"/>
      <c r="R157" s="35"/>
      <c r="S157" s="35"/>
      <c r="T157" s="35"/>
      <c r="U157" s="35"/>
      <c r="V157" s="35"/>
      <c r="W157" s="35"/>
      <c r="X157" s="35"/>
      <c r="Y157" s="35"/>
      <c r="Z157" s="35"/>
    </row>
    <row r="158" spans="1:26" ht="15.75" customHeight="1">
      <c r="A158" s="35"/>
      <c r="B158" s="66" t="s">
        <v>8118</v>
      </c>
      <c r="C158" s="211" t="s">
        <v>8119</v>
      </c>
      <c r="D158" s="66" t="s">
        <v>8114</v>
      </c>
      <c r="E158" s="66"/>
      <c r="F158" s="68" t="s">
        <v>8120</v>
      </c>
      <c r="G158" s="66" t="s">
        <v>45</v>
      </c>
      <c r="H158" s="52" t="s">
        <v>7</v>
      </c>
      <c r="I158" s="52" t="s">
        <v>6</v>
      </c>
      <c r="J158" s="70">
        <v>45084</v>
      </c>
      <c r="K158" s="71"/>
      <c r="L158" s="52" t="s">
        <v>46</v>
      </c>
      <c r="M158" s="52" t="s">
        <v>46</v>
      </c>
      <c r="N158" s="35"/>
      <c r="O158" s="35"/>
      <c r="P158" s="35"/>
      <c r="Q158" s="35"/>
      <c r="R158" s="35"/>
      <c r="S158" s="35"/>
      <c r="T158" s="35"/>
      <c r="U158" s="35"/>
      <c r="V158" s="35"/>
      <c r="W158" s="35"/>
      <c r="X158" s="35"/>
      <c r="Y158" s="35"/>
      <c r="Z158" s="35"/>
    </row>
    <row r="159" spans="1:26" ht="15.75" customHeight="1">
      <c r="A159" s="35"/>
      <c r="B159" s="66" t="s">
        <v>8121</v>
      </c>
      <c r="C159" s="211" t="s">
        <v>8122</v>
      </c>
      <c r="D159" s="66" t="s">
        <v>8114</v>
      </c>
      <c r="E159" s="66"/>
      <c r="F159" s="68" t="s">
        <v>8123</v>
      </c>
      <c r="G159" s="66" t="s">
        <v>45</v>
      </c>
      <c r="H159" s="52" t="s">
        <v>7</v>
      </c>
      <c r="I159" s="52" t="s">
        <v>6</v>
      </c>
      <c r="J159" s="70">
        <v>45084</v>
      </c>
      <c r="K159" s="71"/>
      <c r="L159" s="52" t="s">
        <v>46</v>
      </c>
      <c r="M159" s="52" t="s">
        <v>46</v>
      </c>
      <c r="N159" s="35"/>
      <c r="O159" s="35"/>
      <c r="P159" s="35"/>
      <c r="Q159" s="35"/>
      <c r="R159" s="35"/>
      <c r="S159" s="35"/>
      <c r="T159" s="35"/>
      <c r="U159" s="35"/>
      <c r="V159" s="35"/>
      <c r="W159" s="35"/>
      <c r="X159" s="35"/>
      <c r="Y159" s="35"/>
      <c r="Z159" s="35"/>
    </row>
    <row r="160" spans="1:26" ht="15.75" customHeight="1">
      <c r="A160" s="35"/>
      <c r="B160" s="66" t="s">
        <v>8124</v>
      </c>
      <c r="C160" s="211" t="s">
        <v>8125</v>
      </c>
      <c r="D160" s="66" t="s">
        <v>8114</v>
      </c>
      <c r="E160" s="66"/>
      <c r="F160" s="68" t="s">
        <v>8126</v>
      </c>
      <c r="G160" s="66" t="s">
        <v>45</v>
      </c>
      <c r="H160" s="52" t="s">
        <v>7</v>
      </c>
      <c r="I160" s="52" t="s">
        <v>6</v>
      </c>
      <c r="J160" s="70">
        <v>45084</v>
      </c>
      <c r="K160" s="71"/>
      <c r="L160" s="52" t="s">
        <v>46</v>
      </c>
      <c r="M160" s="52" t="s">
        <v>46</v>
      </c>
      <c r="N160" s="35"/>
      <c r="O160" s="35"/>
      <c r="P160" s="35"/>
      <c r="Q160" s="35"/>
      <c r="R160" s="35"/>
      <c r="S160" s="35"/>
      <c r="T160" s="35"/>
      <c r="U160" s="35"/>
      <c r="V160" s="35"/>
      <c r="W160" s="35"/>
      <c r="X160" s="35"/>
      <c r="Y160" s="35"/>
      <c r="Z160" s="35"/>
    </row>
    <row r="161" spans="1:26" ht="15.75" customHeight="1">
      <c r="A161" s="35"/>
      <c r="B161" s="66" t="s">
        <v>8127</v>
      </c>
      <c r="C161" s="211" t="s">
        <v>8128</v>
      </c>
      <c r="D161" s="66" t="s">
        <v>8114</v>
      </c>
      <c r="E161" s="66"/>
      <c r="F161" s="68" t="s">
        <v>8129</v>
      </c>
      <c r="G161" s="66" t="s">
        <v>45</v>
      </c>
      <c r="H161" s="52" t="s">
        <v>7</v>
      </c>
      <c r="I161" s="52" t="s">
        <v>6</v>
      </c>
      <c r="J161" s="70">
        <v>45084</v>
      </c>
      <c r="K161" s="71"/>
      <c r="L161" s="52" t="s">
        <v>46</v>
      </c>
      <c r="M161" s="52" t="s">
        <v>46</v>
      </c>
      <c r="N161" s="35"/>
      <c r="O161" s="35"/>
      <c r="P161" s="35"/>
      <c r="Q161" s="35"/>
      <c r="R161" s="35"/>
      <c r="S161" s="35"/>
      <c r="T161" s="35"/>
      <c r="U161" s="35"/>
      <c r="V161" s="35"/>
      <c r="W161" s="35"/>
      <c r="X161" s="35"/>
      <c r="Y161" s="35"/>
      <c r="Z161" s="35"/>
    </row>
    <row r="162" spans="1:26" ht="15.75" customHeight="1">
      <c r="A162" s="35"/>
      <c r="B162" s="66" t="s">
        <v>8130</v>
      </c>
      <c r="C162" s="211" t="s">
        <v>8131</v>
      </c>
      <c r="D162" s="66" t="s">
        <v>8114</v>
      </c>
      <c r="E162" s="66"/>
      <c r="F162" s="68" t="s">
        <v>8132</v>
      </c>
      <c r="G162" s="66" t="s">
        <v>45</v>
      </c>
      <c r="H162" s="52" t="s">
        <v>7</v>
      </c>
      <c r="I162" s="52" t="s">
        <v>6</v>
      </c>
      <c r="J162" s="70">
        <v>45084</v>
      </c>
      <c r="K162" s="71"/>
      <c r="L162" s="52" t="s">
        <v>46</v>
      </c>
      <c r="M162" s="52" t="s">
        <v>46</v>
      </c>
      <c r="N162" s="35"/>
      <c r="O162" s="35"/>
      <c r="P162" s="35"/>
      <c r="Q162" s="35"/>
      <c r="R162" s="35"/>
      <c r="S162" s="35"/>
      <c r="T162" s="35"/>
      <c r="U162" s="35"/>
      <c r="V162" s="35"/>
      <c r="W162" s="35"/>
      <c r="X162" s="35"/>
      <c r="Y162" s="35"/>
      <c r="Z162" s="35"/>
    </row>
    <row r="163" spans="1:26" ht="15.75" customHeight="1">
      <c r="A163" s="35"/>
      <c r="B163" s="66" t="s">
        <v>8133</v>
      </c>
      <c r="C163" s="211" t="s">
        <v>8134</v>
      </c>
      <c r="D163" s="66" t="s">
        <v>8114</v>
      </c>
      <c r="E163" s="66"/>
      <c r="F163" s="68" t="s">
        <v>8135</v>
      </c>
      <c r="G163" s="66" t="s">
        <v>45</v>
      </c>
      <c r="H163" s="52" t="s">
        <v>7</v>
      </c>
      <c r="I163" s="52" t="s">
        <v>6</v>
      </c>
      <c r="J163" s="70">
        <v>45084</v>
      </c>
      <c r="K163" s="71"/>
      <c r="L163" s="52" t="s">
        <v>46</v>
      </c>
      <c r="M163" s="52" t="s">
        <v>46</v>
      </c>
      <c r="N163" s="35"/>
      <c r="O163" s="35"/>
      <c r="P163" s="35"/>
      <c r="Q163" s="35"/>
      <c r="R163" s="35"/>
      <c r="S163" s="35"/>
      <c r="T163" s="35"/>
      <c r="U163" s="35"/>
      <c r="V163" s="35"/>
      <c r="W163" s="35"/>
      <c r="X163" s="35"/>
      <c r="Y163" s="35"/>
      <c r="Z163" s="35"/>
    </row>
    <row r="164" spans="1:26" ht="15.75" customHeight="1">
      <c r="A164" s="35"/>
      <c r="B164" s="66" t="s">
        <v>8136</v>
      </c>
      <c r="C164" s="211" t="s">
        <v>8137</v>
      </c>
      <c r="D164" s="66" t="s">
        <v>8114</v>
      </c>
      <c r="E164" s="66"/>
      <c r="F164" s="68" t="s">
        <v>8138</v>
      </c>
      <c r="G164" s="66" t="s">
        <v>45</v>
      </c>
      <c r="H164" s="52" t="s">
        <v>7</v>
      </c>
      <c r="I164" s="52" t="s">
        <v>6</v>
      </c>
      <c r="J164" s="70">
        <v>45084</v>
      </c>
      <c r="K164" s="71"/>
      <c r="L164" s="52" t="s">
        <v>46</v>
      </c>
      <c r="M164" s="52" t="s">
        <v>46</v>
      </c>
      <c r="N164" s="35"/>
      <c r="O164" s="35"/>
      <c r="P164" s="35"/>
      <c r="Q164" s="35"/>
      <c r="R164" s="35"/>
      <c r="S164" s="35"/>
      <c r="T164" s="35"/>
      <c r="U164" s="35"/>
      <c r="V164" s="35"/>
      <c r="W164" s="35"/>
      <c r="X164" s="35"/>
      <c r="Y164" s="35"/>
      <c r="Z164" s="35"/>
    </row>
    <row r="165" spans="1:26" ht="15.75" customHeight="1">
      <c r="A165" s="35"/>
      <c r="B165" s="66" t="s">
        <v>8139</v>
      </c>
      <c r="C165" s="211" t="s">
        <v>8140</v>
      </c>
      <c r="D165" s="66" t="s">
        <v>8114</v>
      </c>
      <c r="E165" s="66"/>
      <c r="F165" s="68" t="s">
        <v>8141</v>
      </c>
      <c r="G165" s="66" t="s">
        <v>45</v>
      </c>
      <c r="H165" s="52" t="s">
        <v>7</v>
      </c>
      <c r="I165" s="52" t="s">
        <v>6</v>
      </c>
      <c r="J165" s="70">
        <v>45084</v>
      </c>
      <c r="K165" s="71"/>
      <c r="L165" s="52" t="s">
        <v>46</v>
      </c>
      <c r="M165" s="52" t="s">
        <v>46</v>
      </c>
      <c r="N165" s="35"/>
      <c r="O165" s="35"/>
      <c r="P165" s="35"/>
      <c r="Q165" s="35"/>
      <c r="R165" s="35"/>
      <c r="S165" s="35"/>
      <c r="T165" s="35"/>
      <c r="U165" s="35"/>
      <c r="V165" s="35"/>
      <c r="W165" s="35"/>
      <c r="X165" s="35"/>
      <c r="Y165" s="35"/>
      <c r="Z165" s="35"/>
    </row>
    <row r="166" spans="1:26" ht="15.75" customHeight="1">
      <c r="A166" s="35"/>
      <c r="B166" s="66" t="s">
        <v>8142</v>
      </c>
      <c r="C166" s="211" t="s">
        <v>8143</v>
      </c>
      <c r="D166" s="66" t="s">
        <v>8114</v>
      </c>
      <c r="E166" s="66"/>
      <c r="F166" s="68" t="s">
        <v>8144</v>
      </c>
      <c r="G166" s="66" t="s">
        <v>45</v>
      </c>
      <c r="H166" s="52" t="s">
        <v>7</v>
      </c>
      <c r="I166" s="52" t="s">
        <v>6</v>
      </c>
      <c r="J166" s="70">
        <v>45084</v>
      </c>
      <c r="K166" s="71"/>
      <c r="L166" s="52" t="s">
        <v>46</v>
      </c>
      <c r="M166" s="52" t="s">
        <v>46</v>
      </c>
      <c r="N166" s="35"/>
      <c r="O166" s="35"/>
      <c r="P166" s="35"/>
      <c r="Q166" s="35"/>
      <c r="R166" s="35"/>
      <c r="S166" s="35"/>
      <c r="T166" s="35"/>
      <c r="U166" s="35"/>
      <c r="V166" s="35"/>
      <c r="W166" s="35"/>
      <c r="X166" s="35"/>
      <c r="Y166" s="35"/>
      <c r="Z166" s="35"/>
    </row>
    <row r="167" spans="1:26" ht="15.75" customHeight="1">
      <c r="A167" s="35"/>
      <c r="B167" s="66" t="s">
        <v>8145</v>
      </c>
      <c r="C167" s="211" t="s">
        <v>8146</v>
      </c>
      <c r="D167" s="66" t="s">
        <v>8114</v>
      </c>
      <c r="E167" s="66"/>
      <c r="F167" s="68" t="s">
        <v>8147</v>
      </c>
      <c r="G167" s="66" t="s">
        <v>45</v>
      </c>
      <c r="H167" s="52" t="s">
        <v>7</v>
      </c>
      <c r="I167" s="52" t="s">
        <v>6</v>
      </c>
      <c r="J167" s="70">
        <v>45084</v>
      </c>
      <c r="K167" s="71"/>
      <c r="L167" s="52" t="s">
        <v>46</v>
      </c>
      <c r="M167" s="52" t="s">
        <v>46</v>
      </c>
      <c r="N167" s="35"/>
      <c r="O167" s="35"/>
      <c r="P167" s="35"/>
      <c r="Q167" s="35"/>
      <c r="R167" s="35"/>
      <c r="S167" s="35"/>
      <c r="T167" s="35"/>
      <c r="U167" s="35"/>
      <c r="V167" s="35"/>
      <c r="W167" s="35"/>
      <c r="X167" s="35"/>
      <c r="Y167" s="35"/>
      <c r="Z167" s="35"/>
    </row>
    <row r="168" spans="1:26" ht="15.75" customHeight="1">
      <c r="A168" s="35"/>
      <c r="B168" s="66" t="s">
        <v>8148</v>
      </c>
      <c r="C168" s="211" t="s">
        <v>8149</v>
      </c>
      <c r="D168" s="66" t="s">
        <v>8114</v>
      </c>
      <c r="E168" s="66"/>
      <c r="F168" s="68" t="s">
        <v>8150</v>
      </c>
      <c r="G168" s="66" t="s">
        <v>45</v>
      </c>
      <c r="H168" s="52" t="s">
        <v>7</v>
      </c>
      <c r="I168" s="52" t="s">
        <v>6</v>
      </c>
      <c r="J168" s="70">
        <v>45084</v>
      </c>
      <c r="K168" s="71"/>
      <c r="L168" s="52" t="s">
        <v>46</v>
      </c>
      <c r="M168" s="52" t="s">
        <v>46</v>
      </c>
      <c r="N168" s="35"/>
      <c r="O168" s="35"/>
      <c r="P168" s="35"/>
      <c r="Q168" s="35"/>
      <c r="R168" s="35"/>
      <c r="S168" s="35"/>
      <c r="T168" s="35"/>
      <c r="U168" s="35"/>
      <c r="V168" s="35"/>
      <c r="W168" s="35"/>
      <c r="X168" s="35"/>
      <c r="Y168" s="35"/>
      <c r="Z168" s="35"/>
    </row>
    <row r="169" spans="1:26" ht="15.75" customHeight="1">
      <c r="A169" s="35"/>
      <c r="B169" s="66" t="s">
        <v>8151</v>
      </c>
      <c r="C169" s="211" t="s">
        <v>8152</v>
      </c>
      <c r="D169" s="66" t="s">
        <v>8114</v>
      </c>
      <c r="E169" s="66"/>
      <c r="F169" s="68" t="s">
        <v>8153</v>
      </c>
      <c r="G169" s="66" t="s">
        <v>45</v>
      </c>
      <c r="H169" s="52" t="s">
        <v>7</v>
      </c>
      <c r="I169" s="52" t="s">
        <v>6</v>
      </c>
      <c r="J169" s="70">
        <v>45084</v>
      </c>
      <c r="K169" s="71"/>
      <c r="L169" s="52" t="s">
        <v>46</v>
      </c>
      <c r="M169" s="52" t="s">
        <v>46</v>
      </c>
      <c r="N169" s="35"/>
      <c r="O169" s="35"/>
      <c r="P169" s="35"/>
      <c r="Q169" s="35"/>
      <c r="R169" s="35"/>
      <c r="S169" s="35"/>
      <c r="T169" s="35"/>
      <c r="U169" s="35"/>
      <c r="V169" s="35"/>
      <c r="W169" s="35"/>
      <c r="X169" s="35"/>
      <c r="Y169" s="35"/>
      <c r="Z169" s="35"/>
    </row>
    <row r="170" spans="1:26" ht="15.75" customHeight="1">
      <c r="A170" s="35"/>
      <c r="B170" s="66" t="s">
        <v>8154</v>
      </c>
      <c r="C170" s="211" t="s">
        <v>8155</v>
      </c>
      <c r="D170" s="66" t="s">
        <v>8114</v>
      </c>
      <c r="E170" s="66"/>
      <c r="F170" s="68" t="s">
        <v>8156</v>
      </c>
      <c r="G170" s="66" t="s">
        <v>45</v>
      </c>
      <c r="H170" s="52" t="s">
        <v>7</v>
      </c>
      <c r="I170" s="52" t="s">
        <v>6</v>
      </c>
      <c r="J170" s="70">
        <v>45084</v>
      </c>
      <c r="K170" s="71"/>
      <c r="L170" s="52" t="s">
        <v>46</v>
      </c>
      <c r="M170" s="52" t="s">
        <v>46</v>
      </c>
      <c r="N170" s="35"/>
      <c r="O170" s="35"/>
      <c r="P170" s="35"/>
      <c r="Q170" s="35"/>
      <c r="R170" s="35"/>
      <c r="S170" s="35"/>
      <c r="T170" s="35"/>
      <c r="U170" s="35"/>
      <c r="V170" s="35"/>
      <c r="W170" s="35"/>
      <c r="X170" s="35"/>
      <c r="Y170" s="35"/>
      <c r="Z170" s="35"/>
    </row>
    <row r="171" spans="1:26" ht="15.75" customHeight="1">
      <c r="A171" s="35"/>
      <c r="B171" s="66" t="s">
        <v>8157</v>
      </c>
      <c r="C171" s="211" t="s">
        <v>8158</v>
      </c>
      <c r="D171" s="66" t="s">
        <v>8114</v>
      </c>
      <c r="E171" s="66"/>
      <c r="F171" s="68" t="s">
        <v>8159</v>
      </c>
      <c r="G171" s="66" t="s">
        <v>45</v>
      </c>
      <c r="H171" s="52" t="s">
        <v>7</v>
      </c>
      <c r="I171" s="52" t="s">
        <v>6</v>
      </c>
      <c r="J171" s="70">
        <v>45084</v>
      </c>
      <c r="K171" s="71"/>
      <c r="L171" s="52" t="s">
        <v>46</v>
      </c>
      <c r="M171" s="52" t="s">
        <v>46</v>
      </c>
      <c r="N171" s="35"/>
      <c r="O171" s="35"/>
      <c r="P171" s="35"/>
      <c r="Q171" s="35"/>
      <c r="R171" s="35"/>
      <c r="S171" s="35"/>
      <c r="T171" s="35"/>
      <c r="U171" s="35"/>
      <c r="V171" s="35"/>
      <c r="W171" s="35"/>
      <c r="X171" s="35"/>
      <c r="Y171" s="35"/>
      <c r="Z171" s="35"/>
    </row>
    <row r="172" spans="1:26" ht="15.75" customHeight="1">
      <c r="A172" s="35"/>
      <c r="B172" s="66" t="s">
        <v>8160</v>
      </c>
      <c r="C172" s="211" t="s">
        <v>8161</v>
      </c>
      <c r="D172" s="66" t="s">
        <v>8114</v>
      </c>
      <c r="E172" s="66"/>
      <c r="F172" s="68" t="s">
        <v>163</v>
      </c>
      <c r="G172" s="66" t="s">
        <v>45</v>
      </c>
      <c r="H172" s="52" t="s">
        <v>7</v>
      </c>
      <c r="I172" s="52" t="s">
        <v>6</v>
      </c>
      <c r="J172" s="70">
        <v>45084</v>
      </c>
      <c r="K172" s="71"/>
      <c r="L172" s="52" t="s">
        <v>46</v>
      </c>
      <c r="M172" s="52" t="s">
        <v>46</v>
      </c>
      <c r="N172" s="35"/>
      <c r="O172" s="35"/>
      <c r="P172" s="35"/>
      <c r="Q172" s="35"/>
      <c r="R172" s="35"/>
      <c r="S172" s="35"/>
      <c r="T172" s="35"/>
      <c r="U172" s="35"/>
      <c r="V172" s="35"/>
      <c r="W172" s="35"/>
      <c r="X172" s="35"/>
      <c r="Y172" s="35"/>
      <c r="Z172" s="35"/>
    </row>
    <row r="173" spans="1:26" ht="15.75" customHeight="1">
      <c r="A173" s="35"/>
      <c r="B173" s="66" t="s">
        <v>8162</v>
      </c>
      <c r="C173" s="211" t="s">
        <v>8163</v>
      </c>
      <c r="D173" s="66" t="s">
        <v>8114</v>
      </c>
      <c r="E173" s="66"/>
      <c r="F173" s="68" t="s">
        <v>221</v>
      </c>
      <c r="G173" s="66" t="s">
        <v>45</v>
      </c>
      <c r="H173" s="52" t="s">
        <v>7</v>
      </c>
      <c r="I173" s="52" t="s">
        <v>6</v>
      </c>
      <c r="J173" s="70">
        <v>45084</v>
      </c>
      <c r="K173" s="71"/>
      <c r="L173" s="52" t="s">
        <v>46</v>
      </c>
      <c r="M173" s="52" t="s">
        <v>46</v>
      </c>
      <c r="N173" s="35"/>
      <c r="O173" s="35"/>
      <c r="P173" s="35"/>
      <c r="Q173" s="35"/>
      <c r="R173" s="35"/>
      <c r="S173" s="35"/>
      <c r="T173" s="35"/>
      <c r="U173" s="35"/>
      <c r="V173" s="35"/>
      <c r="W173" s="35"/>
      <c r="X173" s="35"/>
      <c r="Y173" s="35"/>
      <c r="Z173" s="35"/>
    </row>
    <row r="174" spans="1:26" ht="15.75" customHeight="1">
      <c r="A174" s="35"/>
      <c r="B174" s="66" t="s">
        <v>8164</v>
      </c>
      <c r="C174" s="211" t="s">
        <v>8165</v>
      </c>
      <c r="D174" s="66" t="s">
        <v>8114</v>
      </c>
      <c r="E174" s="66"/>
      <c r="F174" s="68" t="s">
        <v>221</v>
      </c>
      <c r="G174" s="66" t="s">
        <v>45</v>
      </c>
      <c r="H174" s="52" t="s">
        <v>7</v>
      </c>
      <c r="I174" s="52" t="s">
        <v>6</v>
      </c>
      <c r="J174" s="70">
        <v>45084</v>
      </c>
      <c r="K174" s="71"/>
      <c r="L174" s="52" t="s">
        <v>46</v>
      </c>
      <c r="M174" s="52" t="s">
        <v>46</v>
      </c>
      <c r="N174" s="35"/>
      <c r="O174" s="35"/>
      <c r="P174" s="35"/>
      <c r="Q174" s="35"/>
      <c r="R174" s="35"/>
      <c r="S174" s="35"/>
      <c r="T174" s="35"/>
      <c r="U174" s="35"/>
      <c r="V174" s="35"/>
      <c r="W174" s="35"/>
      <c r="X174" s="35"/>
      <c r="Y174" s="35"/>
      <c r="Z174" s="35"/>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row r="201" spans="1:26" ht="15.75" customHeight="1"/>
    <row r="202" spans="1:26" ht="15.75" customHeight="1"/>
    <row r="203" spans="1:26" ht="15.75" customHeight="1"/>
    <row r="204" spans="1:26" ht="15.75" customHeight="1"/>
    <row r="205" spans="1:26" ht="15.75" customHeight="1"/>
    <row r="206" spans="1:26" ht="15.75" customHeight="1"/>
    <row r="207" spans="1:26" ht="15.75" customHeight="1"/>
    <row r="208" spans="1:26"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C21:M21"/>
    <mergeCell ref="C23:M23"/>
    <mergeCell ref="C42:M42"/>
  </mergeCells>
  <conditionalFormatting sqref="I2:I8 I11:I17 J9:J10">
    <cfRule type="cellIs" dxfId="296" priority="1" stopIfTrue="1" operator="equal">
      <formula>"failed"</formula>
    </cfRule>
  </conditionalFormatting>
  <conditionalFormatting sqref="K9:K10">
    <cfRule type="cellIs" dxfId="295" priority="2" stopIfTrue="1" operator="equal">
      <formula>"To Be Executed"</formula>
    </cfRule>
  </conditionalFormatting>
  <conditionalFormatting sqref="I19:I20">
    <cfRule type="cellIs" dxfId="294" priority="3" stopIfTrue="1" operator="equal">
      <formula>"failed"</formula>
    </cfRule>
  </conditionalFormatting>
  <conditionalFormatting sqref="I22 I24:I41 I43:I115 I125:I174">
    <cfRule type="cellIs" dxfId="293" priority="4" stopIfTrue="1" operator="equal">
      <formula>$J$9</formula>
    </cfRule>
  </conditionalFormatting>
  <conditionalFormatting sqref="I22 I24:I41 I43:I115 I125:I174">
    <cfRule type="cellIs" dxfId="292" priority="5" stopIfTrue="1" operator="equal">
      <formula>$J$10</formula>
    </cfRule>
  </conditionalFormatting>
  <conditionalFormatting sqref="I22 I24:I41 I43:I115 I125:I174">
    <cfRule type="cellIs" dxfId="291" priority="6" stopIfTrue="1" operator="equal">
      <formula>$J$11</formula>
    </cfRule>
  </conditionalFormatting>
  <conditionalFormatting sqref="H22 H24:H41 H43:H115 H125:H174">
    <cfRule type="cellIs" dxfId="290" priority="7" stopIfTrue="1" operator="equal">
      <formula>"To Be Executed"</formula>
    </cfRule>
  </conditionalFormatting>
  <conditionalFormatting sqref="H22 H24:H41 H43:H115 H125:H174">
    <cfRule type="cellIs" dxfId="289" priority="8" stopIfTrue="1" operator="equal">
      <formula>"Completed"</formula>
    </cfRule>
  </conditionalFormatting>
  <conditionalFormatting sqref="H22 H24:H41 H43:H115 H125:H174">
    <cfRule type="cellIs" dxfId="288" priority="9" stopIfTrue="1" operator="equal">
      <formula>"Change Request"</formula>
    </cfRule>
  </conditionalFormatting>
  <conditionalFormatting sqref="I41">
    <cfRule type="cellIs" dxfId="287" priority="10" stopIfTrue="1" operator="equal">
      <formula>$J$9</formula>
    </cfRule>
  </conditionalFormatting>
  <conditionalFormatting sqref="I41">
    <cfRule type="cellIs" dxfId="286" priority="11" stopIfTrue="1" operator="equal">
      <formula>$J$10</formula>
    </cfRule>
  </conditionalFormatting>
  <conditionalFormatting sqref="I41">
    <cfRule type="cellIs" dxfId="285" priority="12" stopIfTrue="1" operator="equal">
      <formula>$J$11</formula>
    </cfRule>
  </conditionalFormatting>
  <conditionalFormatting sqref="H41">
    <cfRule type="cellIs" dxfId="284" priority="13" stopIfTrue="1" operator="equal">
      <formula>"To Be Executed"</formula>
    </cfRule>
  </conditionalFormatting>
  <conditionalFormatting sqref="H41">
    <cfRule type="cellIs" dxfId="283" priority="14" stopIfTrue="1" operator="equal">
      <formula>"Completed"</formula>
    </cfRule>
  </conditionalFormatting>
  <conditionalFormatting sqref="H41">
    <cfRule type="cellIs" dxfId="282" priority="15" stopIfTrue="1" operator="equal">
      <formula>"Change Request"</formula>
    </cfRule>
  </conditionalFormatting>
  <conditionalFormatting sqref="I112:I116 I118 I124 I141 I155">
    <cfRule type="cellIs" dxfId="281" priority="16" stopIfTrue="1" operator="equal">
      <formula>$J$9</formula>
    </cfRule>
  </conditionalFormatting>
  <conditionalFormatting sqref="I112:I116 I118 I124 I141 I155">
    <cfRule type="cellIs" dxfId="280" priority="17" stopIfTrue="1" operator="equal">
      <formula>$J$10</formula>
    </cfRule>
  </conditionalFormatting>
  <conditionalFormatting sqref="I112:I116 I118 I124 I141 I155">
    <cfRule type="cellIs" dxfId="279" priority="18" stopIfTrue="1" operator="equal">
      <formula>$J$11</formula>
    </cfRule>
  </conditionalFormatting>
  <conditionalFormatting sqref="H112:H116 H118 H124 H141 H155">
    <cfRule type="cellIs" dxfId="278" priority="19" stopIfTrue="1" operator="equal">
      <formula>"To Be Executed"</formula>
    </cfRule>
  </conditionalFormatting>
  <conditionalFormatting sqref="H112:H116 H118 H124 H141 H155">
    <cfRule type="cellIs" dxfId="277" priority="20" stopIfTrue="1" operator="equal">
      <formula>"Completed"</formula>
    </cfRule>
  </conditionalFormatting>
  <conditionalFormatting sqref="H112:H116 H118 H124 H141 H155">
    <cfRule type="cellIs" dxfId="276" priority="21" stopIfTrue="1" operator="equal">
      <formula>"Change Request"</formula>
    </cfRule>
  </conditionalFormatting>
  <conditionalFormatting sqref="I116:I118">
    <cfRule type="cellIs" dxfId="275" priority="22" stopIfTrue="1" operator="equal">
      <formula>$J$9</formula>
    </cfRule>
  </conditionalFormatting>
  <conditionalFormatting sqref="I116:I118">
    <cfRule type="cellIs" dxfId="274" priority="23" stopIfTrue="1" operator="equal">
      <formula>$J$10</formula>
    </cfRule>
  </conditionalFormatting>
  <conditionalFormatting sqref="I116:I118">
    <cfRule type="cellIs" dxfId="273" priority="24" stopIfTrue="1" operator="equal">
      <formula>$J$11</formula>
    </cfRule>
  </conditionalFormatting>
  <conditionalFormatting sqref="H116:H118">
    <cfRule type="cellIs" dxfId="272" priority="25" stopIfTrue="1" operator="equal">
      <formula>"To Be Executed"</formula>
    </cfRule>
  </conditionalFormatting>
  <conditionalFormatting sqref="H116:H118">
    <cfRule type="cellIs" dxfId="271" priority="26" stopIfTrue="1" operator="equal">
      <formula>"Completed"</formula>
    </cfRule>
  </conditionalFormatting>
  <conditionalFormatting sqref="H116:H118">
    <cfRule type="cellIs" dxfId="270" priority="27" stopIfTrue="1" operator="equal">
      <formula>"Change Request"</formula>
    </cfRule>
  </conditionalFormatting>
  <conditionalFormatting sqref="I119:I124">
    <cfRule type="cellIs" dxfId="269" priority="28" stopIfTrue="1" operator="equal">
      <formula>$J$9</formula>
    </cfRule>
  </conditionalFormatting>
  <conditionalFormatting sqref="I119:I124">
    <cfRule type="cellIs" dxfId="268" priority="29" stopIfTrue="1" operator="equal">
      <formula>$J$10</formula>
    </cfRule>
  </conditionalFormatting>
  <conditionalFormatting sqref="I119:I124">
    <cfRule type="cellIs" dxfId="267" priority="30" stopIfTrue="1" operator="equal">
      <formula>$J$11</formula>
    </cfRule>
  </conditionalFormatting>
  <conditionalFormatting sqref="H119:H124">
    <cfRule type="cellIs" dxfId="266" priority="31" stopIfTrue="1" operator="equal">
      <formula>"To Be Executed"</formula>
    </cfRule>
  </conditionalFormatting>
  <conditionalFormatting sqref="H119:H124">
    <cfRule type="cellIs" dxfId="265" priority="32" stopIfTrue="1" operator="equal">
      <formula>"Completed"</formula>
    </cfRule>
  </conditionalFormatting>
  <conditionalFormatting sqref="H119:H124">
    <cfRule type="cellIs" dxfId="264" priority="33" stopIfTrue="1" operator="equal">
      <formula>"Change Request"</formula>
    </cfRule>
  </conditionalFormatting>
  <dataValidations count="2">
    <dataValidation type="list" allowBlank="1" showErrorMessage="1" sqref="I22 I24:I41 I43:I174">
      <formula1>$J$9:$J$11</formula1>
    </dataValidation>
    <dataValidation type="list" allowBlank="1" showErrorMessage="1" sqref="H22 H24:H41 H43:H174">
      <formula1>$K$9:$K$11</formula1>
    </dataValidation>
  </dataValidations>
  <pageMargins left="0.7" right="0.7" top="0.75" bottom="0.75" header="0" footer="0"/>
  <pageSetup orientation="landscape"/>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7.625" customWidth="1"/>
    <col min="10" max="10" width="11.375" customWidth="1"/>
    <col min="11" max="11" width="35.5" customWidth="1"/>
    <col min="12" max="12" width="13" customWidth="1"/>
    <col min="13" max="13" width="11" customWidth="1"/>
    <col min="14" max="26" width="10.5" customWidth="1"/>
  </cols>
  <sheetData>
    <row r="1" spans="1:26" ht="15.75" customHeight="1">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ustomHeight="1">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ustomHeight="1">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ustomHeight="1">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ustomHeight="1">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4" t="s">
        <v>5</v>
      </c>
      <c r="D10" s="55">
        <f>D11+D14</f>
        <v>5</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4" t="s">
        <v>8</v>
      </c>
      <c r="D11" s="55">
        <f>COUNTIF($H$19:$H$64242,"COMPLETED")</f>
        <v>5</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5" t="s">
        <v>12</v>
      </c>
      <c r="D12" s="55">
        <f>COUNTIF($I$19:$I$64242,"PASSED")</f>
        <v>5</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5" t="s">
        <v>15</v>
      </c>
      <c r="D13" s="55">
        <f>COUNTIF($I$19:$I$64242,"FAILED")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4" t="s">
        <v>18</v>
      </c>
      <c r="D14" s="55">
        <f>COUNTIF($H$19:$H$64242,"TO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5" t="s">
        <v>20</v>
      </c>
      <c r="D15" s="55">
        <f>COUNTIF($I$19:$I$64242,"BLOCKED")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4" t="s">
        <v>24</v>
      </c>
      <c r="D17" s="55">
        <f>COUNTIF($H$19:$H$64242,"Change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ustomHeight="1">
      <c r="A20" s="62"/>
      <c r="B20" s="63"/>
      <c r="C20" s="63" t="s">
        <v>8166</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65" t="s">
        <v>340</v>
      </c>
      <c r="C21" s="558" t="s">
        <v>8167</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5.75" customHeight="1">
      <c r="A22" s="35"/>
      <c r="B22" s="66" t="s">
        <v>2245</v>
      </c>
      <c r="C22" s="67" t="s">
        <v>8168</v>
      </c>
      <c r="D22" s="66" t="s">
        <v>8169</v>
      </c>
      <c r="E22" s="66"/>
      <c r="F22" s="68" t="s">
        <v>8170</v>
      </c>
      <c r="G22" s="66" t="s">
        <v>45</v>
      </c>
      <c r="H22" s="52" t="s">
        <v>7</v>
      </c>
      <c r="I22" s="52" t="s">
        <v>6</v>
      </c>
      <c r="J22" s="70">
        <v>45085</v>
      </c>
      <c r="K22" s="71"/>
      <c r="L22" s="52" t="s">
        <v>46</v>
      </c>
      <c r="M22" s="52" t="s">
        <v>46</v>
      </c>
      <c r="N22" s="35"/>
      <c r="O22" s="35"/>
      <c r="P22" s="35"/>
      <c r="Q22" s="35"/>
      <c r="R22" s="35"/>
      <c r="S22" s="35"/>
      <c r="T22" s="35"/>
      <c r="U22" s="35"/>
      <c r="V22" s="35"/>
      <c r="W22" s="35"/>
      <c r="X22" s="35"/>
      <c r="Y22" s="35"/>
      <c r="Z22" s="35"/>
    </row>
    <row r="23" spans="1:26" ht="15.75" customHeight="1">
      <c r="A23" s="35"/>
      <c r="B23" s="66" t="s">
        <v>2246</v>
      </c>
      <c r="C23" s="67" t="s">
        <v>8171</v>
      </c>
      <c r="D23" s="66" t="s">
        <v>8172</v>
      </c>
      <c r="E23" s="66"/>
      <c r="F23" s="68" t="s">
        <v>8173</v>
      </c>
      <c r="G23" s="66" t="s">
        <v>45</v>
      </c>
      <c r="H23" s="52" t="s">
        <v>7</v>
      </c>
      <c r="I23" s="52" t="s">
        <v>6</v>
      </c>
      <c r="J23" s="70">
        <v>45085</v>
      </c>
      <c r="K23" s="71"/>
      <c r="L23" s="52" t="s">
        <v>46</v>
      </c>
      <c r="M23" s="52" t="s">
        <v>46</v>
      </c>
      <c r="N23" s="35"/>
      <c r="O23" s="35"/>
      <c r="P23" s="35"/>
      <c r="Q23" s="35"/>
      <c r="R23" s="35"/>
      <c r="S23" s="35"/>
      <c r="T23" s="35"/>
      <c r="U23" s="35"/>
      <c r="V23" s="35"/>
      <c r="W23" s="35"/>
      <c r="X23" s="35"/>
      <c r="Y23" s="35"/>
      <c r="Z23" s="35"/>
    </row>
    <row r="24" spans="1:26" ht="15.75" customHeight="1">
      <c r="A24" s="35"/>
      <c r="B24" s="66" t="s">
        <v>2247</v>
      </c>
      <c r="C24" s="67" t="s">
        <v>8174</v>
      </c>
      <c r="D24" s="66" t="s">
        <v>8175</v>
      </c>
      <c r="E24" s="66"/>
      <c r="F24" s="68" t="s">
        <v>8176</v>
      </c>
      <c r="G24" s="66" t="s">
        <v>45</v>
      </c>
      <c r="H24" s="52" t="s">
        <v>7</v>
      </c>
      <c r="I24" s="52" t="s">
        <v>6</v>
      </c>
      <c r="J24" s="70">
        <v>45085</v>
      </c>
      <c r="K24" s="71"/>
      <c r="L24" s="52" t="s">
        <v>46</v>
      </c>
      <c r="M24" s="52" t="s">
        <v>46</v>
      </c>
      <c r="N24" s="35"/>
      <c r="O24" s="35"/>
      <c r="P24" s="35"/>
      <c r="Q24" s="35"/>
      <c r="R24" s="35"/>
      <c r="S24" s="35"/>
      <c r="T24" s="35"/>
      <c r="U24" s="35"/>
      <c r="V24" s="35"/>
      <c r="W24" s="35"/>
      <c r="X24" s="35"/>
      <c r="Y24" s="35"/>
      <c r="Z24" s="35"/>
    </row>
    <row r="25" spans="1:26" ht="15.75" customHeight="1">
      <c r="A25" s="35"/>
      <c r="B25" s="66" t="s">
        <v>2247</v>
      </c>
      <c r="C25" s="67" t="s">
        <v>8177</v>
      </c>
      <c r="D25" s="66" t="s">
        <v>8175</v>
      </c>
      <c r="E25" s="66"/>
      <c r="F25" s="68" t="s">
        <v>8176</v>
      </c>
      <c r="G25" s="66" t="s">
        <v>45</v>
      </c>
      <c r="H25" s="52" t="s">
        <v>7</v>
      </c>
      <c r="I25" s="52" t="s">
        <v>6</v>
      </c>
      <c r="J25" s="70">
        <v>45085</v>
      </c>
      <c r="K25" s="71"/>
      <c r="L25" s="52" t="s">
        <v>46</v>
      </c>
      <c r="M25" s="52" t="s">
        <v>46</v>
      </c>
      <c r="N25" s="35"/>
      <c r="O25" s="35"/>
      <c r="P25" s="35"/>
      <c r="Q25" s="35"/>
      <c r="R25" s="35"/>
      <c r="S25" s="35"/>
      <c r="T25" s="35"/>
      <c r="U25" s="35"/>
      <c r="V25" s="35"/>
      <c r="W25" s="35"/>
      <c r="X25" s="35"/>
      <c r="Y25" s="35"/>
      <c r="Z25" s="35"/>
    </row>
    <row r="26" spans="1:26" ht="15.75" customHeight="1">
      <c r="A26" s="35"/>
      <c r="B26" s="66" t="s">
        <v>2247</v>
      </c>
      <c r="C26" s="67" t="s">
        <v>8178</v>
      </c>
      <c r="D26" s="66" t="s">
        <v>8175</v>
      </c>
      <c r="E26" s="66"/>
      <c r="F26" s="68" t="s">
        <v>8176</v>
      </c>
      <c r="G26" s="66" t="s">
        <v>45</v>
      </c>
      <c r="H26" s="52" t="s">
        <v>7</v>
      </c>
      <c r="I26" s="52" t="s">
        <v>6</v>
      </c>
      <c r="J26" s="70">
        <v>45085</v>
      </c>
      <c r="K26" s="71"/>
      <c r="L26" s="52" t="s">
        <v>46</v>
      </c>
      <c r="M26" s="52" t="s">
        <v>46</v>
      </c>
      <c r="N26" s="35"/>
      <c r="O26" s="35"/>
      <c r="P26" s="35"/>
      <c r="Q26" s="35"/>
      <c r="R26" s="35"/>
      <c r="S26" s="35"/>
      <c r="T26" s="35"/>
      <c r="U26" s="35"/>
      <c r="V26" s="35"/>
      <c r="W26" s="35"/>
      <c r="X26" s="35"/>
      <c r="Y26" s="35"/>
      <c r="Z26" s="35"/>
    </row>
    <row r="27" spans="1:26" ht="15.75" customHeight="1">
      <c r="A27" s="34"/>
      <c r="B27" s="34"/>
      <c r="C27" s="34"/>
      <c r="D27" s="34"/>
      <c r="E27" s="34"/>
      <c r="F27" s="34"/>
      <c r="G27" s="34"/>
      <c r="H27" s="34"/>
      <c r="I27" s="34"/>
      <c r="J27" s="34"/>
      <c r="K27" s="34"/>
      <c r="L27" s="34"/>
      <c r="M27" s="34"/>
      <c r="N27" s="34"/>
      <c r="O27" s="34"/>
      <c r="P27" s="34"/>
      <c r="Q27" s="34"/>
      <c r="R27" s="34"/>
      <c r="S27" s="34"/>
      <c r="T27" s="34"/>
      <c r="U27" s="34"/>
      <c r="V27" s="34"/>
      <c r="W27" s="34"/>
      <c r="X27" s="34"/>
      <c r="Y27" s="34"/>
      <c r="Z27" s="34"/>
    </row>
    <row r="28" spans="1:26" ht="15.75" customHeight="1">
      <c r="A28" s="34"/>
      <c r="B28" s="34"/>
      <c r="C28" s="34"/>
      <c r="D28" s="34"/>
      <c r="E28" s="34"/>
      <c r="F28" s="34"/>
      <c r="G28" s="34"/>
      <c r="H28" s="34"/>
      <c r="I28" s="34"/>
      <c r="J28" s="34"/>
      <c r="K28" s="34"/>
      <c r="L28" s="34"/>
      <c r="M28" s="34"/>
      <c r="N28" s="34"/>
      <c r="O28" s="34"/>
      <c r="P28" s="34"/>
      <c r="Q28" s="34"/>
      <c r="R28" s="34"/>
      <c r="S28" s="34"/>
      <c r="T28" s="34"/>
      <c r="U28" s="34"/>
      <c r="V28" s="34"/>
      <c r="W28" s="34"/>
      <c r="X28" s="34"/>
      <c r="Y28" s="34"/>
      <c r="Z28" s="34"/>
    </row>
    <row r="29" spans="1:26" ht="15.75" customHeight="1">
      <c r="A29" s="34"/>
      <c r="B29" s="34"/>
      <c r="C29" s="34"/>
      <c r="D29" s="34"/>
      <c r="E29" s="34"/>
      <c r="F29" s="34"/>
      <c r="G29" s="34"/>
      <c r="H29" s="34"/>
      <c r="I29" s="34"/>
      <c r="J29" s="34"/>
      <c r="K29" s="34"/>
      <c r="L29" s="34"/>
      <c r="M29" s="34"/>
      <c r="N29" s="34"/>
      <c r="O29" s="34"/>
      <c r="P29" s="34"/>
      <c r="Q29" s="34"/>
      <c r="R29" s="34"/>
      <c r="S29" s="34"/>
      <c r="T29" s="34"/>
      <c r="U29" s="34"/>
      <c r="V29" s="34"/>
      <c r="W29" s="34"/>
      <c r="X29" s="34"/>
      <c r="Y29" s="34"/>
      <c r="Z29" s="34"/>
    </row>
    <row r="30" spans="1:26" ht="15.75" customHeight="1">
      <c r="A30" s="34"/>
      <c r="B30" s="34"/>
      <c r="C30" s="34"/>
      <c r="D30" s="34"/>
      <c r="E30" s="34"/>
      <c r="F30" s="34"/>
      <c r="G30" s="34"/>
      <c r="H30" s="34"/>
      <c r="I30" s="34"/>
      <c r="J30" s="34"/>
      <c r="K30" s="34"/>
      <c r="L30" s="34"/>
      <c r="M30" s="34"/>
      <c r="N30" s="34"/>
      <c r="O30" s="34"/>
      <c r="P30" s="34"/>
      <c r="Q30" s="34"/>
      <c r="R30" s="34"/>
      <c r="S30" s="34"/>
      <c r="T30" s="34"/>
      <c r="U30" s="34"/>
      <c r="V30" s="34"/>
      <c r="W30" s="34"/>
      <c r="X30" s="34"/>
      <c r="Y30" s="34"/>
      <c r="Z30" s="34"/>
    </row>
    <row r="31" spans="1:26" ht="15.75" customHeight="1">
      <c r="A31" s="34"/>
      <c r="B31" s="34"/>
      <c r="C31" s="34"/>
      <c r="D31" s="34"/>
      <c r="E31" s="34"/>
      <c r="F31" s="34"/>
      <c r="G31" s="34"/>
      <c r="H31" s="34"/>
      <c r="I31" s="34"/>
      <c r="J31" s="34"/>
      <c r="K31" s="34"/>
      <c r="L31" s="34"/>
      <c r="M31" s="34"/>
      <c r="N31" s="34"/>
      <c r="O31" s="34"/>
      <c r="P31" s="34"/>
      <c r="Q31" s="34"/>
      <c r="R31" s="34"/>
      <c r="S31" s="34"/>
      <c r="T31" s="34"/>
      <c r="U31" s="34"/>
      <c r="V31" s="34"/>
      <c r="W31" s="34"/>
      <c r="X31" s="34"/>
      <c r="Y31" s="34"/>
      <c r="Z31" s="34"/>
    </row>
    <row r="32" spans="1:26" ht="15.75" customHeight="1">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row>
    <row r="33" spans="1:26" ht="15.75" customHeight="1">
      <c r="A33" s="34"/>
      <c r="B33" s="34"/>
      <c r="C33" s="34"/>
      <c r="D33" s="34"/>
      <c r="E33" s="34"/>
      <c r="F33" s="34"/>
      <c r="G33" s="34"/>
      <c r="H33" s="34"/>
      <c r="I33" s="34"/>
      <c r="J33" s="34"/>
      <c r="K33" s="34"/>
      <c r="L33" s="34"/>
      <c r="M33" s="34"/>
      <c r="N33" s="34"/>
      <c r="O33" s="34"/>
      <c r="P33" s="34"/>
      <c r="Q33" s="34"/>
      <c r="R33" s="34"/>
      <c r="S33" s="34"/>
      <c r="T33" s="34"/>
      <c r="U33" s="34"/>
      <c r="V33" s="34"/>
      <c r="W33" s="34"/>
      <c r="X33" s="34"/>
      <c r="Y33" s="34"/>
      <c r="Z33" s="34"/>
    </row>
    <row r="34" spans="1:26" ht="15.75" customHeight="1">
      <c r="A34" s="34"/>
      <c r="B34" s="34"/>
      <c r="C34" s="34"/>
      <c r="D34" s="34"/>
      <c r="E34" s="34"/>
      <c r="F34" s="34"/>
      <c r="G34" s="34"/>
      <c r="H34" s="34"/>
      <c r="I34" s="34"/>
      <c r="J34" s="34"/>
      <c r="K34" s="34"/>
      <c r="L34" s="34"/>
      <c r="M34" s="34"/>
      <c r="N34" s="34"/>
      <c r="O34" s="34"/>
      <c r="P34" s="34"/>
      <c r="Q34" s="34"/>
      <c r="R34" s="34"/>
      <c r="S34" s="34"/>
      <c r="T34" s="34"/>
      <c r="U34" s="34"/>
      <c r="V34" s="34"/>
      <c r="W34" s="34"/>
      <c r="X34" s="34"/>
      <c r="Y34" s="34"/>
      <c r="Z34" s="34"/>
    </row>
    <row r="35" spans="1:26" ht="15.75" customHeight="1">
      <c r="A35" s="34"/>
      <c r="B35" s="34"/>
      <c r="C35" s="34"/>
      <c r="D35" s="34"/>
      <c r="E35" s="34"/>
      <c r="F35" s="34"/>
      <c r="G35" s="34"/>
      <c r="H35" s="34"/>
      <c r="I35" s="34"/>
      <c r="J35" s="34"/>
      <c r="K35" s="34"/>
      <c r="L35" s="34"/>
      <c r="M35" s="34"/>
      <c r="N35" s="34"/>
      <c r="O35" s="34"/>
      <c r="P35" s="34"/>
      <c r="Q35" s="34"/>
      <c r="R35" s="34"/>
      <c r="S35" s="34"/>
      <c r="T35" s="34"/>
      <c r="U35" s="34"/>
      <c r="V35" s="34"/>
      <c r="W35" s="34"/>
      <c r="X35" s="34"/>
      <c r="Y35" s="34"/>
      <c r="Z35" s="34"/>
    </row>
    <row r="36" spans="1:26" ht="15.75" customHeight="1">
      <c r="A36" s="34"/>
      <c r="B36" s="34"/>
      <c r="C36" s="34"/>
      <c r="D36" s="34"/>
      <c r="E36" s="34"/>
      <c r="F36" s="34"/>
      <c r="G36" s="34"/>
      <c r="H36" s="34"/>
      <c r="I36" s="34"/>
      <c r="J36" s="34"/>
      <c r="K36" s="34"/>
      <c r="L36" s="34"/>
      <c r="M36" s="34"/>
      <c r="N36" s="34"/>
      <c r="O36" s="34"/>
      <c r="P36" s="34"/>
      <c r="Q36" s="34"/>
      <c r="R36" s="34"/>
      <c r="S36" s="34"/>
      <c r="T36" s="34"/>
      <c r="U36" s="34"/>
      <c r="V36" s="34"/>
      <c r="W36" s="34"/>
      <c r="X36" s="34"/>
      <c r="Y36" s="34"/>
      <c r="Z36" s="34"/>
    </row>
    <row r="37" spans="1:26" ht="15.75" customHeight="1">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row>
    <row r="38" spans="1:26" ht="15.75" customHeight="1">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row>
    <row r="39" spans="1:26" ht="15.75" customHeight="1">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spans="1:26" ht="15.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spans="1:26" ht="15.75" customHeight="1">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spans="1:26" ht="15.75" customHeight="1">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spans="1:26" ht="15.75" customHeight="1">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spans="1:26" ht="15.75" customHeight="1">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spans="1:26" ht="15.75" customHeight="1">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spans="1:26" ht="15.75" customHeight="1">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spans="1:26" ht="15.75" customHeight="1">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spans="1:26" ht="15.75" customHeight="1">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spans="1:26" ht="15.75" customHeight="1">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spans="1:26" ht="15.75" customHeight="1">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spans="1:26" ht="15.75" customHeight="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spans="1:26" ht="15.75" customHeight="1">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spans="1:26" ht="15.75" customHeight="1">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spans="1:26" ht="15.75" customHeight="1">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spans="1:26" ht="15.75" customHeight="1">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spans="1:26" ht="15.75" customHeight="1">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ht="15.75" customHeight="1">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spans="1:26" ht="15.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5.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5.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5.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5.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5.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row r="228" spans="1:26" ht="15.75" customHeight="1"/>
    <row r="229" spans="1:26" ht="15.75" customHeight="1"/>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C21:M21"/>
  </mergeCells>
  <conditionalFormatting sqref="I2:I8 I11:I17 J9:J10">
    <cfRule type="cellIs" dxfId="263" priority="1" stopIfTrue="1" operator="equal">
      <formula>"failed"</formula>
    </cfRule>
  </conditionalFormatting>
  <conditionalFormatting sqref="K9:K10">
    <cfRule type="cellIs" dxfId="262" priority="2" stopIfTrue="1" operator="equal">
      <formula>"To Be Executed"</formula>
    </cfRule>
  </conditionalFormatting>
  <conditionalFormatting sqref="I19:I20">
    <cfRule type="cellIs" dxfId="261" priority="3" stopIfTrue="1" operator="equal">
      <formula>"failed"</formula>
    </cfRule>
  </conditionalFormatting>
  <conditionalFormatting sqref="I22:I26">
    <cfRule type="cellIs" dxfId="260" priority="4" stopIfTrue="1" operator="equal">
      <formula>$J$9</formula>
    </cfRule>
  </conditionalFormatting>
  <conditionalFormatting sqref="I22:I26">
    <cfRule type="cellIs" dxfId="259" priority="5" stopIfTrue="1" operator="equal">
      <formula>$J$10</formula>
    </cfRule>
  </conditionalFormatting>
  <conditionalFormatting sqref="I22:I26">
    <cfRule type="cellIs" dxfId="258" priority="6" stopIfTrue="1" operator="equal">
      <formula>$J$11</formula>
    </cfRule>
  </conditionalFormatting>
  <conditionalFormatting sqref="H22:H26">
    <cfRule type="cellIs" dxfId="257" priority="7" stopIfTrue="1" operator="equal">
      <formula>"To Be Executed"</formula>
    </cfRule>
  </conditionalFormatting>
  <conditionalFormatting sqref="H22:H26">
    <cfRule type="cellIs" dxfId="256" priority="8" stopIfTrue="1" operator="equal">
      <formula>"Completed"</formula>
    </cfRule>
  </conditionalFormatting>
  <conditionalFormatting sqref="H22:H26">
    <cfRule type="cellIs" dxfId="255" priority="9" stopIfTrue="1" operator="equal">
      <formula>"Change Request"</formula>
    </cfRule>
  </conditionalFormatting>
  <dataValidations count="2">
    <dataValidation type="list" allowBlank="1" showErrorMessage="1" sqref="I22:I26">
      <formula1>$J$9:$J$11</formula1>
    </dataValidation>
    <dataValidation type="list" allowBlank="1" showErrorMessage="1" sqref="H22:H26">
      <formula1>$K$9:$K$11</formula1>
    </dataValidation>
  </dataValidations>
  <pageMargins left="0.7" right="0.7" top="0.75" bottom="0.75" header="0" footer="0"/>
  <pageSetup orientation="landscape"/>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7.6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146</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COUNTIF($H$19:$H$64256,"COMPLETED")</f>
        <v>146</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COUNTIF($I$19:$I$64256,"PASSED")</f>
        <v>146</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COUNTIF($I$19:$I$64256,"FAILED")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COUNTIF($H$19:$H$64256,"TO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COUNTIF($I$19:$I$64256,"BLOCKED")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COUNTIF($H$19:$H$64256,"Change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63" t="s">
        <v>8179</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65" t="s">
        <v>338</v>
      </c>
      <c r="C21" s="558" t="s">
        <v>7835</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5.75" customHeight="1">
      <c r="A22" s="35"/>
      <c r="B22" s="66" t="s">
        <v>2183</v>
      </c>
      <c r="C22" s="67" t="s">
        <v>7836</v>
      </c>
      <c r="D22" s="66" t="s">
        <v>7837</v>
      </c>
      <c r="E22" s="66"/>
      <c r="F22" s="68" t="s">
        <v>7838</v>
      </c>
      <c r="G22" s="66" t="s">
        <v>45</v>
      </c>
      <c r="H22" s="52" t="s">
        <v>7</v>
      </c>
      <c r="I22" s="52" t="s">
        <v>6</v>
      </c>
      <c r="J22" s="70">
        <v>45084</v>
      </c>
      <c r="K22" s="71"/>
      <c r="L22" s="52" t="s">
        <v>46</v>
      </c>
      <c r="M22" s="52" t="s">
        <v>46</v>
      </c>
      <c r="N22" s="35"/>
      <c r="O22" s="35"/>
      <c r="P22" s="35"/>
      <c r="Q22" s="35"/>
      <c r="R22" s="35"/>
      <c r="S22" s="35"/>
      <c r="T22" s="35"/>
      <c r="U22" s="35"/>
      <c r="V22" s="35"/>
      <c r="W22" s="35"/>
      <c r="X22" s="35"/>
      <c r="Y22" s="35"/>
      <c r="Z22" s="35"/>
    </row>
    <row r="23" spans="1:26" ht="15.75" customHeight="1">
      <c r="A23" s="62"/>
      <c r="B23" s="543"/>
      <c r="C23" s="578" t="s">
        <v>7839</v>
      </c>
      <c r="D23" s="559"/>
      <c r="E23" s="559"/>
      <c r="F23" s="559"/>
      <c r="G23" s="559"/>
      <c r="H23" s="559"/>
      <c r="I23" s="559"/>
      <c r="J23" s="559"/>
      <c r="K23" s="559"/>
      <c r="L23" s="559"/>
      <c r="M23" s="560"/>
      <c r="N23" s="35"/>
      <c r="O23" s="35"/>
      <c r="P23" s="35"/>
      <c r="Q23" s="35"/>
      <c r="R23" s="35"/>
      <c r="S23" s="35"/>
      <c r="T23" s="35"/>
      <c r="U23" s="35"/>
      <c r="V23" s="35"/>
      <c r="W23" s="35"/>
      <c r="X23" s="35"/>
      <c r="Y23" s="35"/>
      <c r="Z23" s="35"/>
    </row>
    <row r="24" spans="1:26" ht="15.75" customHeight="1">
      <c r="A24" s="35"/>
      <c r="B24" s="66" t="s">
        <v>2185</v>
      </c>
      <c r="C24" s="67" t="s">
        <v>7840</v>
      </c>
      <c r="D24" s="66" t="s">
        <v>7837</v>
      </c>
      <c r="E24" s="66"/>
      <c r="F24" s="68" t="s">
        <v>7841</v>
      </c>
      <c r="G24" s="66" t="s">
        <v>45</v>
      </c>
      <c r="H24" s="52" t="s">
        <v>7</v>
      </c>
      <c r="I24" s="52" t="s">
        <v>6</v>
      </c>
      <c r="J24" s="70">
        <v>45084</v>
      </c>
      <c r="K24" s="71"/>
      <c r="L24" s="52" t="s">
        <v>46</v>
      </c>
      <c r="M24" s="52" t="s">
        <v>46</v>
      </c>
      <c r="N24" s="35"/>
      <c r="O24" s="35"/>
      <c r="P24" s="35"/>
      <c r="Q24" s="35"/>
      <c r="R24" s="35"/>
      <c r="S24" s="35"/>
      <c r="T24" s="35"/>
      <c r="U24" s="35"/>
      <c r="V24" s="35"/>
      <c r="W24" s="35"/>
      <c r="X24" s="35"/>
      <c r="Y24" s="35"/>
      <c r="Z24" s="35"/>
    </row>
    <row r="25" spans="1:26" ht="15.75" customHeight="1">
      <c r="A25" s="35"/>
      <c r="B25" s="66" t="s">
        <v>2186</v>
      </c>
      <c r="C25" s="67" t="s">
        <v>7842</v>
      </c>
      <c r="D25" s="66" t="s">
        <v>7837</v>
      </c>
      <c r="E25" s="66"/>
      <c r="F25" s="68" t="s">
        <v>7843</v>
      </c>
      <c r="G25" s="66" t="s">
        <v>45</v>
      </c>
      <c r="H25" s="52" t="s">
        <v>7</v>
      </c>
      <c r="I25" s="52" t="s">
        <v>6</v>
      </c>
      <c r="J25" s="70">
        <v>45084</v>
      </c>
      <c r="K25" s="71"/>
      <c r="L25" s="52" t="s">
        <v>46</v>
      </c>
      <c r="M25" s="52" t="s">
        <v>46</v>
      </c>
      <c r="N25" s="35"/>
      <c r="O25" s="35"/>
      <c r="P25" s="35"/>
      <c r="Q25" s="35"/>
      <c r="R25" s="35"/>
      <c r="S25" s="35"/>
      <c r="T25" s="35"/>
      <c r="U25" s="35"/>
      <c r="V25" s="35"/>
      <c r="W25" s="35"/>
      <c r="X25" s="35"/>
      <c r="Y25" s="35"/>
      <c r="Z25" s="35"/>
    </row>
    <row r="26" spans="1:26" ht="15.75" customHeight="1">
      <c r="A26" s="35"/>
      <c r="B26" s="66" t="s">
        <v>2187</v>
      </c>
      <c r="C26" s="67" t="s">
        <v>7844</v>
      </c>
      <c r="D26" s="66" t="s">
        <v>7837</v>
      </c>
      <c r="E26" s="66"/>
      <c r="F26" s="68" t="s">
        <v>1870</v>
      </c>
      <c r="G26" s="66" t="s">
        <v>45</v>
      </c>
      <c r="H26" s="52" t="s">
        <v>7</v>
      </c>
      <c r="I26" s="52" t="s">
        <v>6</v>
      </c>
      <c r="J26" s="70">
        <v>45084</v>
      </c>
      <c r="K26" s="71"/>
      <c r="L26" s="52" t="s">
        <v>46</v>
      </c>
      <c r="M26" s="52" t="s">
        <v>46</v>
      </c>
      <c r="N26" s="35"/>
      <c r="O26" s="35"/>
      <c r="P26" s="35"/>
      <c r="Q26" s="35"/>
      <c r="R26" s="35"/>
      <c r="S26" s="35"/>
      <c r="T26" s="35"/>
      <c r="U26" s="35"/>
      <c r="V26" s="35"/>
      <c r="W26" s="35"/>
      <c r="X26" s="35"/>
      <c r="Y26" s="35"/>
      <c r="Z26" s="35"/>
    </row>
    <row r="27" spans="1:26" ht="15.75" customHeight="1">
      <c r="A27" s="35"/>
      <c r="B27" s="66" t="s">
        <v>2188</v>
      </c>
      <c r="C27" s="67" t="s">
        <v>7845</v>
      </c>
      <c r="D27" s="66" t="s">
        <v>7837</v>
      </c>
      <c r="E27" s="66"/>
      <c r="F27" s="68" t="s">
        <v>163</v>
      </c>
      <c r="G27" s="66" t="s">
        <v>45</v>
      </c>
      <c r="H27" s="52" t="s">
        <v>7</v>
      </c>
      <c r="I27" s="52" t="s">
        <v>6</v>
      </c>
      <c r="J27" s="70">
        <v>45084</v>
      </c>
      <c r="K27" s="71"/>
      <c r="L27" s="52" t="s">
        <v>46</v>
      </c>
      <c r="M27" s="52" t="s">
        <v>46</v>
      </c>
      <c r="N27" s="35"/>
      <c r="O27" s="35"/>
      <c r="P27" s="35"/>
      <c r="Q27" s="35"/>
      <c r="R27" s="35"/>
      <c r="S27" s="35"/>
      <c r="T27" s="35"/>
      <c r="U27" s="35"/>
      <c r="V27" s="35"/>
      <c r="W27" s="35"/>
      <c r="X27" s="35"/>
      <c r="Y27" s="35"/>
      <c r="Z27" s="35"/>
    </row>
    <row r="28" spans="1:26" ht="15.75" customHeight="1">
      <c r="A28" s="35"/>
      <c r="B28" s="66" t="s">
        <v>2189</v>
      </c>
      <c r="C28" s="67" t="s">
        <v>7846</v>
      </c>
      <c r="D28" s="66" t="s">
        <v>7837</v>
      </c>
      <c r="E28" s="66"/>
      <c r="F28" s="68" t="s">
        <v>163</v>
      </c>
      <c r="G28" s="66" t="s">
        <v>45</v>
      </c>
      <c r="H28" s="52" t="s">
        <v>7</v>
      </c>
      <c r="I28" s="52" t="s">
        <v>6</v>
      </c>
      <c r="J28" s="70">
        <v>45084</v>
      </c>
      <c r="K28" s="71"/>
      <c r="L28" s="52" t="s">
        <v>46</v>
      </c>
      <c r="M28" s="52" t="s">
        <v>46</v>
      </c>
      <c r="N28" s="35"/>
      <c r="O28" s="35"/>
      <c r="P28" s="35"/>
      <c r="Q28" s="35"/>
      <c r="R28" s="35"/>
      <c r="S28" s="35"/>
      <c r="T28" s="35"/>
      <c r="U28" s="35"/>
      <c r="V28" s="35"/>
      <c r="W28" s="35"/>
      <c r="X28" s="35"/>
      <c r="Y28" s="35"/>
      <c r="Z28" s="35"/>
    </row>
    <row r="29" spans="1:26" ht="15.75" customHeight="1">
      <c r="A29" s="35"/>
      <c r="B29" s="66" t="s">
        <v>2190</v>
      </c>
      <c r="C29" s="67" t="s">
        <v>7847</v>
      </c>
      <c r="D29" s="66" t="s">
        <v>7837</v>
      </c>
      <c r="E29" s="66"/>
      <c r="F29" s="68" t="s">
        <v>163</v>
      </c>
      <c r="G29" s="66" t="s">
        <v>45</v>
      </c>
      <c r="H29" s="52" t="s">
        <v>7</v>
      </c>
      <c r="I29" s="52" t="s">
        <v>6</v>
      </c>
      <c r="J29" s="70">
        <v>45084</v>
      </c>
      <c r="K29" s="71"/>
      <c r="L29" s="52" t="s">
        <v>46</v>
      </c>
      <c r="M29" s="52" t="s">
        <v>46</v>
      </c>
      <c r="N29" s="35"/>
      <c r="O29" s="35"/>
      <c r="P29" s="35"/>
      <c r="Q29" s="35"/>
      <c r="R29" s="35"/>
      <c r="S29" s="35"/>
      <c r="T29" s="35"/>
      <c r="U29" s="35"/>
      <c r="V29" s="35"/>
      <c r="W29" s="35"/>
      <c r="X29" s="35"/>
      <c r="Y29" s="35"/>
      <c r="Z29" s="35"/>
    </row>
    <row r="30" spans="1:26" ht="15.75" customHeight="1">
      <c r="A30" s="35"/>
      <c r="B30" s="66" t="s">
        <v>2191</v>
      </c>
      <c r="C30" s="67" t="s">
        <v>7845</v>
      </c>
      <c r="D30" s="66" t="s">
        <v>7837</v>
      </c>
      <c r="E30" s="66"/>
      <c r="F30" s="68" t="s">
        <v>163</v>
      </c>
      <c r="G30" s="66" t="s">
        <v>45</v>
      </c>
      <c r="H30" s="52" t="s">
        <v>7</v>
      </c>
      <c r="I30" s="52" t="s">
        <v>6</v>
      </c>
      <c r="J30" s="70">
        <v>45084</v>
      </c>
      <c r="K30" s="71"/>
      <c r="L30" s="52" t="s">
        <v>46</v>
      </c>
      <c r="M30" s="52" t="s">
        <v>46</v>
      </c>
      <c r="N30" s="35"/>
      <c r="O30" s="35"/>
      <c r="P30" s="35"/>
      <c r="Q30" s="35"/>
      <c r="R30" s="35"/>
      <c r="S30" s="35"/>
      <c r="T30" s="35"/>
      <c r="U30" s="35"/>
      <c r="V30" s="35"/>
      <c r="W30" s="35"/>
      <c r="X30" s="35"/>
      <c r="Y30" s="35"/>
      <c r="Z30" s="35"/>
    </row>
    <row r="31" spans="1:26" ht="15.75" customHeight="1">
      <c r="A31" s="35"/>
      <c r="B31" s="66" t="s">
        <v>2192</v>
      </c>
      <c r="C31" s="67" t="s">
        <v>7846</v>
      </c>
      <c r="D31" s="66" t="s">
        <v>7837</v>
      </c>
      <c r="E31" s="66"/>
      <c r="F31" s="68" t="s">
        <v>163</v>
      </c>
      <c r="G31" s="66" t="s">
        <v>45</v>
      </c>
      <c r="H31" s="52" t="s">
        <v>7</v>
      </c>
      <c r="I31" s="52" t="s">
        <v>6</v>
      </c>
      <c r="J31" s="70">
        <v>45084</v>
      </c>
      <c r="K31" s="71"/>
      <c r="L31" s="52" t="s">
        <v>46</v>
      </c>
      <c r="M31" s="52" t="s">
        <v>46</v>
      </c>
      <c r="N31" s="35"/>
      <c r="O31" s="35"/>
      <c r="P31" s="35"/>
      <c r="Q31" s="35"/>
      <c r="R31" s="35"/>
      <c r="S31" s="35"/>
      <c r="T31" s="35"/>
      <c r="U31" s="35"/>
      <c r="V31" s="35"/>
      <c r="W31" s="35"/>
      <c r="X31" s="35"/>
      <c r="Y31" s="35"/>
      <c r="Z31" s="35"/>
    </row>
    <row r="32" spans="1:26" ht="15.75" customHeight="1">
      <c r="A32" s="35"/>
      <c r="B32" s="66" t="s">
        <v>2193</v>
      </c>
      <c r="C32" s="67" t="s">
        <v>7847</v>
      </c>
      <c r="D32" s="66" t="s">
        <v>7837</v>
      </c>
      <c r="E32" s="66"/>
      <c r="F32" s="68" t="s">
        <v>163</v>
      </c>
      <c r="G32" s="66" t="s">
        <v>45</v>
      </c>
      <c r="H32" s="52" t="s">
        <v>7</v>
      </c>
      <c r="I32" s="52" t="s">
        <v>6</v>
      </c>
      <c r="J32" s="70">
        <v>45084</v>
      </c>
      <c r="K32" s="71"/>
      <c r="L32" s="52" t="s">
        <v>46</v>
      </c>
      <c r="M32" s="52" t="s">
        <v>46</v>
      </c>
      <c r="N32" s="35"/>
      <c r="O32" s="35"/>
      <c r="P32" s="35"/>
      <c r="Q32" s="35"/>
      <c r="R32" s="35"/>
      <c r="S32" s="35"/>
      <c r="T32" s="35"/>
      <c r="U32" s="35"/>
      <c r="V32" s="35"/>
      <c r="W32" s="35"/>
      <c r="X32" s="35"/>
      <c r="Y32" s="35"/>
      <c r="Z32" s="35"/>
    </row>
    <row r="33" spans="1:26" ht="15.75" customHeight="1">
      <c r="A33" s="35"/>
      <c r="B33" s="66" t="s">
        <v>2194</v>
      </c>
      <c r="C33" s="67" t="s">
        <v>7848</v>
      </c>
      <c r="D33" s="66" t="s">
        <v>7849</v>
      </c>
      <c r="E33" s="66"/>
      <c r="F33" s="68" t="s">
        <v>1870</v>
      </c>
      <c r="G33" s="66" t="s">
        <v>45</v>
      </c>
      <c r="H33" s="52" t="s">
        <v>7</v>
      </c>
      <c r="I33" s="52" t="s">
        <v>6</v>
      </c>
      <c r="J33" s="70">
        <v>45084</v>
      </c>
      <c r="K33" s="71"/>
      <c r="L33" s="52" t="s">
        <v>46</v>
      </c>
      <c r="M33" s="52" t="s">
        <v>46</v>
      </c>
      <c r="N33" s="35"/>
      <c r="O33" s="35"/>
      <c r="P33" s="35"/>
      <c r="Q33" s="35"/>
      <c r="R33" s="35"/>
      <c r="S33" s="35"/>
      <c r="T33" s="35"/>
      <c r="U33" s="35"/>
      <c r="V33" s="35"/>
      <c r="W33" s="35"/>
      <c r="X33" s="35"/>
      <c r="Y33" s="35"/>
      <c r="Z33" s="35"/>
    </row>
    <row r="34" spans="1:26" ht="15.75" customHeight="1">
      <c r="A34" s="35"/>
      <c r="B34" s="66" t="s">
        <v>2195</v>
      </c>
      <c r="C34" s="67" t="s">
        <v>7850</v>
      </c>
      <c r="D34" s="66" t="s">
        <v>7849</v>
      </c>
      <c r="E34" s="66"/>
      <c r="F34" s="68" t="s">
        <v>1870</v>
      </c>
      <c r="G34" s="66" t="s">
        <v>45</v>
      </c>
      <c r="H34" s="52" t="s">
        <v>7</v>
      </c>
      <c r="I34" s="52" t="s">
        <v>6</v>
      </c>
      <c r="J34" s="70">
        <v>45084</v>
      </c>
      <c r="K34" s="71"/>
      <c r="L34" s="52" t="s">
        <v>46</v>
      </c>
      <c r="M34" s="52" t="s">
        <v>46</v>
      </c>
      <c r="N34" s="35"/>
      <c r="O34" s="35"/>
      <c r="P34" s="35"/>
      <c r="Q34" s="35"/>
      <c r="R34" s="35"/>
      <c r="S34" s="35"/>
      <c r="T34" s="35"/>
      <c r="U34" s="35"/>
      <c r="V34" s="35"/>
      <c r="W34" s="35"/>
      <c r="X34" s="35"/>
      <c r="Y34" s="35"/>
      <c r="Z34" s="35"/>
    </row>
    <row r="35" spans="1:26" ht="15.75" customHeight="1">
      <c r="A35" s="35"/>
      <c r="B35" s="66" t="s">
        <v>2196</v>
      </c>
      <c r="C35" s="67" t="s">
        <v>7851</v>
      </c>
      <c r="D35" s="66" t="s">
        <v>7849</v>
      </c>
      <c r="E35" s="66"/>
      <c r="F35" s="68" t="s">
        <v>163</v>
      </c>
      <c r="G35" s="66" t="s">
        <v>45</v>
      </c>
      <c r="H35" s="52" t="s">
        <v>7</v>
      </c>
      <c r="I35" s="52" t="s">
        <v>6</v>
      </c>
      <c r="J35" s="70">
        <v>45084</v>
      </c>
      <c r="K35" s="71"/>
      <c r="L35" s="52" t="s">
        <v>46</v>
      </c>
      <c r="M35" s="52" t="s">
        <v>46</v>
      </c>
      <c r="N35" s="35"/>
      <c r="O35" s="35"/>
      <c r="P35" s="35"/>
      <c r="Q35" s="35"/>
      <c r="R35" s="35"/>
      <c r="S35" s="35"/>
      <c r="T35" s="35"/>
      <c r="U35" s="35"/>
      <c r="V35" s="35"/>
      <c r="W35" s="35"/>
      <c r="X35" s="35"/>
      <c r="Y35" s="35"/>
      <c r="Z35" s="35"/>
    </row>
    <row r="36" spans="1:26" ht="15.75" customHeight="1">
      <c r="A36" s="35"/>
      <c r="B36" s="66" t="s">
        <v>2197</v>
      </c>
      <c r="C36" s="67" t="s">
        <v>7852</v>
      </c>
      <c r="D36" s="66" t="s">
        <v>7849</v>
      </c>
      <c r="E36" s="66"/>
      <c r="F36" s="68" t="s">
        <v>163</v>
      </c>
      <c r="G36" s="66" t="s">
        <v>45</v>
      </c>
      <c r="H36" s="52" t="s">
        <v>7</v>
      </c>
      <c r="I36" s="52" t="s">
        <v>6</v>
      </c>
      <c r="J36" s="70">
        <v>45084</v>
      </c>
      <c r="K36" s="71"/>
      <c r="L36" s="52" t="s">
        <v>46</v>
      </c>
      <c r="M36" s="52" t="s">
        <v>46</v>
      </c>
      <c r="N36" s="35"/>
      <c r="O36" s="35"/>
      <c r="P36" s="35"/>
      <c r="Q36" s="35"/>
      <c r="R36" s="35"/>
      <c r="S36" s="35"/>
      <c r="T36" s="35"/>
      <c r="U36" s="35"/>
      <c r="V36" s="35"/>
      <c r="W36" s="35"/>
      <c r="X36" s="35"/>
      <c r="Y36" s="35"/>
      <c r="Z36" s="35"/>
    </row>
    <row r="37" spans="1:26" ht="15.75" customHeight="1">
      <c r="A37" s="35"/>
      <c r="B37" s="66" t="s">
        <v>2198</v>
      </c>
      <c r="C37" s="67" t="s">
        <v>7853</v>
      </c>
      <c r="D37" s="66" t="s">
        <v>7849</v>
      </c>
      <c r="E37" s="66"/>
      <c r="F37" s="68" t="s">
        <v>163</v>
      </c>
      <c r="G37" s="66" t="s">
        <v>45</v>
      </c>
      <c r="H37" s="52" t="s">
        <v>7</v>
      </c>
      <c r="I37" s="52" t="s">
        <v>6</v>
      </c>
      <c r="J37" s="70">
        <v>45084</v>
      </c>
      <c r="K37" s="71"/>
      <c r="L37" s="52" t="s">
        <v>46</v>
      </c>
      <c r="M37" s="52" t="s">
        <v>46</v>
      </c>
      <c r="N37" s="35"/>
      <c r="O37" s="35"/>
      <c r="P37" s="35"/>
      <c r="Q37" s="35"/>
      <c r="R37" s="35"/>
      <c r="S37" s="35"/>
      <c r="T37" s="35"/>
      <c r="U37" s="35"/>
      <c r="V37" s="35"/>
      <c r="W37" s="35"/>
      <c r="X37" s="35"/>
      <c r="Y37" s="35"/>
      <c r="Z37" s="35"/>
    </row>
    <row r="38" spans="1:26" ht="15.75" customHeight="1">
      <c r="A38" s="35"/>
      <c r="B38" s="66" t="s">
        <v>2199</v>
      </c>
      <c r="C38" s="67" t="s">
        <v>7854</v>
      </c>
      <c r="D38" s="66" t="s">
        <v>7849</v>
      </c>
      <c r="E38" s="66"/>
      <c r="F38" s="68" t="s">
        <v>163</v>
      </c>
      <c r="G38" s="66" t="s">
        <v>45</v>
      </c>
      <c r="H38" s="52" t="s">
        <v>7</v>
      </c>
      <c r="I38" s="52" t="s">
        <v>6</v>
      </c>
      <c r="J38" s="70">
        <v>45084</v>
      </c>
      <c r="K38" s="71"/>
      <c r="L38" s="52" t="s">
        <v>46</v>
      </c>
      <c r="M38" s="52" t="s">
        <v>46</v>
      </c>
      <c r="N38" s="35"/>
      <c r="O38" s="35"/>
      <c r="P38" s="35"/>
      <c r="Q38" s="35"/>
      <c r="R38" s="35"/>
      <c r="S38" s="35"/>
      <c r="T38" s="35"/>
      <c r="U38" s="35"/>
      <c r="V38" s="35"/>
      <c r="W38" s="35"/>
      <c r="X38" s="35"/>
      <c r="Y38" s="35"/>
      <c r="Z38" s="35"/>
    </row>
    <row r="39" spans="1:26" ht="15.75" customHeight="1">
      <c r="A39" s="35"/>
      <c r="B39" s="66" t="s">
        <v>2200</v>
      </c>
      <c r="C39" s="67" t="s">
        <v>7855</v>
      </c>
      <c r="D39" s="66" t="s">
        <v>7849</v>
      </c>
      <c r="E39" s="66"/>
      <c r="F39" s="68" t="s">
        <v>163</v>
      </c>
      <c r="G39" s="66" t="s">
        <v>45</v>
      </c>
      <c r="H39" s="52" t="s">
        <v>7</v>
      </c>
      <c r="I39" s="52" t="s">
        <v>6</v>
      </c>
      <c r="J39" s="70">
        <v>45084</v>
      </c>
      <c r="K39" s="71"/>
      <c r="L39" s="52" t="s">
        <v>46</v>
      </c>
      <c r="M39" s="52" t="s">
        <v>46</v>
      </c>
      <c r="N39" s="35"/>
      <c r="O39" s="35"/>
      <c r="P39" s="35"/>
      <c r="Q39" s="35"/>
      <c r="R39" s="35"/>
      <c r="S39" s="35"/>
      <c r="T39" s="35"/>
      <c r="U39" s="35"/>
      <c r="V39" s="35"/>
      <c r="W39" s="35"/>
      <c r="X39" s="35"/>
      <c r="Y39" s="35"/>
      <c r="Z39" s="35"/>
    </row>
    <row r="40" spans="1:26" ht="15.75" customHeight="1">
      <c r="A40" s="35"/>
      <c r="B40" s="66" t="s">
        <v>2201</v>
      </c>
      <c r="C40" s="67" t="s">
        <v>7853</v>
      </c>
      <c r="D40" s="66" t="s">
        <v>7849</v>
      </c>
      <c r="E40" s="66"/>
      <c r="F40" s="68" t="s">
        <v>163</v>
      </c>
      <c r="G40" s="66" t="s">
        <v>45</v>
      </c>
      <c r="H40" s="52" t="s">
        <v>7</v>
      </c>
      <c r="I40" s="52" t="s">
        <v>6</v>
      </c>
      <c r="J40" s="70">
        <v>45084</v>
      </c>
      <c r="K40" s="71"/>
      <c r="L40" s="52" t="s">
        <v>46</v>
      </c>
      <c r="M40" s="52" t="s">
        <v>46</v>
      </c>
      <c r="N40" s="35"/>
      <c r="O40" s="35"/>
      <c r="P40" s="35"/>
      <c r="Q40" s="35"/>
      <c r="R40" s="35"/>
      <c r="S40" s="35"/>
      <c r="T40" s="35"/>
      <c r="U40" s="35"/>
      <c r="V40" s="35"/>
      <c r="W40" s="35"/>
      <c r="X40" s="35"/>
      <c r="Y40" s="35"/>
      <c r="Z40" s="35"/>
    </row>
    <row r="41" spans="1:26" ht="15.75" customHeight="1">
      <c r="A41" s="35"/>
      <c r="B41" s="66" t="s">
        <v>2202</v>
      </c>
      <c r="C41" s="539" t="s">
        <v>7856</v>
      </c>
      <c r="D41" s="66" t="s">
        <v>7857</v>
      </c>
      <c r="E41" s="66"/>
      <c r="F41" s="68" t="s">
        <v>7858</v>
      </c>
      <c r="G41" s="66"/>
      <c r="H41" s="52" t="s">
        <v>7</v>
      </c>
      <c r="I41" s="52" t="s">
        <v>6</v>
      </c>
      <c r="J41" s="70">
        <v>45084</v>
      </c>
      <c r="K41" s="71"/>
      <c r="L41" s="52" t="s">
        <v>46</v>
      </c>
      <c r="M41" s="52" t="s">
        <v>46</v>
      </c>
      <c r="N41" s="35"/>
      <c r="O41" s="35"/>
      <c r="P41" s="35"/>
      <c r="Q41" s="35"/>
      <c r="R41" s="35"/>
      <c r="S41" s="35"/>
      <c r="T41" s="35"/>
      <c r="U41" s="35"/>
      <c r="V41" s="35"/>
      <c r="W41" s="35"/>
      <c r="X41" s="35"/>
      <c r="Y41" s="35"/>
      <c r="Z41" s="35"/>
    </row>
    <row r="42" spans="1:26" ht="15.75" customHeight="1">
      <c r="A42" s="62" t="s">
        <v>7859</v>
      </c>
      <c r="B42" s="543"/>
      <c r="C42" s="578" t="s">
        <v>7860</v>
      </c>
      <c r="D42" s="559"/>
      <c r="E42" s="559"/>
      <c r="F42" s="559"/>
      <c r="G42" s="559"/>
      <c r="H42" s="559"/>
      <c r="I42" s="559"/>
      <c r="J42" s="559"/>
      <c r="K42" s="559"/>
      <c r="L42" s="559"/>
      <c r="M42" s="560"/>
      <c r="N42" s="35"/>
      <c r="O42" s="35"/>
      <c r="P42" s="35"/>
      <c r="Q42" s="35"/>
      <c r="R42" s="35"/>
      <c r="S42" s="35"/>
      <c r="T42" s="35"/>
      <c r="U42" s="35"/>
      <c r="V42" s="35"/>
      <c r="W42" s="35"/>
      <c r="X42" s="35"/>
      <c r="Y42" s="35"/>
      <c r="Z42" s="35"/>
    </row>
    <row r="43" spans="1:26" ht="15.75" customHeight="1">
      <c r="A43" s="35"/>
      <c r="B43" s="66" t="s">
        <v>2203</v>
      </c>
      <c r="C43" s="67" t="s">
        <v>7861</v>
      </c>
      <c r="D43" s="66" t="s">
        <v>7862</v>
      </c>
      <c r="E43" s="66"/>
      <c r="F43" s="68" t="s">
        <v>7863</v>
      </c>
      <c r="G43" s="66" t="s">
        <v>45</v>
      </c>
      <c r="H43" s="52" t="s">
        <v>7</v>
      </c>
      <c r="I43" s="52" t="s">
        <v>6</v>
      </c>
      <c r="J43" s="70">
        <v>45084</v>
      </c>
      <c r="K43" s="71"/>
      <c r="L43" s="52" t="s">
        <v>46</v>
      </c>
      <c r="M43" s="52" t="s">
        <v>46</v>
      </c>
      <c r="N43" s="35"/>
      <c r="O43" s="35"/>
      <c r="P43" s="35"/>
      <c r="Q43" s="35"/>
      <c r="R43" s="35"/>
      <c r="S43" s="35"/>
      <c r="T43" s="35"/>
      <c r="U43" s="35"/>
      <c r="V43" s="35"/>
      <c r="W43" s="35"/>
      <c r="X43" s="35"/>
      <c r="Y43" s="35"/>
      <c r="Z43" s="35"/>
    </row>
    <row r="44" spans="1:26" ht="15.75" customHeight="1">
      <c r="A44" s="35"/>
      <c r="B44" s="66" t="s">
        <v>2204</v>
      </c>
      <c r="C44" s="67" t="s">
        <v>7864</v>
      </c>
      <c r="D44" s="66" t="s">
        <v>7865</v>
      </c>
      <c r="E44" s="66"/>
      <c r="F44" s="68" t="s">
        <v>1870</v>
      </c>
      <c r="G44" s="66" t="s">
        <v>45</v>
      </c>
      <c r="H44" s="52" t="s">
        <v>7</v>
      </c>
      <c r="I44" s="52" t="s">
        <v>6</v>
      </c>
      <c r="J44" s="70">
        <v>45084</v>
      </c>
      <c r="K44" s="71"/>
      <c r="L44" s="52" t="s">
        <v>46</v>
      </c>
      <c r="M44" s="52" t="s">
        <v>46</v>
      </c>
      <c r="N44" s="35"/>
      <c r="O44" s="35"/>
      <c r="P44" s="35"/>
      <c r="Q44" s="35"/>
      <c r="R44" s="35"/>
      <c r="S44" s="35"/>
      <c r="T44" s="35"/>
      <c r="U44" s="35"/>
      <c r="V44" s="35"/>
      <c r="W44" s="35"/>
      <c r="X44" s="35"/>
      <c r="Y44" s="35"/>
      <c r="Z44" s="35"/>
    </row>
    <row r="45" spans="1:26" ht="15.75" customHeight="1">
      <c r="A45" s="35"/>
      <c r="B45" s="66" t="s">
        <v>2205</v>
      </c>
      <c r="C45" s="67" t="s">
        <v>7866</v>
      </c>
      <c r="D45" s="66" t="s">
        <v>7865</v>
      </c>
      <c r="E45" s="66"/>
      <c r="F45" s="68" t="s">
        <v>163</v>
      </c>
      <c r="G45" s="66" t="s">
        <v>45</v>
      </c>
      <c r="H45" s="52" t="s">
        <v>7</v>
      </c>
      <c r="I45" s="52" t="s">
        <v>6</v>
      </c>
      <c r="J45" s="70">
        <v>45084</v>
      </c>
      <c r="K45" s="71"/>
      <c r="L45" s="52" t="s">
        <v>46</v>
      </c>
      <c r="M45" s="52" t="s">
        <v>46</v>
      </c>
      <c r="N45" s="35"/>
      <c r="O45" s="35"/>
      <c r="P45" s="35"/>
      <c r="Q45" s="35"/>
      <c r="R45" s="35"/>
      <c r="S45" s="35"/>
      <c r="T45" s="35"/>
      <c r="U45" s="35"/>
      <c r="V45" s="35"/>
      <c r="W45" s="35"/>
      <c r="X45" s="35"/>
      <c r="Y45" s="35"/>
      <c r="Z45" s="35"/>
    </row>
    <row r="46" spans="1:26" ht="15.75" customHeight="1">
      <c r="A46" s="35"/>
      <c r="B46" s="66" t="s">
        <v>2206</v>
      </c>
      <c r="C46" s="67" t="s">
        <v>7867</v>
      </c>
      <c r="D46" s="66" t="s">
        <v>7865</v>
      </c>
      <c r="E46" s="66"/>
      <c r="F46" s="68" t="s">
        <v>163</v>
      </c>
      <c r="G46" s="66" t="s">
        <v>45</v>
      </c>
      <c r="H46" s="52" t="s">
        <v>7</v>
      </c>
      <c r="I46" s="52" t="s">
        <v>6</v>
      </c>
      <c r="J46" s="70">
        <v>45084</v>
      </c>
      <c r="K46" s="71"/>
      <c r="L46" s="52" t="s">
        <v>46</v>
      </c>
      <c r="M46" s="52" t="s">
        <v>46</v>
      </c>
      <c r="N46" s="35"/>
      <c r="O46" s="35"/>
      <c r="P46" s="35"/>
      <c r="Q46" s="35"/>
      <c r="R46" s="35"/>
      <c r="S46" s="35"/>
      <c r="T46" s="35"/>
      <c r="U46" s="35"/>
      <c r="V46" s="35"/>
      <c r="W46" s="35"/>
      <c r="X46" s="35"/>
      <c r="Y46" s="35"/>
      <c r="Z46" s="35"/>
    </row>
    <row r="47" spans="1:26" ht="15.75" customHeight="1">
      <c r="A47" s="35"/>
      <c r="B47" s="66" t="s">
        <v>2207</v>
      </c>
      <c r="C47" s="67" t="s">
        <v>7868</v>
      </c>
      <c r="D47" s="66" t="s">
        <v>7865</v>
      </c>
      <c r="E47" s="66"/>
      <c r="F47" s="68" t="s">
        <v>163</v>
      </c>
      <c r="G47" s="66" t="s">
        <v>45</v>
      </c>
      <c r="H47" s="52" t="s">
        <v>7</v>
      </c>
      <c r="I47" s="52" t="s">
        <v>6</v>
      </c>
      <c r="J47" s="70">
        <v>45084</v>
      </c>
      <c r="K47" s="71"/>
      <c r="L47" s="52" t="s">
        <v>46</v>
      </c>
      <c r="M47" s="52" t="s">
        <v>46</v>
      </c>
      <c r="N47" s="35"/>
      <c r="O47" s="35"/>
      <c r="P47" s="35"/>
      <c r="Q47" s="35"/>
      <c r="R47" s="35"/>
      <c r="S47" s="35"/>
      <c r="T47" s="35"/>
      <c r="U47" s="35"/>
      <c r="V47" s="35"/>
      <c r="W47" s="35"/>
      <c r="X47" s="35"/>
      <c r="Y47" s="35"/>
      <c r="Z47" s="35"/>
    </row>
    <row r="48" spans="1:26" ht="15.75" customHeight="1">
      <c r="A48" s="35"/>
      <c r="B48" s="66" t="s">
        <v>2208</v>
      </c>
      <c r="C48" s="67" t="s">
        <v>7869</v>
      </c>
      <c r="D48" s="66" t="s">
        <v>7865</v>
      </c>
      <c r="E48" s="66"/>
      <c r="F48" s="68" t="s">
        <v>163</v>
      </c>
      <c r="G48" s="66" t="s">
        <v>45</v>
      </c>
      <c r="H48" s="52" t="s">
        <v>7</v>
      </c>
      <c r="I48" s="52" t="s">
        <v>6</v>
      </c>
      <c r="J48" s="70">
        <v>45084</v>
      </c>
      <c r="K48" s="71"/>
      <c r="L48" s="52" t="s">
        <v>46</v>
      </c>
      <c r="M48" s="52" t="s">
        <v>46</v>
      </c>
      <c r="N48" s="35"/>
      <c r="O48" s="35"/>
      <c r="P48" s="35"/>
      <c r="Q48" s="35"/>
      <c r="R48" s="35"/>
      <c r="S48" s="35"/>
      <c r="T48" s="35"/>
      <c r="U48" s="35"/>
      <c r="V48" s="35"/>
      <c r="W48" s="35"/>
      <c r="X48" s="35"/>
      <c r="Y48" s="35"/>
      <c r="Z48" s="35"/>
    </row>
    <row r="49" spans="1:26" ht="15.75" customHeight="1">
      <c r="A49" s="35"/>
      <c r="B49" s="66" t="s">
        <v>2209</v>
      </c>
      <c r="C49" s="67" t="s">
        <v>7870</v>
      </c>
      <c r="D49" s="66" t="s">
        <v>7865</v>
      </c>
      <c r="E49" s="66"/>
      <c r="F49" s="68" t="s">
        <v>163</v>
      </c>
      <c r="G49" s="66" t="s">
        <v>45</v>
      </c>
      <c r="H49" s="52" t="s">
        <v>7</v>
      </c>
      <c r="I49" s="52" t="s">
        <v>6</v>
      </c>
      <c r="J49" s="70">
        <v>45084</v>
      </c>
      <c r="K49" s="71"/>
      <c r="L49" s="52" t="s">
        <v>46</v>
      </c>
      <c r="M49" s="52" t="s">
        <v>46</v>
      </c>
      <c r="N49" s="35"/>
      <c r="O49" s="35"/>
      <c r="P49" s="35"/>
      <c r="Q49" s="35"/>
      <c r="R49" s="35"/>
      <c r="S49" s="35"/>
      <c r="T49" s="35"/>
      <c r="U49" s="35"/>
      <c r="V49" s="35"/>
      <c r="W49" s="35"/>
      <c r="X49" s="35"/>
      <c r="Y49" s="35"/>
      <c r="Z49" s="35"/>
    </row>
    <row r="50" spans="1:26" ht="15.75" customHeight="1">
      <c r="A50" s="35"/>
      <c r="B50" s="66" t="s">
        <v>2210</v>
      </c>
      <c r="C50" s="67" t="s">
        <v>7868</v>
      </c>
      <c r="D50" s="66" t="s">
        <v>7865</v>
      </c>
      <c r="E50" s="66"/>
      <c r="F50" s="68" t="s">
        <v>163</v>
      </c>
      <c r="G50" s="66" t="s">
        <v>45</v>
      </c>
      <c r="H50" s="52" t="s">
        <v>7</v>
      </c>
      <c r="I50" s="52" t="s">
        <v>6</v>
      </c>
      <c r="J50" s="70">
        <v>45084</v>
      </c>
      <c r="K50" s="71"/>
      <c r="L50" s="52" t="s">
        <v>46</v>
      </c>
      <c r="M50" s="52" t="s">
        <v>46</v>
      </c>
      <c r="N50" s="35"/>
      <c r="O50" s="35"/>
      <c r="P50" s="35"/>
      <c r="Q50" s="35"/>
      <c r="R50" s="35"/>
      <c r="S50" s="35"/>
      <c r="T50" s="35"/>
      <c r="U50" s="35"/>
      <c r="V50" s="35"/>
      <c r="W50" s="35"/>
      <c r="X50" s="35"/>
      <c r="Y50" s="35"/>
      <c r="Z50" s="35"/>
    </row>
    <row r="51" spans="1:26" ht="15.75" customHeight="1">
      <c r="A51" s="35"/>
      <c r="B51" s="66" t="s">
        <v>2211</v>
      </c>
      <c r="C51" s="67" t="s">
        <v>7871</v>
      </c>
      <c r="D51" s="66" t="s">
        <v>7862</v>
      </c>
      <c r="E51" s="66"/>
      <c r="F51" s="68" t="s">
        <v>7872</v>
      </c>
      <c r="G51" s="66" t="s">
        <v>45</v>
      </c>
      <c r="H51" s="52" t="s">
        <v>7</v>
      </c>
      <c r="I51" s="52" t="s">
        <v>6</v>
      </c>
      <c r="J51" s="70">
        <v>45084</v>
      </c>
      <c r="K51" s="71"/>
      <c r="L51" s="52" t="s">
        <v>46</v>
      </c>
      <c r="M51" s="52" t="s">
        <v>46</v>
      </c>
      <c r="N51" s="35"/>
      <c r="O51" s="35"/>
      <c r="P51" s="35"/>
      <c r="Q51" s="35"/>
      <c r="R51" s="35"/>
      <c r="S51" s="35"/>
      <c r="T51" s="35"/>
      <c r="U51" s="35"/>
      <c r="V51" s="35"/>
      <c r="W51" s="35"/>
      <c r="X51" s="35"/>
      <c r="Y51" s="35"/>
      <c r="Z51" s="35"/>
    </row>
    <row r="52" spans="1:26" ht="15.75" customHeight="1">
      <c r="A52" s="35"/>
      <c r="B52" s="66" t="s">
        <v>2212</v>
      </c>
      <c r="C52" s="67" t="s">
        <v>7873</v>
      </c>
      <c r="D52" s="66" t="s">
        <v>7874</v>
      </c>
      <c r="E52" s="66"/>
      <c r="F52" s="68" t="s">
        <v>1870</v>
      </c>
      <c r="G52" s="66" t="s">
        <v>45</v>
      </c>
      <c r="H52" s="52" t="s">
        <v>7</v>
      </c>
      <c r="I52" s="52" t="s">
        <v>6</v>
      </c>
      <c r="J52" s="70">
        <v>45084</v>
      </c>
      <c r="K52" s="71"/>
      <c r="L52" s="52" t="s">
        <v>46</v>
      </c>
      <c r="M52" s="52" t="s">
        <v>46</v>
      </c>
      <c r="N52" s="35"/>
      <c r="O52" s="35"/>
      <c r="P52" s="35"/>
      <c r="Q52" s="35"/>
      <c r="R52" s="35"/>
      <c r="S52" s="35"/>
      <c r="T52" s="35"/>
      <c r="U52" s="35"/>
      <c r="V52" s="35"/>
      <c r="W52" s="35"/>
      <c r="X52" s="35"/>
      <c r="Y52" s="35"/>
      <c r="Z52" s="35"/>
    </row>
    <row r="53" spans="1:26" ht="15.75" customHeight="1">
      <c r="A53" s="35"/>
      <c r="B53" s="66" t="s">
        <v>2213</v>
      </c>
      <c r="C53" s="67" t="s">
        <v>7875</v>
      </c>
      <c r="D53" s="66" t="s">
        <v>7874</v>
      </c>
      <c r="E53" s="66"/>
      <c r="F53" s="68" t="s">
        <v>163</v>
      </c>
      <c r="G53" s="66" t="s">
        <v>45</v>
      </c>
      <c r="H53" s="52" t="s">
        <v>7</v>
      </c>
      <c r="I53" s="52" t="s">
        <v>6</v>
      </c>
      <c r="J53" s="70">
        <v>45084</v>
      </c>
      <c r="K53" s="71"/>
      <c r="L53" s="52" t="s">
        <v>46</v>
      </c>
      <c r="M53" s="52" t="s">
        <v>46</v>
      </c>
      <c r="N53" s="35"/>
      <c r="O53" s="35"/>
      <c r="P53" s="35"/>
      <c r="Q53" s="35"/>
      <c r="R53" s="35"/>
      <c r="S53" s="35"/>
      <c r="T53" s="35"/>
      <c r="U53" s="35"/>
      <c r="V53" s="35"/>
      <c r="W53" s="35"/>
      <c r="X53" s="35"/>
      <c r="Y53" s="35"/>
      <c r="Z53" s="35"/>
    </row>
    <row r="54" spans="1:26" ht="15.75" customHeight="1">
      <c r="A54" s="35"/>
      <c r="B54" s="66" t="s">
        <v>2214</v>
      </c>
      <c r="C54" s="67" t="s">
        <v>7876</v>
      </c>
      <c r="D54" s="66" t="s">
        <v>7874</v>
      </c>
      <c r="E54" s="66"/>
      <c r="F54" s="68" t="s">
        <v>163</v>
      </c>
      <c r="G54" s="66" t="s">
        <v>45</v>
      </c>
      <c r="H54" s="52" t="s">
        <v>7</v>
      </c>
      <c r="I54" s="52" t="s">
        <v>6</v>
      </c>
      <c r="J54" s="70">
        <v>45084</v>
      </c>
      <c r="K54" s="71"/>
      <c r="L54" s="52" t="s">
        <v>46</v>
      </c>
      <c r="M54" s="52" t="s">
        <v>46</v>
      </c>
      <c r="N54" s="35"/>
      <c r="O54" s="35"/>
      <c r="P54" s="35"/>
      <c r="Q54" s="35"/>
      <c r="R54" s="35"/>
      <c r="S54" s="35"/>
      <c r="T54" s="35"/>
      <c r="U54" s="35"/>
      <c r="V54" s="35"/>
      <c r="W54" s="35"/>
      <c r="X54" s="35"/>
      <c r="Y54" s="35"/>
      <c r="Z54" s="35"/>
    </row>
    <row r="55" spans="1:26" ht="15.75" customHeight="1">
      <c r="A55" s="35"/>
      <c r="B55" s="66" t="s">
        <v>2215</v>
      </c>
      <c r="C55" s="67" t="s">
        <v>7877</v>
      </c>
      <c r="D55" s="66" t="s">
        <v>7874</v>
      </c>
      <c r="E55" s="66"/>
      <c r="F55" s="68" t="s">
        <v>163</v>
      </c>
      <c r="G55" s="66" t="s">
        <v>45</v>
      </c>
      <c r="H55" s="52" t="s">
        <v>7</v>
      </c>
      <c r="I55" s="52" t="s">
        <v>6</v>
      </c>
      <c r="J55" s="70">
        <v>45084</v>
      </c>
      <c r="K55" s="71"/>
      <c r="L55" s="52" t="s">
        <v>46</v>
      </c>
      <c r="M55" s="52" t="s">
        <v>46</v>
      </c>
      <c r="N55" s="35"/>
      <c r="O55" s="35"/>
      <c r="P55" s="35"/>
      <c r="Q55" s="35"/>
      <c r="R55" s="35"/>
      <c r="S55" s="35"/>
      <c r="T55" s="35"/>
      <c r="U55" s="35"/>
      <c r="V55" s="35"/>
      <c r="W55" s="35"/>
      <c r="X55" s="35"/>
      <c r="Y55" s="35"/>
      <c r="Z55" s="35"/>
    </row>
    <row r="56" spans="1:26" ht="15.75" customHeight="1">
      <c r="A56" s="35"/>
      <c r="B56" s="66" t="s">
        <v>2216</v>
      </c>
      <c r="C56" s="67" t="s">
        <v>7878</v>
      </c>
      <c r="D56" s="66" t="s">
        <v>7874</v>
      </c>
      <c r="E56" s="66"/>
      <c r="F56" s="68" t="s">
        <v>163</v>
      </c>
      <c r="G56" s="66" t="s">
        <v>45</v>
      </c>
      <c r="H56" s="52" t="s">
        <v>7</v>
      </c>
      <c r="I56" s="52" t="s">
        <v>6</v>
      </c>
      <c r="J56" s="70">
        <v>45084</v>
      </c>
      <c r="K56" s="71"/>
      <c r="L56" s="52" t="s">
        <v>46</v>
      </c>
      <c r="M56" s="52" t="s">
        <v>46</v>
      </c>
      <c r="N56" s="35"/>
      <c r="O56" s="35"/>
      <c r="P56" s="35"/>
      <c r="Q56" s="35"/>
      <c r="R56" s="35"/>
      <c r="S56" s="35"/>
      <c r="T56" s="35"/>
      <c r="U56" s="35"/>
      <c r="V56" s="35"/>
      <c r="W56" s="35"/>
      <c r="X56" s="35"/>
      <c r="Y56" s="35"/>
      <c r="Z56" s="35"/>
    </row>
    <row r="57" spans="1:26" ht="15.75" customHeight="1">
      <c r="A57" s="35"/>
      <c r="B57" s="66" t="s">
        <v>2217</v>
      </c>
      <c r="C57" s="67" t="s">
        <v>7879</v>
      </c>
      <c r="D57" s="66" t="s">
        <v>7874</v>
      </c>
      <c r="E57" s="66"/>
      <c r="F57" s="68" t="s">
        <v>163</v>
      </c>
      <c r="G57" s="66" t="s">
        <v>45</v>
      </c>
      <c r="H57" s="52" t="s">
        <v>7</v>
      </c>
      <c r="I57" s="52" t="s">
        <v>6</v>
      </c>
      <c r="J57" s="70">
        <v>45084</v>
      </c>
      <c r="K57" s="71"/>
      <c r="L57" s="52" t="s">
        <v>46</v>
      </c>
      <c r="M57" s="52" t="s">
        <v>46</v>
      </c>
      <c r="N57" s="35"/>
      <c r="O57" s="35"/>
      <c r="P57" s="35"/>
      <c r="Q57" s="35"/>
      <c r="R57" s="35"/>
      <c r="S57" s="35"/>
      <c r="T57" s="35"/>
      <c r="U57" s="35"/>
      <c r="V57" s="35"/>
      <c r="W57" s="35"/>
      <c r="X57" s="35"/>
      <c r="Y57" s="35"/>
      <c r="Z57" s="35"/>
    </row>
    <row r="58" spans="1:26" ht="15.75" customHeight="1">
      <c r="A58" s="35"/>
      <c r="B58" s="66" t="s">
        <v>2219</v>
      </c>
      <c r="C58" s="67" t="s">
        <v>7877</v>
      </c>
      <c r="D58" s="66" t="s">
        <v>7874</v>
      </c>
      <c r="E58" s="66"/>
      <c r="F58" s="68" t="s">
        <v>163</v>
      </c>
      <c r="G58" s="66" t="s">
        <v>45</v>
      </c>
      <c r="H58" s="52" t="s">
        <v>7</v>
      </c>
      <c r="I58" s="52" t="s">
        <v>6</v>
      </c>
      <c r="J58" s="70">
        <v>45084</v>
      </c>
      <c r="K58" s="71"/>
      <c r="L58" s="52" t="s">
        <v>46</v>
      </c>
      <c r="M58" s="52" t="s">
        <v>46</v>
      </c>
      <c r="N58" s="35"/>
      <c r="O58" s="35"/>
      <c r="P58" s="35"/>
      <c r="Q58" s="35"/>
      <c r="R58" s="35"/>
      <c r="S58" s="35"/>
      <c r="T58" s="35"/>
      <c r="U58" s="35"/>
      <c r="V58" s="35"/>
      <c r="W58" s="35"/>
      <c r="X58" s="35"/>
      <c r="Y58" s="35"/>
      <c r="Z58" s="35"/>
    </row>
    <row r="59" spans="1:26" ht="15.75" customHeight="1">
      <c r="A59" s="35"/>
      <c r="B59" s="66" t="s">
        <v>2221</v>
      </c>
      <c r="C59" s="67" t="s">
        <v>7880</v>
      </c>
      <c r="D59" s="66" t="s">
        <v>7881</v>
      </c>
      <c r="E59" s="66"/>
      <c r="F59" s="68" t="s">
        <v>7882</v>
      </c>
      <c r="G59" s="66" t="s">
        <v>45</v>
      </c>
      <c r="H59" s="52" t="s">
        <v>7</v>
      </c>
      <c r="I59" s="52" t="s">
        <v>6</v>
      </c>
      <c r="J59" s="70">
        <v>45084</v>
      </c>
      <c r="K59" s="71"/>
      <c r="L59" s="52" t="s">
        <v>46</v>
      </c>
      <c r="M59" s="52" t="s">
        <v>46</v>
      </c>
      <c r="N59" s="35"/>
      <c r="O59" s="35"/>
      <c r="P59" s="35"/>
      <c r="Q59" s="35"/>
      <c r="R59" s="35"/>
      <c r="S59" s="35"/>
      <c r="T59" s="35"/>
      <c r="U59" s="35"/>
      <c r="V59" s="35"/>
      <c r="W59" s="35"/>
      <c r="X59" s="35"/>
      <c r="Y59" s="35"/>
      <c r="Z59" s="35"/>
    </row>
    <row r="60" spans="1:26" ht="15.75" customHeight="1">
      <c r="A60" s="35"/>
      <c r="B60" s="66" t="s">
        <v>2222</v>
      </c>
      <c r="C60" s="67" t="s">
        <v>7883</v>
      </c>
      <c r="D60" s="66" t="s">
        <v>7881</v>
      </c>
      <c r="E60" s="66"/>
      <c r="F60" s="68" t="s">
        <v>163</v>
      </c>
      <c r="G60" s="66" t="s">
        <v>45</v>
      </c>
      <c r="H60" s="52" t="s">
        <v>7</v>
      </c>
      <c r="I60" s="52" t="s">
        <v>6</v>
      </c>
      <c r="J60" s="70">
        <v>45084</v>
      </c>
      <c r="K60" s="71"/>
      <c r="L60" s="52" t="s">
        <v>46</v>
      </c>
      <c r="M60" s="52" t="s">
        <v>46</v>
      </c>
      <c r="N60" s="35"/>
      <c r="O60" s="35"/>
      <c r="P60" s="35"/>
      <c r="Q60" s="35"/>
      <c r="R60" s="35"/>
      <c r="S60" s="35"/>
      <c r="T60" s="35"/>
      <c r="U60" s="35"/>
      <c r="V60" s="35"/>
      <c r="W60" s="35"/>
      <c r="X60" s="35"/>
      <c r="Y60" s="35"/>
      <c r="Z60" s="35"/>
    </row>
    <row r="61" spans="1:26" ht="15.75" customHeight="1">
      <c r="A61" s="35"/>
      <c r="B61" s="66" t="s">
        <v>2223</v>
      </c>
      <c r="C61" s="67" t="s">
        <v>7884</v>
      </c>
      <c r="D61" s="66" t="s">
        <v>7881</v>
      </c>
      <c r="E61" s="66"/>
      <c r="F61" s="68" t="s">
        <v>163</v>
      </c>
      <c r="G61" s="66" t="s">
        <v>45</v>
      </c>
      <c r="H61" s="52" t="s">
        <v>7</v>
      </c>
      <c r="I61" s="52" t="s">
        <v>6</v>
      </c>
      <c r="J61" s="70">
        <v>45084</v>
      </c>
      <c r="K61" s="71"/>
      <c r="L61" s="52" t="s">
        <v>46</v>
      </c>
      <c r="M61" s="52" t="s">
        <v>46</v>
      </c>
      <c r="N61" s="35"/>
      <c r="O61" s="35"/>
      <c r="P61" s="35"/>
      <c r="Q61" s="35"/>
      <c r="R61" s="35"/>
      <c r="S61" s="35"/>
      <c r="T61" s="35"/>
      <c r="U61" s="35"/>
      <c r="V61" s="35"/>
      <c r="W61" s="35"/>
      <c r="X61" s="35"/>
      <c r="Y61" s="35"/>
      <c r="Z61" s="35"/>
    </row>
    <row r="62" spans="1:26" ht="15.75" customHeight="1">
      <c r="A62" s="35"/>
      <c r="B62" s="66" t="s">
        <v>2224</v>
      </c>
      <c r="C62" s="67" t="s">
        <v>7885</v>
      </c>
      <c r="D62" s="66" t="s">
        <v>7881</v>
      </c>
      <c r="E62" s="66"/>
      <c r="F62" s="68" t="s">
        <v>163</v>
      </c>
      <c r="G62" s="66" t="s">
        <v>45</v>
      </c>
      <c r="H62" s="52" t="s">
        <v>7</v>
      </c>
      <c r="I62" s="52" t="s">
        <v>6</v>
      </c>
      <c r="J62" s="70">
        <v>45084</v>
      </c>
      <c r="K62" s="71"/>
      <c r="L62" s="52" t="s">
        <v>46</v>
      </c>
      <c r="M62" s="52" t="s">
        <v>46</v>
      </c>
      <c r="N62" s="35"/>
      <c r="O62" s="35"/>
      <c r="P62" s="35"/>
      <c r="Q62" s="35"/>
      <c r="R62" s="35"/>
      <c r="S62" s="35"/>
      <c r="T62" s="35"/>
      <c r="U62" s="35"/>
      <c r="V62" s="35"/>
      <c r="W62" s="35"/>
      <c r="X62" s="35"/>
      <c r="Y62" s="35"/>
      <c r="Z62" s="35"/>
    </row>
    <row r="63" spans="1:26" ht="15.75" customHeight="1">
      <c r="A63" s="35"/>
      <c r="B63" s="66" t="s">
        <v>2225</v>
      </c>
      <c r="C63" s="67" t="s">
        <v>7886</v>
      </c>
      <c r="D63" s="66" t="s">
        <v>7881</v>
      </c>
      <c r="E63" s="66"/>
      <c r="F63" s="68" t="s">
        <v>163</v>
      </c>
      <c r="G63" s="66" t="s">
        <v>45</v>
      </c>
      <c r="H63" s="52" t="s">
        <v>7</v>
      </c>
      <c r="I63" s="52" t="s">
        <v>6</v>
      </c>
      <c r="J63" s="70">
        <v>45084</v>
      </c>
      <c r="K63" s="71"/>
      <c r="L63" s="52" t="s">
        <v>46</v>
      </c>
      <c r="M63" s="52" t="s">
        <v>46</v>
      </c>
      <c r="N63" s="35"/>
      <c r="O63" s="35"/>
      <c r="P63" s="35"/>
      <c r="Q63" s="35"/>
      <c r="R63" s="35"/>
      <c r="S63" s="35"/>
      <c r="T63" s="35"/>
      <c r="U63" s="35"/>
      <c r="V63" s="35"/>
      <c r="W63" s="35"/>
      <c r="X63" s="35"/>
      <c r="Y63" s="35"/>
      <c r="Z63" s="35"/>
    </row>
    <row r="64" spans="1:26" ht="15.75" customHeight="1">
      <c r="A64" s="35"/>
      <c r="B64" s="66" t="s">
        <v>2226</v>
      </c>
      <c r="C64" s="67" t="s">
        <v>7887</v>
      </c>
      <c r="D64" s="66" t="s">
        <v>7881</v>
      </c>
      <c r="E64" s="66"/>
      <c r="F64" s="68" t="s">
        <v>163</v>
      </c>
      <c r="G64" s="66" t="s">
        <v>45</v>
      </c>
      <c r="H64" s="52" t="s">
        <v>7</v>
      </c>
      <c r="I64" s="52" t="s">
        <v>6</v>
      </c>
      <c r="J64" s="70">
        <v>45084</v>
      </c>
      <c r="K64" s="71"/>
      <c r="L64" s="52" t="s">
        <v>46</v>
      </c>
      <c r="M64" s="52" t="s">
        <v>46</v>
      </c>
      <c r="N64" s="35"/>
      <c r="O64" s="35"/>
      <c r="P64" s="35"/>
      <c r="Q64" s="35"/>
      <c r="R64" s="35"/>
      <c r="S64" s="35"/>
      <c r="T64" s="35"/>
      <c r="U64" s="35"/>
      <c r="V64" s="35"/>
      <c r="W64" s="35"/>
      <c r="X64" s="35"/>
      <c r="Y64" s="35"/>
      <c r="Z64" s="35"/>
    </row>
    <row r="65" spans="1:26" ht="15.75" customHeight="1">
      <c r="A65" s="35"/>
      <c r="B65" s="66" t="s">
        <v>2227</v>
      </c>
      <c r="C65" s="67" t="s">
        <v>7885</v>
      </c>
      <c r="D65" s="66" t="s">
        <v>7881</v>
      </c>
      <c r="E65" s="66"/>
      <c r="F65" s="68" t="s">
        <v>163</v>
      </c>
      <c r="G65" s="66" t="s">
        <v>45</v>
      </c>
      <c r="H65" s="52" t="s">
        <v>7</v>
      </c>
      <c r="I65" s="52" t="s">
        <v>6</v>
      </c>
      <c r="J65" s="70">
        <v>45084</v>
      </c>
      <c r="K65" s="71"/>
      <c r="L65" s="52" t="s">
        <v>46</v>
      </c>
      <c r="M65" s="52" t="s">
        <v>46</v>
      </c>
      <c r="N65" s="35"/>
      <c r="O65" s="35"/>
      <c r="P65" s="35"/>
      <c r="Q65" s="35"/>
      <c r="R65" s="35"/>
      <c r="S65" s="35"/>
      <c r="T65" s="35"/>
      <c r="U65" s="35"/>
      <c r="V65" s="35"/>
      <c r="W65" s="35"/>
      <c r="X65" s="35"/>
      <c r="Y65" s="35"/>
      <c r="Z65" s="35"/>
    </row>
    <row r="66" spans="1:26" ht="15.75" customHeight="1">
      <c r="A66" s="35"/>
      <c r="B66" s="66" t="s">
        <v>2228</v>
      </c>
      <c r="C66" s="67" t="s">
        <v>7888</v>
      </c>
      <c r="D66" s="66" t="s">
        <v>7889</v>
      </c>
      <c r="E66" s="66"/>
      <c r="F66" s="68" t="s">
        <v>7890</v>
      </c>
      <c r="G66" s="66" t="s">
        <v>45</v>
      </c>
      <c r="H66" s="52" t="s">
        <v>7</v>
      </c>
      <c r="I66" s="52" t="s">
        <v>6</v>
      </c>
      <c r="J66" s="70">
        <v>45084</v>
      </c>
      <c r="K66" s="71"/>
      <c r="L66" s="52" t="s">
        <v>46</v>
      </c>
      <c r="M66" s="52" t="s">
        <v>46</v>
      </c>
      <c r="N66" s="35"/>
      <c r="O66" s="35"/>
      <c r="P66" s="35"/>
      <c r="Q66" s="35"/>
      <c r="R66" s="35"/>
      <c r="S66" s="35"/>
      <c r="T66" s="35"/>
      <c r="U66" s="35"/>
      <c r="V66" s="35"/>
      <c r="W66" s="35"/>
      <c r="X66" s="35"/>
      <c r="Y66" s="35"/>
      <c r="Z66" s="35"/>
    </row>
    <row r="67" spans="1:26" ht="15.75" customHeight="1">
      <c r="A67" s="35"/>
      <c r="B67" s="66" t="s">
        <v>2229</v>
      </c>
      <c r="C67" s="67" t="s">
        <v>7891</v>
      </c>
      <c r="D67" s="66" t="s">
        <v>7889</v>
      </c>
      <c r="E67" s="66"/>
      <c r="F67" s="68" t="s">
        <v>163</v>
      </c>
      <c r="G67" s="66" t="s">
        <v>45</v>
      </c>
      <c r="H67" s="52" t="s">
        <v>7</v>
      </c>
      <c r="I67" s="52" t="s">
        <v>6</v>
      </c>
      <c r="J67" s="70">
        <v>45084</v>
      </c>
      <c r="K67" s="71"/>
      <c r="L67" s="52" t="s">
        <v>46</v>
      </c>
      <c r="M67" s="52" t="s">
        <v>46</v>
      </c>
      <c r="N67" s="35"/>
      <c r="O67" s="35"/>
      <c r="P67" s="35"/>
      <c r="Q67" s="35"/>
      <c r="R67" s="35"/>
      <c r="S67" s="35"/>
      <c r="T67" s="35"/>
      <c r="U67" s="35"/>
      <c r="V67" s="35"/>
      <c r="W67" s="35"/>
      <c r="X67" s="35"/>
      <c r="Y67" s="35"/>
      <c r="Z67" s="35"/>
    </row>
    <row r="68" spans="1:26" ht="15.75" customHeight="1">
      <c r="A68" s="35"/>
      <c r="B68" s="66" t="s">
        <v>2230</v>
      </c>
      <c r="C68" s="67" t="s">
        <v>7892</v>
      </c>
      <c r="D68" s="66" t="s">
        <v>7889</v>
      </c>
      <c r="E68" s="66"/>
      <c r="F68" s="68" t="s">
        <v>163</v>
      </c>
      <c r="G68" s="66" t="s">
        <v>45</v>
      </c>
      <c r="H68" s="52" t="s">
        <v>7</v>
      </c>
      <c r="I68" s="52" t="s">
        <v>6</v>
      </c>
      <c r="J68" s="70">
        <v>45084</v>
      </c>
      <c r="K68" s="71"/>
      <c r="L68" s="52" t="s">
        <v>46</v>
      </c>
      <c r="M68" s="52" t="s">
        <v>46</v>
      </c>
      <c r="N68" s="35"/>
      <c r="O68" s="35"/>
      <c r="P68" s="35"/>
      <c r="Q68" s="35"/>
      <c r="R68" s="35"/>
      <c r="S68" s="35"/>
      <c r="T68" s="35"/>
      <c r="U68" s="35"/>
      <c r="V68" s="35"/>
      <c r="W68" s="35"/>
      <c r="X68" s="35"/>
      <c r="Y68" s="35"/>
      <c r="Z68" s="35"/>
    </row>
    <row r="69" spans="1:26" ht="15.75" customHeight="1">
      <c r="A69" s="35"/>
      <c r="B69" s="66" t="s">
        <v>2231</v>
      </c>
      <c r="C69" s="67" t="s">
        <v>7893</v>
      </c>
      <c r="D69" s="66" t="s">
        <v>7889</v>
      </c>
      <c r="E69" s="66"/>
      <c r="F69" s="68" t="s">
        <v>163</v>
      </c>
      <c r="G69" s="66" t="s">
        <v>45</v>
      </c>
      <c r="H69" s="52" t="s">
        <v>7</v>
      </c>
      <c r="I69" s="52" t="s">
        <v>6</v>
      </c>
      <c r="J69" s="70">
        <v>45084</v>
      </c>
      <c r="K69" s="71"/>
      <c r="L69" s="52" t="s">
        <v>46</v>
      </c>
      <c r="M69" s="52" t="s">
        <v>46</v>
      </c>
      <c r="N69" s="35"/>
      <c r="O69" s="35"/>
      <c r="P69" s="35"/>
      <c r="Q69" s="35"/>
      <c r="R69" s="35"/>
      <c r="S69" s="35"/>
      <c r="T69" s="35"/>
      <c r="U69" s="35"/>
      <c r="V69" s="35"/>
      <c r="W69" s="35"/>
      <c r="X69" s="35"/>
      <c r="Y69" s="35"/>
      <c r="Z69" s="35"/>
    </row>
    <row r="70" spans="1:26" ht="15.75" customHeight="1">
      <c r="A70" s="35"/>
      <c r="B70" s="66" t="s">
        <v>2232</v>
      </c>
      <c r="C70" s="67" t="s">
        <v>7894</v>
      </c>
      <c r="D70" s="66" t="s">
        <v>7889</v>
      </c>
      <c r="E70" s="66"/>
      <c r="F70" s="68" t="s">
        <v>163</v>
      </c>
      <c r="G70" s="66" t="s">
        <v>45</v>
      </c>
      <c r="H70" s="52" t="s">
        <v>7</v>
      </c>
      <c r="I70" s="52" t="s">
        <v>6</v>
      </c>
      <c r="J70" s="70">
        <v>45084</v>
      </c>
      <c r="K70" s="71"/>
      <c r="L70" s="52" t="s">
        <v>46</v>
      </c>
      <c r="M70" s="52" t="s">
        <v>46</v>
      </c>
      <c r="N70" s="35"/>
      <c r="O70" s="35"/>
      <c r="P70" s="35"/>
      <c r="Q70" s="35"/>
      <c r="R70" s="35"/>
      <c r="S70" s="35"/>
      <c r="T70" s="35"/>
      <c r="U70" s="35"/>
      <c r="V70" s="35"/>
      <c r="W70" s="35"/>
      <c r="X70" s="35"/>
      <c r="Y70" s="35"/>
      <c r="Z70" s="35"/>
    </row>
    <row r="71" spans="1:26" ht="15.75" customHeight="1">
      <c r="A71" s="35"/>
      <c r="B71" s="66" t="s">
        <v>2233</v>
      </c>
      <c r="C71" s="67" t="s">
        <v>7895</v>
      </c>
      <c r="D71" s="66" t="s">
        <v>7889</v>
      </c>
      <c r="E71" s="66"/>
      <c r="F71" s="68" t="s">
        <v>163</v>
      </c>
      <c r="G71" s="66" t="s">
        <v>45</v>
      </c>
      <c r="H71" s="52" t="s">
        <v>7</v>
      </c>
      <c r="I71" s="52" t="s">
        <v>6</v>
      </c>
      <c r="J71" s="70">
        <v>45084</v>
      </c>
      <c r="K71" s="71"/>
      <c r="L71" s="52" t="s">
        <v>46</v>
      </c>
      <c r="M71" s="52" t="s">
        <v>46</v>
      </c>
      <c r="N71" s="35"/>
      <c r="O71" s="35"/>
      <c r="P71" s="35"/>
      <c r="Q71" s="35"/>
      <c r="R71" s="35"/>
      <c r="S71" s="35"/>
      <c r="T71" s="35"/>
      <c r="U71" s="35"/>
      <c r="V71" s="35"/>
      <c r="W71" s="35"/>
      <c r="X71" s="35"/>
      <c r="Y71" s="35"/>
      <c r="Z71" s="35"/>
    </row>
    <row r="72" spans="1:26" ht="15.75" customHeight="1">
      <c r="A72" s="35"/>
      <c r="B72" s="66" t="s">
        <v>2234</v>
      </c>
      <c r="C72" s="67" t="s">
        <v>7893</v>
      </c>
      <c r="D72" s="66" t="s">
        <v>7889</v>
      </c>
      <c r="E72" s="66"/>
      <c r="F72" s="68" t="s">
        <v>163</v>
      </c>
      <c r="G72" s="66" t="s">
        <v>45</v>
      </c>
      <c r="H72" s="52" t="s">
        <v>7</v>
      </c>
      <c r="I72" s="52" t="s">
        <v>6</v>
      </c>
      <c r="J72" s="70">
        <v>45084</v>
      </c>
      <c r="K72" s="71"/>
      <c r="L72" s="52" t="s">
        <v>46</v>
      </c>
      <c r="M72" s="52" t="s">
        <v>46</v>
      </c>
      <c r="N72" s="35"/>
      <c r="O72" s="35"/>
      <c r="P72" s="35"/>
      <c r="Q72" s="35"/>
      <c r="R72" s="35"/>
      <c r="S72" s="35"/>
      <c r="T72" s="35"/>
      <c r="U72" s="35"/>
      <c r="V72" s="35"/>
      <c r="W72" s="35"/>
      <c r="X72" s="35"/>
      <c r="Y72" s="35"/>
      <c r="Z72" s="35"/>
    </row>
    <row r="73" spans="1:26" ht="15.75" customHeight="1">
      <c r="A73" s="35"/>
      <c r="B73" s="66" t="s">
        <v>2235</v>
      </c>
      <c r="C73" s="67" t="s">
        <v>7896</v>
      </c>
      <c r="D73" s="66" t="s">
        <v>7897</v>
      </c>
      <c r="E73" s="66"/>
      <c r="F73" s="68" t="s">
        <v>7898</v>
      </c>
      <c r="G73" s="66" t="s">
        <v>45</v>
      </c>
      <c r="H73" s="52" t="s">
        <v>7</v>
      </c>
      <c r="I73" s="52" t="s">
        <v>6</v>
      </c>
      <c r="J73" s="70">
        <v>45084</v>
      </c>
      <c r="K73" s="71"/>
      <c r="L73" s="52" t="s">
        <v>46</v>
      </c>
      <c r="M73" s="52" t="s">
        <v>46</v>
      </c>
      <c r="N73" s="35"/>
      <c r="O73" s="35"/>
      <c r="P73" s="35"/>
      <c r="Q73" s="35"/>
      <c r="R73" s="35"/>
      <c r="S73" s="35"/>
      <c r="T73" s="35"/>
      <c r="U73" s="35"/>
      <c r="V73" s="35"/>
      <c r="W73" s="35"/>
      <c r="X73" s="35"/>
      <c r="Y73" s="35"/>
      <c r="Z73" s="35"/>
    </row>
    <row r="74" spans="1:26" ht="15.75" customHeight="1">
      <c r="A74" s="35"/>
      <c r="B74" s="66" t="s">
        <v>2236</v>
      </c>
      <c r="C74" s="67" t="s">
        <v>7899</v>
      </c>
      <c r="D74" s="66" t="s">
        <v>7897</v>
      </c>
      <c r="E74" s="66"/>
      <c r="F74" s="68" t="s">
        <v>163</v>
      </c>
      <c r="G74" s="66" t="s">
        <v>45</v>
      </c>
      <c r="H74" s="52" t="s">
        <v>7</v>
      </c>
      <c r="I74" s="52" t="s">
        <v>6</v>
      </c>
      <c r="J74" s="70">
        <v>45084</v>
      </c>
      <c r="K74" s="71"/>
      <c r="L74" s="52" t="s">
        <v>46</v>
      </c>
      <c r="M74" s="52" t="s">
        <v>46</v>
      </c>
      <c r="N74" s="35"/>
      <c r="O74" s="35"/>
      <c r="P74" s="35"/>
      <c r="Q74" s="35"/>
      <c r="R74" s="35"/>
      <c r="S74" s="35"/>
      <c r="T74" s="35"/>
      <c r="U74" s="35"/>
      <c r="V74" s="35"/>
      <c r="W74" s="35"/>
      <c r="X74" s="35"/>
      <c r="Y74" s="35"/>
      <c r="Z74" s="35"/>
    </row>
    <row r="75" spans="1:26" ht="15.75" customHeight="1">
      <c r="A75" s="35"/>
      <c r="B75" s="66" t="s">
        <v>2237</v>
      </c>
      <c r="C75" s="67" t="s">
        <v>7900</v>
      </c>
      <c r="D75" s="66" t="s">
        <v>7897</v>
      </c>
      <c r="E75" s="66"/>
      <c r="F75" s="68" t="s">
        <v>221</v>
      </c>
      <c r="G75" s="66" t="s">
        <v>45</v>
      </c>
      <c r="H75" s="52" t="s">
        <v>7</v>
      </c>
      <c r="I75" s="52" t="s">
        <v>6</v>
      </c>
      <c r="J75" s="70">
        <v>45084</v>
      </c>
      <c r="K75" s="71"/>
      <c r="L75" s="52" t="s">
        <v>46</v>
      </c>
      <c r="M75" s="52" t="s">
        <v>46</v>
      </c>
      <c r="N75" s="35"/>
      <c r="O75" s="35"/>
      <c r="P75" s="35"/>
      <c r="Q75" s="35"/>
      <c r="R75" s="35"/>
      <c r="S75" s="35"/>
      <c r="T75" s="35"/>
      <c r="U75" s="35"/>
      <c r="V75" s="35"/>
      <c r="W75" s="35"/>
      <c r="X75" s="35"/>
      <c r="Y75" s="35"/>
      <c r="Z75" s="35"/>
    </row>
    <row r="76" spans="1:26" ht="15.75" customHeight="1">
      <c r="A76" s="35"/>
      <c r="B76" s="66" t="s">
        <v>2238</v>
      </c>
      <c r="C76" s="67" t="s">
        <v>7901</v>
      </c>
      <c r="D76" s="66" t="s">
        <v>7897</v>
      </c>
      <c r="E76" s="66"/>
      <c r="F76" s="68" t="s">
        <v>221</v>
      </c>
      <c r="G76" s="66" t="s">
        <v>45</v>
      </c>
      <c r="H76" s="52" t="s">
        <v>7</v>
      </c>
      <c r="I76" s="52" t="s">
        <v>6</v>
      </c>
      <c r="J76" s="70">
        <v>45084</v>
      </c>
      <c r="K76" s="71"/>
      <c r="L76" s="52" t="s">
        <v>46</v>
      </c>
      <c r="M76" s="52" t="s">
        <v>46</v>
      </c>
      <c r="N76" s="35"/>
      <c r="O76" s="35"/>
      <c r="P76" s="35"/>
      <c r="Q76" s="35"/>
      <c r="R76" s="35"/>
      <c r="S76" s="35"/>
      <c r="T76" s="35"/>
      <c r="U76" s="35"/>
      <c r="V76" s="35"/>
      <c r="W76" s="35"/>
      <c r="X76" s="35"/>
      <c r="Y76" s="35"/>
      <c r="Z76" s="35"/>
    </row>
    <row r="77" spans="1:26" ht="15.75" customHeight="1">
      <c r="A77" s="35"/>
      <c r="B77" s="66" t="s">
        <v>2239</v>
      </c>
      <c r="C77" s="67" t="s">
        <v>7902</v>
      </c>
      <c r="D77" s="66" t="s">
        <v>7897</v>
      </c>
      <c r="E77" s="66"/>
      <c r="F77" s="68" t="s">
        <v>221</v>
      </c>
      <c r="G77" s="66" t="s">
        <v>45</v>
      </c>
      <c r="H77" s="52" t="s">
        <v>7</v>
      </c>
      <c r="I77" s="52" t="s">
        <v>6</v>
      </c>
      <c r="J77" s="70">
        <v>45084</v>
      </c>
      <c r="K77" s="71"/>
      <c r="L77" s="52" t="s">
        <v>46</v>
      </c>
      <c r="M77" s="52" t="s">
        <v>46</v>
      </c>
      <c r="N77" s="35"/>
      <c r="O77" s="35"/>
      <c r="P77" s="35"/>
      <c r="Q77" s="35"/>
      <c r="R77" s="35"/>
      <c r="S77" s="35"/>
      <c r="T77" s="35"/>
      <c r="U77" s="35"/>
      <c r="V77" s="35"/>
      <c r="W77" s="35"/>
      <c r="X77" s="35"/>
      <c r="Y77" s="35"/>
      <c r="Z77" s="35"/>
    </row>
    <row r="78" spans="1:26" ht="15.75" customHeight="1">
      <c r="A78" s="35"/>
      <c r="B78" s="66" t="s">
        <v>2240</v>
      </c>
      <c r="C78" s="67" t="s">
        <v>7903</v>
      </c>
      <c r="D78" s="66" t="s">
        <v>7897</v>
      </c>
      <c r="E78" s="66"/>
      <c r="F78" s="68" t="s">
        <v>221</v>
      </c>
      <c r="G78" s="66" t="s">
        <v>45</v>
      </c>
      <c r="H78" s="52" t="s">
        <v>7</v>
      </c>
      <c r="I78" s="52" t="s">
        <v>6</v>
      </c>
      <c r="J78" s="70">
        <v>45084</v>
      </c>
      <c r="K78" s="71"/>
      <c r="L78" s="52" t="s">
        <v>46</v>
      </c>
      <c r="M78" s="52" t="s">
        <v>46</v>
      </c>
      <c r="N78" s="35"/>
      <c r="O78" s="35"/>
      <c r="P78" s="35"/>
      <c r="Q78" s="35"/>
      <c r="R78" s="35"/>
      <c r="S78" s="35"/>
      <c r="T78" s="35"/>
      <c r="U78" s="35"/>
      <c r="V78" s="35"/>
      <c r="W78" s="35"/>
      <c r="X78" s="35"/>
      <c r="Y78" s="35"/>
      <c r="Z78" s="35"/>
    </row>
    <row r="79" spans="1:26" ht="15.75" customHeight="1">
      <c r="A79" s="35"/>
      <c r="B79" s="66" t="s">
        <v>2241</v>
      </c>
      <c r="C79" s="67" t="s">
        <v>7904</v>
      </c>
      <c r="D79" s="66" t="s">
        <v>7897</v>
      </c>
      <c r="E79" s="66"/>
      <c r="F79" s="68" t="s">
        <v>221</v>
      </c>
      <c r="G79" s="66" t="s">
        <v>45</v>
      </c>
      <c r="H79" s="52" t="s">
        <v>7</v>
      </c>
      <c r="I79" s="52" t="s">
        <v>6</v>
      </c>
      <c r="J79" s="70">
        <v>45084</v>
      </c>
      <c r="K79" s="71"/>
      <c r="L79" s="52" t="s">
        <v>46</v>
      </c>
      <c r="M79" s="52" t="s">
        <v>46</v>
      </c>
      <c r="N79" s="35"/>
      <c r="O79" s="35"/>
      <c r="P79" s="35"/>
      <c r="Q79" s="35"/>
      <c r="R79" s="35"/>
      <c r="S79" s="35"/>
      <c r="T79" s="35"/>
      <c r="U79" s="35"/>
      <c r="V79" s="35"/>
      <c r="W79" s="35"/>
      <c r="X79" s="35"/>
      <c r="Y79" s="35"/>
      <c r="Z79" s="35"/>
    </row>
    <row r="80" spans="1:26" ht="15.75" customHeight="1">
      <c r="A80" s="35"/>
      <c r="B80" s="66" t="s">
        <v>2242</v>
      </c>
      <c r="C80" s="67" t="s">
        <v>7905</v>
      </c>
      <c r="D80" s="66" t="s">
        <v>7897</v>
      </c>
      <c r="E80" s="66"/>
      <c r="F80" s="68" t="s">
        <v>221</v>
      </c>
      <c r="G80" s="66" t="s">
        <v>45</v>
      </c>
      <c r="H80" s="52" t="s">
        <v>7</v>
      </c>
      <c r="I80" s="52" t="s">
        <v>6</v>
      </c>
      <c r="J80" s="70">
        <v>45084</v>
      </c>
      <c r="K80" s="71"/>
      <c r="L80" s="52" t="s">
        <v>46</v>
      </c>
      <c r="M80" s="52" t="s">
        <v>46</v>
      </c>
      <c r="N80" s="35"/>
      <c r="O80" s="35"/>
      <c r="P80" s="35"/>
      <c r="Q80" s="35"/>
      <c r="R80" s="35"/>
      <c r="S80" s="35"/>
      <c r="T80" s="35"/>
      <c r="U80" s="35"/>
      <c r="V80" s="35"/>
      <c r="W80" s="35"/>
      <c r="X80" s="35"/>
      <c r="Y80" s="35"/>
      <c r="Z80" s="35"/>
    </row>
    <row r="81" spans="1:26" ht="15.75" customHeight="1">
      <c r="A81" s="35"/>
      <c r="B81" s="66" t="s">
        <v>8180</v>
      </c>
      <c r="C81" s="67" t="s">
        <v>1111</v>
      </c>
      <c r="D81" s="66" t="s">
        <v>7907</v>
      </c>
      <c r="E81" s="66"/>
      <c r="F81" s="68" t="s">
        <v>163</v>
      </c>
      <c r="G81" s="66" t="s">
        <v>45</v>
      </c>
      <c r="H81" s="52" t="s">
        <v>7</v>
      </c>
      <c r="I81" s="52" t="s">
        <v>6</v>
      </c>
      <c r="J81" s="70">
        <v>45084</v>
      </c>
      <c r="K81" s="71"/>
      <c r="L81" s="52" t="s">
        <v>46</v>
      </c>
      <c r="M81" s="52" t="s">
        <v>46</v>
      </c>
      <c r="N81" s="35"/>
      <c r="O81" s="35"/>
      <c r="P81" s="35"/>
      <c r="Q81" s="35"/>
      <c r="R81" s="35"/>
      <c r="S81" s="35"/>
      <c r="T81" s="35"/>
      <c r="U81" s="35"/>
      <c r="V81" s="35"/>
      <c r="W81" s="35"/>
      <c r="X81" s="35"/>
      <c r="Y81" s="35"/>
      <c r="Z81" s="35"/>
    </row>
    <row r="82" spans="1:26" ht="15.75" customHeight="1">
      <c r="A82" s="35"/>
      <c r="B82" s="66" t="s">
        <v>8181</v>
      </c>
      <c r="C82" s="67" t="s">
        <v>7909</v>
      </c>
      <c r="D82" s="66" t="s">
        <v>7907</v>
      </c>
      <c r="E82" s="66"/>
      <c r="F82" s="68" t="s">
        <v>163</v>
      </c>
      <c r="G82" s="66" t="s">
        <v>45</v>
      </c>
      <c r="H82" s="52" t="s">
        <v>7</v>
      </c>
      <c r="I82" s="52" t="s">
        <v>6</v>
      </c>
      <c r="J82" s="70">
        <v>45084</v>
      </c>
      <c r="K82" s="71"/>
      <c r="L82" s="52" t="s">
        <v>46</v>
      </c>
      <c r="M82" s="52" t="s">
        <v>46</v>
      </c>
      <c r="N82" s="35"/>
      <c r="O82" s="35"/>
      <c r="P82" s="35"/>
      <c r="Q82" s="35"/>
      <c r="R82" s="35"/>
      <c r="S82" s="35"/>
      <c r="T82" s="35"/>
      <c r="U82" s="35"/>
      <c r="V82" s="35"/>
      <c r="W82" s="35"/>
      <c r="X82" s="35"/>
      <c r="Y82" s="35"/>
      <c r="Z82" s="35"/>
    </row>
    <row r="83" spans="1:26" ht="15.75" customHeight="1">
      <c r="A83" s="35"/>
      <c r="B83" s="66" t="s">
        <v>8182</v>
      </c>
      <c r="C83" s="67" t="s">
        <v>7911</v>
      </c>
      <c r="D83" s="66" t="s">
        <v>7907</v>
      </c>
      <c r="E83" s="66"/>
      <c r="F83" s="68" t="s">
        <v>163</v>
      </c>
      <c r="G83" s="66" t="s">
        <v>45</v>
      </c>
      <c r="H83" s="52" t="s">
        <v>7</v>
      </c>
      <c r="I83" s="52" t="s">
        <v>6</v>
      </c>
      <c r="J83" s="70">
        <v>45084</v>
      </c>
      <c r="K83" s="71"/>
      <c r="L83" s="52" t="s">
        <v>46</v>
      </c>
      <c r="M83" s="52" t="s">
        <v>46</v>
      </c>
      <c r="N83" s="35"/>
      <c r="O83" s="35"/>
      <c r="P83" s="35"/>
      <c r="Q83" s="35"/>
      <c r="R83" s="35"/>
      <c r="S83" s="35"/>
      <c r="T83" s="35"/>
      <c r="U83" s="35"/>
      <c r="V83" s="35"/>
      <c r="W83" s="35"/>
      <c r="X83" s="35"/>
      <c r="Y83" s="35"/>
      <c r="Z83" s="35"/>
    </row>
    <row r="84" spans="1:26" ht="15.75" customHeight="1">
      <c r="A84" s="35"/>
      <c r="B84" s="66" t="s">
        <v>8183</v>
      </c>
      <c r="C84" s="67" t="s">
        <v>7913</v>
      </c>
      <c r="D84" s="66" t="s">
        <v>7907</v>
      </c>
      <c r="E84" s="66"/>
      <c r="F84" s="68" t="s">
        <v>163</v>
      </c>
      <c r="G84" s="66" t="s">
        <v>45</v>
      </c>
      <c r="H84" s="52" t="s">
        <v>7</v>
      </c>
      <c r="I84" s="52" t="s">
        <v>6</v>
      </c>
      <c r="J84" s="70">
        <v>45084</v>
      </c>
      <c r="K84" s="71"/>
      <c r="L84" s="52" t="s">
        <v>46</v>
      </c>
      <c r="M84" s="52" t="s">
        <v>46</v>
      </c>
      <c r="N84" s="35"/>
      <c r="O84" s="35"/>
      <c r="P84" s="35"/>
      <c r="Q84" s="35"/>
      <c r="R84" s="35"/>
      <c r="S84" s="35"/>
      <c r="T84" s="35"/>
      <c r="U84" s="35"/>
      <c r="V84" s="35"/>
      <c r="W84" s="35"/>
      <c r="X84" s="35"/>
      <c r="Y84" s="35"/>
      <c r="Z84" s="35"/>
    </row>
    <row r="85" spans="1:26" ht="15.75" customHeight="1">
      <c r="A85" s="35"/>
      <c r="B85" s="66" t="s">
        <v>8184</v>
      </c>
      <c r="C85" s="67" t="s">
        <v>7915</v>
      </c>
      <c r="D85" s="66" t="s">
        <v>7907</v>
      </c>
      <c r="E85" s="66"/>
      <c r="F85" s="68" t="s">
        <v>163</v>
      </c>
      <c r="G85" s="66" t="s">
        <v>45</v>
      </c>
      <c r="H85" s="52" t="s">
        <v>7</v>
      </c>
      <c r="I85" s="52" t="s">
        <v>6</v>
      </c>
      <c r="J85" s="70">
        <v>45084</v>
      </c>
      <c r="K85" s="71"/>
      <c r="L85" s="52" t="s">
        <v>46</v>
      </c>
      <c r="M85" s="52" t="s">
        <v>46</v>
      </c>
      <c r="N85" s="35"/>
      <c r="O85" s="35"/>
      <c r="P85" s="35"/>
      <c r="Q85" s="35"/>
      <c r="R85" s="35"/>
      <c r="S85" s="35"/>
      <c r="T85" s="35"/>
      <c r="U85" s="35"/>
      <c r="V85" s="35"/>
      <c r="W85" s="35"/>
      <c r="X85" s="35"/>
      <c r="Y85" s="35"/>
      <c r="Z85" s="35"/>
    </row>
    <row r="86" spans="1:26" ht="15.75" customHeight="1">
      <c r="A86" s="35"/>
      <c r="B86" s="66" t="s">
        <v>8185</v>
      </c>
      <c r="C86" s="67" t="s">
        <v>7917</v>
      </c>
      <c r="D86" s="66" t="s">
        <v>7907</v>
      </c>
      <c r="E86" s="66"/>
      <c r="F86" s="68" t="s">
        <v>163</v>
      </c>
      <c r="G86" s="66" t="s">
        <v>45</v>
      </c>
      <c r="H86" s="52" t="s">
        <v>7</v>
      </c>
      <c r="I86" s="52" t="s">
        <v>6</v>
      </c>
      <c r="J86" s="70">
        <v>45084</v>
      </c>
      <c r="K86" s="71"/>
      <c r="L86" s="52" t="s">
        <v>46</v>
      </c>
      <c r="M86" s="52" t="s">
        <v>46</v>
      </c>
      <c r="N86" s="35"/>
      <c r="O86" s="35"/>
      <c r="P86" s="35"/>
      <c r="Q86" s="35"/>
      <c r="R86" s="35"/>
      <c r="S86" s="35"/>
      <c r="T86" s="35"/>
      <c r="U86" s="35"/>
      <c r="V86" s="35"/>
      <c r="W86" s="35"/>
      <c r="X86" s="35"/>
      <c r="Y86" s="35"/>
      <c r="Z86" s="35"/>
    </row>
    <row r="87" spans="1:26" ht="15.75" customHeight="1">
      <c r="A87" s="35"/>
      <c r="B87" s="66" t="s">
        <v>8186</v>
      </c>
      <c r="C87" s="67" t="s">
        <v>7919</v>
      </c>
      <c r="D87" s="66" t="s">
        <v>7907</v>
      </c>
      <c r="E87" s="66"/>
      <c r="F87" s="68" t="s">
        <v>7920</v>
      </c>
      <c r="G87" s="66" t="s">
        <v>45</v>
      </c>
      <c r="H87" s="52" t="s">
        <v>7</v>
      </c>
      <c r="I87" s="52" t="s">
        <v>6</v>
      </c>
      <c r="J87" s="70">
        <v>45084</v>
      </c>
      <c r="K87" s="71"/>
      <c r="L87" s="52" t="s">
        <v>46</v>
      </c>
      <c r="M87" s="52" t="s">
        <v>46</v>
      </c>
      <c r="N87" s="35"/>
      <c r="O87" s="35"/>
      <c r="P87" s="35"/>
      <c r="Q87" s="35"/>
      <c r="R87" s="35"/>
      <c r="S87" s="35"/>
      <c r="T87" s="35"/>
      <c r="U87" s="35"/>
      <c r="V87" s="35"/>
      <c r="W87" s="35"/>
      <c r="X87" s="35"/>
      <c r="Y87" s="35"/>
      <c r="Z87" s="35"/>
    </row>
    <row r="88" spans="1:26" ht="15.75" customHeight="1">
      <c r="A88" s="35"/>
      <c r="B88" s="66" t="s">
        <v>8187</v>
      </c>
      <c r="C88" s="67" t="s">
        <v>3283</v>
      </c>
      <c r="D88" s="66" t="s">
        <v>7922</v>
      </c>
      <c r="E88" s="66"/>
      <c r="F88" s="68" t="s">
        <v>7923</v>
      </c>
      <c r="G88" s="66" t="s">
        <v>45</v>
      </c>
      <c r="H88" s="52" t="s">
        <v>7</v>
      </c>
      <c r="I88" s="52" t="s">
        <v>6</v>
      </c>
      <c r="J88" s="70">
        <v>45084</v>
      </c>
      <c r="K88" s="71"/>
      <c r="L88" s="52" t="s">
        <v>46</v>
      </c>
      <c r="M88" s="52" t="s">
        <v>46</v>
      </c>
      <c r="N88" s="35"/>
      <c r="O88" s="35"/>
      <c r="P88" s="35"/>
      <c r="Q88" s="35"/>
      <c r="R88" s="35"/>
      <c r="S88" s="35"/>
      <c r="T88" s="35"/>
      <c r="U88" s="35"/>
      <c r="V88" s="35"/>
      <c r="W88" s="35"/>
      <c r="X88" s="35"/>
      <c r="Y88" s="35"/>
      <c r="Z88" s="35"/>
    </row>
    <row r="89" spans="1:26" ht="15.75" customHeight="1">
      <c r="A89" s="35"/>
      <c r="B89" s="544"/>
      <c r="C89" s="545" t="s">
        <v>7924</v>
      </c>
      <c r="D89" s="544"/>
      <c r="E89" s="544"/>
      <c r="F89" s="546"/>
      <c r="G89" s="544"/>
      <c r="H89" s="544"/>
      <c r="I89" s="544"/>
      <c r="J89" s="547"/>
      <c r="K89" s="548"/>
      <c r="L89" s="544"/>
      <c r="M89" s="544"/>
      <c r="N89" s="35"/>
      <c r="O89" s="35"/>
      <c r="P89" s="35"/>
      <c r="Q89" s="35"/>
      <c r="R89" s="35"/>
      <c r="S89" s="35"/>
      <c r="T89" s="35"/>
      <c r="U89" s="35"/>
      <c r="V89" s="35"/>
      <c r="W89" s="35"/>
      <c r="X89" s="35"/>
      <c r="Y89" s="35"/>
      <c r="Z89" s="35"/>
    </row>
    <row r="90" spans="1:26" ht="15.75" customHeight="1">
      <c r="A90" s="35"/>
      <c r="B90" s="66" t="s">
        <v>8188</v>
      </c>
      <c r="C90" s="67" t="s">
        <v>7926</v>
      </c>
      <c r="D90" s="66" t="s">
        <v>7927</v>
      </c>
      <c r="E90" s="66"/>
      <c r="F90" s="68" t="s">
        <v>7928</v>
      </c>
      <c r="G90" s="66" t="s">
        <v>45</v>
      </c>
      <c r="H90" s="52" t="s">
        <v>7</v>
      </c>
      <c r="I90" s="52" t="s">
        <v>6</v>
      </c>
      <c r="J90" s="70">
        <v>45084</v>
      </c>
      <c r="K90" s="71"/>
      <c r="L90" s="52" t="s">
        <v>46</v>
      </c>
      <c r="M90" s="52" t="s">
        <v>46</v>
      </c>
      <c r="N90" s="35"/>
      <c r="O90" s="35"/>
      <c r="P90" s="35"/>
      <c r="Q90" s="35"/>
      <c r="R90" s="35"/>
      <c r="S90" s="35"/>
      <c r="T90" s="35"/>
      <c r="U90" s="35"/>
      <c r="V90" s="35"/>
      <c r="W90" s="35"/>
      <c r="X90" s="35"/>
      <c r="Y90" s="35"/>
      <c r="Z90" s="35"/>
    </row>
    <row r="91" spans="1:26" ht="15.75" customHeight="1">
      <c r="A91" s="35"/>
      <c r="B91" s="66" t="s">
        <v>8189</v>
      </c>
      <c r="C91" s="67" t="s">
        <v>7930</v>
      </c>
      <c r="D91" s="66" t="s">
        <v>7931</v>
      </c>
      <c r="E91" s="66"/>
      <c r="F91" s="68" t="s">
        <v>7932</v>
      </c>
      <c r="G91" s="66" t="s">
        <v>45</v>
      </c>
      <c r="H91" s="52" t="s">
        <v>7</v>
      </c>
      <c r="I91" s="52" t="s">
        <v>6</v>
      </c>
      <c r="J91" s="70">
        <v>45084</v>
      </c>
      <c r="K91" s="71"/>
      <c r="L91" s="52" t="s">
        <v>46</v>
      </c>
      <c r="M91" s="52" t="s">
        <v>46</v>
      </c>
      <c r="N91" s="35"/>
      <c r="O91" s="35"/>
      <c r="P91" s="35"/>
      <c r="Q91" s="35"/>
      <c r="R91" s="35"/>
      <c r="S91" s="35"/>
      <c r="T91" s="35"/>
      <c r="U91" s="35"/>
      <c r="V91" s="35"/>
      <c r="W91" s="35"/>
      <c r="X91" s="35"/>
      <c r="Y91" s="35"/>
      <c r="Z91" s="35"/>
    </row>
    <row r="92" spans="1:26" ht="15.75" customHeight="1">
      <c r="A92" s="35"/>
      <c r="B92" s="66" t="s">
        <v>8190</v>
      </c>
      <c r="C92" s="67" t="s">
        <v>7934</v>
      </c>
      <c r="D92" s="66" t="s">
        <v>7931</v>
      </c>
      <c r="E92" s="66"/>
      <c r="F92" s="68" t="s">
        <v>7935</v>
      </c>
      <c r="G92" s="66" t="s">
        <v>45</v>
      </c>
      <c r="H92" s="52" t="s">
        <v>7</v>
      </c>
      <c r="I92" s="52" t="s">
        <v>6</v>
      </c>
      <c r="J92" s="70">
        <v>45084</v>
      </c>
      <c r="K92" s="71"/>
      <c r="L92" s="52" t="s">
        <v>46</v>
      </c>
      <c r="M92" s="52" t="s">
        <v>46</v>
      </c>
      <c r="N92" s="35"/>
      <c r="O92" s="35"/>
      <c r="P92" s="35"/>
      <c r="Q92" s="35"/>
      <c r="R92" s="35"/>
      <c r="S92" s="35"/>
      <c r="T92" s="35"/>
      <c r="U92" s="35"/>
      <c r="V92" s="35"/>
      <c r="W92" s="35"/>
      <c r="X92" s="35"/>
      <c r="Y92" s="35"/>
      <c r="Z92" s="35"/>
    </row>
    <row r="93" spans="1:26" ht="15.75" customHeight="1">
      <c r="A93" s="35"/>
      <c r="B93" s="66" t="s">
        <v>8191</v>
      </c>
      <c r="C93" s="67" t="s">
        <v>7937</v>
      </c>
      <c r="D93" s="66" t="s">
        <v>7931</v>
      </c>
      <c r="E93" s="66"/>
      <c r="F93" s="68" t="s">
        <v>7938</v>
      </c>
      <c r="G93" s="66" t="s">
        <v>45</v>
      </c>
      <c r="H93" s="52" t="s">
        <v>7</v>
      </c>
      <c r="I93" s="52" t="s">
        <v>6</v>
      </c>
      <c r="J93" s="70">
        <v>45084</v>
      </c>
      <c r="K93" s="71"/>
      <c r="L93" s="52" t="s">
        <v>46</v>
      </c>
      <c r="M93" s="52" t="s">
        <v>46</v>
      </c>
      <c r="N93" s="35"/>
      <c r="O93" s="35"/>
      <c r="P93" s="35"/>
      <c r="Q93" s="35"/>
      <c r="R93" s="35"/>
      <c r="S93" s="35"/>
      <c r="T93" s="35"/>
      <c r="U93" s="35"/>
      <c r="V93" s="35"/>
      <c r="W93" s="35"/>
      <c r="X93" s="35"/>
      <c r="Y93" s="35"/>
      <c r="Z93" s="35"/>
    </row>
    <row r="94" spans="1:26" ht="15.75" customHeight="1">
      <c r="A94" s="35"/>
      <c r="B94" s="66" t="s">
        <v>8192</v>
      </c>
      <c r="C94" s="67" t="s">
        <v>7940</v>
      </c>
      <c r="D94" s="66" t="s">
        <v>7931</v>
      </c>
      <c r="E94" s="66"/>
      <c r="F94" s="68" t="s">
        <v>7941</v>
      </c>
      <c r="G94" s="66" t="s">
        <v>45</v>
      </c>
      <c r="H94" s="52" t="s">
        <v>7</v>
      </c>
      <c r="I94" s="52" t="s">
        <v>6</v>
      </c>
      <c r="J94" s="70">
        <v>45084</v>
      </c>
      <c r="K94" s="71"/>
      <c r="L94" s="52" t="s">
        <v>46</v>
      </c>
      <c r="M94" s="52" t="s">
        <v>46</v>
      </c>
      <c r="N94" s="35"/>
      <c r="O94" s="35"/>
      <c r="P94" s="35"/>
      <c r="Q94" s="35"/>
      <c r="R94" s="35"/>
      <c r="S94" s="35"/>
      <c r="T94" s="35"/>
      <c r="U94" s="35"/>
      <c r="V94" s="35"/>
      <c r="W94" s="35"/>
      <c r="X94" s="35"/>
      <c r="Y94" s="35"/>
      <c r="Z94" s="35"/>
    </row>
    <row r="95" spans="1:26" ht="15.75" customHeight="1">
      <c r="A95" s="35"/>
      <c r="B95" s="66" t="s">
        <v>8193</v>
      </c>
      <c r="C95" s="67" t="s">
        <v>7943</v>
      </c>
      <c r="D95" s="66" t="s">
        <v>7931</v>
      </c>
      <c r="E95" s="66"/>
      <c r="F95" s="68" t="s">
        <v>7944</v>
      </c>
      <c r="G95" s="66" t="s">
        <v>45</v>
      </c>
      <c r="H95" s="52" t="s">
        <v>7</v>
      </c>
      <c r="I95" s="52" t="s">
        <v>6</v>
      </c>
      <c r="J95" s="70">
        <v>45084</v>
      </c>
      <c r="K95" s="71"/>
      <c r="L95" s="52" t="s">
        <v>46</v>
      </c>
      <c r="M95" s="52" t="s">
        <v>46</v>
      </c>
      <c r="N95" s="35"/>
      <c r="O95" s="35"/>
      <c r="P95" s="35"/>
      <c r="Q95" s="35"/>
      <c r="R95" s="35"/>
      <c r="S95" s="35"/>
      <c r="T95" s="35"/>
      <c r="U95" s="35"/>
      <c r="V95" s="35"/>
      <c r="W95" s="35"/>
      <c r="X95" s="35"/>
      <c r="Y95" s="35"/>
      <c r="Z95" s="35"/>
    </row>
    <row r="96" spans="1:26" ht="15.75" customHeight="1">
      <c r="A96" s="35"/>
      <c r="B96" s="66" t="s">
        <v>8194</v>
      </c>
      <c r="C96" s="67" t="s">
        <v>7946</v>
      </c>
      <c r="D96" s="66" t="s">
        <v>7931</v>
      </c>
      <c r="E96" s="66"/>
      <c r="F96" s="68" t="s">
        <v>7947</v>
      </c>
      <c r="G96" s="66" t="s">
        <v>45</v>
      </c>
      <c r="H96" s="52" t="s">
        <v>7</v>
      </c>
      <c r="I96" s="52" t="s">
        <v>6</v>
      </c>
      <c r="J96" s="70">
        <v>45084</v>
      </c>
      <c r="K96" s="71"/>
      <c r="L96" s="52" t="s">
        <v>46</v>
      </c>
      <c r="M96" s="52" t="s">
        <v>46</v>
      </c>
      <c r="N96" s="35"/>
      <c r="O96" s="35"/>
      <c r="P96" s="35"/>
      <c r="Q96" s="35"/>
      <c r="R96" s="35"/>
      <c r="S96" s="35"/>
      <c r="T96" s="35"/>
      <c r="U96" s="35"/>
      <c r="V96" s="35"/>
      <c r="W96" s="35"/>
      <c r="X96" s="35"/>
      <c r="Y96" s="35"/>
      <c r="Z96" s="35"/>
    </row>
    <row r="97" spans="1:26" ht="15.75" customHeight="1">
      <c r="A97" s="35"/>
      <c r="B97" s="66" t="s">
        <v>8195</v>
      </c>
      <c r="C97" s="67" t="s">
        <v>7949</v>
      </c>
      <c r="D97" s="66" t="s">
        <v>7931</v>
      </c>
      <c r="E97" s="66"/>
      <c r="F97" s="68" t="s">
        <v>7950</v>
      </c>
      <c r="G97" s="66" t="s">
        <v>45</v>
      </c>
      <c r="H97" s="52" t="s">
        <v>7</v>
      </c>
      <c r="I97" s="52" t="s">
        <v>6</v>
      </c>
      <c r="J97" s="70">
        <v>45084</v>
      </c>
      <c r="K97" s="71"/>
      <c r="L97" s="52" t="s">
        <v>46</v>
      </c>
      <c r="M97" s="52" t="s">
        <v>46</v>
      </c>
      <c r="N97" s="35"/>
      <c r="O97" s="35"/>
      <c r="P97" s="35"/>
      <c r="Q97" s="35"/>
      <c r="R97" s="35"/>
      <c r="S97" s="35"/>
      <c r="T97" s="35"/>
      <c r="U97" s="35"/>
      <c r="V97" s="35"/>
      <c r="W97" s="35"/>
      <c r="X97" s="35"/>
      <c r="Y97" s="35"/>
      <c r="Z97" s="35"/>
    </row>
    <row r="98" spans="1:26" ht="15.75" customHeight="1">
      <c r="A98" s="35"/>
      <c r="B98" s="66" t="s">
        <v>8196</v>
      </c>
      <c r="C98" s="67" t="s">
        <v>7952</v>
      </c>
      <c r="D98" s="66" t="s">
        <v>7931</v>
      </c>
      <c r="E98" s="66"/>
      <c r="F98" s="68" t="s">
        <v>7953</v>
      </c>
      <c r="G98" s="66" t="s">
        <v>45</v>
      </c>
      <c r="H98" s="52" t="s">
        <v>7</v>
      </c>
      <c r="I98" s="52" t="s">
        <v>6</v>
      </c>
      <c r="J98" s="70">
        <v>45084</v>
      </c>
      <c r="K98" s="71"/>
      <c r="L98" s="52" t="s">
        <v>46</v>
      </c>
      <c r="M98" s="52" t="s">
        <v>46</v>
      </c>
      <c r="N98" s="35"/>
      <c r="O98" s="35"/>
      <c r="P98" s="35"/>
      <c r="Q98" s="35"/>
      <c r="R98" s="35"/>
      <c r="S98" s="35"/>
      <c r="T98" s="35"/>
      <c r="U98" s="35"/>
      <c r="V98" s="35"/>
      <c r="W98" s="35"/>
      <c r="X98" s="35"/>
      <c r="Y98" s="35"/>
      <c r="Z98" s="35"/>
    </row>
    <row r="99" spans="1:26" ht="15.75" customHeight="1">
      <c r="A99" s="35"/>
      <c r="B99" s="66" t="s">
        <v>8197</v>
      </c>
      <c r="C99" s="67" t="s">
        <v>7955</v>
      </c>
      <c r="D99" s="66" t="s">
        <v>7931</v>
      </c>
      <c r="E99" s="66"/>
      <c r="F99" s="68" t="s">
        <v>7956</v>
      </c>
      <c r="G99" s="66" t="s">
        <v>45</v>
      </c>
      <c r="H99" s="52" t="s">
        <v>7</v>
      </c>
      <c r="I99" s="52" t="s">
        <v>6</v>
      </c>
      <c r="J99" s="70">
        <v>45084</v>
      </c>
      <c r="K99" s="71"/>
      <c r="L99" s="52" t="s">
        <v>46</v>
      </c>
      <c r="M99" s="52" t="s">
        <v>46</v>
      </c>
      <c r="N99" s="35"/>
      <c r="O99" s="35"/>
      <c r="P99" s="35"/>
      <c r="Q99" s="35"/>
      <c r="R99" s="35"/>
      <c r="S99" s="35"/>
      <c r="T99" s="35"/>
      <c r="U99" s="35"/>
      <c r="V99" s="35"/>
      <c r="W99" s="35"/>
      <c r="X99" s="35"/>
      <c r="Y99" s="35"/>
      <c r="Z99" s="35"/>
    </row>
    <row r="100" spans="1:26" ht="15.75" customHeight="1">
      <c r="A100" s="35"/>
      <c r="B100" s="66" t="s">
        <v>8198</v>
      </c>
      <c r="C100" s="67" t="s">
        <v>7958</v>
      </c>
      <c r="D100" s="66" t="s">
        <v>7931</v>
      </c>
      <c r="E100" s="66"/>
      <c r="F100" s="68" t="s">
        <v>7959</v>
      </c>
      <c r="G100" s="66" t="s">
        <v>45</v>
      </c>
      <c r="H100" s="52" t="s">
        <v>7</v>
      </c>
      <c r="I100" s="52" t="s">
        <v>6</v>
      </c>
      <c r="J100" s="70">
        <v>45084</v>
      </c>
      <c r="K100" s="71"/>
      <c r="L100" s="52" t="s">
        <v>46</v>
      </c>
      <c r="M100" s="52" t="s">
        <v>46</v>
      </c>
      <c r="N100" s="35"/>
      <c r="O100" s="35"/>
      <c r="P100" s="35"/>
      <c r="Q100" s="35"/>
      <c r="R100" s="35"/>
      <c r="S100" s="35"/>
      <c r="T100" s="35"/>
      <c r="U100" s="35"/>
      <c r="V100" s="35"/>
      <c r="W100" s="35"/>
      <c r="X100" s="35"/>
      <c r="Y100" s="35"/>
      <c r="Z100" s="35"/>
    </row>
    <row r="101" spans="1:26" ht="15.75" customHeight="1">
      <c r="A101" s="35"/>
      <c r="B101" s="66" t="s">
        <v>8199</v>
      </c>
      <c r="C101" s="67" t="s">
        <v>7961</v>
      </c>
      <c r="D101" s="66" t="s">
        <v>7962</v>
      </c>
      <c r="E101" s="66"/>
      <c r="F101" s="68" t="s">
        <v>7963</v>
      </c>
      <c r="G101" s="66" t="s">
        <v>45</v>
      </c>
      <c r="H101" s="52" t="s">
        <v>7</v>
      </c>
      <c r="I101" s="52" t="s">
        <v>6</v>
      </c>
      <c r="J101" s="70">
        <v>45084</v>
      </c>
      <c r="K101" s="71"/>
      <c r="L101" s="52" t="s">
        <v>46</v>
      </c>
      <c r="M101" s="52" t="s">
        <v>46</v>
      </c>
      <c r="N101" s="35"/>
      <c r="O101" s="35"/>
      <c r="P101" s="35"/>
      <c r="Q101" s="35"/>
      <c r="R101" s="35"/>
      <c r="S101" s="35"/>
      <c r="T101" s="35"/>
      <c r="U101" s="35"/>
      <c r="V101" s="35"/>
      <c r="W101" s="35"/>
      <c r="X101" s="35"/>
      <c r="Y101" s="35"/>
      <c r="Z101" s="35"/>
    </row>
    <row r="102" spans="1:26" ht="15.75" customHeight="1">
      <c r="A102" s="35"/>
      <c r="B102" s="66" t="s">
        <v>8200</v>
      </c>
      <c r="C102" s="67" t="s">
        <v>7965</v>
      </c>
      <c r="D102" s="66" t="s">
        <v>7962</v>
      </c>
      <c r="E102" s="66"/>
      <c r="F102" s="68" t="s">
        <v>7966</v>
      </c>
      <c r="G102" s="66" t="s">
        <v>45</v>
      </c>
      <c r="H102" s="52" t="s">
        <v>7</v>
      </c>
      <c r="I102" s="52" t="s">
        <v>6</v>
      </c>
      <c r="J102" s="70">
        <v>45084</v>
      </c>
      <c r="K102" s="71"/>
      <c r="L102" s="52" t="s">
        <v>46</v>
      </c>
      <c r="M102" s="52" t="s">
        <v>46</v>
      </c>
      <c r="N102" s="35"/>
      <c r="O102" s="35"/>
      <c r="P102" s="35"/>
      <c r="Q102" s="35"/>
      <c r="R102" s="35"/>
      <c r="S102" s="35"/>
      <c r="T102" s="35"/>
      <c r="U102" s="35"/>
      <c r="V102" s="35"/>
      <c r="W102" s="35"/>
      <c r="X102" s="35"/>
      <c r="Y102" s="35"/>
      <c r="Z102" s="35"/>
    </row>
    <row r="103" spans="1:26" ht="15.75" customHeight="1">
      <c r="A103" s="35"/>
      <c r="B103" s="544"/>
      <c r="C103" s="544" t="s">
        <v>7967</v>
      </c>
      <c r="D103" s="544"/>
      <c r="E103" s="544"/>
      <c r="F103" s="546"/>
      <c r="G103" s="544"/>
      <c r="H103" s="544"/>
      <c r="I103" s="544"/>
      <c r="J103" s="547"/>
      <c r="K103" s="548"/>
      <c r="L103" s="544"/>
      <c r="M103" s="544"/>
      <c r="N103" s="35"/>
      <c r="O103" s="35"/>
      <c r="P103" s="35"/>
      <c r="Q103" s="35"/>
      <c r="R103" s="35"/>
      <c r="S103" s="35"/>
      <c r="T103" s="35"/>
      <c r="U103" s="35"/>
      <c r="V103" s="35"/>
      <c r="W103" s="35"/>
      <c r="X103" s="35"/>
      <c r="Y103" s="35"/>
      <c r="Z103" s="35"/>
    </row>
    <row r="104" spans="1:26" ht="15.75" customHeight="1">
      <c r="A104" s="35"/>
      <c r="B104" s="66" t="s">
        <v>8201</v>
      </c>
      <c r="C104" s="67" t="s">
        <v>7969</v>
      </c>
      <c r="D104" s="66" t="s">
        <v>7970</v>
      </c>
      <c r="E104" s="66"/>
      <c r="F104" s="68" t="s">
        <v>7971</v>
      </c>
      <c r="G104" s="66" t="s">
        <v>45</v>
      </c>
      <c r="H104" s="52" t="s">
        <v>7</v>
      </c>
      <c r="I104" s="52" t="s">
        <v>6</v>
      </c>
      <c r="J104" s="70">
        <v>45084</v>
      </c>
      <c r="K104" s="71"/>
      <c r="L104" s="52" t="s">
        <v>46</v>
      </c>
      <c r="M104" s="52" t="s">
        <v>46</v>
      </c>
      <c r="N104" s="35"/>
      <c r="O104" s="35"/>
      <c r="P104" s="35"/>
      <c r="Q104" s="35"/>
      <c r="R104" s="35"/>
      <c r="S104" s="35"/>
      <c r="T104" s="35"/>
      <c r="U104" s="35"/>
      <c r="V104" s="35"/>
      <c r="W104" s="35"/>
      <c r="X104" s="35"/>
      <c r="Y104" s="35"/>
      <c r="Z104" s="35"/>
    </row>
    <row r="105" spans="1:26" ht="15.75" customHeight="1">
      <c r="A105" s="35"/>
      <c r="B105" s="66" t="s">
        <v>8202</v>
      </c>
      <c r="C105" s="67" t="s">
        <v>7973</v>
      </c>
      <c r="D105" s="66" t="s">
        <v>7970</v>
      </c>
      <c r="E105" s="66"/>
      <c r="F105" s="68" t="s">
        <v>7974</v>
      </c>
      <c r="G105" s="66" t="s">
        <v>45</v>
      </c>
      <c r="H105" s="52" t="s">
        <v>7</v>
      </c>
      <c r="I105" s="52" t="s">
        <v>6</v>
      </c>
      <c r="J105" s="70">
        <v>45084</v>
      </c>
      <c r="K105" s="71"/>
      <c r="L105" s="52" t="s">
        <v>46</v>
      </c>
      <c r="M105" s="52" t="s">
        <v>46</v>
      </c>
      <c r="N105" s="35"/>
      <c r="O105" s="35"/>
      <c r="P105" s="35"/>
      <c r="Q105" s="35"/>
      <c r="R105" s="35"/>
      <c r="S105" s="35"/>
      <c r="T105" s="35"/>
      <c r="U105" s="35"/>
      <c r="V105" s="35"/>
      <c r="W105" s="35"/>
      <c r="X105" s="35"/>
      <c r="Y105" s="35"/>
      <c r="Z105" s="35"/>
    </row>
    <row r="106" spans="1:26" ht="15.75" customHeight="1">
      <c r="A106" s="35"/>
      <c r="B106" s="66" t="s">
        <v>8203</v>
      </c>
      <c r="C106" s="539" t="s">
        <v>7976</v>
      </c>
      <c r="D106" s="66" t="s">
        <v>7977</v>
      </c>
      <c r="E106" s="66"/>
      <c r="F106" s="68" t="s">
        <v>7978</v>
      </c>
      <c r="G106" s="66"/>
      <c r="H106" s="52" t="s">
        <v>7</v>
      </c>
      <c r="I106" s="52" t="s">
        <v>6</v>
      </c>
      <c r="J106" s="70">
        <v>45084</v>
      </c>
      <c r="K106" s="71"/>
      <c r="L106" s="52" t="s">
        <v>46</v>
      </c>
      <c r="M106" s="52" t="s">
        <v>46</v>
      </c>
      <c r="N106" s="35"/>
      <c r="O106" s="35"/>
      <c r="P106" s="35"/>
      <c r="Q106" s="35"/>
      <c r="R106" s="35"/>
      <c r="S106" s="35"/>
      <c r="T106" s="35"/>
      <c r="U106" s="35"/>
      <c r="V106" s="35"/>
      <c r="W106" s="35"/>
      <c r="X106" s="35"/>
      <c r="Y106" s="35"/>
      <c r="Z106" s="35"/>
    </row>
    <row r="107" spans="1:26" ht="15.75" customHeight="1">
      <c r="A107" s="35"/>
      <c r="B107" s="66" t="s">
        <v>8204</v>
      </c>
      <c r="C107" s="67" t="s">
        <v>7980</v>
      </c>
      <c r="D107" s="66" t="s">
        <v>7977</v>
      </c>
      <c r="E107" s="66"/>
      <c r="F107" s="68" t="s">
        <v>163</v>
      </c>
      <c r="G107" s="66" t="s">
        <v>45</v>
      </c>
      <c r="H107" s="52" t="s">
        <v>7</v>
      </c>
      <c r="I107" s="52" t="s">
        <v>6</v>
      </c>
      <c r="J107" s="70">
        <v>45084</v>
      </c>
      <c r="K107" s="71"/>
      <c r="L107" s="52" t="s">
        <v>46</v>
      </c>
      <c r="M107" s="52" t="s">
        <v>46</v>
      </c>
      <c r="N107" s="35"/>
      <c r="O107" s="35"/>
      <c r="P107" s="35"/>
      <c r="Q107" s="35"/>
      <c r="R107" s="35"/>
      <c r="S107" s="35"/>
      <c r="T107" s="35"/>
      <c r="U107" s="35"/>
      <c r="V107" s="35"/>
      <c r="W107" s="35"/>
      <c r="X107" s="35"/>
      <c r="Y107" s="35"/>
      <c r="Z107" s="35"/>
    </row>
    <row r="108" spans="1:26" ht="15.75" customHeight="1">
      <c r="A108" s="35"/>
      <c r="B108" s="66" t="s">
        <v>8205</v>
      </c>
      <c r="C108" s="67" t="s">
        <v>7982</v>
      </c>
      <c r="D108" s="66" t="s">
        <v>7977</v>
      </c>
      <c r="E108" s="66"/>
      <c r="F108" s="68" t="s">
        <v>163</v>
      </c>
      <c r="G108" s="66" t="s">
        <v>45</v>
      </c>
      <c r="H108" s="52" t="s">
        <v>7</v>
      </c>
      <c r="I108" s="52" t="s">
        <v>6</v>
      </c>
      <c r="J108" s="70">
        <v>45084</v>
      </c>
      <c r="K108" s="71"/>
      <c r="L108" s="52" t="s">
        <v>46</v>
      </c>
      <c r="M108" s="52" t="s">
        <v>46</v>
      </c>
      <c r="N108" s="35"/>
      <c r="O108" s="35"/>
      <c r="P108" s="35"/>
      <c r="Q108" s="35"/>
      <c r="R108" s="35"/>
      <c r="S108" s="35"/>
      <c r="T108" s="35"/>
      <c r="U108" s="35"/>
      <c r="V108" s="35"/>
      <c r="W108" s="35"/>
      <c r="X108" s="35"/>
      <c r="Y108" s="35"/>
      <c r="Z108" s="35"/>
    </row>
    <row r="109" spans="1:26" ht="15.75" customHeight="1">
      <c r="A109" s="35"/>
      <c r="B109" s="66" t="s">
        <v>8206</v>
      </c>
      <c r="C109" s="67" t="s">
        <v>7984</v>
      </c>
      <c r="D109" s="66" t="s">
        <v>7977</v>
      </c>
      <c r="E109" s="66"/>
      <c r="F109" s="68" t="s">
        <v>163</v>
      </c>
      <c r="G109" s="66" t="s">
        <v>45</v>
      </c>
      <c r="H109" s="52" t="s">
        <v>7</v>
      </c>
      <c r="I109" s="52" t="s">
        <v>6</v>
      </c>
      <c r="J109" s="70">
        <v>45084</v>
      </c>
      <c r="K109" s="71"/>
      <c r="L109" s="52" t="s">
        <v>46</v>
      </c>
      <c r="M109" s="52" t="s">
        <v>46</v>
      </c>
      <c r="N109" s="35"/>
      <c r="O109" s="35"/>
      <c r="P109" s="35"/>
      <c r="Q109" s="35"/>
      <c r="R109" s="35"/>
      <c r="S109" s="35"/>
      <c r="T109" s="35"/>
      <c r="U109" s="35"/>
      <c r="V109" s="35"/>
      <c r="W109" s="35"/>
      <c r="X109" s="35"/>
      <c r="Y109" s="35"/>
      <c r="Z109" s="35"/>
    </row>
    <row r="110" spans="1:26" ht="15.75" customHeight="1">
      <c r="A110" s="35"/>
      <c r="B110" s="66" t="s">
        <v>8207</v>
      </c>
      <c r="C110" s="67" t="s">
        <v>7986</v>
      </c>
      <c r="D110" s="66" t="s">
        <v>7977</v>
      </c>
      <c r="E110" s="66"/>
      <c r="F110" s="68" t="s">
        <v>163</v>
      </c>
      <c r="G110" s="66" t="s">
        <v>45</v>
      </c>
      <c r="H110" s="52" t="s">
        <v>7</v>
      </c>
      <c r="I110" s="52" t="s">
        <v>6</v>
      </c>
      <c r="J110" s="70">
        <v>45084</v>
      </c>
      <c r="K110" s="71"/>
      <c r="L110" s="52" t="s">
        <v>46</v>
      </c>
      <c r="M110" s="52" t="s">
        <v>46</v>
      </c>
      <c r="N110" s="35"/>
      <c r="O110" s="35"/>
      <c r="P110" s="35"/>
      <c r="Q110" s="35"/>
      <c r="R110" s="35"/>
      <c r="S110" s="35"/>
      <c r="T110" s="35"/>
      <c r="U110" s="35"/>
      <c r="V110" s="35"/>
      <c r="W110" s="35"/>
      <c r="X110" s="35"/>
      <c r="Y110" s="35"/>
      <c r="Z110" s="35"/>
    </row>
    <row r="111" spans="1:26" ht="15.75" customHeight="1">
      <c r="A111" s="35"/>
      <c r="B111" s="66" t="s">
        <v>8208</v>
      </c>
      <c r="C111" s="67" t="s">
        <v>7988</v>
      </c>
      <c r="D111" s="66" t="s">
        <v>7977</v>
      </c>
      <c r="E111" s="66"/>
      <c r="F111" s="68" t="s">
        <v>163</v>
      </c>
      <c r="G111" s="66" t="s">
        <v>45</v>
      </c>
      <c r="H111" s="52" t="s">
        <v>7</v>
      </c>
      <c r="I111" s="52" t="s">
        <v>6</v>
      </c>
      <c r="J111" s="70">
        <v>45084</v>
      </c>
      <c r="K111" s="71"/>
      <c r="L111" s="52" t="s">
        <v>46</v>
      </c>
      <c r="M111" s="52" t="s">
        <v>46</v>
      </c>
      <c r="N111" s="35"/>
      <c r="O111" s="35"/>
      <c r="P111" s="35"/>
      <c r="Q111" s="35"/>
      <c r="R111" s="35"/>
      <c r="S111" s="35"/>
      <c r="T111" s="35"/>
      <c r="U111" s="35"/>
      <c r="V111" s="35"/>
      <c r="W111" s="35"/>
      <c r="X111" s="35"/>
      <c r="Y111" s="35"/>
      <c r="Z111" s="35"/>
    </row>
    <row r="112" spans="1:26" ht="15.75" customHeight="1">
      <c r="A112" s="35"/>
      <c r="B112" s="66" t="s">
        <v>8209</v>
      </c>
      <c r="C112" s="539" t="s">
        <v>7990</v>
      </c>
      <c r="D112" s="66" t="s">
        <v>7977</v>
      </c>
      <c r="E112" s="66"/>
      <c r="F112" s="68" t="s">
        <v>163</v>
      </c>
      <c r="G112" s="66"/>
      <c r="H112" s="74" t="s">
        <v>7</v>
      </c>
      <c r="I112" s="75" t="s">
        <v>6</v>
      </c>
      <c r="J112" s="70">
        <v>45084</v>
      </c>
      <c r="K112" s="71"/>
      <c r="L112" s="52" t="s">
        <v>46</v>
      </c>
      <c r="M112" s="52" t="s">
        <v>46</v>
      </c>
      <c r="N112" s="35"/>
      <c r="O112" s="35"/>
      <c r="P112" s="35"/>
      <c r="Q112" s="35"/>
      <c r="R112" s="35"/>
      <c r="S112" s="35"/>
      <c r="T112" s="35"/>
      <c r="U112" s="35"/>
      <c r="V112" s="35"/>
      <c r="W112" s="35"/>
      <c r="X112" s="35"/>
      <c r="Y112" s="35"/>
      <c r="Z112" s="35"/>
    </row>
    <row r="113" spans="1:26" ht="15.75" customHeight="1">
      <c r="A113" s="35"/>
      <c r="B113" s="66" t="s">
        <v>8210</v>
      </c>
      <c r="C113" s="539" t="s">
        <v>7992</v>
      </c>
      <c r="D113" s="66" t="s">
        <v>7977</v>
      </c>
      <c r="E113" s="66"/>
      <c r="F113" s="68" t="s">
        <v>163</v>
      </c>
      <c r="G113" s="66"/>
      <c r="H113" s="477" t="s">
        <v>7</v>
      </c>
      <c r="I113" s="549" t="s">
        <v>6</v>
      </c>
      <c r="J113" s="70">
        <v>45084</v>
      </c>
      <c r="K113" s="71"/>
      <c r="L113" s="52" t="s">
        <v>46</v>
      </c>
      <c r="M113" s="52" t="s">
        <v>46</v>
      </c>
      <c r="N113" s="35"/>
      <c r="O113" s="35"/>
      <c r="P113" s="35"/>
      <c r="Q113" s="35"/>
      <c r="R113" s="35"/>
      <c r="S113" s="35"/>
      <c r="T113" s="35"/>
      <c r="U113" s="35"/>
      <c r="V113" s="35"/>
      <c r="W113" s="35"/>
      <c r="X113" s="35"/>
      <c r="Y113" s="35"/>
      <c r="Z113" s="35"/>
    </row>
    <row r="114" spans="1:26" ht="15.75" customHeight="1">
      <c r="A114" s="35"/>
      <c r="B114" s="66" t="s">
        <v>8211</v>
      </c>
      <c r="C114" s="539" t="s">
        <v>7994</v>
      </c>
      <c r="D114" s="66" t="s">
        <v>7977</v>
      </c>
      <c r="E114" s="66"/>
      <c r="F114" s="68" t="s">
        <v>163</v>
      </c>
      <c r="G114" s="66"/>
      <c r="H114" s="477" t="s">
        <v>7</v>
      </c>
      <c r="I114" s="549" t="s">
        <v>6</v>
      </c>
      <c r="J114" s="70">
        <v>45084</v>
      </c>
      <c r="K114" s="71"/>
      <c r="L114" s="52" t="s">
        <v>46</v>
      </c>
      <c r="M114" s="52" t="s">
        <v>46</v>
      </c>
      <c r="N114" s="35"/>
      <c r="O114" s="35"/>
      <c r="P114" s="35"/>
      <c r="Q114" s="35"/>
      <c r="R114" s="35"/>
      <c r="S114" s="35"/>
      <c r="T114" s="35"/>
      <c r="U114" s="35"/>
      <c r="V114" s="35"/>
      <c r="W114" s="35"/>
      <c r="X114" s="35"/>
      <c r="Y114" s="35"/>
      <c r="Z114" s="35"/>
    </row>
    <row r="115" spans="1:26" ht="15.75" customHeight="1">
      <c r="A115" s="35"/>
      <c r="B115" s="66" t="s">
        <v>8212</v>
      </c>
      <c r="C115" s="539" t="s">
        <v>7996</v>
      </c>
      <c r="D115" s="66" t="s">
        <v>7977</v>
      </c>
      <c r="E115" s="66"/>
      <c r="F115" s="68" t="s">
        <v>163</v>
      </c>
      <c r="G115" s="66"/>
      <c r="H115" s="477" t="s">
        <v>7</v>
      </c>
      <c r="I115" s="549" t="s">
        <v>6</v>
      </c>
      <c r="J115" s="70">
        <v>45084</v>
      </c>
      <c r="K115" s="71"/>
      <c r="L115" s="52" t="s">
        <v>46</v>
      </c>
      <c r="M115" s="52" t="s">
        <v>46</v>
      </c>
      <c r="N115" s="35"/>
      <c r="O115" s="35"/>
      <c r="P115" s="35"/>
      <c r="Q115" s="35"/>
      <c r="R115" s="35"/>
      <c r="S115" s="35"/>
      <c r="T115" s="35"/>
      <c r="U115" s="35"/>
      <c r="V115" s="35"/>
      <c r="W115" s="35"/>
      <c r="X115" s="35"/>
      <c r="Y115" s="35"/>
      <c r="Z115" s="35"/>
    </row>
    <row r="116" spans="1:26" ht="15.75" customHeight="1">
      <c r="A116" s="35"/>
      <c r="B116" s="66" t="s">
        <v>8213</v>
      </c>
      <c r="C116" s="539" t="s">
        <v>7998</v>
      </c>
      <c r="D116" s="66" t="s">
        <v>7999</v>
      </c>
      <c r="E116" s="66"/>
      <c r="F116" s="68" t="s">
        <v>8000</v>
      </c>
      <c r="G116" s="66"/>
      <c r="H116" s="477" t="s">
        <v>7</v>
      </c>
      <c r="I116" s="549" t="s">
        <v>6</v>
      </c>
      <c r="J116" s="70">
        <v>45084</v>
      </c>
      <c r="K116" s="71"/>
      <c r="L116" s="52" t="s">
        <v>46</v>
      </c>
      <c r="M116" s="52" t="s">
        <v>46</v>
      </c>
      <c r="N116" s="35"/>
      <c r="O116" s="35"/>
      <c r="P116" s="35"/>
      <c r="Q116" s="35"/>
      <c r="R116" s="35"/>
      <c r="S116" s="35"/>
      <c r="T116" s="35"/>
      <c r="U116" s="35"/>
      <c r="V116" s="35"/>
      <c r="W116" s="35"/>
      <c r="X116" s="35"/>
      <c r="Y116" s="35"/>
      <c r="Z116" s="35"/>
    </row>
    <row r="117" spans="1:26" ht="15.75" customHeight="1">
      <c r="A117" s="35"/>
      <c r="B117" s="66" t="s">
        <v>8214</v>
      </c>
      <c r="C117" s="67" t="s">
        <v>8002</v>
      </c>
      <c r="D117" s="66" t="s">
        <v>8003</v>
      </c>
      <c r="E117" s="66"/>
      <c r="F117" s="68" t="s">
        <v>163</v>
      </c>
      <c r="G117" s="66" t="s">
        <v>45</v>
      </c>
      <c r="H117" s="52" t="s">
        <v>7</v>
      </c>
      <c r="I117" s="52" t="s">
        <v>6</v>
      </c>
      <c r="J117" s="70">
        <v>45084</v>
      </c>
      <c r="K117" s="71"/>
      <c r="L117" s="52" t="s">
        <v>46</v>
      </c>
      <c r="M117" s="52" t="s">
        <v>46</v>
      </c>
      <c r="N117" s="35"/>
      <c r="O117" s="35"/>
      <c r="P117" s="35"/>
      <c r="Q117" s="35"/>
      <c r="R117" s="35"/>
      <c r="S117" s="35"/>
      <c r="T117" s="35"/>
      <c r="U117" s="35"/>
      <c r="V117" s="35"/>
      <c r="W117" s="35"/>
      <c r="X117" s="35"/>
      <c r="Y117" s="35"/>
      <c r="Z117" s="35"/>
    </row>
    <row r="118" spans="1:26" ht="15.75" customHeight="1">
      <c r="A118" s="35"/>
      <c r="B118" s="66" t="s">
        <v>8215</v>
      </c>
      <c r="C118" s="539" t="s">
        <v>8005</v>
      </c>
      <c r="D118" s="66" t="s">
        <v>8003</v>
      </c>
      <c r="E118" s="66"/>
      <c r="F118" s="68" t="s">
        <v>163</v>
      </c>
      <c r="G118" s="66"/>
      <c r="H118" s="52" t="s">
        <v>7</v>
      </c>
      <c r="I118" s="52" t="s">
        <v>6</v>
      </c>
      <c r="J118" s="70">
        <v>45084</v>
      </c>
      <c r="K118" s="71"/>
      <c r="L118" s="52" t="s">
        <v>46</v>
      </c>
      <c r="M118" s="52" t="s">
        <v>46</v>
      </c>
      <c r="N118" s="35"/>
      <c r="O118" s="35"/>
      <c r="P118" s="35"/>
      <c r="Q118" s="35"/>
      <c r="R118" s="35"/>
      <c r="S118" s="35"/>
      <c r="T118" s="35"/>
      <c r="U118" s="35"/>
      <c r="V118" s="35"/>
      <c r="W118" s="35"/>
      <c r="X118" s="35"/>
      <c r="Y118" s="35"/>
      <c r="Z118" s="35"/>
    </row>
    <row r="119" spans="1:26" ht="15.75" customHeight="1">
      <c r="A119" s="35"/>
      <c r="B119" s="66" t="s">
        <v>8216</v>
      </c>
      <c r="C119" s="67" t="s">
        <v>8007</v>
      </c>
      <c r="D119" s="66" t="s">
        <v>8003</v>
      </c>
      <c r="E119" s="66"/>
      <c r="F119" s="68" t="s">
        <v>163</v>
      </c>
      <c r="G119" s="66" t="s">
        <v>45</v>
      </c>
      <c r="H119" s="52" t="s">
        <v>7</v>
      </c>
      <c r="I119" s="52" t="s">
        <v>6</v>
      </c>
      <c r="J119" s="70">
        <v>45084</v>
      </c>
      <c r="K119" s="71"/>
      <c r="L119" s="52" t="s">
        <v>46</v>
      </c>
      <c r="M119" s="52" t="s">
        <v>46</v>
      </c>
      <c r="N119" s="35"/>
      <c r="O119" s="35"/>
      <c r="P119" s="35"/>
      <c r="Q119" s="35"/>
      <c r="R119" s="35"/>
      <c r="S119" s="35"/>
      <c r="T119" s="35"/>
      <c r="U119" s="35"/>
      <c r="V119" s="35"/>
      <c r="W119" s="35"/>
      <c r="X119" s="35"/>
      <c r="Y119" s="35"/>
      <c r="Z119" s="35"/>
    </row>
    <row r="120" spans="1:26" ht="15.75" customHeight="1">
      <c r="A120" s="35"/>
      <c r="B120" s="66" t="s">
        <v>8217</v>
      </c>
      <c r="C120" s="67" t="s">
        <v>8009</v>
      </c>
      <c r="D120" s="66" t="s">
        <v>8003</v>
      </c>
      <c r="E120" s="66"/>
      <c r="F120" s="68" t="s">
        <v>163</v>
      </c>
      <c r="G120" s="66" t="s">
        <v>45</v>
      </c>
      <c r="H120" s="52" t="s">
        <v>7</v>
      </c>
      <c r="I120" s="52" t="s">
        <v>6</v>
      </c>
      <c r="J120" s="70">
        <v>45084</v>
      </c>
      <c r="K120" s="71"/>
      <c r="L120" s="52" t="s">
        <v>46</v>
      </c>
      <c r="M120" s="52" t="s">
        <v>46</v>
      </c>
      <c r="N120" s="35"/>
      <c r="O120" s="35"/>
      <c r="P120" s="35"/>
      <c r="Q120" s="35"/>
      <c r="R120" s="35"/>
      <c r="S120" s="35"/>
      <c r="T120" s="35"/>
      <c r="U120" s="35"/>
      <c r="V120" s="35"/>
      <c r="W120" s="35"/>
      <c r="X120" s="35"/>
      <c r="Y120" s="35"/>
      <c r="Z120" s="35"/>
    </row>
    <row r="121" spans="1:26" ht="15.75" customHeight="1">
      <c r="A121" s="35"/>
      <c r="B121" s="66" t="s">
        <v>8218</v>
      </c>
      <c r="C121" s="67" t="s">
        <v>8011</v>
      </c>
      <c r="D121" s="66" t="s">
        <v>8003</v>
      </c>
      <c r="E121" s="66"/>
      <c r="F121" s="68" t="s">
        <v>163</v>
      </c>
      <c r="G121" s="66" t="s">
        <v>45</v>
      </c>
      <c r="H121" s="52" t="s">
        <v>7</v>
      </c>
      <c r="I121" s="52" t="s">
        <v>6</v>
      </c>
      <c r="J121" s="70">
        <v>45084</v>
      </c>
      <c r="K121" s="71"/>
      <c r="L121" s="52" t="s">
        <v>46</v>
      </c>
      <c r="M121" s="52" t="s">
        <v>46</v>
      </c>
      <c r="N121" s="35"/>
      <c r="O121" s="35"/>
      <c r="P121" s="35"/>
      <c r="Q121" s="35"/>
      <c r="R121" s="35"/>
      <c r="S121" s="35"/>
      <c r="T121" s="35"/>
      <c r="U121" s="35"/>
      <c r="V121" s="35"/>
      <c r="W121" s="35"/>
      <c r="X121" s="35"/>
      <c r="Y121" s="35"/>
      <c r="Z121" s="35"/>
    </row>
    <row r="122" spans="1:26" ht="15.75" customHeight="1">
      <c r="A122" s="35"/>
      <c r="B122" s="66" t="s">
        <v>8219</v>
      </c>
      <c r="C122" s="67" t="s">
        <v>8013</v>
      </c>
      <c r="D122" s="66" t="s">
        <v>8014</v>
      </c>
      <c r="E122" s="66"/>
      <c r="F122" s="68" t="s">
        <v>163</v>
      </c>
      <c r="G122" s="66" t="s">
        <v>45</v>
      </c>
      <c r="H122" s="52" t="s">
        <v>7</v>
      </c>
      <c r="I122" s="52" t="s">
        <v>6</v>
      </c>
      <c r="J122" s="70">
        <v>45084</v>
      </c>
      <c r="K122" s="71"/>
      <c r="L122" s="52" t="s">
        <v>46</v>
      </c>
      <c r="M122" s="52" t="s">
        <v>46</v>
      </c>
      <c r="N122" s="35"/>
      <c r="O122" s="35"/>
      <c r="P122" s="35"/>
      <c r="Q122" s="35"/>
      <c r="R122" s="35"/>
      <c r="S122" s="35"/>
      <c r="T122" s="35"/>
      <c r="U122" s="35"/>
      <c r="V122" s="35"/>
      <c r="W122" s="35"/>
      <c r="X122" s="35"/>
      <c r="Y122" s="35"/>
      <c r="Z122" s="35"/>
    </row>
    <row r="123" spans="1:26" ht="15.75" customHeight="1">
      <c r="A123" s="35"/>
      <c r="B123" s="66" t="s">
        <v>8220</v>
      </c>
      <c r="C123" s="67" t="s">
        <v>8016</v>
      </c>
      <c r="D123" s="66" t="s">
        <v>8003</v>
      </c>
      <c r="E123" s="66"/>
      <c r="F123" s="68" t="s">
        <v>163</v>
      </c>
      <c r="G123" s="66" t="s">
        <v>45</v>
      </c>
      <c r="H123" s="52" t="s">
        <v>7</v>
      </c>
      <c r="I123" s="52" t="s">
        <v>6</v>
      </c>
      <c r="J123" s="70">
        <v>45084</v>
      </c>
      <c r="K123" s="71"/>
      <c r="L123" s="52" t="s">
        <v>46</v>
      </c>
      <c r="M123" s="52" t="s">
        <v>46</v>
      </c>
      <c r="N123" s="35"/>
      <c r="O123" s="35"/>
      <c r="P123" s="35"/>
      <c r="Q123" s="35"/>
      <c r="R123" s="35"/>
      <c r="S123" s="35"/>
      <c r="T123" s="35"/>
      <c r="U123" s="35"/>
      <c r="V123" s="35"/>
      <c r="W123" s="35"/>
      <c r="X123" s="35"/>
      <c r="Y123" s="35"/>
      <c r="Z123" s="35"/>
    </row>
    <row r="124" spans="1:26" ht="15.75" customHeight="1">
      <c r="A124" s="35"/>
      <c r="B124" s="66" t="s">
        <v>8221</v>
      </c>
      <c r="C124" s="539" t="s">
        <v>8018</v>
      </c>
      <c r="D124" s="66" t="s">
        <v>8014</v>
      </c>
      <c r="E124" s="66"/>
      <c r="F124" s="68" t="s">
        <v>163</v>
      </c>
      <c r="G124" s="66"/>
      <c r="H124" s="52" t="s">
        <v>7</v>
      </c>
      <c r="I124" s="52" t="s">
        <v>6</v>
      </c>
      <c r="J124" s="70">
        <v>45084</v>
      </c>
      <c r="K124" s="71"/>
      <c r="L124" s="52" t="s">
        <v>46</v>
      </c>
      <c r="M124" s="52" t="s">
        <v>46</v>
      </c>
      <c r="N124" s="35"/>
      <c r="O124" s="35"/>
      <c r="P124" s="35"/>
      <c r="Q124" s="35"/>
      <c r="R124" s="35"/>
      <c r="S124" s="35"/>
      <c r="T124" s="35"/>
      <c r="U124" s="35"/>
      <c r="V124" s="35"/>
      <c r="W124" s="35"/>
      <c r="X124" s="35"/>
      <c r="Y124" s="35"/>
      <c r="Z124" s="35"/>
    </row>
    <row r="125" spans="1:26" ht="15.75" customHeight="1">
      <c r="A125" s="35"/>
      <c r="B125" s="66" t="s">
        <v>8222</v>
      </c>
      <c r="C125" s="67" t="s">
        <v>8020</v>
      </c>
      <c r="D125" s="66" t="s">
        <v>8021</v>
      </c>
      <c r="E125" s="66"/>
      <c r="F125" s="68" t="s">
        <v>8022</v>
      </c>
      <c r="G125" s="66" t="s">
        <v>45</v>
      </c>
      <c r="H125" s="52" t="s">
        <v>7</v>
      </c>
      <c r="I125" s="52" t="s">
        <v>6</v>
      </c>
      <c r="J125" s="70">
        <v>45084</v>
      </c>
      <c r="K125" s="71"/>
      <c r="L125" s="52" t="s">
        <v>46</v>
      </c>
      <c r="M125" s="52" t="s">
        <v>46</v>
      </c>
      <c r="N125" s="35"/>
      <c r="O125" s="35"/>
      <c r="P125" s="35"/>
      <c r="Q125" s="35"/>
      <c r="R125" s="35"/>
      <c r="S125" s="35"/>
      <c r="T125" s="35"/>
      <c r="U125" s="35"/>
      <c r="V125" s="35"/>
      <c r="W125" s="35"/>
      <c r="X125" s="35"/>
      <c r="Y125" s="35"/>
      <c r="Z125" s="35"/>
    </row>
    <row r="126" spans="1:26" ht="15.75" customHeight="1">
      <c r="A126" s="35"/>
      <c r="B126" s="66" t="s">
        <v>8223</v>
      </c>
      <c r="C126" s="67" t="s">
        <v>8024</v>
      </c>
      <c r="D126" s="66" t="s">
        <v>8021</v>
      </c>
      <c r="E126" s="66"/>
      <c r="F126" s="68" t="s">
        <v>8025</v>
      </c>
      <c r="G126" s="66" t="s">
        <v>45</v>
      </c>
      <c r="H126" s="52" t="s">
        <v>7</v>
      </c>
      <c r="I126" s="52" t="s">
        <v>6</v>
      </c>
      <c r="J126" s="70">
        <v>45084</v>
      </c>
      <c r="K126" s="71"/>
      <c r="L126" s="52" t="s">
        <v>46</v>
      </c>
      <c r="M126" s="52" t="s">
        <v>46</v>
      </c>
      <c r="N126" s="35"/>
      <c r="O126" s="35"/>
      <c r="P126" s="35"/>
      <c r="Q126" s="35"/>
      <c r="R126" s="35"/>
      <c r="S126" s="35"/>
      <c r="T126" s="35"/>
      <c r="U126" s="35"/>
      <c r="V126" s="35"/>
      <c r="W126" s="35"/>
      <c r="X126" s="35"/>
      <c r="Y126" s="35"/>
      <c r="Z126" s="35"/>
    </row>
    <row r="127" spans="1:26" ht="15.75" customHeight="1">
      <c r="A127" s="35"/>
      <c r="B127" s="66" t="s">
        <v>8224</v>
      </c>
      <c r="C127" s="67" t="s">
        <v>8027</v>
      </c>
      <c r="D127" s="66" t="s">
        <v>8021</v>
      </c>
      <c r="E127" s="66"/>
      <c r="F127" s="68" t="s">
        <v>8028</v>
      </c>
      <c r="G127" s="66" t="s">
        <v>45</v>
      </c>
      <c r="H127" s="52" t="s">
        <v>7</v>
      </c>
      <c r="I127" s="52" t="s">
        <v>6</v>
      </c>
      <c r="J127" s="70">
        <v>45084</v>
      </c>
      <c r="K127" s="71"/>
      <c r="L127" s="52" t="s">
        <v>46</v>
      </c>
      <c r="M127" s="52" t="s">
        <v>46</v>
      </c>
      <c r="N127" s="35"/>
      <c r="O127" s="35"/>
      <c r="P127" s="35"/>
      <c r="Q127" s="35"/>
      <c r="R127" s="35"/>
      <c r="S127" s="35"/>
      <c r="T127" s="35"/>
      <c r="U127" s="35"/>
      <c r="V127" s="35"/>
      <c r="W127" s="35"/>
      <c r="X127" s="35"/>
      <c r="Y127" s="35"/>
      <c r="Z127" s="35"/>
    </row>
    <row r="128" spans="1:26" ht="15.75" customHeight="1">
      <c r="A128" s="35"/>
      <c r="B128" s="66" t="s">
        <v>8225</v>
      </c>
      <c r="C128" s="67" t="s">
        <v>8030</v>
      </c>
      <c r="D128" s="66" t="s">
        <v>8021</v>
      </c>
      <c r="E128" s="66"/>
      <c r="F128" s="68" t="s">
        <v>8031</v>
      </c>
      <c r="G128" s="66" t="s">
        <v>45</v>
      </c>
      <c r="H128" s="52" t="s">
        <v>7</v>
      </c>
      <c r="I128" s="52" t="s">
        <v>6</v>
      </c>
      <c r="J128" s="70">
        <v>45084</v>
      </c>
      <c r="K128" s="71"/>
      <c r="L128" s="52" t="s">
        <v>46</v>
      </c>
      <c r="M128" s="52" t="s">
        <v>46</v>
      </c>
      <c r="N128" s="35"/>
      <c r="O128" s="35"/>
      <c r="P128" s="35"/>
      <c r="Q128" s="35"/>
      <c r="R128" s="35"/>
      <c r="S128" s="35"/>
      <c r="T128" s="35"/>
      <c r="U128" s="35"/>
      <c r="V128" s="35"/>
      <c r="W128" s="35"/>
      <c r="X128" s="35"/>
      <c r="Y128" s="35"/>
      <c r="Z128" s="35"/>
    </row>
    <row r="129" spans="1:26" ht="15.75" customHeight="1">
      <c r="A129" s="35"/>
      <c r="B129" s="66" t="s">
        <v>8226</v>
      </c>
      <c r="C129" s="67" t="s">
        <v>8033</v>
      </c>
      <c r="D129" s="66" t="s">
        <v>8021</v>
      </c>
      <c r="E129" s="66"/>
      <c r="F129" s="68" t="s">
        <v>8034</v>
      </c>
      <c r="G129" s="66" t="s">
        <v>45</v>
      </c>
      <c r="H129" s="52" t="s">
        <v>7</v>
      </c>
      <c r="I129" s="52" t="s">
        <v>6</v>
      </c>
      <c r="J129" s="70">
        <v>45084</v>
      </c>
      <c r="K129" s="71"/>
      <c r="L129" s="52" t="s">
        <v>46</v>
      </c>
      <c r="M129" s="52" t="s">
        <v>46</v>
      </c>
      <c r="N129" s="35"/>
      <c r="O129" s="35"/>
      <c r="P129" s="35"/>
      <c r="Q129" s="35"/>
      <c r="R129" s="35"/>
      <c r="S129" s="35"/>
      <c r="T129" s="35"/>
      <c r="U129" s="35"/>
      <c r="V129" s="35"/>
      <c r="W129" s="35"/>
      <c r="X129" s="35"/>
      <c r="Y129" s="35"/>
      <c r="Z129" s="35"/>
    </row>
    <row r="130" spans="1:26" ht="15.75" customHeight="1">
      <c r="A130" s="35"/>
      <c r="B130" s="66" t="s">
        <v>8227</v>
      </c>
      <c r="C130" s="67" t="s">
        <v>8036</v>
      </c>
      <c r="D130" s="66" t="s">
        <v>8037</v>
      </c>
      <c r="E130" s="66"/>
      <c r="F130" s="68" t="s">
        <v>8038</v>
      </c>
      <c r="G130" s="66" t="s">
        <v>45</v>
      </c>
      <c r="H130" s="52" t="s">
        <v>7</v>
      </c>
      <c r="I130" s="52" t="s">
        <v>6</v>
      </c>
      <c r="J130" s="70">
        <v>45084</v>
      </c>
      <c r="K130" s="71"/>
      <c r="L130" s="52" t="s">
        <v>46</v>
      </c>
      <c r="M130" s="52" t="s">
        <v>46</v>
      </c>
      <c r="N130" s="35"/>
      <c r="O130" s="35"/>
      <c r="P130" s="35"/>
      <c r="Q130" s="35"/>
      <c r="R130" s="35"/>
      <c r="S130" s="35"/>
      <c r="T130" s="35"/>
      <c r="U130" s="35"/>
      <c r="V130" s="35"/>
      <c r="W130" s="35"/>
      <c r="X130" s="35"/>
      <c r="Y130" s="35"/>
      <c r="Z130" s="35"/>
    </row>
    <row r="131" spans="1:26" ht="15.75" customHeight="1">
      <c r="A131" s="35"/>
      <c r="B131" s="66" t="s">
        <v>8228</v>
      </c>
      <c r="C131" s="67" t="s">
        <v>8040</v>
      </c>
      <c r="D131" s="66" t="s">
        <v>8037</v>
      </c>
      <c r="E131" s="66"/>
      <c r="F131" s="68" t="s">
        <v>8041</v>
      </c>
      <c r="G131" s="66" t="s">
        <v>45</v>
      </c>
      <c r="H131" s="52" t="s">
        <v>7</v>
      </c>
      <c r="I131" s="52" t="s">
        <v>6</v>
      </c>
      <c r="J131" s="70">
        <v>45084</v>
      </c>
      <c r="K131" s="71"/>
      <c r="L131" s="52" t="s">
        <v>46</v>
      </c>
      <c r="M131" s="52" t="s">
        <v>46</v>
      </c>
      <c r="N131" s="35"/>
      <c r="O131" s="35"/>
      <c r="P131" s="35"/>
      <c r="Q131" s="35"/>
      <c r="R131" s="35"/>
      <c r="S131" s="35"/>
      <c r="T131" s="35"/>
      <c r="U131" s="35"/>
      <c r="V131" s="35"/>
      <c r="W131" s="35"/>
      <c r="X131" s="35"/>
      <c r="Y131" s="35"/>
      <c r="Z131" s="35"/>
    </row>
    <row r="132" spans="1:26" ht="15.75" customHeight="1">
      <c r="A132" s="35"/>
      <c r="B132" s="544"/>
      <c r="C132" s="544" t="s">
        <v>8042</v>
      </c>
      <c r="D132" s="544"/>
      <c r="E132" s="544"/>
      <c r="F132" s="546"/>
      <c r="G132" s="544"/>
      <c r="H132" s="544"/>
      <c r="I132" s="544"/>
      <c r="J132" s="547"/>
      <c r="K132" s="548"/>
      <c r="L132" s="544"/>
      <c r="M132" s="544"/>
      <c r="N132" s="35"/>
      <c r="O132" s="35"/>
      <c r="P132" s="35"/>
      <c r="Q132" s="35"/>
      <c r="R132" s="35"/>
      <c r="S132" s="35"/>
      <c r="T132" s="35"/>
      <c r="U132" s="35"/>
      <c r="V132" s="35"/>
      <c r="W132" s="35"/>
      <c r="X132" s="35"/>
      <c r="Y132" s="35"/>
      <c r="Z132" s="35"/>
    </row>
    <row r="133" spans="1:26" ht="15.75" customHeight="1">
      <c r="A133" s="35"/>
      <c r="B133" s="66" t="s">
        <v>8229</v>
      </c>
      <c r="C133" s="67" t="s">
        <v>8044</v>
      </c>
      <c r="D133" s="66" t="s">
        <v>8045</v>
      </c>
      <c r="E133" s="66"/>
      <c r="F133" s="68" t="s">
        <v>8046</v>
      </c>
      <c r="G133" s="66" t="s">
        <v>45</v>
      </c>
      <c r="H133" s="52" t="s">
        <v>7</v>
      </c>
      <c r="I133" s="52" t="s">
        <v>6</v>
      </c>
      <c r="J133" s="70">
        <v>45084</v>
      </c>
      <c r="K133" s="71"/>
      <c r="L133" s="52" t="s">
        <v>46</v>
      </c>
      <c r="M133" s="52" t="s">
        <v>46</v>
      </c>
      <c r="N133" s="35"/>
      <c r="O133" s="35"/>
      <c r="P133" s="35"/>
      <c r="Q133" s="35"/>
      <c r="R133" s="35"/>
      <c r="S133" s="35"/>
      <c r="T133" s="35"/>
      <c r="U133" s="35"/>
      <c r="V133" s="35"/>
      <c r="W133" s="35"/>
      <c r="X133" s="35"/>
      <c r="Y133" s="35"/>
      <c r="Z133" s="35"/>
    </row>
    <row r="134" spans="1:26" ht="15.75" customHeight="1">
      <c r="A134" s="35"/>
      <c r="B134" s="66" t="s">
        <v>8230</v>
      </c>
      <c r="C134" s="67" t="s">
        <v>8048</v>
      </c>
      <c r="D134" s="66" t="s">
        <v>8045</v>
      </c>
      <c r="E134" s="66"/>
      <c r="F134" s="68" t="s">
        <v>8049</v>
      </c>
      <c r="G134" s="66" t="s">
        <v>45</v>
      </c>
      <c r="H134" s="52" t="s">
        <v>7</v>
      </c>
      <c r="I134" s="52" t="s">
        <v>6</v>
      </c>
      <c r="J134" s="70">
        <v>45084</v>
      </c>
      <c r="K134" s="71"/>
      <c r="L134" s="52" t="s">
        <v>46</v>
      </c>
      <c r="M134" s="52" t="s">
        <v>46</v>
      </c>
      <c r="N134" s="35"/>
      <c r="O134" s="35"/>
      <c r="P134" s="35"/>
      <c r="Q134" s="35"/>
      <c r="R134" s="35"/>
      <c r="S134" s="35"/>
      <c r="T134" s="35"/>
      <c r="U134" s="35"/>
      <c r="V134" s="35"/>
      <c r="W134" s="35"/>
      <c r="X134" s="35"/>
      <c r="Y134" s="35"/>
      <c r="Z134" s="35"/>
    </row>
    <row r="135" spans="1:26" ht="15.75" customHeight="1">
      <c r="A135" s="35"/>
      <c r="B135" s="66" t="s">
        <v>8231</v>
      </c>
      <c r="C135" s="67" t="s">
        <v>8051</v>
      </c>
      <c r="D135" s="66" t="s">
        <v>8045</v>
      </c>
      <c r="E135" s="66"/>
      <c r="F135" s="68" t="s">
        <v>8052</v>
      </c>
      <c r="G135" s="66" t="s">
        <v>45</v>
      </c>
      <c r="H135" s="52" t="s">
        <v>7</v>
      </c>
      <c r="I135" s="52" t="s">
        <v>6</v>
      </c>
      <c r="J135" s="70">
        <v>45084</v>
      </c>
      <c r="K135" s="71"/>
      <c r="L135" s="52" t="s">
        <v>46</v>
      </c>
      <c r="M135" s="52" t="s">
        <v>46</v>
      </c>
      <c r="N135" s="35"/>
      <c r="O135" s="35"/>
      <c r="P135" s="35"/>
      <c r="Q135" s="35"/>
      <c r="R135" s="35"/>
      <c r="S135" s="35"/>
      <c r="T135" s="35"/>
      <c r="U135" s="35"/>
      <c r="V135" s="35"/>
      <c r="W135" s="35"/>
      <c r="X135" s="35"/>
      <c r="Y135" s="35"/>
      <c r="Z135" s="35"/>
    </row>
    <row r="136" spans="1:26" ht="15.75" customHeight="1">
      <c r="A136" s="35"/>
      <c r="B136" s="66" t="s">
        <v>8232</v>
      </c>
      <c r="C136" s="67" t="s">
        <v>8054</v>
      </c>
      <c r="D136" s="66" t="s">
        <v>8045</v>
      </c>
      <c r="E136" s="66"/>
      <c r="F136" s="68" t="s">
        <v>8055</v>
      </c>
      <c r="G136" s="66" t="s">
        <v>45</v>
      </c>
      <c r="H136" s="52" t="s">
        <v>7</v>
      </c>
      <c r="I136" s="52" t="s">
        <v>6</v>
      </c>
      <c r="J136" s="70">
        <v>45084</v>
      </c>
      <c r="K136" s="71"/>
      <c r="L136" s="52" t="s">
        <v>46</v>
      </c>
      <c r="M136" s="52" t="s">
        <v>46</v>
      </c>
      <c r="N136" s="35"/>
      <c r="O136" s="35"/>
      <c r="P136" s="35"/>
      <c r="Q136" s="35"/>
      <c r="R136" s="35"/>
      <c r="S136" s="35"/>
      <c r="T136" s="35"/>
      <c r="U136" s="35"/>
      <c r="V136" s="35"/>
      <c r="W136" s="35"/>
      <c r="X136" s="35"/>
      <c r="Y136" s="35"/>
      <c r="Z136" s="35"/>
    </row>
    <row r="137" spans="1:26" ht="15.75" customHeight="1">
      <c r="A137" s="35"/>
      <c r="B137" s="66" t="s">
        <v>8233</v>
      </c>
      <c r="C137" s="67" t="s">
        <v>8057</v>
      </c>
      <c r="D137" s="66" t="s">
        <v>8045</v>
      </c>
      <c r="E137" s="66"/>
      <c r="F137" s="68" t="s">
        <v>8058</v>
      </c>
      <c r="G137" s="66" t="s">
        <v>45</v>
      </c>
      <c r="H137" s="52" t="s">
        <v>7</v>
      </c>
      <c r="I137" s="52" t="s">
        <v>6</v>
      </c>
      <c r="J137" s="70">
        <v>45084</v>
      </c>
      <c r="K137" s="71"/>
      <c r="L137" s="52" t="s">
        <v>46</v>
      </c>
      <c r="M137" s="52" t="s">
        <v>46</v>
      </c>
      <c r="N137" s="35"/>
      <c r="O137" s="35"/>
      <c r="P137" s="35"/>
      <c r="Q137" s="35"/>
      <c r="R137" s="35"/>
      <c r="S137" s="35"/>
      <c r="T137" s="35"/>
      <c r="U137" s="35"/>
      <c r="V137" s="35"/>
      <c r="W137" s="35"/>
      <c r="X137" s="35"/>
      <c r="Y137" s="35"/>
      <c r="Z137" s="35"/>
    </row>
    <row r="138" spans="1:26" ht="15.75" customHeight="1">
      <c r="A138" s="35"/>
      <c r="B138" s="66" t="s">
        <v>8234</v>
      </c>
      <c r="C138" s="67" t="s">
        <v>8060</v>
      </c>
      <c r="D138" s="66" t="s">
        <v>8045</v>
      </c>
      <c r="E138" s="66"/>
      <c r="F138" s="68" t="s">
        <v>8061</v>
      </c>
      <c r="G138" s="66" t="s">
        <v>45</v>
      </c>
      <c r="H138" s="52" t="s">
        <v>7</v>
      </c>
      <c r="I138" s="52" t="s">
        <v>6</v>
      </c>
      <c r="J138" s="70">
        <v>45084</v>
      </c>
      <c r="K138" s="71"/>
      <c r="L138" s="52" t="s">
        <v>46</v>
      </c>
      <c r="M138" s="52" t="s">
        <v>46</v>
      </c>
      <c r="N138" s="35"/>
      <c r="O138" s="35"/>
      <c r="P138" s="35"/>
      <c r="Q138" s="35"/>
      <c r="R138" s="35"/>
      <c r="S138" s="35"/>
      <c r="T138" s="35"/>
      <c r="U138" s="35"/>
      <c r="V138" s="35"/>
      <c r="W138" s="35"/>
      <c r="X138" s="35"/>
      <c r="Y138" s="35"/>
      <c r="Z138" s="35"/>
    </row>
    <row r="139" spans="1:26" ht="15.75" customHeight="1">
      <c r="A139" s="35"/>
      <c r="B139" s="66" t="s">
        <v>8235</v>
      </c>
      <c r="C139" s="67" t="s">
        <v>8063</v>
      </c>
      <c r="D139" s="66" t="s">
        <v>8045</v>
      </c>
      <c r="E139" s="66"/>
      <c r="F139" s="68" t="s">
        <v>8064</v>
      </c>
      <c r="G139" s="66" t="s">
        <v>45</v>
      </c>
      <c r="H139" s="52" t="s">
        <v>7</v>
      </c>
      <c r="I139" s="52" t="s">
        <v>6</v>
      </c>
      <c r="J139" s="70">
        <v>45084</v>
      </c>
      <c r="K139" s="71"/>
      <c r="L139" s="52" t="s">
        <v>46</v>
      </c>
      <c r="M139" s="52" t="s">
        <v>46</v>
      </c>
      <c r="N139" s="35"/>
      <c r="O139" s="35"/>
      <c r="P139" s="35"/>
      <c r="Q139" s="35"/>
      <c r="R139" s="35"/>
      <c r="S139" s="35"/>
      <c r="T139" s="35"/>
      <c r="U139" s="35"/>
      <c r="V139" s="35"/>
      <c r="W139" s="35"/>
      <c r="X139" s="35"/>
      <c r="Y139" s="35"/>
      <c r="Z139" s="35"/>
    </row>
    <row r="140" spans="1:26" ht="15.75" customHeight="1">
      <c r="A140" s="35"/>
      <c r="B140" s="66" t="s">
        <v>8236</v>
      </c>
      <c r="C140" s="67" t="s">
        <v>8066</v>
      </c>
      <c r="D140" s="66" t="s">
        <v>8045</v>
      </c>
      <c r="E140" s="66"/>
      <c r="F140" s="68" t="s">
        <v>8067</v>
      </c>
      <c r="G140" s="66" t="s">
        <v>45</v>
      </c>
      <c r="H140" s="52" t="s">
        <v>7</v>
      </c>
      <c r="I140" s="52" t="s">
        <v>6</v>
      </c>
      <c r="J140" s="70">
        <v>45084</v>
      </c>
      <c r="K140" s="71"/>
      <c r="L140" s="52" t="s">
        <v>46</v>
      </c>
      <c r="M140" s="52" t="s">
        <v>46</v>
      </c>
      <c r="N140" s="35"/>
      <c r="O140" s="35"/>
      <c r="P140" s="35"/>
      <c r="Q140" s="35"/>
      <c r="R140" s="35"/>
      <c r="S140" s="35"/>
      <c r="T140" s="35"/>
      <c r="U140" s="35"/>
      <c r="V140" s="35"/>
      <c r="W140" s="35"/>
      <c r="X140" s="35"/>
      <c r="Y140" s="35"/>
      <c r="Z140" s="35"/>
    </row>
    <row r="141" spans="1:26" ht="15.75" customHeight="1">
      <c r="A141" s="35"/>
      <c r="B141" s="66" t="s">
        <v>8237</v>
      </c>
      <c r="C141" s="544" t="s">
        <v>8068</v>
      </c>
      <c r="D141" s="544"/>
      <c r="E141" s="544"/>
      <c r="F141" s="546"/>
      <c r="G141" s="544"/>
      <c r="H141" s="544"/>
      <c r="I141" s="544"/>
      <c r="J141" s="547"/>
      <c r="K141" s="548"/>
      <c r="L141" s="544"/>
      <c r="M141" s="544"/>
      <c r="N141" s="35"/>
      <c r="O141" s="35"/>
      <c r="P141" s="35"/>
      <c r="Q141" s="35"/>
      <c r="R141" s="35"/>
      <c r="S141" s="35"/>
      <c r="T141" s="35"/>
      <c r="U141" s="35"/>
      <c r="V141" s="35"/>
      <c r="W141" s="35"/>
      <c r="X141" s="35"/>
      <c r="Y141" s="35"/>
      <c r="Z141" s="35"/>
    </row>
    <row r="142" spans="1:26" ht="15.75" customHeight="1">
      <c r="A142" s="35"/>
      <c r="B142" s="66" t="s">
        <v>8238</v>
      </c>
      <c r="C142" s="538" t="s">
        <v>8068</v>
      </c>
      <c r="D142" s="66" t="s">
        <v>8070</v>
      </c>
      <c r="E142" s="66"/>
      <c r="F142" s="68" t="s">
        <v>8071</v>
      </c>
      <c r="G142" s="66" t="s">
        <v>8072</v>
      </c>
      <c r="H142" s="52" t="s">
        <v>7</v>
      </c>
      <c r="I142" s="52" t="s">
        <v>6</v>
      </c>
      <c r="J142" s="70">
        <v>45084</v>
      </c>
      <c r="K142" s="71"/>
      <c r="L142" s="52" t="s">
        <v>46</v>
      </c>
      <c r="M142" s="52" t="s">
        <v>46</v>
      </c>
      <c r="N142" s="35"/>
      <c r="O142" s="35"/>
      <c r="P142" s="35"/>
      <c r="Q142" s="35"/>
      <c r="R142" s="35"/>
      <c r="S142" s="35"/>
      <c r="T142" s="35"/>
      <c r="U142" s="35"/>
      <c r="V142" s="35"/>
      <c r="W142" s="35"/>
      <c r="X142" s="35"/>
      <c r="Y142" s="35"/>
      <c r="Z142" s="35"/>
    </row>
    <row r="143" spans="1:26" ht="15.75" customHeight="1">
      <c r="A143" s="35"/>
      <c r="B143" s="66" t="s">
        <v>8239</v>
      </c>
      <c r="C143" s="67" t="s">
        <v>8074</v>
      </c>
      <c r="D143" s="66" t="s">
        <v>8075</v>
      </c>
      <c r="E143" s="66"/>
      <c r="F143" s="68" t="s">
        <v>8076</v>
      </c>
      <c r="G143" s="66" t="s">
        <v>45</v>
      </c>
      <c r="H143" s="52" t="s">
        <v>7</v>
      </c>
      <c r="I143" s="52" t="s">
        <v>6</v>
      </c>
      <c r="J143" s="70">
        <v>45084</v>
      </c>
      <c r="K143" s="71"/>
      <c r="L143" s="52" t="s">
        <v>46</v>
      </c>
      <c r="M143" s="52" t="s">
        <v>46</v>
      </c>
      <c r="N143" s="35"/>
      <c r="O143" s="35"/>
      <c r="P143" s="35"/>
      <c r="Q143" s="35"/>
      <c r="R143" s="35"/>
      <c r="S143" s="35"/>
      <c r="T143" s="35"/>
      <c r="U143" s="35"/>
      <c r="V143" s="35"/>
      <c r="W143" s="35"/>
      <c r="X143" s="35"/>
      <c r="Y143" s="35"/>
      <c r="Z143" s="35"/>
    </row>
    <row r="144" spans="1:26" ht="15.75" customHeight="1">
      <c r="A144" s="35"/>
      <c r="B144" s="66" t="s">
        <v>8240</v>
      </c>
      <c r="C144" s="67" t="s">
        <v>8078</v>
      </c>
      <c r="D144" s="66" t="s">
        <v>8079</v>
      </c>
      <c r="E144" s="66"/>
      <c r="F144" s="68" t="s">
        <v>8080</v>
      </c>
      <c r="G144" s="66" t="s">
        <v>45</v>
      </c>
      <c r="H144" s="52" t="s">
        <v>7</v>
      </c>
      <c r="I144" s="52" t="s">
        <v>6</v>
      </c>
      <c r="J144" s="70">
        <v>45084</v>
      </c>
      <c r="K144" s="71"/>
      <c r="L144" s="52" t="s">
        <v>46</v>
      </c>
      <c r="M144" s="52" t="s">
        <v>46</v>
      </c>
      <c r="N144" s="35"/>
      <c r="O144" s="35"/>
      <c r="P144" s="35"/>
      <c r="Q144" s="35"/>
      <c r="R144" s="35"/>
      <c r="S144" s="35"/>
      <c r="T144" s="35"/>
      <c r="U144" s="35"/>
      <c r="V144" s="35"/>
      <c r="W144" s="35"/>
      <c r="X144" s="35"/>
      <c r="Y144" s="35"/>
      <c r="Z144" s="35"/>
    </row>
    <row r="145" spans="1:26" ht="15.75" customHeight="1">
      <c r="A145" s="35"/>
      <c r="B145" s="66" t="s">
        <v>8241</v>
      </c>
      <c r="C145" s="67" t="s">
        <v>8082</v>
      </c>
      <c r="D145" s="66" t="s">
        <v>8079</v>
      </c>
      <c r="E145" s="66"/>
      <c r="F145" s="68" t="s">
        <v>8083</v>
      </c>
      <c r="G145" s="66" t="s">
        <v>45</v>
      </c>
      <c r="H145" s="52" t="s">
        <v>7</v>
      </c>
      <c r="I145" s="52" t="s">
        <v>6</v>
      </c>
      <c r="J145" s="70">
        <v>45084</v>
      </c>
      <c r="K145" s="71"/>
      <c r="L145" s="52" t="s">
        <v>46</v>
      </c>
      <c r="M145" s="52" t="s">
        <v>46</v>
      </c>
      <c r="N145" s="35"/>
      <c r="O145" s="35"/>
      <c r="P145" s="35"/>
      <c r="Q145" s="35"/>
      <c r="R145" s="35"/>
      <c r="S145" s="35"/>
      <c r="T145" s="35"/>
      <c r="U145" s="35"/>
      <c r="V145" s="35"/>
      <c r="W145" s="35"/>
      <c r="X145" s="35"/>
      <c r="Y145" s="35"/>
      <c r="Z145" s="35"/>
    </row>
    <row r="146" spans="1:26" ht="15.75" customHeight="1">
      <c r="A146" s="35"/>
      <c r="B146" s="66" t="s">
        <v>8242</v>
      </c>
      <c r="C146" s="67" t="s">
        <v>8085</v>
      </c>
      <c r="D146" s="66" t="s">
        <v>8079</v>
      </c>
      <c r="E146" s="66"/>
      <c r="F146" s="68" t="s">
        <v>8086</v>
      </c>
      <c r="G146" s="66" t="s">
        <v>45</v>
      </c>
      <c r="H146" s="52" t="s">
        <v>7</v>
      </c>
      <c r="I146" s="52" t="s">
        <v>6</v>
      </c>
      <c r="J146" s="70">
        <v>45084</v>
      </c>
      <c r="K146" s="71"/>
      <c r="L146" s="52" t="s">
        <v>46</v>
      </c>
      <c r="M146" s="52" t="s">
        <v>46</v>
      </c>
      <c r="N146" s="35"/>
      <c r="O146" s="35"/>
      <c r="P146" s="35"/>
      <c r="Q146" s="35"/>
      <c r="R146" s="35"/>
      <c r="S146" s="35"/>
      <c r="T146" s="35"/>
      <c r="U146" s="35"/>
      <c r="V146" s="35"/>
      <c r="W146" s="35"/>
      <c r="X146" s="35"/>
      <c r="Y146" s="35"/>
      <c r="Z146" s="35"/>
    </row>
    <row r="147" spans="1:26" ht="15.75" customHeight="1">
      <c r="A147" s="35"/>
      <c r="B147" s="66" t="s">
        <v>8243</v>
      </c>
      <c r="C147" s="67" t="s">
        <v>8088</v>
      </c>
      <c r="D147" s="66" t="s">
        <v>8079</v>
      </c>
      <c r="E147" s="66"/>
      <c r="F147" s="68" t="s">
        <v>8089</v>
      </c>
      <c r="G147" s="66" t="s">
        <v>45</v>
      </c>
      <c r="H147" s="52" t="s">
        <v>7</v>
      </c>
      <c r="I147" s="52" t="s">
        <v>6</v>
      </c>
      <c r="J147" s="70">
        <v>45084</v>
      </c>
      <c r="K147" s="71"/>
      <c r="L147" s="52" t="s">
        <v>46</v>
      </c>
      <c r="M147" s="52" t="s">
        <v>46</v>
      </c>
      <c r="N147" s="35"/>
      <c r="O147" s="35"/>
      <c r="P147" s="35"/>
      <c r="Q147" s="35"/>
      <c r="R147" s="35"/>
      <c r="S147" s="35"/>
      <c r="T147" s="35"/>
      <c r="U147" s="35"/>
      <c r="V147" s="35"/>
      <c r="W147" s="35"/>
      <c r="X147" s="35"/>
      <c r="Y147" s="35"/>
      <c r="Z147" s="35"/>
    </row>
    <row r="148" spans="1:26" ht="15.75" customHeight="1">
      <c r="A148" s="35"/>
      <c r="B148" s="66" t="s">
        <v>8244</v>
      </c>
      <c r="C148" s="67" t="s">
        <v>8091</v>
      </c>
      <c r="D148" s="66" t="s">
        <v>8079</v>
      </c>
      <c r="E148" s="66"/>
      <c r="F148" s="68" t="s">
        <v>8092</v>
      </c>
      <c r="G148" s="66" t="s">
        <v>45</v>
      </c>
      <c r="H148" s="52" t="s">
        <v>7</v>
      </c>
      <c r="I148" s="52" t="s">
        <v>6</v>
      </c>
      <c r="J148" s="70">
        <v>45084</v>
      </c>
      <c r="K148" s="71"/>
      <c r="L148" s="52" t="s">
        <v>46</v>
      </c>
      <c r="M148" s="52" t="s">
        <v>46</v>
      </c>
      <c r="N148" s="35"/>
      <c r="O148" s="35"/>
      <c r="P148" s="35"/>
      <c r="Q148" s="35"/>
      <c r="R148" s="35"/>
      <c r="S148" s="35"/>
      <c r="T148" s="35"/>
      <c r="U148" s="35"/>
      <c r="V148" s="35"/>
      <c r="W148" s="35"/>
      <c r="X148" s="35"/>
      <c r="Y148" s="35"/>
      <c r="Z148" s="35"/>
    </row>
    <row r="149" spans="1:26" ht="15.75" customHeight="1">
      <c r="A149" s="35"/>
      <c r="B149" s="66" t="s">
        <v>8245</v>
      </c>
      <c r="C149" s="67" t="s">
        <v>8094</v>
      </c>
      <c r="D149" s="66" t="s">
        <v>8079</v>
      </c>
      <c r="E149" s="66"/>
      <c r="F149" s="68" t="s">
        <v>8095</v>
      </c>
      <c r="G149" s="66" t="s">
        <v>45</v>
      </c>
      <c r="H149" s="52" t="s">
        <v>7</v>
      </c>
      <c r="I149" s="52" t="s">
        <v>6</v>
      </c>
      <c r="J149" s="70">
        <v>45084</v>
      </c>
      <c r="K149" s="71"/>
      <c r="L149" s="52" t="s">
        <v>46</v>
      </c>
      <c r="M149" s="52" t="s">
        <v>46</v>
      </c>
      <c r="N149" s="35"/>
      <c r="O149" s="35"/>
      <c r="P149" s="35"/>
      <c r="Q149" s="35"/>
      <c r="R149" s="35"/>
      <c r="S149" s="35"/>
      <c r="T149" s="35"/>
      <c r="U149" s="35"/>
      <c r="V149" s="35"/>
      <c r="W149" s="35"/>
      <c r="X149" s="35"/>
      <c r="Y149" s="35"/>
      <c r="Z149" s="35"/>
    </row>
    <row r="150" spans="1:26" ht="15.75" customHeight="1">
      <c r="A150" s="35"/>
      <c r="B150" s="66" t="s">
        <v>8246</v>
      </c>
      <c r="C150" s="67" t="s">
        <v>8097</v>
      </c>
      <c r="D150" s="66" t="s">
        <v>8079</v>
      </c>
      <c r="E150" s="66"/>
      <c r="F150" s="68" t="s">
        <v>8098</v>
      </c>
      <c r="G150" s="66" t="s">
        <v>45</v>
      </c>
      <c r="H150" s="52" t="s">
        <v>7</v>
      </c>
      <c r="I150" s="52" t="s">
        <v>6</v>
      </c>
      <c r="J150" s="70">
        <v>45084</v>
      </c>
      <c r="K150" s="71"/>
      <c r="L150" s="52" t="s">
        <v>46</v>
      </c>
      <c r="M150" s="52" t="s">
        <v>46</v>
      </c>
      <c r="N150" s="35"/>
      <c r="O150" s="35"/>
      <c r="P150" s="35"/>
      <c r="Q150" s="35"/>
      <c r="R150" s="35"/>
      <c r="S150" s="35"/>
      <c r="T150" s="35"/>
      <c r="U150" s="35"/>
      <c r="V150" s="35"/>
      <c r="W150" s="35"/>
      <c r="X150" s="35"/>
      <c r="Y150" s="35"/>
      <c r="Z150" s="35"/>
    </row>
    <row r="151" spans="1:26" ht="15.75" customHeight="1">
      <c r="A151" s="35"/>
      <c r="B151" s="66" t="s">
        <v>8247</v>
      </c>
      <c r="C151" s="67" t="s">
        <v>8100</v>
      </c>
      <c r="D151" s="66" t="s">
        <v>8079</v>
      </c>
      <c r="E151" s="66"/>
      <c r="F151" s="68" t="s">
        <v>8101</v>
      </c>
      <c r="G151" s="66" t="s">
        <v>45</v>
      </c>
      <c r="H151" s="52" t="s">
        <v>7</v>
      </c>
      <c r="I151" s="52" t="s">
        <v>6</v>
      </c>
      <c r="J151" s="70">
        <v>45084</v>
      </c>
      <c r="K151" s="71"/>
      <c r="L151" s="52" t="s">
        <v>46</v>
      </c>
      <c r="M151" s="52" t="s">
        <v>46</v>
      </c>
      <c r="N151" s="35"/>
      <c r="O151" s="35"/>
      <c r="P151" s="35"/>
      <c r="Q151" s="35"/>
      <c r="R151" s="35"/>
      <c r="S151" s="35"/>
      <c r="T151" s="35"/>
      <c r="U151" s="35"/>
      <c r="V151" s="35"/>
      <c r="W151" s="35"/>
      <c r="X151" s="35"/>
      <c r="Y151" s="35"/>
      <c r="Z151" s="35"/>
    </row>
    <row r="152" spans="1:26" ht="15.75" customHeight="1">
      <c r="A152" s="35"/>
      <c r="B152" s="66" t="s">
        <v>8248</v>
      </c>
      <c r="C152" s="67" t="s">
        <v>8103</v>
      </c>
      <c r="D152" s="66" t="s">
        <v>8079</v>
      </c>
      <c r="E152" s="66"/>
      <c r="F152" s="68" t="s">
        <v>8104</v>
      </c>
      <c r="G152" s="66" t="s">
        <v>45</v>
      </c>
      <c r="H152" s="52" t="s">
        <v>7</v>
      </c>
      <c r="I152" s="52" t="s">
        <v>6</v>
      </c>
      <c r="J152" s="70">
        <v>45084</v>
      </c>
      <c r="K152" s="71"/>
      <c r="L152" s="52" t="s">
        <v>46</v>
      </c>
      <c r="M152" s="52" t="s">
        <v>46</v>
      </c>
      <c r="N152" s="35"/>
      <c r="O152" s="35"/>
      <c r="P152" s="35"/>
      <c r="Q152" s="35"/>
      <c r="R152" s="35"/>
      <c r="S152" s="35"/>
      <c r="T152" s="35"/>
      <c r="U152" s="35"/>
      <c r="V152" s="35"/>
      <c r="W152" s="35"/>
      <c r="X152" s="35"/>
      <c r="Y152" s="35"/>
      <c r="Z152" s="35"/>
    </row>
    <row r="153" spans="1:26" ht="15.75" customHeight="1">
      <c r="A153" s="35"/>
      <c r="B153" s="66" t="s">
        <v>8249</v>
      </c>
      <c r="C153" s="67" t="s">
        <v>8106</v>
      </c>
      <c r="D153" s="66" t="s">
        <v>8079</v>
      </c>
      <c r="E153" s="66"/>
      <c r="F153" s="68" t="s">
        <v>8107</v>
      </c>
      <c r="G153" s="66" t="s">
        <v>45</v>
      </c>
      <c r="H153" s="52" t="s">
        <v>7</v>
      </c>
      <c r="I153" s="52" t="s">
        <v>6</v>
      </c>
      <c r="J153" s="70">
        <v>45084</v>
      </c>
      <c r="K153" s="71"/>
      <c r="L153" s="52" t="s">
        <v>46</v>
      </c>
      <c r="M153" s="52" t="s">
        <v>46</v>
      </c>
      <c r="N153" s="35"/>
      <c r="O153" s="35"/>
      <c r="P153" s="35"/>
      <c r="Q153" s="35"/>
      <c r="R153" s="35"/>
      <c r="S153" s="35"/>
      <c r="T153" s="35"/>
      <c r="U153" s="35"/>
      <c r="V153" s="35"/>
      <c r="W153" s="35"/>
      <c r="X153" s="35"/>
      <c r="Y153" s="35"/>
      <c r="Z153" s="35"/>
    </row>
    <row r="154" spans="1:26" ht="15.75" customHeight="1">
      <c r="A154" s="35"/>
      <c r="B154" s="66" t="s">
        <v>8250</v>
      </c>
      <c r="C154" s="67" t="s">
        <v>8109</v>
      </c>
      <c r="D154" s="66" t="s">
        <v>8079</v>
      </c>
      <c r="E154" s="66"/>
      <c r="F154" s="68" t="s">
        <v>8110</v>
      </c>
      <c r="G154" s="66" t="s">
        <v>45</v>
      </c>
      <c r="H154" s="52" t="s">
        <v>7</v>
      </c>
      <c r="I154" s="52" t="s">
        <v>6</v>
      </c>
      <c r="J154" s="70">
        <v>45084</v>
      </c>
      <c r="K154" s="71"/>
      <c r="L154" s="52" t="s">
        <v>46</v>
      </c>
      <c r="M154" s="52" t="s">
        <v>46</v>
      </c>
      <c r="N154" s="35"/>
      <c r="O154" s="35"/>
      <c r="P154" s="35"/>
      <c r="Q154" s="35"/>
      <c r="R154" s="35"/>
      <c r="S154" s="35"/>
      <c r="T154" s="35"/>
      <c r="U154" s="35"/>
      <c r="V154" s="35"/>
      <c r="W154" s="35"/>
      <c r="X154" s="35"/>
      <c r="Y154" s="35"/>
      <c r="Z154" s="35"/>
    </row>
    <row r="155" spans="1:26" ht="15.75" customHeight="1">
      <c r="A155" s="35"/>
      <c r="B155" s="544"/>
      <c r="C155" s="544" t="s">
        <v>8111</v>
      </c>
      <c r="D155" s="544"/>
      <c r="E155" s="544"/>
      <c r="F155" s="546"/>
      <c r="G155" s="544"/>
      <c r="H155" s="544"/>
      <c r="I155" s="544"/>
      <c r="J155" s="547"/>
      <c r="K155" s="548"/>
      <c r="L155" s="544"/>
      <c r="M155" s="544"/>
      <c r="N155" s="35"/>
      <c r="O155" s="35"/>
      <c r="P155" s="35"/>
      <c r="Q155" s="35"/>
      <c r="R155" s="35"/>
      <c r="S155" s="35"/>
      <c r="T155" s="35"/>
      <c r="U155" s="35"/>
      <c r="V155" s="35"/>
      <c r="W155" s="35"/>
      <c r="X155" s="35"/>
      <c r="Y155" s="35"/>
      <c r="Z155" s="35"/>
    </row>
    <row r="156" spans="1:26" ht="15.75" customHeight="1">
      <c r="A156" s="35"/>
      <c r="B156" s="66" t="s">
        <v>8251</v>
      </c>
      <c r="C156" s="211" t="s">
        <v>8252</v>
      </c>
      <c r="D156" s="66" t="s">
        <v>8114</v>
      </c>
      <c r="E156" s="66"/>
      <c r="F156" s="68" t="s">
        <v>163</v>
      </c>
      <c r="G156" s="66" t="s">
        <v>45</v>
      </c>
      <c r="H156" s="52" t="s">
        <v>7</v>
      </c>
      <c r="I156" s="52" t="s">
        <v>6</v>
      </c>
      <c r="J156" s="70">
        <v>45084</v>
      </c>
      <c r="K156" s="71"/>
      <c r="L156" s="52" t="s">
        <v>46</v>
      </c>
      <c r="M156" s="52" t="s">
        <v>46</v>
      </c>
      <c r="N156" s="35"/>
      <c r="O156" s="35"/>
      <c r="P156" s="35"/>
      <c r="Q156" s="35"/>
      <c r="R156" s="35"/>
      <c r="S156" s="35"/>
      <c r="T156" s="35"/>
      <c r="U156" s="35"/>
      <c r="V156" s="35"/>
      <c r="W156" s="35"/>
      <c r="X156" s="35"/>
      <c r="Y156" s="35"/>
      <c r="Z156" s="35"/>
    </row>
    <row r="157" spans="1:26" ht="15.75" customHeight="1">
      <c r="A157" s="35"/>
      <c r="B157" s="66" t="s">
        <v>8253</v>
      </c>
      <c r="C157" s="211" t="s">
        <v>8254</v>
      </c>
      <c r="D157" s="66" t="s">
        <v>8114</v>
      </c>
      <c r="E157" s="66"/>
      <c r="F157" s="68" t="s">
        <v>8117</v>
      </c>
      <c r="G157" s="66" t="s">
        <v>45</v>
      </c>
      <c r="H157" s="52" t="s">
        <v>7</v>
      </c>
      <c r="I157" s="52" t="s">
        <v>6</v>
      </c>
      <c r="J157" s="70">
        <v>45084</v>
      </c>
      <c r="K157" s="71"/>
      <c r="L157" s="52" t="s">
        <v>46</v>
      </c>
      <c r="M157" s="52" t="s">
        <v>46</v>
      </c>
      <c r="N157" s="35"/>
      <c r="O157" s="35"/>
      <c r="P157" s="35"/>
      <c r="Q157" s="35"/>
      <c r="R157" s="35"/>
      <c r="S157" s="35"/>
      <c r="T157" s="35"/>
      <c r="U157" s="35"/>
      <c r="V157" s="35"/>
      <c r="W157" s="35"/>
      <c r="X157" s="35"/>
      <c r="Y157" s="35"/>
      <c r="Z157" s="35"/>
    </row>
    <row r="158" spans="1:26" ht="15.75" customHeight="1">
      <c r="A158" s="35"/>
      <c r="B158" s="66" t="s">
        <v>8255</v>
      </c>
      <c r="C158" s="211" t="s">
        <v>8256</v>
      </c>
      <c r="D158" s="66" t="s">
        <v>8114</v>
      </c>
      <c r="E158" s="66"/>
      <c r="F158" s="68" t="s">
        <v>8120</v>
      </c>
      <c r="G158" s="66" t="s">
        <v>45</v>
      </c>
      <c r="H158" s="52" t="s">
        <v>7</v>
      </c>
      <c r="I158" s="52" t="s">
        <v>6</v>
      </c>
      <c r="J158" s="70">
        <v>45084</v>
      </c>
      <c r="K158" s="71"/>
      <c r="L158" s="52" t="s">
        <v>46</v>
      </c>
      <c r="M158" s="52" t="s">
        <v>46</v>
      </c>
      <c r="N158" s="35"/>
      <c r="O158" s="35"/>
      <c r="P158" s="35"/>
      <c r="Q158" s="35"/>
      <c r="R158" s="35"/>
      <c r="S158" s="35"/>
      <c r="T158" s="35"/>
      <c r="U158" s="35"/>
      <c r="V158" s="35"/>
      <c r="W158" s="35"/>
      <c r="X158" s="35"/>
      <c r="Y158" s="35"/>
      <c r="Z158" s="35"/>
    </row>
    <row r="159" spans="1:26" ht="15.75" customHeight="1">
      <c r="A159" s="35"/>
      <c r="B159" s="66" t="s">
        <v>8257</v>
      </c>
      <c r="C159" s="211" t="s">
        <v>8258</v>
      </c>
      <c r="D159" s="66" t="s">
        <v>8114</v>
      </c>
      <c r="E159" s="66"/>
      <c r="F159" s="68" t="s">
        <v>8123</v>
      </c>
      <c r="G159" s="66" t="s">
        <v>45</v>
      </c>
      <c r="H159" s="52" t="s">
        <v>7</v>
      </c>
      <c r="I159" s="52" t="s">
        <v>6</v>
      </c>
      <c r="J159" s="70">
        <v>45084</v>
      </c>
      <c r="K159" s="71"/>
      <c r="L159" s="52" t="s">
        <v>46</v>
      </c>
      <c r="M159" s="52" t="s">
        <v>46</v>
      </c>
      <c r="N159" s="35"/>
      <c r="O159" s="35"/>
      <c r="P159" s="35"/>
      <c r="Q159" s="35"/>
      <c r="R159" s="35"/>
      <c r="S159" s="35"/>
      <c r="T159" s="35"/>
      <c r="U159" s="35"/>
      <c r="V159" s="35"/>
      <c r="W159" s="35"/>
      <c r="X159" s="35"/>
      <c r="Y159" s="35"/>
      <c r="Z159" s="35"/>
    </row>
    <row r="160" spans="1:26" ht="15.75" customHeight="1">
      <c r="A160" s="35"/>
      <c r="B160" s="66" t="s">
        <v>8259</v>
      </c>
      <c r="C160" s="211" t="s">
        <v>8260</v>
      </c>
      <c r="D160" s="66" t="s">
        <v>8114</v>
      </c>
      <c r="E160" s="66"/>
      <c r="F160" s="68" t="s">
        <v>8126</v>
      </c>
      <c r="G160" s="66" t="s">
        <v>45</v>
      </c>
      <c r="H160" s="52" t="s">
        <v>7</v>
      </c>
      <c r="I160" s="52" t="s">
        <v>6</v>
      </c>
      <c r="J160" s="70">
        <v>45084</v>
      </c>
      <c r="K160" s="71"/>
      <c r="L160" s="52" t="s">
        <v>46</v>
      </c>
      <c r="M160" s="52" t="s">
        <v>46</v>
      </c>
      <c r="N160" s="35"/>
      <c r="O160" s="35"/>
      <c r="P160" s="35"/>
      <c r="Q160" s="35"/>
      <c r="R160" s="35"/>
      <c r="S160" s="35"/>
      <c r="T160" s="35"/>
      <c r="U160" s="35"/>
      <c r="V160" s="35"/>
      <c r="W160" s="35"/>
      <c r="X160" s="35"/>
      <c r="Y160" s="35"/>
      <c r="Z160" s="35"/>
    </row>
    <row r="161" spans="1:26" ht="15.75" customHeight="1">
      <c r="A161" s="35"/>
      <c r="B161" s="66" t="s">
        <v>8261</v>
      </c>
      <c r="C161" s="211" t="s">
        <v>8262</v>
      </c>
      <c r="D161" s="66" t="s">
        <v>8114</v>
      </c>
      <c r="E161" s="66"/>
      <c r="F161" s="68" t="s">
        <v>8129</v>
      </c>
      <c r="G161" s="66" t="s">
        <v>45</v>
      </c>
      <c r="H161" s="52" t="s">
        <v>7</v>
      </c>
      <c r="I161" s="52" t="s">
        <v>6</v>
      </c>
      <c r="J161" s="70">
        <v>45084</v>
      </c>
      <c r="K161" s="71"/>
      <c r="L161" s="52" t="s">
        <v>46</v>
      </c>
      <c r="M161" s="52" t="s">
        <v>46</v>
      </c>
      <c r="N161" s="35"/>
      <c r="O161" s="35"/>
      <c r="P161" s="35"/>
      <c r="Q161" s="35"/>
      <c r="R161" s="35"/>
      <c r="S161" s="35"/>
      <c r="T161" s="35"/>
      <c r="U161" s="35"/>
      <c r="V161" s="35"/>
      <c r="W161" s="35"/>
      <c r="X161" s="35"/>
      <c r="Y161" s="35"/>
      <c r="Z161" s="35"/>
    </row>
    <row r="162" spans="1:26" ht="15.75" customHeight="1">
      <c r="A162" s="35"/>
      <c r="B162" s="66" t="s">
        <v>8263</v>
      </c>
      <c r="C162" s="211" t="s">
        <v>8264</v>
      </c>
      <c r="D162" s="66" t="s">
        <v>8114</v>
      </c>
      <c r="E162" s="66"/>
      <c r="F162" s="68" t="s">
        <v>8132</v>
      </c>
      <c r="G162" s="66" t="s">
        <v>45</v>
      </c>
      <c r="H162" s="52" t="s">
        <v>7</v>
      </c>
      <c r="I162" s="52" t="s">
        <v>6</v>
      </c>
      <c r="J162" s="70">
        <v>45084</v>
      </c>
      <c r="K162" s="71"/>
      <c r="L162" s="52" t="s">
        <v>46</v>
      </c>
      <c r="M162" s="52" t="s">
        <v>46</v>
      </c>
      <c r="N162" s="35"/>
      <c r="O162" s="35"/>
      <c r="P162" s="35"/>
      <c r="Q162" s="35"/>
      <c r="R162" s="35"/>
      <c r="S162" s="35"/>
      <c r="T162" s="35"/>
      <c r="U162" s="35"/>
      <c r="V162" s="35"/>
      <c r="W162" s="35"/>
      <c r="X162" s="35"/>
      <c r="Y162" s="35"/>
      <c r="Z162" s="35"/>
    </row>
    <row r="163" spans="1:26" ht="15.75" customHeight="1">
      <c r="A163" s="35"/>
      <c r="B163" s="66" t="s">
        <v>8265</v>
      </c>
      <c r="C163" s="211" t="s">
        <v>8266</v>
      </c>
      <c r="D163" s="66" t="s">
        <v>8114</v>
      </c>
      <c r="E163" s="66"/>
      <c r="F163" s="68" t="s">
        <v>8135</v>
      </c>
      <c r="G163" s="66" t="s">
        <v>45</v>
      </c>
      <c r="H163" s="52" t="s">
        <v>7</v>
      </c>
      <c r="I163" s="52" t="s">
        <v>6</v>
      </c>
      <c r="J163" s="70">
        <v>45084</v>
      </c>
      <c r="K163" s="71"/>
      <c r="L163" s="52" t="s">
        <v>46</v>
      </c>
      <c r="M163" s="52" t="s">
        <v>46</v>
      </c>
      <c r="N163" s="35"/>
      <c r="O163" s="35"/>
      <c r="P163" s="35"/>
      <c r="Q163" s="35"/>
      <c r="R163" s="35"/>
      <c r="S163" s="35"/>
      <c r="T163" s="35"/>
      <c r="U163" s="35"/>
      <c r="V163" s="35"/>
      <c r="W163" s="35"/>
      <c r="X163" s="35"/>
      <c r="Y163" s="35"/>
      <c r="Z163" s="35"/>
    </row>
    <row r="164" spans="1:26" ht="15.75" customHeight="1">
      <c r="A164" s="35"/>
      <c r="B164" s="66" t="s">
        <v>8267</v>
      </c>
      <c r="C164" s="211" t="s">
        <v>8268</v>
      </c>
      <c r="D164" s="66" t="s">
        <v>8114</v>
      </c>
      <c r="E164" s="66"/>
      <c r="F164" s="68" t="s">
        <v>8138</v>
      </c>
      <c r="G164" s="66" t="s">
        <v>45</v>
      </c>
      <c r="H164" s="52" t="s">
        <v>7</v>
      </c>
      <c r="I164" s="52" t="s">
        <v>6</v>
      </c>
      <c r="J164" s="70">
        <v>45084</v>
      </c>
      <c r="K164" s="71"/>
      <c r="L164" s="52" t="s">
        <v>46</v>
      </c>
      <c r="M164" s="52" t="s">
        <v>46</v>
      </c>
      <c r="N164" s="35"/>
      <c r="O164" s="35"/>
      <c r="P164" s="35"/>
      <c r="Q164" s="35"/>
      <c r="R164" s="35"/>
      <c r="S164" s="35"/>
      <c r="T164" s="35"/>
      <c r="U164" s="35"/>
      <c r="V164" s="35"/>
      <c r="W164" s="35"/>
      <c r="X164" s="35"/>
      <c r="Y164" s="35"/>
      <c r="Z164" s="35"/>
    </row>
    <row r="165" spans="1:26" ht="15.75" customHeight="1">
      <c r="A165" s="35"/>
      <c r="B165" s="66" t="s">
        <v>8269</v>
      </c>
      <c r="C165" s="211" t="s">
        <v>8270</v>
      </c>
      <c r="D165" s="66" t="s">
        <v>8114</v>
      </c>
      <c r="E165" s="66"/>
      <c r="F165" s="68" t="s">
        <v>8141</v>
      </c>
      <c r="G165" s="66" t="s">
        <v>45</v>
      </c>
      <c r="H165" s="52" t="s">
        <v>7</v>
      </c>
      <c r="I165" s="52" t="s">
        <v>6</v>
      </c>
      <c r="J165" s="70">
        <v>45084</v>
      </c>
      <c r="K165" s="71"/>
      <c r="L165" s="52" t="s">
        <v>46</v>
      </c>
      <c r="M165" s="52" t="s">
        <v>46</v>
      </c>
      <c r="N165" s="35"/>
      <c r="O165" s="35"/>
      <c r="P165" s="35"/>
      <c r="Q165" s="35"/>
      <c r="R165" s="35"/>
      <c r="S165" s="35"/>
      <c r="T165" s="35"/>
      <c r="U165" s="35"/>
      <c r="V165" s="35"/>
      <c r="W165" s="35"/>
      <c r="X165" s="35"/>
      <c r="Y165" s="35"/>
      <c r="Z165" s="35"/>
    </row>
    <row r="166" spans="1:26" ht="15.75" customHeight="1">
      <c r="A166" s="35"/>
      <c r="B166" s="66" t="s">
        <v>8271</v>
      </c>
      <c r="C166" s="211" t="s">
        <v>8272</v>
      </c>
      <c r="D166" s="66" t="s">
        <v>8114</v>
      </c>
      <c r="E166" s="66"/>
      <c r="F166" s="68" t="s">
        <v>8144</v>
      </c>
      <c r="G166" s="66" t="s">
        <v>45</v>
      </c>
      <c r="H166" s="52" t="s">
        <v>7</v>
      </c>
      <c r="I166" s="52" t="s">
        <v>6</v>
      </c>
      <c r="J166" s="70">
        <v>45084</v>
      </c>
      <c r="K166" s="71"/>
      <c r="L166" s="52" t="s">
        <v>46</v>
      </c>
      <c r="M166" s="52" t="s">
        <v>46</v>
      </c>
      <c r="N166" s="35"/>
      <c r="O166" s="35"/>
      <c r="P166" s="35"/>
      <c r="Q166" s="35"/>
      <c r="R166" s="35"/>
      <c r="S166" s="35"/>
      <c r="T166" s="35"/>
      <c r="U166" s="35"/>
      <c r="V166" s="35"/>
      <c r="W166" s="35"/>
      <c r="X166" s="35"/>
      <c r="Y166" s="35"/>
      <c r="Z166" s="35"/>
    </row>
    <row r="167" spans="1:26" ht="15.75" customHeight="1">
      <c r="A167" s="35"/>
      <c r="B167" s="66" t="s">
        <v>8273</v>
      </c>
      <c r="C167" s="211" t="s">
        <v>8274</v>
      </c>
      <c r="D167" s="66" t="s">
        <v>8114</v>
      </c>
      <c r="E167" s="66"/>
      <c r="F167" s="68" t="s">
        <v>8147</v>
      </c>
      <c r="G167" s="66" t="s">
        <v>45</v>
      </c>
      <c r="H167" s="52" t="s">
        <v>7</v>
      </c>
      <c r="I167" s="52" t="s">
        <v>6</v>
      </c>
      <c r="J167" s="70">
        <v>45084</v>
      </c>
      <c r="K167" s="71"/>
      <c r="L167" s="52" t="s">
        <v>46</v>
      </c>
      <c r="M167" s="52" t="s">
        <v>46</v>
      </c>
      <c r="N167" s="35"/>
      <c r="O167" s="35"/>
      <c r="P167" s="35"/>
      <c r="Q167" s="35"/>
      <c r="R167" s="35"/>
      <c r="S167" s="35"/>
      <c r="T167" s="35"/>
      <c r="U167" s="35"/>
      <c r="V167" s="35"/>
      <c r="W167" s="35"/>
      <c r="X167" s="35"/>
      <c r="Y167" s="35"/>
      <c r="Z167" s="35"/>
    </row>
    <row r="168" spans="1:26" ht="15.75" customHeight="1">
      <c r="A168" s="35"/>
      <c r="B168" s="66" t="s">
        <v>8275</v>
      </c>
      <c r="C168" s="211" t="s">
        <v>8276</v>
      </c>
      <c r="D168" s="66" t="s">
        <v>8114</v>
      </c>
      <c r="E168" s="66"/>
      <c r="F168" s="68" t="s">
        <v>8150</v>
      </c>
      <c r="G168" s="66" t="s">
        <v>45</v>
      </c>
      <c r="H168" s="52" t="s">
        <v>7</v>
      </c>
      <c r="I168" s="52" t="s">
        <v>6</v>
      </c>
      <c r="J168" s="70">
        <v>45084</v>
      </c>
      <c r="K168" s="71"/>
      <c r="L168" s="52" t="s">
        <v>46</v>
      </c>
      <c r="M168" s="52" t="s">
        <v>46</v>
      </c>
      <c r="N168" s="35"/>
      <c r="O168" s="35"/>
      <c r="P168" s="35"/>
      <c r="Q168" s="35"/>
      <c r="R168" s="35"/>
      <c r="S168" s="35"/>
      <c r="T168" s="35"/>
      <c r="U168" s="35"/>
      <c r="V168" s="35"/>
      <c r="W168" s="35"/>
      <c r="X168" s="35"/>
      <c r="Y168" s="35"/>
      <c r="Z168" s="35"/>
    </row>
    <row r="169" spans="1:26" ht="15.75" customHeight="1">
      <c r="A169" s="35"/>
      <c r="B169" s="66" t="s">
        <v>8277</v>
      </c>
      <c r="C169" s="211" t="s">
        <v>8278</v>
      </c>
      <c r="D169" s="66" t="s">
        <v>8114</v>
      </c>
      <c r="E169" s="66"/>
      <c r="F169" s="68" t="s">
        <v>8153</v>
      </c>
      <c r="G169" s="66" t="s">
        <v>45</v>
      </c>
      <c r="H169" s="52" t="s">
        <v>7</v>
      </c>
      <c r="I169" s="52" t="s">
        <v>6</v>
      </c>
      <c r="J169" s="70">
        <v>45084</v>
      </c>
      <c r="K169" s="71"/>
      <c r="L169" s="52" t="s">
        <v>46</v>
      </c>
      <c r="M169" s="52" t="s">
        <v>46</v>
      </c>
      <c r="N169" s="35"/>
      <c r="O169" s="35"/>
      <c r="P169" s="35"/>
      <c r="Q169" s="35"/>
      <c r="R169" s="35"/>
      <c r="S169" s="35"/>
      <c r="T169" s="35"/>
      <c r="U169" s="35"/>
      <c r="V169" s="35"/>
      <c r="W169" s="35"/>
      <c r="X169" s="35"/>
      <c r="Y169" s="35"/>
      <c r="Z169" s="35"/>
    </row>
    <row r="170" spans="1:26" ht="15.75" customHeight="1">
      <c r="A170" s="35"/>
      <c r="B170" s="66" t="s">
        <v>8279</v>
      </c>
      <c r="C170" s="211" t="s">
        <v>8280</v>
      </c>
      <c r="D170" s="66" t="s">
        <v>8114</v>
      </c>
      <c r="E170" s="66"/>
      <c r="F170" s="68" t="s">
        <v>8156</v>
      </c>
      <c r="G170" s="66" t="s">
        <v>45</v>
      </c>
      <c r="H170" s="52" t="s">
        <v>7</v>
      </c>
      <c r="I170" s="52" t="s">
        <v>6</v>
      </c>
      <c r="J170" s="70">
        <v>45084</v>
      </c>
      <c r="K170" s="71"/>
      <c r="L170" s="52" t="s">
        <v>46</v>
      </c>
      <c r="M170" s="52" t="s">
        <v>46</v>
      </c>
      <c r="N170" s="35"/>
      <c r="O170" s="35"/>
      <c r="P170" s="35"/>
      <c r="Q170" s="35"/>
      <c r="R170" s="35"/>
      <c r="S170" s="35"/>
      <c r="T170" s="35"/>
      <c r="U170" s="35"/>
      <c r="V170" s="35"/>
      <c r="W170" s="35"/>
      <c r="X170" s="35"/>
      <c r="Y170" s="35"/>
      <c r="Z170" s="35"/>
    </row>
    <row r="171" spans="1:26" ht="15.75" customHeight="1">
      <c r="A171" s="35"/>
      <c r="B171" s="66" t="s">
        <v>8281</v>
      </c>
      <c r="C171" s="211" t="s">
        <v>8158</v>
      </c>
      <c r="D171" s="66" t="s">
        <v>8114</v>
      </c>
      <c r="E171" s="66"/>
      <c r="F171" s="68" t="s">
        <v>8159</v>
      </c>
      <c r="G171" s="66" t="s">
        <v>45</v>
      </c>
      <c r="H171" s="52" t="s">
        <v>7</v>
      </c>
      <c r="I171" s="52" t="s">
        <v>6</v>
      </c>
      <c r="J171" s="70">
        <v>45084</v>
      </c>
      <c r="K171" s="71"/>
      <c r="L171" s="52" t="s">
        <v>46</v>
      </c>
      <c r="M171" s="52" t="s">
        <v>46</v>
      </c>
      <c r="N171" s="35"/>
      <c r="O171" s="35"/>
      <c r="P171" s="35"/>
      <c r="Q171" s="35"/>
      <c r="R171" s="35"/>
      <c r="S171" s="35"/>
      <c r="T171" s="35"/>
      <c r="U171" s="35"/>
      <c r="V171" s="35"/>
      <c r="W171" s="35"/>
      <c r="X171" s="35"/>
      <c r="Y171" s="35"/>
      <c r="Z171" s="35"/>
    </row>
    <row r="172" spans="1:26" ht="15.75" customHeight="1">
      <c r="A172" s="35"/>
      <c r="B172" s="66" t="s">
        <v>8282</v>
      </c>
      <c r="C172" s="211" t="s">
        <v>8161</v>
      </c>
      <c r="D172" s="66" t="s">
        <v>8114</v>
      </c>
      <c r="E172" s="66"/>
      <c r="F172" s="68" t="s">
        <v>163</v>
      </c>
      <c r="G172" s="66" t="s">
        <v>45</v>
      </c>
      <c r="H172" s="52" t="s">
        <v>7</v>
      </c>
      <c r="I172" s="52" t="s">
        <v>6</v>
      </c>
      <c r="J172" s="70">
        <v>45084</v>
      </c>
      <c r="K172" s="71"/>
      <c r="L172" s="52" t="s">
        <v>46</v>
      </c>
      <c r="M172" s="52" t="s">
        <v>46</v>
      </c>
      <c r="N172" s="35"/>
      <c r="O172" s="35"/>
      <c r="P172" s="35"/>
      <c r="Q172" s="35"/>
      <c r="R172" s="35"/>
      <c r="S172" s="35"/>
      <c r="T172" s="35"/>
      <c r="U172" s="35"/>
      <c r="V172" s="35"/>
      <c r="W172" s="35"/>
      <c r="X172" s="35"/>
      <c r="Y172" s="35"/>
      <c r="Z172" s="35"/>
    </row>
    <row r="173" spans="1:26" ht="15.75" customHeight="1">
      <c r="A173" s="35"/>
      <c r="B173" s="66" t="s">
        <v>8283</v>
      </c>
      <c r="C173" s="211" t="s">
        <v>8163</v>
      </c>
      <c r="D173" s="66" t="s">
        <v>8114</v>
      </c>
      <c r="E173" s="66"/>
      <c r="F173" s="68" t="s">
        <v>221</v>
      </c>
      <c r="G173" s="66" t="s">
        <v>45</v>
      </c>
      <c r="H173" s="52" t="s">
        <v>7</v>
      </c>
      <c r="I173" s="52" t="s">
        <v>6</v>
      </c>
      <c r="J173" s="70">
        <v>45084</v>
      </c>
      <c r="K173" s="71"/>
      <c r="L173" s="52" t="s">
        <v>46</v>
      </c>
      <c r="M173" s="52" t="s">
        <v>46</v>
      </c>
      <c r="N173" s="35"/>
      <c r="O173" s="35"/>
      <c r="P173" s="35"/>
      <c r="Q173" s="35"/>
      <c r="R173" s="35"/>
      <c r="S173" s="35"/>
      <c r="T173" s="35"/>
      <c r="U173" s="35"/>
      <c r="V173" s="35"/>
      <c r="W173" s="35"/>
      <c r="X173" s="35"/>
      <c r="Y173" s="35"/>
      <c r="Z173" s="35"/>
    </row>
    <row r="174" spans="1:26" ht="15.75" customHeight="1">
      <c r="A174" s="35"/>
      <c r="B174" s="66" t="s">
        <v>8284</v>
      </c>
      <c r="C174" s="211" t="s">
        <v>8165</v>
      </c>
      <c r="D174" s="66" t="s">
        <v>8114</v>
      </c>
      <c r="E174" s="66"/>
      <c r="F174" s="68" t="s">
        <v>221</v>
      </c>
      <c r="G174" s="66" t="s">
        <v>45</v>
      </c>
      <c r="H174" s="52" t="s">
        <v>7</v>
      </c>
      <c r="I174" s="52" t="s">
        <v>6</v>
      </c>
      <c r="J174" s="70">
        <v>45084</v>
      </c>
      <c r="K174" s="71"/>
      <c r="L174" s="52" t="s">
        <v>46</v>
      </c>
      <c r="M174" s="52" t="s">
        <v>46</v>
      </c>
      <c r="N174" s="35"/>
      <c r="O174" s="35"/>
      <c r="P174" s="35"/>
      <c r="Q174" s="35"/>
      <c r="R174" s="35"/>
      <c r="S174" s="35"/>
      <c r="T174" s="35"/>
      <c r="U174" s="35"/>
      <c r="V174" s="35"/>
      <c r="W174" s="35"/>
      <c r="X174" s="35"/>
      <c r="Y174" s="35"/>
      <c r="Z174" s="35"/>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5.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C21:M21"/>
    <mergeCell ref="C23:M23"/>
    <mergeCell ref="C42:M42"/>
  </mergeCells>
  <conditionalFormatting sqref="I2:I8 I11:I17 J9:J10">
    <cfRule type="cellIs" dxfId="254" priority="1" stopIfTrue="1" operator="equal">
      <formula>"failed"</formula>
    </cfRule>
  </conditionalFormatting>
  <conditionalFormatting sqref="K9:K10">
    <cfRule type="cellIs" dxfId="253" priority="2" stopIfTrue="1" operator="equal">
      <formula>"To Be Executed"</formula>
    </cfRule>
  </conditionalFormatting>
  <conditionalFormatting sqref="I155">
    <cfRule type="cellIs" dxfId="252" priority="3" stopIfTrue="1" operator="equal">
      <formula>$J$9</formula>
    </cfRule>
  </conditionalFormatting>
  <conditionalFormatting sqref="I155">
    <cfRule type="cellIs" dxfId="251" priority="4" stopIfTrue="1" operator="equal">
      <formula>$J$10</formula>
    </cfRule>
  </conditionalFormatting>
  <conditionalFormatting sqref="I155">
    <cfRule type="cellIs" dxfId="250" priority="5" stopIfTrue="1" operator="equal">
      <formula>$J$11</formula>
    </cfRule>
  </conditionalFormatting>
  <conditionalFormatting sqref="H155">
    <cfRule type="cellIs" dxfId="249" priority="6" stopIfTrue="1" operator="equal">
      <formula>"To Be Executed"</formula>
    </cfRule>
  </conditionalFormatting>
  <conditionalFormatting sqref="H155">
    <cfRule type="cellIs" dxfId="248" priority="7" stopIfTrue="1" operator="equal">
      <formula>"Completed"</formula>
    </cfRule>
  </conditionalFormatting>
  <conditionalFormatting sqref="H155">
    <cfRule type="cellIs" dxfId="247" priority="8" stopIfTrue="1" operator="equal">
      <formula>"Change Request"</formula>
    </cfRule>
  </conditionalFormatting>
  <conditionalFormatting sqref="I155">
    <cfRule type="cellIs" dxfId="246" priority="9" stopIfTrue="1" operator="equal">
      <formula>$J$9</formula>
    </cfRule>
  </conditionalFormatting>
  <conditionalFormatting sqref="I155">
    <cfRule type="cellIs" dxfId="245" priority="10" stopIfTrue="1" operator="equal">
      <formula>$J$10</formula>
    </cfRule>
  </conditionalFormatting>
  <conditionalFormatting sqref="I155">
    <cfRule type="cellIs" dxfId="244" priority="11" stopIfTrue="1" operator="equal">
      <formula>$J$11</formula>
    </cfRule>
  </conditionalFormatting>
  <conditionalFormatting sqref="H155">
    <cfRule type="cellIs" dxfId="243" priority="12" stopIfTrue="1" operator="equal">
      <formula>"To Be Executed"</formula>
    </cfRule>
  </conditionalFormatting>
  <conditionalFormatting sqref="H155">
    <cfRule type="cellIs" dxfId="242" priority="13" stopIfTrue="1" operator="equal">
      <formula>"Completed"</formula>
    </cfRule>
  </conditionalFormatting>
  <conditionalFormatting sqref="H155">
    <cfRule type="cellIs" dxfId="241" priority="14" stopIfTrue="1" operator="equal">
      <formula>"Change Request"</formula>
    </cfRule>
  </conditionalFormatting>
  <conditionalFormatting sqref="I19:I20">
    <cfRule type="cellIs" dxfId="240" priority="15" stopIfTrue="1" operator="equal">
      <formula>"failed"</formula>
    </cfRule>
  </conditionalFormatting>
  <conditionalFormatting sqref="I22 I24:I41 I43:I111 I125:I154">
    <cfRule type="cellIs" dxfId="239" priority="16" stopIfTrue="1" operator="equal">
      <formula>$J$9</formula>
    </cfRule>
  </conditionalFormatting>
  <conditionalFormatting sqref="I22 I24:I41 I43:I111 I125:I154">
    <cfRule type="cellIs" dxfId="238" priority="17" stopIfTrue="1" operator="equal">
      <formula>$J$10</formula>
    </cfRule>
  </conditionalFormatting>
  <conditionalFormatting sqref="I22 I24:I41 I43:I111 I125:I154">
    <cfRule type="cellIs" dxfId="237" priority="18" stopIfTrue="1" operator="equal">
      <formula>$J$11</formula>
    </cfRule>
  </conditionalFormatting>
  <conditionalFormatting sqref="H22 H24:H41 H43:H111 H125:H154">
    <cfRule type="cellIs" dxfId="236" priority="19" stopIfTrue="1" operator="equal">
      <formula>"To Be Executed"</formula>
    </cfRule>
  </conditionalFormatting>
  <conditionalFormatting sqref="H22 H24:H41 H43:H111 H125:H154">
    <cfRule type="cellIs" dxfId="235" priority="20" stopIfTrue="1" operator="equal">
      <formula>"Completed"</formula>
    </cfRule>
  </conditionalFormatting>
  <conditionalFormatting sqref="H22 H24:H41 H43:H111 H125:H154">
    <cfRule type="cellIs" dxfId="234" priority="21" stopIfTrue="1" operator="equal">
      <formula>"Change Request"</formula>
    </cfRule>
  </conditionalFormatting>
  <conditionalFormatting sqref="I41">
    <cfRule type="cellIs" dxfId="233" priority="22" stopIfTrue="1" operator="equal">
      <formula>$J$9</formula>
    </cfRule>
  </conditionalFormatting>
  <conditionalFormatting sqref="I41">
    <cfRule type="cellIs" dxfId="232" priority="23" stopIfTrue="1" operator="equal">
      <formula>$J$10</formula>
    </cfRule>
  </conditionalFormatting>
  <conditionalFormatting sqref="I41">
    <cfRule type="cellIs" dxfId="231" priority="24" stopIfTrue="1" operator="equal">
      <formula>$J$11</formula>
    </cfRule>
  </conditionalFormatting>
  <conditionalFormatting sqref="H41">
    <cfRule type="cellIs" dxfId="230" priority="25" stopIfTrue="1" operator="equal">
      <formula>"To Be Executed"</formula>
    </cfRule>
  </conditionalFormatting>
  <conditionalFormatting sqref="H41">
    <cfRule type="cellIs" dxfId="229" priority="26" stopIfTrue="1" operator="equal">
      <formula>"Completed"</formula>
    </cfRule>
  </conditionalFormatting>
  <conditionalFormatting sqref="H41">
    <cfRule type="cellIs" dxfId="228" priority="27" stopIfTrue="1" operator="equal">
      <formula>"Change Request"</formula>
    </cfRule>
  </conditionalFormatting>
  <conditionalFormatting sqref="I112:I116 I118 I124 I141">
    <cfRule type="cellIs" dxfId="227" priority="28" stopIfTrue="1" operator="equal">
      <formula>$J$9</formula>
    </cfRule>
  </conditionalFormatting>
  <conditionalFormatting sqref="I112:I116 I118 I124 I141">
    <cfRule type="cellIs" dxfId="226" priority="29" stopIfTrue="1" operator="equal">
      <formula>$J$10</formula>
    </cfRule>
  </conditionalFormatting>
  <conditionalFormatting sqref="I112:I116 I118 I124 I141">
    <cfRule type="cellIs" dxfId="225" priority="30" stopIfTrue="1" operator="equal">
      <formula>$J$11</formula>
    </cfRule>
  </conditionalFormatting>
  <conditionalFormatting sqref="H112:H116 H118 H124 H141">
    <cfRule type="cellIs" dxfId="224" priority="31" stopIfTrue="1" operator="equal">
      <formula>"To Be Executed"</formula>
    </cfRule>
  </conditionalFormatting>
  <conditionalFormatting sqref="H112:H116 H118 H124 H141">
    <cfRule type="cellIs" dxfId="223" priority="32" stopIfTrue="1" operator="equal">
      <formula>"Completed"</formula>
    </cfRule>
  </conditionalFormatting>
  <conditionalFormatting sqref="H112:H116 H118 H124 H141">
    <cfRule type="cellIs" dxfId="222" priority="33" stopIfTrue="1" operator="equal">
      <formula>"Change Request"</formula>
    </cfRule>
  </conditionalFormatting>
  <conditionalFormatting sqref="I117:I118">
    <cfRule type="cellIs" dxfId="221" priority="34" stopIfTrue="1" operator="equal">
      <formula>$J$9</formula>
    </cfRule>
  </conditionalFormatting>
  <conditionalFormatting sqref="I117:I118">
    <cfRule type="cellIs" dxfId="220" priority="35" stopIfTrue="1" operator="equal">
      <formula>$J$10</formula>
    </cfRule>
  </conditionalFormatting>
  <conditionalFormatting sqref="I117:I118">
    <cfRule type="cellIs" dxfId="219" priority="36" stopIfTrue="1" operator="equal">
      <formula>$J$11</formula>
    </cfRule>
  </conditionalFormatting>
  <conditionalFormatting sqref="H117:H118">
    <cfRule type="cellIs" dxfId="218" priority="37" stopIfTrue="1" operator="equal">
      <formula>"To Be Executed"</formula>
    </cfRule>
  </conditionalFormatting>
  <conditionalFormatting sqref="H117:H118">
    <cfRule type="cellIs" dxfId="217" priority="38" stopIfTrue="1" operator="equal">
      <formula>"Completed"</formula>
    </cfRule>
  </conditionalFormatting>
  <conditionalFormatting sqref="H117:H118">
    <cfRule type="cellIs" dxfId="216" priority="39" stopIfTrue="1" operator="equal">
      <formula>"Change Request"</formula>
    </cfRule>
  </conditionalFormatting>
  <conditionalFormatting sqref="I119:I124">
    <cfRule type="cellIs" dxfId="215" priority="40" stopIfTrue="1" operator="equal">
      <formula>$J$9</formula>
    </cfRule>
  </conditionalFormatting>
  <conditionalFormatting sqref="I119:I124">
    <cfRule type="cellIs" dxfId="214" priority="41" stopIfTrue="1" operator="equal">
      <formula>$J$10</formula>
    </cfRule>
  </conditionalFormatting>
  <conditionalFormatting sqref="I119:I124">
    <cfRule type="cellIs" dxfId="213" priority="42" stopIfTrue="1" operator="equal">
      <formula>$J$11</formula>
    </cfRule>
  </conditionalFormatting>
  <conditionalFormatting sqref="H119:H124">
    <cfRule type="cellIs" dxfId="212" priority="43" stopIfTrue="1" operator="equal">
      <formula>"To Be Executed"</formula>
    </cfRule>
  </conditionalFormatting>
  <conditionalFormatting sqref="H119:H124">
    <cfRule type="cellIs" dxfId="211" priority="44" stopIfTrue="1" operator="equal">
      <formula>"Completed"</formula>
    </cfRule>
  </conditionalFormatting>
  <conditionalFormatting sqref="H119:H124">
    <cfRule type="cellIs" dxfId="210" priority="45" stopIfTrue="1" operator="equal">
      <formula>"Change Request"</formula>
    </cfRule>
  </conditionalFormatting>
  <conditionalFormatting sqref="I156:I174">
    <cfRule type="cellIs" dxfId="209" priority="46" stopIfTrue="1" operator="equal">
      <formula>$J$9</formula>
    </cfRule>
  </conditionalFormatting>
  <conditionalFormatting sqref="I156:I174">
    <cfRule type="cellIs" dxfId="208" priority="47" stopIfTrue="1" operator="equal">
      <formula>$J$10</formula>
    </cfRule>
  </conditionalFormatting>
  <conditionalFormatting sqref="I156:I174">
    <cfRule type="cellIs" dxfId="207" priority="48" stopIfTrue="1" operator="equal">
      <formula>$J$11</formula>
    </cfRule>
  </conditionalFormatting>
  <conditionalFormatting sqref="H156:H174">
    <cfRule type="cellIs" dxfId="206" priority="49" stopIfTrue="1" operator="equal">
      <formula>"To Be Executed"</formula>
    </cfRule>
  </conditionalFormatting>
  <conditionalFormatting sqref="H156:H174">
    <cfRule type="cellIs" dxfId="205" priority="50" stopIfTrue="1" operator="equal">
      <formula>"Completed"</formula>
    </cfRule>
  </conditionalFormatting>
  <conditionalFormatting sqref="H156:H174">
    <cfRule type="cellIs" dxfId="204" priority="51" stopIfTrue="1" operator="equal">
      <formula>"Change Request"</formula>
    </cfRule>
  </conditionalFormatting>
  <dataValidations count="2">
    <dataValidation type="list" allowBlank="1" showErrorMessage="1" sqref="I22 I24:I41 I43:I174">
      <formula1>$J$9:$J$11</formula1>
    </dataValidation>
    <dataValidation type="list" allowBlank="1" showErrorMessage="1" sqref="H22 H24:H41 H43:H174">
      <formula1>$K$9:$K$11</formula1>
    </dataValidation>
  </dataValidations>
  <pageMargins left="0.7" right="0.7" top="0.75" bottom="0.75" header="0" footer="0"/>
  <pageSetup orientation="landscape"/>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7.625" customWidth="1"/>
    <col min="10" max="10" width="11.375" customWidth="1"/>
    <col min="11" max="11" width="35.5" customWidth="1"/>
    <col min="12" max="12" width="13" customWidth="1"/>
    <col min="13" max="13" width="11" customWidth="1"/>
    <col min="14" max="26" width="10.5" customWidth="1"/>
  </cols>
  <sheetData>
    <row r="1" spans="1:26" ht="15.75" customHeight="1">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ustomHeight="1">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ustomHeight="1">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ustomHeight="1">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ustomHeight="1">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4" t="s">
        <v>5</v>
      </c>
      <c r="D10" s="55">
        <f>D11+D14</f>
        <v>153</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4" t="s">
        <v>8</v>
      </c>
      <c r="D11" s="55">
        <f>COUNTIF($H$19:$H$64277,"COMPLETED")</f>
        <v>153</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5" t="s">
        <v>12</v>
      </c>
      <c r="D12" s="55">
        <f>COUNTIF($I$19:$I$64277,"PASSED")</f>
        <v>153</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5" t="s">
        <v>15</v>
      </c>
      <c r="D13" s="55">
        <f>COUNTIF($I$19:$I$64277,"FAILED")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4" t="s">
        <v>18</v>
      </c>
      <c r="D14" s="55">
        <f>COUNTIF($H$19:$H$64277,"TO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5" t="s">
        <v>20</v>
      </c>
      <c r="D15" s="55">
        <f>COUNTIF($I$19:$I$64277,"BLOCKED")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4" t="s">
        <v>24</v>
      </c>
      <c r="D17" s="55">
        <f>COUNTIF($H$19:$H$64277,"Change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ustomHeight="1">
      <c r="A20" s="62"/>
      <c r="B20" s="63"/>
      <c r="C20" s="63" t="s">
        <v>7834</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65" t="s">
        <v>8285</v>
      </c>
      <c r="C21" s="558" t="s">
        <v>8286</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5.75" customHeight="1">
      <c r="A22" s="35"/>
      <c r="B22" s="66" t="s">
        <v>8287</v>
      </c>
      <c r="C22" s="67" t="s">
        <v>7836</v>
      </c>
      <c r="D22" s="66" t="s">
        <v>8288</v>
      </c>
      <c r="E22" s="66"/>
      <c r="F22" s="68" t="s">
        <v>7838</v>
      </c>
      <c r="G22" s="66" t="s">
        <v>45</v>
      </c>
      <c r="H22" s="52" t="s">
        <v>7</v>
      </c>
      <c r="I22" s="52" t="s">
        <v>6</v>
      </c>
      <c r="J22" s="70">
        <v>45085</v>
      </c>
      <c r="K22" s="71"/>
      <c r="L22" s="52" t="s">
        <v>46</v>
      </c>
      <c r="M22" s="52" t="s">
        <v>46</v>
      </c>
      <c r="N22" s="35"/>
      <c r="O22" s="35"/>
      <c r="P22" s="35"/>
      <c r="Q22" s="35"/>
      <c r="R22" s="35"/>
      <c r="S22" s="35"/>
      <c r="T22" s="35"/>
      <c r="U22" s="35"/>
      <c r="V22" s="35"/>
      <c r="W22" s="35"/>
      <c r="X22" s="35"/>
      <c r="Y22" s="35"/>
      <c r="Z22" s="35"/>
    </row>
    <row r="23" spans="1:26" ht="15.75" customHeight="1">
      <c r="A23" s="35"/>
      <c r="B23" s="543"/>
      <c r="C23" s="578" t="s">
        <v>8289</v>
      </c>
      <c r="D23" s="559"/>
      <c r="E23" s="559"/>
      <c r="F23" s="559"/>
      <c r="G23" s="559"/>
      <c r="H23" s="559"/>
      <c r="I23" s="559"/>
      <c r="J23" s="559"/>
      <c r="K23" s="559"/>
      <c r="L23" s="559"/>
      <c r="M23" s="560"/>
      <c r="N23" s="35"/>
      <c r="O23" s="35"/>
      <c r="P23" s="35"/>
      <c r="Q23" s="35"/>
      <c r="R23" s="35"/>
      <c r="S23" s="35"/>
      <c r="T23" s="35"/>
      <c r="U23" s="35"/>
      <c r="V23" s="35"/>
      <c r="W23" s="35"/>
      <c r="X23" s="35"/>
      <c r="Y23" s="35"/>
      <c r="Z23" s="35"/>
    </row>
    <row r="24" spans="1:26" ht="15.75" customHeight="1">
      <c r="A24" s="35"/>
      <c r="B24" s="66" t="s">
        <v>8290</v>
      </c>
      <c r="C24" s="539" t="s">
        <v>8291</v>
      </c>
      <c r="D24" s="66" t="s">
        <v>8288</v>
      </c>
      <c r="E24" s="66"/>
      <c r="F24" s="68" t="s">
        <v>8292</v>
      </c>
      <c r="G24" s="66" t="s">
        <v>8293</v>
      </c>
      <c r="H24" s="52" t="s">
        <v>7</v>
      </c>
      <c r="I24" s="52" t="s">
        <v>6</v>
      </c>
      <c r="J24" s="70">
        <v>45085</v>
      </c>
      <c r="K24" s="71"/>
      <c r="L24" s="52" t="s">
        <v>46</v>
      </c>
      <c r="M24" s="52" t="s">
        <v>46</v>
      </c>
      <c r="N24" s="35"/>
      <c r="O24" s="35"/>
      <c r="P24" s="35"/>
      <c r="Q24" s="35"/>
      <c r="R24" s="35"/>
      <c r="S24" s="35"/>
      <c r="T24" s="35"/>
      <c r="U24" s="35"/>
      <c r="V24" s="35"/>
      <c r="W24" s="35"/>
      <c r="X24" s="35"/>
      <c r="Y24" s="35"/>
      <c r="Z24" s="35"/>
    </row>
    <row r="25" spans="1:26" ht="15.75" customHeight="1">
      <c r="A25" s="35"/>
      <c r="B25" s="66" t="s">
        <v>8294</v>
      </c>
      <c r="C25" s="539" t="s">
        <v>8295</v>
      </c>
      <c r="D25" s="66" t="s">
        <v>8288</v>
      </c>
      <c r="E25" s="66"/>
      <c r="F25" s="68" t="s">
        <v>8296</v>
      </c>
      <c r="G25" s="66" t="s">
        <v>8293</v>
      </c>
      <c r="H25" s="52" t="s">
        <v>7</v>
      </c>
      <c r="I25" s="52" t="s">
        <v>6</v>
      </c>
      <c r="J25" s="70">
        <v>45085</v>
      </c>
      <c r="K25" s="71"/>
      <c r="L25" s="52" t="s">
        <v>46</v>
      </c>
      <c r="M25" s="52" t="s">
        <v>46</v>
      </c>
      <c r="N25" s="35"/>
      <c r="O25" s="35"/>
      <c r="P25" s="35"/>
      <c r="Q25" s="35"/>
      <c r="R25" s="35"/>
      <c r="S25" s="35"/>
      <c r="T25" s="35"/>
      <c r="U25" s="35"/>
      <c r="V25" s="35"/>
      <c r="W25" s="35"/>
      <c r="X25" s="35"/>
      <c r="Y25" s="35"/>
      <c r="Z25" s="35"/>
    </row>
    <row r="26" spans="1:26" ht="15.75" customHeight="1">
      <c r="A26" s="35"/>
      <c r="B26" s="66" t="s">
        <v>8297</v>
      </c>
      <c r="C26" s="67" t="s">
        <v>8298</v>
      </c>
      <c r="D26" s="66" t="s">
        <v>8288</v>
      </c>
      <c r="E26" s="66"/>
      <c r="F26" s="68" t="s">
        <v>1870</v>
      </c>
      <c r="G26" s="66" t="s">
        <v>45</v>
      </c>
      <c r="H26" s="52" t="s">
        <v>7</v>
      </c>
      <c r="I26" s="52" t="s">
        <v>6</v>
      </c>
      <c r="J26" s="70">
        <v>45085</v>
      </c>
      <c r="K26" s="71"/>
      <c r="L26" s="52" t="s">
        <v>46</v>
      </c>
      <c r="M26" s="52" t="s">
        <v>46</v>
      </c>
      <c r="N26" s="35"/>
      <c r="O26" s="35"/>
      <c r="P26" s="35"/>
      <c r="Q26" s="35"/>
      <c r="R26" s="35"/>
      <c r="S26" s="35"/>
      <c r="T26" s="35"/>
      <c r="U26" s="35"/>
      <c r="V26" s="35"/>
      <c r="W26" s="35"/>
      <c r="X26" s="35"/>
      <c r="Y26" s="35"/>
      <c r="Z26" s="35"/>
    </row>
    <row r="27" spans="1:26" ht="15.75" customHeight="1">
      <c r="A27" s="35"/>
      <c r="B27" s="66" t="s">
        <v>8299</v>
      </c>
      <c r="C27" s="67" t="s">
        <v>8300</v>
      </c>
      <c r="D27" s="66" t="s">
        <v>8301</v>
      </c>
      <c r="E27" s="66"/>
      <c r="F27" s="68" t="s">
        <v>163</v>
      </c>
      <c r="G27" s="66" t="s">
        <v>45</v>
      </c>
      <c r="H27" s="52" t="s">
        <v>7</v>
      </c>
      <c r="I27" s="52" t="s">
        <v>6</v>
      </c>
      <c r="J27" s="70">
        <v>45085</v>
      </c>
      <c r="K27" s="71"/>
      <c r="L27" s="52" t="s">
        <v>46</v>
      </c>
      <c r="M27" s="52" t="s">
        <v>46</v>
      </c>
      <c r="N27" s="35"/>
      <c r="O27" s="35"/>
      <c r="P27" s="35"/>
      <c r="Q27" s="35"/>
      <c r="R27" s="35"/>
      <c r="S27" s="35"/>
      <c r="T27" s="35"/>
      <c r="U27" s="35"/>
      <c r="V27" s="35"/>
      <c r="W27" s="35"/>
      <c r="X27" s="35"/>
      <c r="Y27" s="35"/>
      <c r="Z27" s="35"/>
    </row>
    <row r="28" spans="1:26" ht="15.75" customHeight="1">
      <c r="A28" s="35"/>
      <c r="B28" s="66" t="s">
        <v>8302</v>
      </c>
      <c r="C28" s="67" t="s">
        <v>8303</v>
      </c>
      <c r="D28" s="66" t="s">
        <v>8301</v>
      </c>
      <c r="E28" s="66"/>
      <c r="F28" s="68" t="s">
        <v>221</v>
      </c>
      <c r="G28" s="66" t="s">
        <v>45</v>
      </c>
      <c r="H28" s="52" t="s">
        <v>7</v>
      </c>
      <c r="I28" s="52" t="s">
        <v>6</v>
      </c>
      <c r="J28" s="70">
        <v>45085</v>
      </c>
      <c r="K28" s="71"/>
      <c r="L28" s="52" t="s">
        <v>46</v>
      </c>
      <c r="M28" s="52" t="s">
        <v>46</v>
      </c>
      <c r="N28" s="35"/>
      <c r="O28" s="35"/>
      <c r="P28" s="35"/>
      <c r="Q28" s="35"/>
      <c r="R28" s="35"/>
      <c r="S28" s="35"/>
      <c r="T28" s="35"/>
      <c r="U28" s="35"/>
      <c r="V28" s="35"/>
      <c r="W28" s="35"/>
      <c r="X28" s="35"/>
      <c r="Y28" s="35"/>
      <c r="Z28" s="35"/>
    </row>
    <row r="29" spans="1:26" ht="15.75" customHeight="1">
      <c r="A29" s="35"/>
      <c r="B29" s="66" t="s">
        <v>8304</v>
      </c>
      <c r="C29" s="67" t="s">
        <v>8305</v>
      </c>
      <c r="D29" s="66" t="s">
        <v>8301</v>
      </c>
      <c r="E29" s="66"/>
      <c r="F29" s="68" t="s">
        <v>163</v>
      </c>
      <c r="G29" s="66" t="s">
        <v>45</v>
      </c>
      <c r="H29" s="52" t="s">
        <v>7</v>
      </c>
      <c r="I29" s="52" t="s">
        <v>6</v>
      </c>
      <c r="J29" s="70">
        <v>45085</v>
      </c>
      <c r="K29" s="71"/>
      <c r="L29" s="52" t="s">
        <v>46</v>
      </c>
      <c r="M29" s="52" t="s">
        <v>46</v>
      </c>
      <c r="N29" s="35"/>
      <c r="O29" s="35"/>
      <c r="P29" s="35"/>
      <c r="Q29" s="35"/>
      <c r="R29" s="35"/>
      <c r="S29" s="35"/>
      <c r="T29" s="35"/>
      <c r="U29" s="35"/>
      <c r="V29" s="35"/>
      <c r="W29" s="35"/>
      <c r="X29" s="35"/>
      <c r="Y29" s="35"/>
      <c r="Z29" s="35"/>
    </row>
    <row r="30" spans="1:26" ht="15.75" customHeight="1">
      <c r="A30" s="35"/>
      <c r="B30" s="66" t="s">
        <v>8306</v>
      </c>
      <c r="C30" s="67" t="s">
        <v>8307</v>
      </c>
      <c r="D30" s="66" t="s">
        <v>8301</v>
      </c>
      <c r="E30" s="66"/>
      <c r="F30" s="68" t="s">
        <v>163</v>
      </c>
      <c r="G30" s="66" t="s">
        <v>45</v>
      </c>
      <c r="H30" s="52" t="s">
        <v>7</v>
      </c>
      <c r="I30" s="52" t="s">
        <v>6</v>
      </c>
      <c r="J30" s="70">
        <v>45085</v>
      </c>
      <c r="K30" s="71"/>
      <c r="L30" s="52" t="s">
        <v>46</v>
      </c>
      <c r="M30" s="52" t="s">
        <v>46</v>
      </c>
      <c r="N30" s="35"/>
      <c r="O30" s="35"/>
      <c r="P30" s="35"/>
      <c r="Q30" s="35"/>
      <c r="R30" s="35"/>
      <c r="S30" s="35"/>
      <c r="T30" s="35"/>
      <c r="U30" s="35"/>
      <c r="V30" s="35"/>
      <c r="W30" s="35"/>
      <c r="X30" s="35"/>
      <c r="Y30" s="35"/>
      <c r="Z30" s="35"/>
    </row>
    <row r="31" spans="1:26" ht="15.75" customHeight="1">
      <c r="A31" s="35"/>
      <c r="B31" s="66" t="s">
        <v>8308</v>
      </c>
      <c r="C31" s="67" t="s">
        <v>8309</v>
      </c>
      <c r="D31" s="66" t="s">
        <v>8301</v>
      </c>
      <c r="E31" s="66"/>
      <c r="F31" s="68" t="s">
        <v>163</v>
      </c>
      <c r="G31" s="66" t="s">
        <v>45</v>
      </c>
      <c r="H31" s="52" t="s">
        <v>7</v>
      </c>
      <c r="I31" s="52" t="s">
        <v>6</v>
      </c>
      <c r="J31" s="70">
        <v>45085</v>
      </c>
      <c r="K31" s="71"/>
      <c r="L31" s="52" t="s">
        <v>46</v>
      </c>
      <c r="M31" s="52" t="s">
        <v>46</v>
      </c>
      <c r="N31" s="35"/>
      <c r="O31" s="35"/>
      <c r="P31" s="35"/>
      <c r="Q31" s="35"/>
      <c r="R31" s="35"/>
      <c r="S31" s="35"/>
      <c r="T31" s="35"/>
      <c r="U31" s="35"/>
      <c r="V31" s="35"/>
      <c r="W31" s="35"/>
      <c r="X31" s="35"/>
      <c r="Y31" s="35"/>
      <c r="Z31" s="35"/>
    </row>
    <row r="32" spans="1:26" ht="15.75" customHeight="1">
      <c r="A32" s="35"/>
      <c r="B32" s="66" t="s">
        <v>8310</v>
      </c>
      <c r="C32" s="67" t="s">
        <v>8311</v>
      </c>
      <c r="D32" s="66" t="s">
        <v>8301</v>
      </c>
      <c r="E32" s="66"/>
      <c r="F32" s="68" t="s">
        <v>163</v>
      </c>
      <c r="G32" s="66" t="s">
        <v>45</v>
      </c>
      <c r="H32" s="52" t="s">
        <v>7</v>
      </c>
      <c r="I32" s="52" t="s">
        <v>6</v>
      </c>
      <c r="J32" s="70">
        <v>45085</v>
      </c>
      <c r="K32" s="71"/>
      <c r="L32" s="52" t="s">
        <v>46</v>
      </c>
      <c r="M32" s="52" t="s">
        <v>46</v>
      </c>
      <c r="N32" s="35"/>
      <c r="O32" s="35"/>
      <c r="P32" s="35"/>
      <c r="Q32" s="35"/>
      <c r="R32" s="35"/>
      <c r="S32" s="35"/>
      <c r="T32" s="35"/>
      <c r="U32" s="35"/>
      <c r="V32" s="35"/>
      <c r="W32" s="35"/>
      <c r="X32" s="35"/>
      <c r="Y32" s="35"/>
      <c r="Z32" s="35"/>
    </row>
    <row r="33" spans="1:26" ht="15.75" customHeight="1">
      <c r="A33" s="35"/>
      <c r="B33" s="66" t="s">
        <v>8312</v>
      </c>
      <c r="C33" s="67" t="s">
        <v>8313</v>
      </c>
      <c r="D33" s="66" t="s">
        <v>8301</v>
      </c>
      <c r="E33" s="66"/>
      <c r="F33" s="68" t="s">
        <v>163</v>
      </c>
      <c r="G33" s="66" t="s">
        <v>45</v>
      </c>
      <c r="H33" s="52" t="s">
        <v>7</v>
      </c>
      <c r="I33" s="52" t="s">
        <v>6</v>
      </c>
      <c r="J33" s="70">
        <v>45085</v>
      </c>
      <c r="K33" s="71"/>
      <c r="L33" s="52" t="s">
        <v>46</v>
      </c>
      <c r="M33" s="52" t="s">
        <v>46</v>
      </c>
      <c r="N33" s="35"/>
      <c r="O33" s="35"/>
      <c r="P33" s="35"/>
      <c r="Q33" s="35"/>
      <c r="R33" s="35"/>
      <c r="S33" s="35"/>
      <c r="T33" s="35"/>
      <c r="U33" s="35"/>
      <c r="V33" s="35"/>
      <c r="W33" s="35"/>
      <c r="X33" s="35"/>
      <c r="Y33" s="35"/>
      <c r="Z33" s="35"/>
    </row>
    <row r="34" spans="1:26" ht="15.75" customHeight="1">
      <c r="A34" s="35"/>
      <c r="B34" s="543"/>
      <c r="C34" s="578" t="s">
        <v>7839</v>
      </c>
      <c r="D34" s="559"/>
      <c r="E34" s="559"/>
      <c r="F34" s="559"/>
      <c r="G34" s="559"/>
      <c r="H34" s="559"/>
      <c r="I34" s="559"/>
      <c r="J34" s="559"/>
      <c r="K34" s="559"/>
      <c r="L34" s="559"/>
      <c r="M34" s="560"/>
      <c r="N34" s="35"/>
      <c r="O34" s="35"/>
      <c r="P34" s="35"/>
      <c r="Q34" s="35"/>
      <c r="R34" s="35"/>
      <c r="S34" s="35"/>
      <c r="T34" s="35"/>
      <c r="U34" s="35"/>
      <c r="V34" s="35"/>
      <c r="W34" s="35"/>
      <c r="X34" s="35"/>
      <c r="Y34" s="35"/>
      <c r="Z34" s="35"/>
    </row>
    <row r="35" spans="1:26" ht="15.75" customHeight="1">
      <c r="A35" s="35"/>
      <c r="B35" s="66" t="s">
        <v>8314</v>
      </c>
      <c r="C35" s="67" t="s">
        <v>7840</v>
      </c>
      <c r="D35" s="66" t="s">
        <v>8288</v>
      </c>
      <c r="E35" s="66"/>
      <c r="F35" s="68" t="s">
        <v>7841</v>
      </c>
      <c r="G35" s="66" t="s">
        <v>45</v>
      </c>
      <c r="H35" s="52" t="s">
        <v>7</v>
      </c>
      <c r="I35" s="52" t="s">
        <v>6</v>
      </c>
      <c r="J35" s="70">
        <v>45085</v>
      </c>
      <c r="K35" s="71"/>
      <c r="L35" s="52" t="s">
        <v>46</v>
      </c>
      <c r="M35" s="52" t="s">
        <v>46</v>
      </c>
      <c r="N35" s="35"/>
      <c r="O35" s="35"/>
      <c r="P35" s="35"/>
      <c r="Q35" s="35"/>
      <c r="R35" s="35"/>
      <c r="S35" s="35"/>
      <c r="T35" s="35"/>
      <c r="U35" s="35"/>
      <c r="V35" s="35"/>
      <c r="W35" s="35"/>
      <c r="X35" s="35"/>
      <c r="Y35" s="35"/>
      <c r="Z35" s="35"/>
    </row>
    <row r="36" spans="1:26" ht="15.75" customHeight="1">
      <c r="A36" s="35"/>
      <c r="B36" s="66" t="s">
        <v>8315</v>
      </c>
      <c r="C36" s="67" t="s">
        <v>7842</v>
      </c>
      <c r="D36" s="66" t="s">
        <v>8288</v>
      </c>
      <c r="E36" s="66"/>
      <c r="F36" s="68" t="s">
        <v>7843</v>
      </c>
      <c r="G36" s="66" t="s">
        <v>45</v>
      </c>
      <c r="H36" s="52" t="s">
        <v>7</v>
      </c>
      <c r="I36" s="52" t="s">
        <v>6</v>
      </c>
      <c r="J36" s="70">
        <v>45085</v>
      </c>
      <c r="K36" s="71"/>
      <c r="L36" s="52" t="s">
        <v>46</v>
      </c>
      <c r="M36" s="52" t="s">
        <v>46</v>
      </c>
      <c r="N36" s="35"/>
      <c r="O36" s="35"/>
      <c r="P36" s="35"/>
      <c r="Q36" s="35"/>
      <c r="R36" s="35"/>
      <c r="S36" s="35"/>
      <c r="T36" s="35"/>
      <c r="U36" s="35"/>
      <c r="V36" s="35"/>
      <c r="W36" s="35"/>
      <c r="X36" s="35"/>
      <c r="Y36" s="35"/>
      <c r="Z36" s="35"/>
    </row>
    <row r="37" spans="1:26" ht="15.75" customHeight="1">
      <c r="A37" s="35"/>
      <c r="B37" s="66" t="s">
        <v>8316</v>
      </c>
      <c r="C37" s="67" t="s">
        <v>7844</v>
      </c>
      <c r="D37" s="66" t="s">
        <v>8288</v>
      </c>
      <c r="E37" s="66"/>
      <c r="F37" s="68" t="s">
        <v>1870</v>
      </c>
      <c r="G37" s="66" t="s">
        <v>45</v>
      </c>
      <c r="H37" s="52" t="s">
        <v>7</v>
      </c>
      <c r="I37" s="52" t="s">
        <v>6</v>
      </c>
      <c r="J37" s="70">
        <v>45085</v>
      </c>
      <c r="K37" s="71"/>
      <c r="L37" s="52" t="s">
        <v>46</v>
      </c>
      <c r="M37" s="52" t="s">
        <v>46</v>
      </c>
      <c r="N37" s="35"/>
      <c r="O37" s="35"/>
      <c r="P37" s="35"/>
      <c r="Q37" s="35"/>
      <c r="R37" s="35"/>
      <c r="S37" s="35"/>
      <c r="T37" s="35"/>
      <c r="U37" s="35"/>
      <c r="V37" s="35"/>
      <c r="W37" s="35"/>
      <c r="X37" s="35"/>
      <c r="Y37" s="35"/>
      <c r="Z37" s="35"/>
    </row>
    <row r="38" spans="1:26" ht="15.75" customHeight="1">
      <c r="A38" s="35"/>
      <c r="B38" s="66" t="s">
        <v>8317</v>
      </c>
      <c r="C38" s="67" t="s">
        <v>7845</v>
      </c>
      <c r="D38" s="66" t="s">
        <v>8288</v>
      </c>
      <c r="E38" s="66"/>
      <c r="F38" s="68" t="s">
        <v>163</v>
      </c>
      <c r="G38" s="66" t="s">
        <v>45</v>
      </c>
      <c r="H38" s="52" t="s">
        <v>7</v>
      </c>
      <c r="I38" s="52" t="s">
        <v>6</v>
      </c>
      <c r="J38" s="70">
        <v>45085</v>
      </c>
      <c r="K38" s="71"/>
      <c r="L38" s="52" t="s">
        <v>46</v>
      </c>
      <c r="M38" s="52" t="s">
        <v>46</v>
      </c>
      <c r="N38" s="35"/>
      <c r="O38" s="35"/>
      <c r="P38" s="35"/>
      <c r="Q38" s="35"/>
      <c r="R38" s="35"/>
      <c r="S38" s="35"/>
      <c r="T38" s="35"/>
      <c r="U38" s="35"/>
      <c r="V38" s="35"/>
      <c r="W38" s="35"/>
      <c r="X38" s="35"/>
      <c r="Y38" s="35"/>
      <c r="Z38" s="35"/>
    </row>
    <row r="39" spans="1:26" ht="15.75" customHeight="1">
      <c r="A39" s="35"/>
      <c r="B39" s="66" t="s">
        <v>8318</v>
      </c>
      <c r="C39" s="67" t="s">
        <v>7846</v>
      </c>
      <c r="D39" s="66" t="s">
        <v>8288</v>
      </c>
      <c r="E39" s="66"/>
      <c r="F39" s="68" t="s">
        <v>163</v>
      </c>
      <c r="G39" s="66" t="s">
        <v>45</v>
      </c>
      <c r="H39" s="52" t="s">
        <v>7</v>
      </c>
      <c r="I39" s="52" t="s">
        <v>6</v>
      </c>
      <c r="J39" s="70">
        <v>45085</v>
      </c>
      <c r="K39" s="71"/>
      <c r="L39" s="52" t="s">
        <v>46</v>
      </c>
      <c r="M39" s="52" t="s">
        <v>46</v>
      </c>
      <c r="N39" s="35"/>
      <c r="O39" s="35"/>
      <c r="P39" s="35"/>
      <c r="Q39" s="35"/>
      <c r="R39" s="35"/>
      <c r="S39" s="35"/>
      <c r="T39" s="35"/>
      <c r="U39" s="35"/>
      <c r="V39" s="35"/>
      <c r="W39" s="35"/>
      <c r="X39" s="35"/>
      <c r="Y39" s="35"/>
      <c r="Z39" s="35"/>
    </row>
    <row r="40" spans="1:26" ht="15.75" customHeight="1">
      <c r="A40" s="35"/>
      <c r="B40" s="66" t="s">
        <v>8319</v>
      </c>
      <c r="C40" s="67" t="s">
        <v>7847</v>
      </c>
      <c r="D40" s="66" t="s">
        <v>8288</v>
      </c>
      <c r="E40" s="66"/>
      <c r="F40" s="68" t="s">
        <v>163</v>
      </c>
      <c r="G40" s="66" t="s">
        <v>45</v>
      </c>
      <c r="H40" s="52" t="s">
        <v>7</v>
      </c>
      <c r="I40" s="52" t="s">
        <v>6</v>
      </c>
      <c r="J40" s="70">
        <v>45085</v>
      </c>
      <c r="K40" s="71"/>
      <c r="L40" s="52" t="s">
        <v>46</v>
      </c>
      <c r="M40" s="52" t="s">
        <v>46</v>
      </c>
      <c r="N40" s="35"/>
      <c r="O40" s="35"/>
      <c r="P40" s="35"/>
      <c r="Q40" s="35"/>
      <c r="R40" s="35"/>
      <c r="S40" s="35"/>
      <c r="T40" s="35"/>
      <c r="U40" s="35"/>
      <c r="V40" s="35"/>
      <c r="W40" s="35"/>
      <c r="X40" s="35"/>
      <c r="Y40" s="35"/>
      <c r="Z40" s="35"/>
    </row>
    <row r="41" spans="1:26" ht="15.75" customHeight="1">
      <c r="A41" s="35"/>
      <c r="B41" s="66" t="s">
        <v>8320</v>
      </c>
      <c r="C41" s="67" t="s">
        <v>7845</v>
      </c>
      <c r="D41" s="66" t="s">
        <v>8288</v>
      </c>
      <c r="E41" s="66"/>
      <c r="F41" s="68" t="s">
        <v>163</v>
      </c>
      <c r="G41" s="66" t="s">
        <v>45</v>
      </c>
      <c r="H41" s="52" t="s">
        <v>7</v>
      </c>
      <c r="I41" s="52" t="s">
        <v>6</v>
      </c>
      <c r="J41" s="70">
        <v>45085</v>
      </c>
      <c r="K41" s="71"/>
      <c r="L41" s="52" t="s">
        <v>46</v>
      </c>
      <c r="M41" s="52" t="s">
        <v>46</v>
      </c>
      <c r="N41" s="35"/>
      <c r="O41" s="35"/>
      <c r="P41" s="35"/>
      <c r="Q41" s="35"/>
      <c r="R41" s="35"/>
      <c r="S41" s="35"/>
      <c r="T41" s="35"/>
      <c r="U41" s="35"/>
      <c r="V41" s="35"/>
      <c r="W41" s="35"/>
      <c r="X41" s="35"/>
      <c r="Y41" s="35"/>
      <c r="Z41" s="35"/>
    </row>
    <row r="42" spans="1:26" ht="15.75" customHeight="1">
      <c r="A42" s="35"/>
      <c r="B42" s="66" t="s">
        <v>8321</v>
      </c>
      <c r="C42" s="67" t="s">
        <v>7846</v>
      </c>
      <c r="D42" s="66" t="s">
        <v>8288</v>
      </c>
      <c r="E42" s="66"/>
      <c r="F42" s="68" t="s">
        <v>163</v>
      </c>
      <c r="G42" s="66" t="s">
        <v>45</v>
      </c>
      <c r="H42" s="52" t="s">
        <v>7</v>
      </c>
      <c r="I42" s="52" t="s">
        <v>6</v>
      </c>
      <c r="J42" s="70">
        <v>45085</v>
      </c>
      <c r="K42" s="71"/>
      <c r="L42" s="52" t="s">
        <v>46</v>
      </c>
      <c r="M42" s="52" t="s">
        <v>46</v>
      </c>
      <c r="N42" s="35"/>
      <c r="O42" s="35"/>
      <c r="P42" s="35"/>
      <c r="Q42" s="35"/>
      <c r="R42" s="35"/>
      <c r="S42" s="35"/>
      <c r="T42" s="35"/>
      <c r="U42" s="35"/>
      <c r="V42" s="35"/>
      <c r="W42" s="35"/>
      <c r="X42" s="35"/>
      <c r="Y42" s="35"/>
      <c r="Z42" s="35"/>
    </row>
    <row r="43" spans="1:26" ht="15.75" customHeight="1">
      <c r="A43" s="35"/>
      <c r="B43" s="66" t="s">
        <v>8322</v>
      </c>
      <c r="C43" s="67" t="s">
        <v>7847</v>
      </c>
      <c r="D43" s="66" t="s">
        <v>8288</v>
      </c>
      <c r="E43" s="66"/>
      <c r="F43" s="68" t="s">
        <v>163</v>
      </c>
      <c r="G43" s="66" t="s">
        <v>45</v>
      </c>
      <c r="H43" s="52" t="s">
        <v>7</v>
      </c>
      <c r="I43" s="52" t="s">
        <v>6</v>
      </c>
      <c r="J43" s="70">
        <v>45085</v>
      </c>
      <c r="K43" s="71"/>
      <c r="L43" s="52" t="s">
        <v>46</v>
      </c>
      <c r="M43" s="52" t="s">
        <v>46</v>
      </c>
      <c r="N43" s="35"/>
      <c r="O43" s="35"/>
      <c r="P43" s="35"/>
      <c r="Q43" s="35"/>
      <c r="R43" s="35"/>
      <c r="S43" s="35"/>
      <c r="T43" s="35"/>
      <c r="U43" s="35"/>
      <c r="V43" s="35"/>
      <c r="W43" s="35"/>
      <c r="X43" s="35"/>
      <c r="Y43" s="35"/>
      <c r="Z43" s="35"/>
    </row>
    <row r="44" spans="1:26" ht="15.75" customHeight="1">
      <c r="A44" s="35"/>
      <c r="B44" s="66" t="s">
        <v>8323</v>
      </c>
      <c r="C44" s="67" t="s">
        <v>7848</v>
      </c>
      <c r="D44" s="66" t="s">
        <v>8324</v>
      </c>
      <c r="E44" s="66"/>
      <c r="F44" s="68" t="s">
        <v>1870</v>
      </c>
      <c r="G44" s="66" t="s">
        <v>45</v>
      </c>
      <c r="H44" s="52" t="s">
        <v>7</v>
      </c>
      <c r="I44" s="52" t="s">
        <v>6</v>
      </c>
      <c r="J44" s="70">
        <v>45085</v>
      </c>
      <c r="K44" s="71"/>
      <c r="L44" s="52" t="s">
        <v>46</v>
      </c>
      <c r="M44" s="52" t="s">
        <v>46</v>
      </c>
      <c r="N44" s="35"/>
      <c r="O44" s="35"/>
      <c r="P44" s="35"/>
      <c r="Q44" s="35"/>
      <c r="R44" s="35"/>
      <c r="S44" s="35"/>
      <c r="T44" s="35"/>
      <c r="U44" s="35"/>
      <c r="V44" s="35"/>
      <c r="W44" s="35"/>
      <c r="X44" s="35"/>
      <c r="Y44" s="35"/>
      <c r="Z44" s="35"/>
    </row>
    <row r="45" spans="1:26" ht="15.75" customHeight="1">
      <c r="A45" s="35"/>
      <c r="B45" s="66" t="s">
        <v>8325</v>
      </c>
      <c r="C45" s="539" t="s">
        <v>8326</v>
      </c>
      <c r="D45" s="66" t="s">
        <v>8324</v>
      </c>
      <c r="E45" s="66"/>
      <c r="F45" s="68" t="s">
        <v>1870</v>
      </c>
      <c r="G45" s="76" t="s">
        <v>8327</v>
      </c>
      <c r="H45" s="52" t="s">
        <v>7</v>
      </c>
      <c r="I45" s="52" t="s">
        <v>6</v>
      </c>
      <c r="J45" s="70">
        <v>45085</v>
      </c>
      <c r="K45" s="71"/>
      <c r="L45" s="52" t="s">
        <v>46</v>
      </c>
      <c r="M45" s="52" t="s">
        <v>46</v>
      </c>
      <c r="N45" s="35"/>
      <c r="O45" s="35"/>
      <c r="P45" s="35"/>
      <c r="Q45" s="35"/>
      <c r="R45" s="35"/>
      <c r="S45" s="35"/>
      <c r="T45" s="35"/>
      <c r="U45" s="35"/>
      <c r="V45" s="35"/>
      <c r="W45" s="35"/>
      <c r="X45" s="35"/>
      <c r="Y45" s="35"/>
      <c r="Z45" s="35"/>
    </row>
    <row r="46" spans="1:26" ht="15.75" customHeight="1">
      <c r="A46" s="35"/>
      <c r="B46" s="66" t="s">
        <v>8328</v>
      </c>
      <c r="C46" s="550" t="s">
        <v>8329</v>
      </c>
      <c r="D46" s="66" t="s">
        <v>8324</v>
      </c>
      <c r="E46" s="66"/>
      <c r="F46" s="68" t="s">
        <v>163</v>
      </c>
      <c r="G46" s="76" t="s">
        <v>8327</v>
      </c>
      <c r="H46" s="52" t="s">
        <v>7</v>
      </c>
      <c r="I46" s="52" t="s">
        <v>6</v>
      </c>
      <c r="J46" s="70">
        <v>45085</v>
      </c>
      <c r="K46" s="71"/>
      <c r="L46" s="52" t="s">
        <v>46</v>
      </c>
      <c r="M46" s="52" t="s">
        <v>46</v>
      </c>
      <c r="N46" s="35"/>
      <c r="O46" s="35"/>
      <c r="P46" s="35"/>
      <c r="Q46" s="35"/>
      <c r="R46" s="35"/>
      <c r="S46" s="35"/>
      <c r="T46" s="35"/>
      <c r="U46" s="35"/>
      <c r="V46" s="35"/>
      <c r="W46" s="35"/>
      <c r="X46" s="35"/>
      <c r="Y46" s="35"/>
      <c r="Z46" s="35"/>
    </row>
    <row r="47" spans="1:26" ht="15.75" customHeight="1">
      <c r="A47" s="34"/>
      <c r="B47" s="66" t="s">
        <v>8330</v>
      </c>
      <c r="C47" s="550" t="s">
        <v>8331</v>
      </c>
      <c r="D47" s="66" t="s">
        <v>8324</v>
      </c>
      <c r="E47" s="66"/>
      <c r="F47" s="68" t="s">
        <v>163</v>
      </c>
      <c r="G47" s="76" t="s">
        <v>8327</v>
      </c>
      <c r="H47" s="52" t="s">
        <v>7</v>
      </c>
      <c r="I47" s="52" t="s">
        <v>6</v>
      </c>
      <c r="J47" s="70">
        <v>45085</v>
      </c>
      <c r="K47" s="71"/>
      <c r="L47" s="52" t="s">
        <v>46</v>
      </c>
      <c r="M47" s="52" t="s">
        <v>46</v>
      </c>
      <c r="N47" s="34"/>
      <c r="O47" s="34"/>
      <c r="P47" s="34"/>
      <c r="Q47" s="34"/>
      <c r="R47" s="34"/>
      <c r="S47" s="34"/>
      <c r="T47" s="34"/>
      <c r="U47" s="34"/>
      <c r="V47" s="34"/>
      <c r="W47" s="34"/>
      <c r="X47" s="34"/>
      <c r="Y47" s="34"/>
      <c r="Z47" s="34"/>
    </row>
    <row r="48" spans="1:26" ht="15.75" customHeight="1">
      <c r="A48" s="34"/>
      <c r="B48" s="66" t="s">
        <v>8332</v>
      </c>
      <c r="C48" s="539" t="s">
        <v>8333</v>
      </c>
      <c r="D48" s="66" t="s">
        <v>8324</v>
      </c>
      <c r="E48" s="66"/>
      <c r="F48" s="68" t="s">
        <v>163</v>
      </c>
      <c r="G48" s="76" t="s">
        <v>8327</v>
      </c>
      <c r="H48" s="52" t="s">
        <v>7</v>
      </c>
      <c r="I48" s="52" t="s">
        <v>6</v>
      </c>
      <c r="J48" s="70">
        <v>45085</v>
      </c>
      <c r="K48" s="71"/>
      <c r="L48" s="52" t="s">
        <v>46</v>
      </c>
      <c r="M48" s="52" t="s">
        <v>46</v>
      </c>
      <c r="N48" s="34"/>
      <c r="O48" s="34"/>
      <c r="P48" s="34"/>
      <c r="Q48" s="34"/>
      <c r="R48" s="34"/>
      <c r="S48" s="34"/>
      <c r="T48" s="34"/>
      <c r="U48" s="34"/>
      <c r="V48" s="34"/>
      <c r="W48" s="34"/>
      <c r="X48" s="34"/>
      <c r="Y48" s="34"/>
      <c r="Z48" s="34"/>
    </row>
    <row r="49" spans="1:26" ht="15.75" customHeight="1">
      <c r="A49" s="34"/>
      <c r="B49" s="66" t="s">
        <v>8334</v>
      </c>
      <c r="C49" s="539" t="s">
        <v>8329</v>
      </c>
      <c r="D49" s="66" t="s">
        <v>8324</v>
      </c>
      <c r="E49" s="66"/>
      <c r="F49" s="68" t="s">
        <v>163</v>
      </c>
      <c r="G49" s="76" t="s">
        <v>8327</v>
      </c>
      <c r="H49" s="52" t="s">
        <v>7</v>
      </c>
      <c r="I49" s="52" t="s">
        <v>6</v>
      </c>
      <c r="J49" s="70">
        <v>45085</v>
      </c>
      <c r="K49" s="71"/>
      <c r="L49" s="52" t="s">
        <v>46</v>
      </c>
      <c r="M49" s="52" t="s">
        <v>46</v>
      </c>
      <c r="N49" s="34"/>
      <c r="O49" s="34"/>
      <c r="P49" s="34"/>
      <c r="Q49" s="34"/>
      <c r="R49" s="34"/>
      <c r="S49" s="34"/>
      <c r="T49" s="34"/>
      <c r="U49" s="34"/>
      <c r="V49" s="34"/>
      <c r="W49" s="34"/>
      <c r="X49" s="34"/>
      <c r="Y49" s="34"/>
      <c r="Z49" s="34"/>
    </row>
    <row r="50" spans="1:26" ht="15.75" customHeight="1">
      <c r="A50" s="34"/>
      <c r="B50" s="66" t="s">
        <v>8335</v>
      </c>
      <c r="C50" s="539" t="s">
        <v>8331</v>
      </c>
      <c r="D50" s="66" t="s">
        <v>8324</v>
      </c>
      <c r="E50" s="66"/>
      <c r="F50" s="68" t="s">
        <v>163</v>
      </c>
      <c r="G50" s="76" t="s">
        <v>8327</v>
      </c>
      <c r="H50" s="52" t="s">
        <v>7</v>
      </c>
      <c r="I50" s="52" t="s">
        <v>6</v>
      </c>
      <c r="J50" s="70">
        <v>45085</v>
      </c>
      <c r="K50" s="71"/>
      <c r="L50" s="52" t="s">
        <v>46</v>
      </c>
      <c r="M50" s="52" t="s">
        <v>46</v>
      </c>
      <c r="N50" s="34"/>
      <c r="O50" s="34"/>
      <c r="P50" s="34"/>
      <c r="Q50" s="34"/>
      <c r="R50" s="34"/>
      <c r="S50" s="34"/>
      <c r="T50" s="34"/>
      <c r="U50" s="34"/>
      <c r="V50" s="34"/>
      <c r="W50" s="34"/>
      <c r="X50" s="34"/>
      <c r="Y50" s="34"/>
      <c r="Z50" s="34"/>
    </row>
    <row r="51" spans="1:26" ht="15.75" customHeight="1">
      <c r="A51" s="34"/>
      <c r="B51" s="66" t="s">
        <v>8336</v>
      </c>
      <c r="C51" s="539" t="s">
        <v>8333</v>
      </c>
      <c r="D51" s="66" t="s">
        <v>8324</v>
      </c>
      <c r="E51" s="66"/>
      <c r="F51" s="68" t="s">
        <v>163</v>
      </c>
      <c r="G51" s="76" t="s">
        <v>8327</v>
      </c>
      <c r="H51" s="52" t="s">
        <v>7</v>
      </c>
      <c r="I51" s="52" t="s">
        <v>6</v>
      </c>
      <c r="J51" s="70">
        <v>45085</v>
      </c>
      <c r="K51" s="71"/>
      <c r="L51" s="52" t="s">
        <v>46</v>
      </c>
      <c r="M51" s="52" t="s">
        <v>46</v>
      </c>
      <c r="N51" s="34"/>
      <c r="O51" s="34"/>
      <c r="P51" s="34"/>
      <c r="Q51" s="34"/>
      <c r="R51" s="34"/>
      <c r="S51" s="34"/>
      <c r="T51" s="34"/>
      <c r="U51" s="34"/>
      <c r="V51" s="34"/>
      <c r="W51" s="34"/>
      <c r="X51" s="34"/>
      <c r="Y51" s="34"/>
      <c r="Z51" s="34"/>
    </row>
    <row r="52" spans="1:26" ht="15.75" customHeight="1">
      <c r="A52" s="34"/>
      <c r="B52" s="66" t="s">
        <v>8337</v>
      </c>
      <c r="C52" s="539" t="s">
        <v>8338</v>
      </c>
      <c r="D52" s="66" t="s">
        <v>8339</v>
      </c>
      <c r="E52" s="66"/>
      <c r="F52" s="68" t="s">
        <v>8340</v>
      </c>
      <c r="G52" s="66"/>
      <c r="H52" s="52" t="s">
        <v>7</v>
      </c>
      <c r="I52" s="52" t="s">
        <v>6</v>
      </c>
      <c r="J52" s="70">
        <v>45085</v>
      </c>
      <c r="K52" s="71"/>
      <c r="L52" s="52" t="s">
        <v>46</v>
      </c>
      <c r="M52" s="52" t="s">
        <v>46</v>
      </c>
      <c r="N52" s="34"/>
      <c r="O52" s="34"/>
      <c r="P52" s="34"/>
      <c r="Q52" s="34"/>
      <c r="R52" s="34"/>
      <c r="S52" s="34"/>
      <c r="T52" s="34"/>
      <c r="U52" s="34"/>
      <c r="V52" s="34"/>
      <c r="W52" s="34"/>
      <c r="X52" s="34"/>
      <c r="Y52" s="34"/>
      <c r="Z52" s="34"/>
    </row>
    <row r="53" spans="1:26" ht="15.75" customHeight="1">
      <c r="A53" s="35"/>
      <c r="B53" s="66" t="s">
        <v>8341</v>
      </c>
      <c r="C53" s="67" t="s">
        <v>7848</v>
      </c>
      <c r="D53" s="66" t="s">
        <v>8324</v>
      </c>
      <c r="E53" s="66"/>
      <c r="F53" s="68" t="s">
        <v>1870</v>
      </c>
      <c r="G53" s="66" t="s">
        <v>45</v>
      </c>
      <c r="H53" s="52" t="s">
        <v>7</v>
      </c>
      <c r="I53" s="52" t="s">
        <v>6</v>
      </c>
      <c r="J53" s="70">
        <v>45085</v>
      </c>
      <c r="K53" s="71"/>
      <c r="L53" s="52" t="s">
        <v>46</v>
      </c>
      <c r="M53" s="52" t="s">
        <v>46</v>
      </c>
      <c r="N53" s="35"/>
      <c r="O53" s="35"/>
      <c r="P53" s="35"/>
      <c r="Q53" s="35"/>
      <c r="R53" s="35"/>
      <c r="S53" s="35"/>
      <c r="T53" s="35"/>
      <c r="U53" s="35"/>
      <c r="V53" s="35"/>
      <c r="W53" s="35"/>
      <c r="X53" s="35"/>
      <c r="Y53" s="35"/>
      <c r="Z53" s="35"/>
    </row>
    <row r="54" spans="1:26" ht="15.75" customHeight="1">
      <c r="A54" s="35"/>
      <c r="B54" s="66" t="s">
        <v>8342</v>
      </c>
      <c r="C54" s="538" t="s">
        <v>8343</v>
      </c>
      <c r="D54" s="66" t="s">
        <v>8324</v>
      </c>
      <c r="E54" s="66"/>
      <c r="F54" s="68" t="s">
        <v>1870</v>
      </c>
      <c r="G54" s="76" t="s">
        <v>8327</v>
      </c>
      <c r="H54" s="52" t="s">
        <v>7</v>
      </c>
      <c r="I54" s="52" t="s">
        <v>6</v>
      </c>
      <c r="J54" s="70">
        <v>45085</v>
      </c>
      <c r="K54" s="71"/>
      <c r="L54" s="52" t="s">
        <v>46</v>
      </c>
      <c r="M54" s="52" t="s">
        <v>46</v>
      </c>
      <c r="N54" s="35"/>
      <c r="O54" s="35"/>
      <c r="P54" s="35"/>
      <c r="Q54" s="35"/>
      <c r="R54" s="35"/>
      <c r="S54" s="35"/>
      <c r="T54" s="35"/>
      <c r="U54" s="35"/>
      <c r="V54" s="35"/>
      <c r="W54" s="35"/>
      <c r="X54" s="35"/>
      <c r="Y54" s="35"/>
      <c r="Z54" s="35"/>
    </row>
    <row r="55" spans="1:26" ht="15.75" customHeight="1">
      <c r="A55" s="35"/>
      <c r="B55" s="66" t="s">
        <v>8344</v>
      </c>
      <c r="C55" s="551" t="s">
        <v>8345</v>
      </c>
      <c r="D55" s="66" t="s">
        <v>8324</v>
      </c>
      <c r="E55" s="66"/>
      <c r="F55" s="68" t="s">
        <v>163</v>
      </c>
      <c r="G55" s="76" t="s">
        <v>8327</v>
      </c>
      <c r="H55" s="52" t="s">
        <v>7</v>
      </c>
      <c r="I55" s="52" t="s">
        <v>6</v>
      </c>
      <c r="J55" s="70">
        <v>45085</v>
      </c>
      <c r="K55" s="71"/>
      <c r="L55" s="52" t="s">
        <v>46</v>
      </c>
      <c r="M55" s="52" t="s">
        <v>46</v>
      </c>
      <c r="N55" s="35"/>
      <c r="O55" s="35"/>
      <c r="P55" s="35"/>
      <c r="Q55" s="35"/>
      <c r="R55" s="35"/>
      <c r="S55" s="35"/>
      <c r="T55" s="35"/>
      <c r="U55" s="35"/>
      <c r="V55" s="35"/>
      <c r="W55" s="35"/>
      <c r="X55" s="35"/>
      <c r="Y55" s="35"/>
      <c r="Z55" s="35"/>
    </row>
    <row r="56" spans="1:26" ht="15.75" customHeight="1">
      <c r="A56" s="34"/>
      <c r="B56" s="66" t="s">
        <v>8346</v>
      </c>
      <c r="C56" s="551" t="s">
        <v>8347</v>
      </c>
      <c r="D56" s="66" t="s">
        <v>8324</v>
      </c>
      <c r="E56" s="66"/>
      <c r="F56" s="68" t="s">
        <v>163</v>
      </c>
      <c r="G56" s="76" t="s">
        <v>8327</v>
      </c>
      <c r="H56" s="52" t="s">
        <v>7</v>
      </c>
      <c r="I56" s="52" t="s">
        <v>6</v>
      </c>
      <c r="J56" s="70">
        <v>45085</v>
      </c>
      <c r="K56" s="71"/>
      <c r="L56" s="52" t="s">
        <v>46</v>
      </c>
      <c r="M56" s="52" t="s">
        <v>46</v>
      </c>
      <c r="N56" s="34"/>
      <c r="O56" s="34"/>
      <c r="P56" s="34"/>
      <c r="Q56" s="34"/>
      <c r="R56" s="34"/>
      <c r="S56" s="34"/>
      <c r="T56" s="34"/>
      <c r="U56" s="34"/>
      <c r="V56" s="34"/>
      <c r="W56" s="34"/>
      <c r="X56" s="34"/>
      <c r="Y56" s="34"/>
      <c r="Z56" s="34"/>
    </row>
    <row r="57" spans="1:26" ht="15.75" customHeight="1">
      <c r="A57" s="34"/>
      <c r="B57" s="66" t="s">
        <v>8348</v>
      </c>
      <c r="C57" s="538" t="s">
        <v>8349</v>
      </c>
      <c r="D57" s="66" t="s">
        <v>8324</v>
      </c>
      <c r="E57" s="66"/>
      <c r="F57" s="68" t="s">
        <v>163</v>
      </c>
      <c r="G57" s="76" t="s">
        <v>8327</v>
      </c>
      <c r="H57" s="52" t="s">
        <v>7</v>
      </c>
      <c r="I57" s="52" t="s">
        <v>6</v>
      </c>
      <c r="J57" s="70">
        <v>45085</v>
      </c>
      <c r="K57" s="71"/>
      <c r="L57" s="52" t="s">
        <v>46</v>
      </c>
      <c r="M57" s="52" t="s">
        <v>46</v>
      </c>
      <c r="N57" s="34"/>
      <c r="O57" s="34"/>
      <c r="P57" s="34"/>
      <c r="Q57" s="34"/>
      <c r="R57" s="34"/>
      <c r="S57" s="34"/>
      <c r="T57" s="34"/>
      <c r="U57" s="34"/>
      <c r="V57" s="34"/>
      <c r="W57" s="34"/>
      <c r="X57" s="34"/>
      <c r="Y57" s="34"/>
      <c r="Z57" s="34"/>
    </row>
    <row r="58" spans="1:26" ht="15.75" customHeight="1">
      <c r="A58" s="34"/>
      <c r="B58" s="66" t="s">
        <v>8350</v>
      </c>
      <c r="C58" s="538" t="s">
        <v>8345</v>
      </c>
      <c r="D58" s="66" t="s">
        <v>8324</v>
      </c>
      <c r="E58" s="66"/>
      <c r="F58" s="68" t="s">
        <v>163</v>
      </c>
      <c r="G58" s="76" t="s">
        <v>8327</v>
      </c>
      <c r="H58" s="52" t="s">
        <v>7</v>
      </c>
      <c r="I58" s="52" t="s">
        <v>6</v>
      </c>
      <c r="J58" s="70">
        <v>45085</v>
      </c>
      <c r="K58" s="71"/>
      <c r="L58" s="52" t="s">
        <v>46</v>
      </c>
      <c r="M58" s="52" t="s">
        <v>46</v>
      </c>
      <c r="N58" s="34"/>
      <c r="O58" s="34"/>
      <c r="P58" s="34"/>
      <c r="Q58" s="34"/>
      <c r="R58" s="34"/>
      <c r="S58" s="34"/>
      <c r="T58" s="34"/>
      <c r="U58" s="34"/>
      <c r="V58" s="34"/>
      <c r="W58" s="34"/>
      <c r="X58" s="34"/>
      <c r="Y58" s="34"/>
      <c r="Z58" s="34"/>
    </row>
    <row r="59" spans="1:26" ht="15.75" customHeight="1">
      <c r="A59" s="34"/>
      <c r="B59" s="66" t="s">
        <v>8351</v>
      </c>
      <c r="C59" s="538" t="s">
        <v>8347</v>
      </c>
      <c r="D59" s="66" t="s">
        <v>8324</v>
      </c>
      <c r="E59" s="66"/>
      <c r="F59" s="68" t="s">
        <v>163</v>
      </c>
      <c r="G59" s="76" t="s">
        <v>8327</v>
      </c>
      <c r="H59" s="52" t="s">
        <v>7</v>
      </c>
      <c r="I59" s="52" t="s">
        <v>6</v>
      </c>
      <c r="J59" s="70">
        <v>45085</v>
      </c>
      <c r="K59" s="71"/>
      <c r="L59" s="52" t="s">
        <v>46</v>
      </c>
      <c r="M59" s="52" t="s">
        <v>46</v>
      </c>
      <c r="N59" s="34"/>
      <c r="O59" s="34"/>
      <c r="P59" s="34"/>
      <c r="Q59" s="34"/>
      <c r="R59" s="34"/>
      <c r="S59" s="34"/>
      <c r="T59" s="34"/>
      <c r="U59" s="34"/>
      <c r="V59" s="34"/>
      <c r="W59" s="34"/>
      <c r="X59" s="34"/>
      <c r="Y59" s="34"/>
      <c r="Z59" s="34"/>
    </row>
    <row r="60" spans="1:26" ht="15.75" customHeight="1">
      <c r="A60" s="34"/>
      <c r="B60" s="66" t="s">
        <v>8352</v>
      </c>
      <c r="C60" s="538" t="s">
        <v>8349</v>
      </c>
      <c r="D60" s="66" t="s">
        <v>8324</v>
      </c>
      <c r="E60" s="66"/>
      <c r="F60" s="68" t="s">
        <v>163</v>
      </c>
      <c r="G60" s="76" t="s">
        <v>8327</v>
      </c>
      <c r="H60" s="52" t="s">
        <v>7</v>
      </c>
      <c r="I60" s="52" t="s">
        <v>6</v>
      </c>
      <c r="J60" s="70">
        <v>45085</v>
      </c>
      <c r="K60" s="71"/>
      <c r="L60" s="52" t="s">
        <v>46</v>
      </c>
      <c r="M60" s="52" t="s">
        <v>46</v>
      </c>
      <c r="N60" s="34"/>
      <c r="O60" s="34"/>
      <c r="P60" s="34"/>
      <c r="Q60" s="34"/>
      <c r="R60" s="34"/>
      <c r="S60" s="34"/>
      <c r="T60" s="34"/>
      <c r="U60" s="34"/>
      <c r="V60" s="34"/>
      <c r="W60" s="34"/>
      <c r="X60" s="34"/>
      <c r="Y60" s="34"/>
      <c r="Z60" s="34"/>
    </row>
    <row r="61" spans="1:26" ht="15.75" customHeight="1">
      <c r="A61" s="34"/>
      <c r="B61" s="66" t="s">
        <v>8353</v>
      </c>
      <c r="C61" s="538" t="s">
        <v>8354</v>
      </c>
      <c r="D61" s="66" t="s">
        <v>8339</v>
      </c>
      <c r="E61" s="66"/>
      <c r="F61" s="68" t="s">
        <v>8340</v>
      </c>
      <c r="G61" s="66"/>
      <c r="H61" s="52" t="s">
        <v>7</v>
      </c>
      <c r="I61" s="52" t="s">
        <v>6</v>
      </c>
      <c r="J61" s="70">
        <v>45085</v>
      </c>
      <c r="K61" s="71"/>
      <c r="L61" s="52" t="s">
        <v>46</v>
      </c>
      <c r="M61" s="52" t="s">
        <v>46</v>
      </c>
      <c r="N61" s="34"/>
      <c r="O61" s="34"/>
      <c r="P61" s="34"/>
      <c r="Q61" s="34"/>
      <c r="R61" s="34"/>
      <c r="S61" s="34"/>
      <c r="T61" s="34"/>
      <c r="U61" s="34"/>
      <c r="V61" s="34"/>
      <c r="W61" s="34"/>
      <c r="X61" s="34"/>
      <c r="Y61" s="34"/>
      <c r="Z61" s="34"/>
    </row>
    <row r="62" spans="1:26" ht="15.75" customHeight="1">
      <c r="A62" s="34"/>
      <c r="B62" s="66" t="s">
        <v>8355</v>
      </c>
      <c r="C62" s="538" t="s">
        <v>8356</v>
      </c>
      <c r="D62" s="66" t="s">
        <v>8339</v>
      </c>
      <c r="E62" s="66"/>
      <c r="F62" s="68" t="s">
        <v>8357</v>
      </c>
      <c r="G62" s="66"/>
      <c r="H62" s="52" t="s">
        <v>7</v>
      </c>
      <c r="I62" s="52" t="s">
        <v>6</v>
      </c>
      <c r="J62" s="70">
        <v>45085</v>
      </c>
      <c r="K62" s="71"/>
      <c r="L62" s="52" t="s">
        <v>46</v>
      </c>
      <c r="M62" s="52" t="s">
        <v>46</v>
      </c>
      <c r="N62" s="34"/>
      <c r="O62" s="34"/>
      <c r="P62" s="34"/>
      <c r="Q62" s="34"/>
      <c r="R62" s="34"/>
      <c r="S62" s="34"/>
      <c r="T62" s="34"/>
      <c r="U62" s="34"/>
      <c r="V62" s="34"/>
      <c r="W62" s="34"/>
      <c r="X62" s="34"/>
      <c r="Y62" s="34"/>
      <c r="Z62" s="34"/>
    </row>
    <row r="63" spans="1:26" ht="15.75" customHeight="1">
      <c r="A63" s="34"/>
      <c r="B63" s="543"/>
      <c r="C63" s="578" t="s">
        <v>7860</v>
      </c>
      <c r="D63" s="559"/>
      <c r="E63" s="559"/>
      <c r="F63" s="559"/>
      <c r="G63" s="559"/>
      <c r="H63" s="559"/>
      <c r="I63" s="559"/>
      <c r="J63" s="559"/>
      <c r="K63" s="559"/>
      <c r="L63" s="559"/>
      <c r="M63" s="560"/>
      <c r="N63" s="34"/>
      <c r="O63" s="34"/>
      <c r="P63" s="34"/>
      <c r="Q63" s="34"/>
      <c r="R63" s="34"/>
      <c r="S63" s="34"/>
      <c r="T63" s="34"/>
      <c r="U63" s="34"/>
      <c r="V63" s="34"/>
      <c r="W63" s="34"/>
      <c r="X63" s="34"/>
      <c r="Y63" s="34"/>
      <c r="Z63" s="34"/>
    </row>
    <row r="64" spans="1:26" ht="15.75" customHeight="1">
      <c r="A64" s="34"/>
      <c r="B64" s="66" t="s">
        <v>8358</v>
      </c>
      <c r="C64" s="67" t="s">
        <v>7861</v>
      </c>
      <c r="D64" s="66" t="s">
        <v>8359</v>
      </c>
      <c r="E64" s="66"/>
      <c r="F64" s="68" t="s">
        <v>7863</v>
      </c>
      <c r="G64" s="66" t="s">
        <v>45</v>
      </c>
      <c r="H64" s="52" t="s">
        <v>7</v>
      </c>
      <c r="I64" s="52" t="s">
        <v>6</v>
      </c>
      <c r="J64" s="70">
        <v>45085</v>
      </c>
      <c r="K64" s="71"/>
      <c r="L64" s="52" t="s">
        <v>46</v>
      </c>
      <c r="M64" s="52" t="s">
        <v>46</v>
      </c>
      <c r="N64" s="34"/>
      <c r="O64" s="34"/>
      <c r="P64" s="34"/>
      <c r="Q64" s="34"/>
      <c r="R64" s="34"/>
      <c r="S64" s="34"/>
      <c r="T64" s="34"/>
      <c r="U64" s="34"/>
      <c r="V64" s="34"/>
      <c r="W64" s="34"/>
      <c r="X64" s="34"/>
      <c r="Y64" s="34"/>
      <c r="Z64" s="34"/>
    </row>
    <row r="65" spans="1:26" ht="15.75" customHeight="1">
      <c r="A65" s="34"/>
      <c r="B65" s="66" t="s">
        <v>8360</v>
      </c>
      <c r="C65" s="67" t="s">
        <v>7864</v>
      </c>
      <c r="D65" s="66" t="s">
        <v>8361</v>
      </c>
      <c r="E65" s="66"/>
      <c r="F65" s="68" t="s">
        <v>1870</v>
      </c>
      <c r="G65" s="66" t="s">
        <v>45</v>
      </c>
      <c r="H65" s="52" t="s">
        <v>7</v>
      </c>
      <c r="I65" s="52" t="s">
        <v>6</v>
      </c>
      <c r="J65" s="70">
        <v>45085</v>
      </c>
      <c r="K65" s="71"/>
      <c r="L65" s="52" t="s">
        <v>46</v>
      </c>
      <c r="M65" s="52" t="s">
        <v>46</v>
      </c>
      <c r="N65" s="34"/>
      <c r="O65" s="34"/>
      <c r="P65" s="34"/>
      <c r="Q65" s="34"/>
      <c r="R65" s="34"/>
      <c r="S65" s="34"/>
      <c r="T65" s="34"/>
      <c r="U65" s="34"/>
      <c r="V65" s="34"/>
      <c r="W65" s="34"/>
      <c r="X65" s="34"/>
      <c r="Y65" s="34"/>
      <c r="Z65" s="34"/>
    </row>
    <row r="66" spans="1:26" ht="15.75" customHeight="1">
      <c r="A66" s="34"/>
      <c r="B66" s="66" t="s">
        <v>8362</v>
      </c>
      <c r="C66" s="67" t="s">
        <v>7866</v>
      </c>
      <c r="D66" s="66" t="s">
        <v>8361</v>
      </c>
      <c r="E66" s="66"/>
      <c r="F66" s="68" t="s">
        <v>163</v>
      </c>
      <c r="G66" s="66" t="s">
        <v>45</v>
      </c>
      <c r="H66" s="52" t="s">
        <v>7</v>
      </c>
      <c r="I66" s="52" t="s">
        <v>6</v>
      </c>
      <c r="J66" s="70">
        <v>45085</v>
      </c>
      <c r="K66" s="71"/>
      <c r="L66" s="52" t="s">
        <v>46</v>
      </c>
      <c r="M66" s="52" t="s">
        <v>46</v>
      </c>
      <c r="N66" s="34"/>
      <c r="O66" s="34"/>
      <c r="P66" s="34"/>
      <c r="Q66" s="34"/>
      <c r="R66" s="34"/>
      <c r="S66" s="34"/>
      <c r="T66" s="34"/>
      <c r="U66" s="34"/>
      <c r="V66" s="34"/>
      <c r="W66" s="34"/>
      <c r="X66" s="34"/>
      <c r="Y66" s="34"/>
      <c r="Z66" s="34"/>
    </row>
    <row r="67" spans="1:26" ht="15.75" customHeight="1">
      <c r="A67" s="34"/>
      <c r="B67" s="66" t="s">
        <v>8363</v>
      </c>
      <c r="C67" s="67" t="s">
        <v>7867</v>
      </c>
      <c r="D67" s="66" t="s">
        <v>8361</v>
      </c>
      <c r="E67" s="66"/>
      <c r="F67" s="68" t="s">
        <v>163</v>
      </c>
      <c r="G67" s="66" t="s">
        <v>45</v>
      </c>
      <c r="H67" s="52" t="s">
        <v>7</v>
      </c>
      <c r="I67" s="52" t="s">
        <v>6</v>
      </c>
      <c r="J67" s="70">
        <v>45085</v>
      </c>
      <c r="K67" s="71"/>
      <c r="L67" s="52" t="s">
        <v>46</v>
      </c>
      <c r="M67" s="52" t="s">
        <v>46</v>
      </c>
      <c r="N67" s="34"/>
      <c r="O67" s="34"/>
      <c r="P67" s="34"/>
      <c r="Q67" s="34"/>
      <c r="R67" s="34"/>
      <c r="S67" s="34"/>
      <c r="T67" s="34"/>
      <c r="U67" s="34"/>
      <c r="V67" s="34"/>
      <c r="W67" s="34"/>
      <c r="X67" s="34"/>
      <c r="Y67" s="34"/>
      <c r="Z67" s="34"/>
    </row>
    <row r="68" spans="1:26" ht="15.75" customHeight="1">
      <c r="A68" s="34"/>
      <c r="B68" s="66" t="s">
        <v>8364</v>
      </c>
      <c r="C68" s="67" t="s">
        <v>7868</v>
      </c>
      <c r="D68" s="66" t="s">
        <v>8361</v>
      </c>
      <c r="E68" s="66"/>
      <c r="F68" s="68" t="s">
        <v>163</v>
      </c>
      <c r="G68" s="66" t="s">
        <v>45</v>
      </c>
      <c r="H68" s="52" t="s">
        <v>7</v>
      </c>
      <c r="I68" s="52" t="s">
        <v>6</v>
      </c>
      <c r="J68" s="70">
        <v>45085</v>
      </c>
      <c r="K68" s="71"/>
      <c r="L68" s="52" t="s">
        <v>46</v>
      </c>
      <c r="M68" s="52" t="s">
        <v>46</v>
      </c>
      <c r="N68" s="34"/>
      <c r="O68" s="34"/>
      <c r="P68" s="34"/>
      <c r="Q68" s="34"/>
      <c r="R68" s="34"/>
      <c r="S68" s="34"/>
      <c r="T68" s="34"/>
      <c r="U68" s="34"/>
      <c r="V68" s="34"/>
      <c r="W68" s="34"/>
      <c r="X68" s="34"/>
      <c r="Y68" s="34"/>
      <c r="Z68" s="34"/>
    </row>
    <row r="69" spans="1:26" ht="15.75" customHeight="1">
      <c r="A69" s="34"/>
      <c r="B69" s="66" t="s">
        <v>8365</v>
      </c>
      <c r="C69" s="67" t="s">
        <v>7869</v>
      </c>
      <c r="D69" s="66" t="s">
        <v>8361</v>
      </c>
      <c r="E69" s="66"/>
      <c r="F69" s="68" t="s">
        <v>163</v>
      </c>
      <c r="G69" s="66" t="s">
        <v>45</v>
      </c>
      <c r="H69" s="52" t="s">
        <v>7</v>
      </c>
      <c r="I69" s="52" t="s">
        <v>6</v>
      </c>
      <c r="J69" s="70">
        <v>45085</v>
      </c>
      <c r="K69" s="71"/>
      <c r="L69" s="52" t="s">
        <v>46</v>
      </c>
      <c r="M69" s="52" t="s">
        <v>46</v>
      </c>
      <c r="N69" s="34"/>
      <c r="O69" s="34"/>
      <c r="P69" s="34"/>
      <c r="Q69" s="34"/>
      <c r="R69" s="34"/>
      <c r="S69" s="34"/>
      <c r="T69" s="34"/>
      <c r="U69" s="34"/>
      <c r="V69" s="34"/>
      <c r="W69" s="34"/>
      <c r="X69" s="34"/>
      <c r="Y69" s="34"/>
      <c r="Z69" s="34"/>
    </row>
    <row r="70" spans="1:26" ht="15.75" customHeight="1">
      <c r="A70" s="34"/>
      <c r="B70" s="66" t="s">
        <v>8366</v>
      </c>
      <c r="C70" s="67" t="s">
        <v>7870</v>
      </c>
      <c r="D70" s="66" t="s">
        <v>8361</v>
      </c>
      <c r="E70" s="66"/>
      <c r="F70" s="68" t="s">
        <v>163</v>
      </c>
      <c r="G70" s="66" t="s">
        <v>45</v>
      </c>
      <c r="H70" s="52" t="s">
        <v>7</v>
      </c>
      <c r="I70" s="52" t="s">
        <v>6</v>
      </c>
      <c r="J70" s="70">
        <v>45085</v>
      </c>
      <c r="K70" s="71"/>
      <c r="L70" s="52" t="s">
        <v>46</v>
      </c>
      <c r="M70" s="52" t="s">
        <v>46</v>
      </c>
      <c r="N70" s="34"/>
      <c r="O70" s="34"/>
      <c r="P70" s="34"/>
      <c r="Q70" s="34"/>
      <c r="R70" s="34"/>
      <c r="S70" s="34"/>
      <c r="T70" s="34"/>
      <c r="U70" s="34"/>
      <c r="V70" s="34"/>
      <c r="W70" s="34"/>
      <c r="X70" s="34"/>
      <c r="Y70" s="34"/>
      <c r="Z70" s="34"/>
    </row>
    <row r="71" spans="1:26" ht="15.75" customHeight="1">
      <c r="A71" s="34"/>
      <c r="B71" s="66" t="s">
        <v>8367</v>
      </c>
      <c r="C71" s="67" t="s">
        <v>7868</v>
      </c>
      <c r="D71" s="66" t="s">
        <v>8361</v>
      </c>
      <c r="E71" s="66"/>
      <c r="F71" s="68" t="s">
        <v>163</v>
      </c>
      <c r="G71" s="66" t="s">
        <v>45</v>
      </c>
      <c r="H71" s="52" t="s">
        <v>7</v>
      </c>
      <c r="I71" s="52" t="s">
        <v>6</v>
      </c>
      <c r="J71" s="70">
        <v>45085</v>
      </c>
      <c r="K71" s="71"/>
      <c r="L71" s="52" t="s">
        <v>46</v>
      </c>
      <c r="M71" s="52" t="s">
        <v>46</v>
      </c>
      <c r="N71" s="34"/>
      <c r="O71" s="34"/>
      <c r="P71" s="34"/>
      <c r="Q71" s="34"/>
      <c r="R71" s="34"/>
      <c r="S71" s="34"/>
      <c r="T71" s="34"/>
      <c r="U71" s="34"/>
      <c r="V71" s="34"/>
      <c r="W71" s="34"/>
      <c r="X71" s="34"/>
      <c r="Y71" s="34"/>
      <c r="Z71" s="34"/>
    </row>
    <row r="72" spans="1:26" ht="15.75" customHeight="1">
      <c r="A72" s="34"/>
      <c r="B72" s="66" t="s">
        <v>8368</v>
      </c>
      <c r="C72" s="67" t="s">
        <v>7871</v>
      </c>
      <c r="D72" s="66" t="s">
        <v>8359</v>
      </c>
      <c r="E72" s="66"/>
      <c r="F72" s="68" t="s">
        <v>7872</v>
      </c>
      <c r="G72" s="66" t="s">
        <v>45</v>
      </c>
      <c r="H72" s="52" t="s">
        <v>7</v>
      </c>
      <c r="I72" s="52" t="s">
        <v>6</v>
      </c>
      <c r="J72" s="70">
        <v>45085</v>
      </c>
      <c r="K72" s="71"/>
      <c r="L72" s="52" t="s">
        <v>46</v>
      </c>
      <c r="M72" s="52" t="s">
        <v>46</v>
      </c>
      <c r="N72" s="34"/>
      <c r="O72" s="34"/>
      <c r="P72" s="34"/>
      <c r="Q72" s="34"/>
      <c r="R72" s="34"/>
      <c r="S72" s="34"/>
      <c r="T72" s="34"/>
      <c r="U72" s="34"/>
      <c r="V72" s="34"/>
      <c r="W72" s="34"/>
      <c r="X72" s="34"/>
      <c r="Y72" s="34"/>
      <c r="Z72" s="34"/>
    </row>
    <row r="73" spans="1:26" ht="15.75" customHeight="1">
      <c r="A73" s="34"/>
      <c r="B73" s="66" t="s">
        <v>8369</v>
      </c>
      <c r="C73" s="67" t="s">
        <v>7873</v>
      </c>
      <c r="D73" s="66" t="s">
        <v>8370</v>
      </c>
      <c r="E73" s="66"/>
      <c r="F73" s="68" t="s">
        <v>1870</v>
      </c>
      <c r="G73" s="66" t="s">
        <v>45</v>
      </c>
      <c r="H73" s="52" t="s">
        <v>7</v>
      </c>
      <c r="I73" s="52" t="s">
        <v>6</v>
      </c>
      <c r="J73" s="70">
        <v>45085</v>
      </c>
      <c r="K73" s="71"/>
      <c r="L73" s="52" t="s">
        <v>46</v>
      </c>
      <c r="M73" s="52" t="s">
        <v>46</v>
      </c>
      <c r="N73" s="34"/>
      <c r="O73" s="34"/>
      <c r="P73" s="34"/>
      <c r="Q73" s="34"/>
      <c r="R73" s="34"/>
      <c r="S73" s="34"/>
      <c r="T73" s="34"/>
      <c r="U73" s="34"/>
      <c r="V73" s="34"/>
      <c r="W73" s="34"/>
      <c r="X73" s="34"/>
      <c r="Y73" s="34"/>
      <c r="Z73" s="34"/>
    </row>
    <row r="74" spans="1:26" ht="15.75" customHeight="1">
      <c r="A74" s="34"/>
      <c r="B74" s="66" t="s">
        <v>8371</v>
      </c>
      <c r="C74" s="67" t="s">
        <v>7875</v>
      </c>
      <c r="D74" s="66" t="s">
        <v>8370</v>
      </c>
      <c r="E74" s="66"/>
      <c r="F74" s="68" t="s">
        <v>163</v>
      </c>
      <c r="G74" s="66" t="s">
        <v>45</v>
      </c>
      <c r="H74" s="52" t="s">
        <v>7</v>
      </c>
      <c r="I74" s="52" t="s">
        <v>6</v>
      </c>
      <c r="J74" s="70">
        <v>45085</v>
      </c>
      <c r="K74" s="71"/>
      <c r="L74" s="52" t="s">
        <v>46</v>
      </c>
      <c r="M74" s="52" t="s">
        <v>46</v>
      </c>
      <c r="N74" s="34"/>
      <c r="O74" s="34"/>
      <c r="P74" s="34"/>
      <c r="Q74" s="34"/>
      <c r="R74" s="34"/>
      <c r="S74" s="34"/>
      <c r="T74" s="34"/>
      <c r="U74" s="34"/>
      <c r="V74" s="34"/>
      <c r="W74" s="34"/>
      <c r="X74" s="34"/>
      <c r="Y74" s="34"/>
      <c r="Z74" s="34"/>
    </row>
    <row r="75" spans="1:26" ht="15.75" customHeight="1">
      <c r="A75" s="34"/>
      <c r="B75" s="66" t="s">
        <v>8372</v>
      </c>
      <c r="C75" s="67" t="s">
        <v>7876</v>
      </c>
      <c r="D75" s="66" t="s">
        <v>8370</v>
      </c>
      <c r="E75" s="66"/>
      <c r="F75" s="68" t="s">
        <v>163</v>
      </c>
      <c r="G75" s="66" t="s">
        <v>45</v>
      </c>
      <c r="H75" s="52" t="s">
        <v>7</v>
      </c>
      <c r="I75" s="52" t="s">
        <v>6</v>
      </c>
      <c r="J75" s="70">
        <v>45085</v>
      </c>
      <c r="K75" s="71"/>
      <c r="L75" s="52" t="s">
        <v>46</v>
      </c>
      <c r="M75" s="52" t="s">
        <v>46</v>
      </c>
      <c r="N75" s="34"/>
      <c r="O75" s="34"/>
      <c r="P75" s="34"/>
      <c r="Q75" s="34"/>
      <c r="R75" s="34"/>
      <c r="S75" s="34"/>
      <c r="T75" s="34"/>
      <c r="U75" s="34"/>
      <c r="V75" s="34"/>
      <c r="W75" s="34"/>
      <c r="X75" s="34"/>
      <c r="Y75" s="34"/>
      <c r="Z75" s="34"/>
    </row>
    <row r="76" spans="1:26" ht="15.75" customHeight="1">
      <c r="A76" s="34"/>
      <c r="B76" s="66" t="s">
        <v>8373</v>
      </c>
      <c r="C76" s="67" t="s">
        <v>7877</v>
      </c>
      <c r="D76" s="66" t="s">
        <v>8370</v>
      </c>
      <c r="E76" s="66"/>
      <c r="F76" s="68" t="s">
        <v>163</v>
      </c>
      <c r="G76" s="66" t="s">
        <v>45</v>
      </c>
      <c r="H76" s="52" t="s">
        <v>7</v>
      </c>
      <c r="I76" s="52" t="s">
        <v>6</v>
      </c>
      <c r="J76" s="70">
        <v>45085</v>
      </c>
      <c r="K76" s="71"/>
      <c r="L76" s="52" t="s">
        <v>46</v>
      </c>
      <c r="M76" s="52" t="s">
        <v>46</v>
      </c>
      <c r="N76" s="34"/>
      <c r="O76" s="34"/>
      <c r="P76" s="34"/>
      <c r="Q76" s="34"/>
      <c r="R76" s="34"/>
      <c r="S76" s="34"/>
      <c r="T76" s="34"/>
      <c r="U76" s="34"/>
      <c r="V76" s="34"/>
      <c r="W76" s="34"/>
      <c r="X76" s="34"/>
      <c r="Y76" s="34"/>
      <c r="Z76" s="34"/>
    </row>
    <row r="77" spans="1:26" ht="15.75" customHeight="1">
      <c r="A77" s="34"/>
      <c r="B77" s="66" t="s">
        <v>8374</v>
      </c>
      <c r="C77" s="67" t="s">
        <v>7878</v>
      </c>
      <c r="D77" s="66" t="s">
        <v>8370</v>
      </c>
      <c r="E77" s="66"/>
      <c r="F77" s="68" t="s">
        <v>163</v>
      </c>
      <c r="G77" s="66" t="s">
        <v>45</v>
      </c>
      <c r="H77" s="52" t="s">
        <v>7</v>
      </c>
      <c r="I77" s="52" t="s">
        <v>6</v>
      </c>
      <c r="J77" s="70">
        <v>45085</v>
      </c>
      <c r="K77" s="71"/>
      <c r="L77" s="52" t="s">
        <v>46</v>
      </c>
      <c r="M77" s="52" t="s">
        <v>46</v>
      </c>
      <c r="N77" s="34"/>
      <c r="O77" s="34"/>
      <c r="P77" s="34"/>
      <c r="Q77" s="34"/>
      <c r="R77" s="34"/>
      <c r="S77" s="34"/>
      <c r="T77" s="34"/>
      <c r="U77" s="34"/>
      <c r="V77" s="34"/>
      <c r="W77" s="34"/>
      <c r="X77" s="34"/>
      <c r="Y77" s="34"/>
      <c r="Z77" s="34"/>
    </row>
    <row r="78" spans="1:26" ht="15.75" customHeight="1">
      <c r="A78" s="34"/>
      <c r="B78" s="66" t="s">
        <v>8375</v>
      </c>
      <c r="C78" s="67" t="s">
        <v>7879</v>
      </c>
      <c r="D78" s="66" t="s">
        <v>8370</v>
      </c>
      <c r="E78" s="66"/>
      <c r="F78" s="68" t="s">
        <v>163</v>
      </c>
      <c r="G78" s="66" t="s">
        <v>45</v>
      </c>
      <c r="H78" s="52" t="s">
        <v>7</v>
      </c>
      <c r="I78" s="52" t="s">
        <v>6</v>
      </c>
      <c r="J78" s="70">
        <v>45085</v>
      </c>
      <c r="K78" s="71"/>
      <c r="L78" s="52" t="s">
        <v>46</v>
      </c>
      <c r="M78" s="52" t="s">
        <v>46</v>
      </c>
      <c r="N78" s="34"/>
      <c r="O78" s="34"/>
      <c r="P78" s="34"/>
      <c r="Q78" s="34"/>
      <c r="R78" s="34"/>
      <c r="S78" s="34"/>
      <c r="T78" s="34"/>
      <c r="U78" s="34"/>
      <c r="V78" s="34"/>
      <c r="W78" s="34"/>
      <c r="X78" s="34"/>
      <c r="Y78" s="34"/>
      <c r="Z78" s="34"/>
    </row>
    <row r="79" spans="1:26" ht="15.75" customHeight="1">
      <c r="A79" s="34"/>
      <c r="B79" s="66" t="s">
        <v>8376</v>
      </c>
      <c r="C79" s="67" t="s">
        <v>7877</v>
      </c>
      <c r="D79" s="66" t="s">
        <v>8370</v>
      </c>
      <c r="E79" s="66"/>
      <c r="F79" s="68" t="s">
        <v>163</v>
      </c>
      <c r="G79" s="66" t="s">
        <v>45</v>
      </c>
      <c r="H79" s="52" t="s">
        <v>7</v>
      </c>
      <c r="I79" s="52" t="s">
        <v>6</v>
      </c>
      <c r="J79" s="70">
        <v>45085</v>
      </c>
      <c r="K79" s="71"/>
      <c r="L79" s="52" t="s">
        <v>46</v>
      </c>
      <c r="M79" s="52" t="s">
        <v>46</v>
      </c>
      <c r="N79" s="34"/>
      <c r="O79" s="34"/>
      <c r="P79" s="34"/>
      <c r="Q79" s="34"/>
      <c r="R79" s="34"/>
      <c r="S79" s="34"/>
      <c r="T79" s="34"/>
      <c r="U79" s="34"/>
      <c r="V79" s="34"/>
      <c r="W79" s="34"/>
      <c r="X79" s="34"/>
      <c r="Y79" s="34"/>
      <c r="Z79" s="34"/>
    </row>
    <row r="80" spans="1:26" ht="15.75" customHeight="1">
      <c r="A80" s="34"/>
      <c r="B80" s="66" t="s">
        <v>8377</v>
      </c>
      <c r="C80" s="67" t="s">
        <v>7880</v>
      </c>
      <c r="D80" s="66" t="s">
        <v>8378</v>
      </c>
      <c r="E80" s="66"/>
      <c r="F80" s="68" t="s">
        <v>7882</v>
      </c>
      <c r="G80" s="66" t="s">
        <v>45</v>
      </c>
      <c r="H80" s="52" t="s">
        <v>7</v>
      </c>
      <c r="I80" s="52" t="s">
        <v>6</v>
      </c>
      <c r="J80" s="70">
        <v>45085</v>
      </c>
      <c r="K80" s="71"/>
      <c r="L80" s="52" t="s">
        <v>46</v>
      </c>
      <c r="M80" s="52" t="s">
        <v>46</v>
      </c>
      <c r="N80" s="34"/>
      <c r="O80" s="34"/>
      <c r="P80" s="34"/>
      <c r="Q80" s="34"/>
      <c r="R80" s="34"/>
      <c r="S80" s="34"/>
      <c r="T80" s="34"/>
      <c r="U80" s="34"/>
      <c r="V80" s="34"/>
      <c r="W80" s="34"/>
      <c r="X80" s="34"/>
      <c r="Y80" s="34"/>
      <c r="Z80" s="34"/>
    </row>
    <row r="81" spans="1:26" ht="15.75" customHeight="1">
      <c r="A81" s="34"/>
      <c r="B81" s="66" t="s">
        <v>8379</v>
      </c>
      <c r="C81" s="67" t="s">
        <v>7883</v>
      </c>
      <c r="D81" s="66" t="s">
        <v>8378</v>
      </c>
      <c r="E81" s="66"/>
      <c r="F81" s="68" t="s">
        <v>163</v>
      </c>
      <c r="G81" s="66" t="s">
        <v>45</v>
      </c>
      <c r="H81" s="52" t="s">
        <v>7</v>
      </c>
      <c r="I81" s="52" t="s">
        <v>6</v>
      </c>
      <c r="J81" s="70">
        <v>45085</v>
      </c>
      <c r="K81" s="71"/>
      <c r="L81" s="52" t="s">
        <v>46</v>
      </c>
      <c r="M81" s="52" t="s">
        <v>46</v>
      </c>
      <c r="N81" s="34"/>
      <c r="O81" s="34"/>
      <c r="P81" s="34"/>
      <c r="Q81" s="34"/>
      <c r="R81" s="34"/>
      <c r="S81" s="34"/>
      <c r="T81" s="34"/>
      <c r="U81" s="34"/>
      <c r="V81" s="34"/>
      <c r="W81" s="34"/>
      <c r="X81" s="34"/>
      <c r="Y81" s="34"/>
      <c r="Z81" s="34"/>
    </row>
    <row r="82" spans="1:26" ht="15.75" customHeight="1">
      <c r="A82" s="34"/>
      <c r="B82" s="66" t="s">
        <v>8380</v>
      </c>
      <c r="C82" s="67" t="s">
        <v>7884</v>
      </c>
      <c r="D82" s="66" t="s">
        <v>8378</v>
      </c>
      <c r="E82" s="66"/>
      <c r="F82" s="68" t="s">
        <v>163</v>
      </c>
      <c r="G82" s="66" t="s">
        <v>45</v>
      </c>
      <c r="H82" s="52" t="s">
        <v>7</v>
      </c>
      <c r="I82" s="52" t="s">
        <v>6</v>
      </c>
      <c r="J82" s="70">
        <v>45085</v>
      </c>
      <c r="K82" s="71"/>
      <c r="L82" s="52" t="s">
        <v>46</v>
      </c>
      <c r="M82" s="52" t="s">
        <v>46</v>
      </c>
      <c r="N82" s="34"/>
      <c r="O82" s="34"/>
      <c r="P82" s="34"/>
      <c r="Q82" s="34"/>
      <c r="R82" s="34"/>
      <c r="S82" s="34"/>
      <c r="T82" s="34"/>
      <c r="U82" s="34"/>
      <c r="V82" s="34"/>
      <c r="W82" s="34"/>
      <c r="X82" s="34"/>
      <c r="Y82" s="34"/>
      <c r="Z82" s="34"/>
    </row>
    <row r="83" spans="1:26" ht="15.75" customHeight="1">
      <c r="A83" s="34"/>
      <c r="B83" s="66" t="s">
        <v>8381</v>
      </c>
      <c r="C83" s="67" t="s">
        <v>7885</v>
      </c>
      <c r="D83" s="66" t="s">
        <v>8378</v>
      </c>
      <c r="E83" s="66"/>
      <c r="F83" s="68" t="s">
        <v>163</v>
      </c>
      <c r="G83" s="66" t="s">
        <v>45</v>
      </c>
      <c r="H83" s="52" t="s">
        <v>7</v>
      </c>
      <c r="I83" s="52" t="s">
        <v>6</v>
      </c>
      <c r="J83" s="70">
        <v>45085</v>
      </c>
      <c r="K83" s="71"/>
      <c r="L83" s="52" t="s">
        <v>46</v>
      </c>
      <c r="M83" s="52" t="s">
        <v>46</v>
      </c>
      <c r="N83" s="34"/>
      <c r="O83" s="34"/>
      <c r="P83" s="34"/>
      <c r="Q83" s="34"/>
      <c r="R83" s="34"/>
      <c r="S83" s="34"/>
      <c r="T83" s="34"/>
      <c r="U83" s="34"/>
      <c r="V83" s="34"/>
      <c r="W83" s="34"/>
      <c r="X83" s="34"/>
      <c r="Y83" s="34"/>
      <c r="Z83" s="34"/>
    </row>
    <row r="84" spans="1:26" ht="15.75" customHeight="1">
      <c r="A84" s="34"/>
      <c r="B84" s="66" t="s">
        <v>8382</v>
      </c>
      <c r="C84" s="67" t="s">
        <v>7886</v>
      </c>
      <c r="D84" s="66" t="s">
        <v>8378</v>
      </c>
      <c r="E84" s="66"/>
      <c r="F84" s="68" t="s">
        <v>163</v>
      </c>
      <c r="G84" s="66" t="s">
        <v>45</v>
      </c>
      <c r="H84" s="52" t="s">
        <v>7</v>
      </c>
      <c r="I84" s="52" t="s">
        <v>6</v>
      </c>
      <c r="J84" s="70">
        <v>45085</v>
      </c>
      <c r="K84" s="71"/>
      <c r="L84" s="52" t="s">
        <v>46</v>
      </c>
      <c r="M84" s="52" t="s">
        <v>46</v>
      </c>
      <c r="N84" s="34"/>
      <c r="O84" s="34"/>
      <c r="P84" s="34"/>
      <c r="Q84" s="34"/>
      <c r="R84" s="34"/>
      <c r="S84" s="34"/>
      <c r="T84" s="34"/>
      <c r="U84" s="34"/>
      <c r="V84" s="34"/>
      <c r="W84" s="34"/>
      <c r="X84" s="34"/>
      <c r="Y84" s="34"/>
      <c r="Z84" s="34"/>
    </row>
    <row r="85" spans="1:26" ht="15.75" customHeight="1">
      <c r="A85" s="34"/>
      <c r="B85" s="66" t="s">
        <v>8383</v>
      </c>
      <c r="C85" s="67" t="s">
        <v>7887</v>
      </c>
      <c r="D85" s="66" t="s">
        <v>8378</v>
      </c>
      <c r="E85" s="66"/>
      <c r="F85" s="68" t="s">
        <v>163</v>
      </c>
      <c r="G85" s="66" t="s">
        <v>45</v>
      </c>
      <c r="H85" s="52" t="s">
        <v>7</v>
      </c>
      <c r="I85" s="52" t="s">
        <v>6</v>
      </c>
      <c r="J85" s="70">
        <v>45085</v>
      </c>
      <c r="K85" s="71"/>
      <c r="L85" s="52" t="s">
        <v>46</v>
      </c>
      <c r="M85" s="52" t="s">
        <v>46</v>
      </c>
      <c r="N85" s="34"/>
      <c r="O85" s="34"/>
      <c r="P85" s="34"/>
      <c r="Q85" s="34"/>
      <c r="R85" s="34"/>
      <c r="S85" s="34"/>
      <c r="T85" s="34"/>
      <c r="U85" s="34"/>
      <c r="V85" s="34"/>
      <c r="W85" s="34"/>
      <c r="X85" s="34"/>
      <c r="Y85" s="34"/>
      <c r="Z85" s="34"/>
    </row>
    <row r="86" spans="1:26" ht="15.75" customHeight="1">
      <c r="A86" s="34"/>
      <c r="B86" s="66" t="s">
        <v>8384</v>
      </c>
      <c r="C86" s="67" t="s">
        <v>7885</v>
      </c>
      <c r="D86" s="66" t="s">
        <v>8378</v>
      </c>
      <c r="E86" s="66"/>
      <c r="F86" s="68" t="s">
        <v>163</v>
      </c>
      <c r="G86" s="66" t="s">
        <v>45</v>
      </c>
      <c r="H86" s="52" t="s">
        <v>7</v>
      </c>
      <c r="I86" s="52" t="s">
        <v>6</v>
      </c>
      <c r="J86" s="70">
        <v>45085</v>
      </c>
      <c r="K86" s="71"/>
      <c r="L86" s="52" t="s">
        <v>46</v>
      </c>
      <c r="M86" s="52" t="s">
        <v>46</v>
      </c>
      <c r="N86" s="34"/>
      <c r="O86" s="34"/>
      <c r="P86" s="34"/>
      <c r="Q86" s="34"/>
      <c r="R86" s="34"/>
      <c r="S86" s="34"/>
      <c r="T86" s="34"/>
      <c r="U86" s="34"/>
      <c r="V86" s="34"/>
      <c r="W86" s="34"/>
      <c r="X86" s="34"/>
      <c r="Y86" s="34"/>
      <c r="Z86" s="34"/>
    </row>
    <row r="87" spans="1:26" ht="15.75" customHeight="1">
      <c r="A87" s="34"/>
      <c r="B87" s="66" t="s">
        <v>8385</v>
      </c>
      <c r="C87" s="67" t="s">
        <v>7888</v>
      </c>
      <c r="D87" s="66" t="s">
        <v>8386</v>
      </c>
      <c r="E87" s="66"/>
      <c r="F87" s="68" t="s">
        <v>7890</v>
      </c>
      <c r="G87" s="66" t="s">
        <v>45</v>
      </c>
      <c r="H87" s="52" t="s">
        <v>7</v>
      </c>
      <c r="I87" s="52" t="s">
        <v>6</v>
      </c>
      <c r="J87" s="70">
        <v>45085</v>
      </c>
      <c r="K87" s="71"/>
      <c r="L87" s="52" t="s">
        <v>46</v>
      </c>
      <c r="M87" s="52" t="s">
        <v>46</v>
      </c>
      <c r="N87" s="34"/>
      <c r="O87" s="34"/>
      <c r="P87" s="34"/>
      <c r="Q87" s="34"/>
      <c r="R87" s="34"/>
      <c r="S87" s="34"/>
      <c r="T87" s="34"/>
      <c r="U87" s="34"/>
      <c r="V87" s="34"/>
      <c r="W87" s="34"/>
      <c r="X87" s="34"/>
      <c r="Y87" s="34"/>
      <c r="Z87" s="34"/>
    </row>
    <row r="88" spans="1:26" ht="15.75" customHeight="1">
      <c r="A88" s="34"/>
      <c r="B88" s="66" t="s">
        <v>8387</v>
      </c>
      <c r="C88" s="67" t="s">
        <v>7891</v>
      </c>
      <c r="D88" s="66" t="s">
        <v>8386</v>
      </c>
      <c r="E88" s="66"/>
      <c r="F88" s="68" t="s">
        <v>163</v>
      </c>
      <c r="G88" s="66" t="s">
        <v>45</v>
      </c>
      <c r="H88" s="52" t="s">
        <v>7</v>
      </c>
      <c r="I88" s="52" t="s">
        <v>6</v>
      </c>
      <c r="J88" s="70">
        <v>45085</v>
      </c>
      <c r="K88" s="71"/>
      <c r="L88" s="52" t="s">
        <v>46</v>
      </c>
      <c r="M88" s="52" t="s">
        <v>46</v>
      </c>
      <c r="N88" s="34"/>
      <c r="O88" s="34"/>
      <c r="P88" s="34"/>
      <c r="Q88" s="34"/>
      <c r="R88" s="34"/>
      <c r="S88" s="34"/>
      <c r="T88" s="34"/>
      <c r="U88" s="34"/>
      <c r="V88" s="34"/>
      <c r="W88" s="34"/>
      <c r="X88" s="34"/>
      <c r="Y88" s="34"/>
      <c r="Z88" s="34"/>
    </row>
    <row r="89" spans="1:26" ht="15.75" customHeight="1">
      <c r="A89" s="34"/>
      <c r="B89" s="66" t="s">
        <v>8388</v>
      </c>
      <c r="C89" s="67" t="s">
        <v>7892</v>
      </c>
      <c r="D89" s="66" t="s">
        <v>8386</v>
      </c>
      <c r="E89" s="66"/>
      <c r="F89" s="68" t="s">
        <v>163</v>
      </c>
      <c r="G89" s="66" t="s">
        <v>45</v>
      </c>
      <c r="H89" s="52" t="s">
        <v>7</v>
      </c>
      <c r="I89" s="52" t="s">
        <v>6</v>
      </c>
      <c r="J89" s="70">
        <v>45085</v>
      </c>
      <c r="K89" s="71"/>
      <c r="L89" s="52" t="s">
        <v>46</v>
      </c>
      <c r="M89" s="52" t="s">
        <v>46</v>
      </c>
      <c r="N89" s="34"/>
      <c r="O89" s="34"/>
      <c r="P89" s="34"/>
      <c r="Q89" s="34"/>
      <c r="R89" s="34"/>
      <c r="S89" s="34"/>
      <c r="T89" s="34"/>
      <c r="U89" s="34"/>
      <c r="V89" s="34"/>
      <c r="W89" s="34"/>
      <c r="X89" s="34"/>
      <c r="Y89" s="34"/>
      <c r="Z89" s="34"/>
    </row>
    <row r="90" spans="1:26" ht="15.75" customHeight="1">
      <c r="A90" s="34"/>
      <c r="B90" s="66" t="s">
        <v>8389</v>
      </c>
      <c r="C90" s="67" t="s">
        <v>7893</v>
      </c>
      <c r="D90" s="66" t="s">
        <v>8386</v>
      </c>
      <c r="E90" s="66"/>
      <c r="F90" s="68" t="s">
        <v>163</v>
      </c>
      <c r="G90" s="66" t="s">
        <v>45</v>
      </c>
      <c r="H90" s="52" t="s">
        <v>7</v>
      </c>
      <c r="I90" s="52" t="s">
        <v>6</v>
      </c>
      <c r="J90" s="70">
        <v>45085</v>
      </c>
      <c r="K90" s="71"/>
      <c r="L90" s="52" t="s">
        <v>46</v>
      </c>
      <c r="M90" s="52" t="s">
        <v>46</v>
      </c>
      <c r="N90" s="34"/>
      <c r="O90" s="34"/>
      <c r="P90" s="34"/>
      <c r="Q90" s="34"/>
      <c r="R90" s="34"/>
      <c r="S90" s="34"/>
      <c r="T90" s="34"/>
      <c r="U90" s="34"/>
      <c r="V90" s="34"/>
      <c r="W90" s="34"/>
      <c r="X90" s="34"/>
      <c r="Y90" s="34"/>
      <c r="Z90" s="34"/>
    </row>
    <row r="91" spans="1:26" ht="15.75" customHeight="1">
      <c r="A91" s="34"/>
      <c r="B91" s="66" t="s">
        <v>8390</v>
      </c>
      <c r="C91" s="67" t="s">
        <v>7894</v>
      </c>
      <c r="D91" s="66" t="s">
        <v>8386</v>
      </c>
      <c r="E91" s="66"/>
      <c r="F91" s="68" t="s">
        <v>163</v>
      </c>
      <c r="G91" s="66" t="s">
        <v>45</v>
      </c>
      <c r="H91" s="52" t="s">
        <v>7</v>
      </c>
      <c r="I91" s="52" t="s">
        <v>6</v>
      </c>
      <c r="J91" s="70">
        <v>45085</v>
      </c>
      <c r="K91" s="71"/>
      <c r="L91" s="52" t="s">
        <v>46</v>
      </c>
      <c r="M91" s="52" t="s">
        <v>46</v>
      </c>
      <c r="N91" s="34"/>
      <c r="O91" s="34"/>
      <c r="P91" s="34"/>
      <c r="Q91" s="34"/>
      <c r="R91" s="34"/>
      <c r="S91" s="34"/>
      <c r="T91" s="34"/>
      <c r="U91" s="34"/>
      <c r="V91" s="34"/>
      <c r="W91" s="34"/>
      <c r="X91" s="34"/>
      <c r="Y91" s="34"/>
      <c r="Z91" s="34"/>
    </row>
    <row r="92" spans="1:26" ht="15.75" customHeight="1">
      <c r="A92" s="34"/>
      <c r="B92" s="66" t="s">
        <v>8391</v>
      </c>
      <c r="C92" s="67" t="s">
        <v>7895</v>
      </c>
      <c r="D92" s="66" t="s">
        <v>8386</v>
      </c>
      <c r="E92" s="66"/>
      <c r="F92" s="68" t="s">
        <v>163</v>
      </c>
      <c r="G92" s="66" t="s">
        <v>45</v>
      </c>
      <c r="H92" s="52" t="s">
        <v>7</v>
      </c>
      <c r="I92" s="52" t="s">
        <v>6</v>
      </c>
      <c r="J92" s="70">
        <v>45085</v>
      </c>
      <c r="K92" s="71"/>
      <c r="L92" s="52" t="s">
        <v>46</v>
      </c>
      <c r="M92" s="52" t="s">
        <v>46</v>
      </c>
      <c r="N92" s="34"/>
      <c r="O92" s="34"/>
      <c r="P92" s="34"/>
      <c r="Q92" s="34"/>
      <c r="R92" s="34"/>
      <c r="S92" s="34"/>
      <c r="T92" s="34"/>
      <c r="U92" s="34"/>
      <c r="V92" s="34"/>
      <c r="W92" s="34"/>
      <c r="X92" s="34"/>
      <c r="Y92" s="34"/>
      <c r="Z92" s="34"/>
    </row>
    <row r="93" spans="1:26" ht="15.75" customHeight="1">
      <c r="A93" s="34"/>
      <c r="B93" s="66" t="s">
        <v>8392</v>
      </c>
      <c r="C93" s="67" t="s">
        <v>7893</v>
      </c>
      <c r="D93" s="66" t="s">
        <v>8386</v>
      </c>
      <c r="E93" s="66"/>
      <c r="F93" s="68" t="s">
        <v>163</v>
      </c>
      <c r="G93" s="66" t="s">
        <v>45</v>
      </c>
      <c r="H93" s="52" t="s">
        <v>7</v>
      </c>
      <c r="I93" s="52" t="s">
        <v>6</v>
      </c>
      <c r="J93" s="70">
        <v>45085</v>
      </c>
      <c r="K93" s="71"/>
      <c r="L93" s="52" t="s">
        <v>46</v>
      </c>
      <c r="M93" s="52" t="s">
        <v>46</v>
      </c>
      <c r="N93" s="34"/>
      <c r="O93" s="34"/>
      <c r="P93" s="34"/>
      <c r="Q93" s="34"/>
      <c r="R93" s="34"/>
      <c r="S93" s="34"/>
      <c r="T93" s="34"/>
      <c r="U93" s="34"/>
      <c r="V93" s="34"/>
      <c r="W93" s="34"/>
      <c r="X93" s="34"/>
      <c r="Y93" s="34"/>
      <c r="Z93" s="34"/>
    </row>
    <row r="94" spans="1:26" ht="15.75" customHeight="1">
      <c r="A94" s="34"/>
      <c r="B94" s="66" t="s">
        <v>8393</v>
      </c>
      <c r="C94" s="67" t="s">
        <v>7896</v>
      </c>
      <c r="D94" s="66" t="s">
        <v>8394</v>
      </c>
      <c r="E94" s="66"/>
      <c r="F94" s="68" t="s">
        <v>7898</v>
      </c>
      <c r="G94" s="66" t="s">
        <v>45</v>
      </c>
      <c r="H94" s="52" t="s">
        <v>7</v>
      </c>
      <c r="I94" s="52" t="s">
        <v>6</v>
      </c>
      <c r="J94" s="70">
        <v>45085</v>
      </c>
      <c r="K94" s="71"/>
      <c r="L94" s="52" t="s">
        <v>46</v>
      </c>
      <c r="M94" s="52" t="s">
        <v>46</v>
      </c>
      <c r="N94" s="34"/>
      <c r="O94" s="34"/>
      <c r="P94" s="34"/>
      <c r="Q94" s="34"/>
      <c r="R94" s="34"/>
      <c r="S94" s="34"/>
      <c r="T94" s="34"/>
      <c r="U94" s="34"/>
      <c r="V94" s="34"/>
      <c r="W94" s="34"/>
      <c r="X94" s="34"/>
      <c r="Y94" s="34"/>
      <c r="Z94" s="34"/>
    </row>
    <row r="95" spans="1:26" ht="15.75" customHeight="1">
      <c r="A95" s="34"/>
      <c r="B95" s="66" t="s">
        <v>8395</v>
      </c>
      <c r="C95" s="67" t="s">
        <v>7899</v>
      </c>
      <c r="D95" s="66" t="s">
        <v>8394</v>
      </c>
      <c r="E95" s="66"/>
      <c r="F95" s="68" t="s">
        <v>163</v>
      </c>
      <c r="G95" s="66" t="s">
        <v>45</v>
      </c>
      <c r="H95" s="52" t="s">
        <v>7</v>
      </c>
      <c r="I95" s="52" t="s">
        <v>6</v>
      </c>
      <c r="J95" s="70">
        <v>45085</v>
      </c>
      <c r="K95" s="71"/>
      <c r="L95" s="52" t="s">
        <v>46</v>
      </c>
      <c r="M95" s="52" t="s">
        <v>46</v>
      </c>
      <c r="N95" s="34"/>
      <c r="O95" s="34"/>
      <c r="P95" s="34"/>
      <c r="Q95" s="34"/>
      <c r="R95" s="34"/>
      <c r="S95" s="34"/>
      <c r="T95" s="34"/>
      <c r="U95" s="34"/>
      <c r="V95" s="34"/>
      <c r="W95" s="34"/>
      <c r="X95" s="34"/>
      <c r="Y95" s="34"/>
      <c r="Z95" s="34"/>
    </row>
    <row r="96" spans="1:26" ht="15.75" customHeight="1">
      <c r="A96" s="34"/>
      <c r="B96" s="66" t="s">
        <v>8396</v>
      </c>
      <c r="C96" s="67" t="s">
        <v>7900</v>
      </c>
      <c r="D96" s="66" t="s">
        <v>8394</v>
      </c>
      <c r="E96" s="66"/>
      <c r="F96" s="68" t="s">
        <v>221</v>
      </c>
      <c r="G96" s="66" t="s">
        <v>45</v>
      </c>
      <c r="H96" s="52" t="s">
        <v>7</v>
      </c>
      <c r="I96" s="52" t="s">
        <v>6</v>
      </c>
      <c r="J96" s="70">
        <v>45085</v>
      </c>
      <c r="K96" s="71"/>
      <c r="L96" s="52" t="s">
        <v>46</v>
      </c>
      <c r="M96" s="52" t="s">
        <v>46</v>
      </c>
      <c r="N96" s="34"/>
      <c r="O96" s="34"/>
      <c r="P96" s="34"/>
      <c r="Q96" s="34"/>
      <c r="R96" s="34"/>
      <c r="S96" s="34"/>
      <c r="T96" s="34"/>
      <c r="U96" s="34"/>
      <c r="V96" s="34"/>
      <c r="W96" s="34"/>
      <c r="X96" s="34"/>
      <c r="Y96" s="34"/>
      <c r="Z96" s="34"/>
    </row>
    <row r="97" spans="1:26" ht="15.75" customHeight="1">
      <c r="A97" s="34"/>
      <c r="B97" s="66" t="s">
        <v>8397</v>
      </c>
      <c r="C97" s="67" t="s">
        <v>7901</v>
      </c>
      <c r="D97" s="66" t="s">
        <v>8394</v>
      </c>
      <c r="E97" s="66"/>
      <c r="F97" s="68" t="s">
        <v>221</v>
      </c>
      <c r="G97" s="66" t="s">
        <v>45</v>
      </c>
      <c r="H97" s="52" t="s">
        <v>7</v>
      </c>
      <c r="I97" s="52" t="s">
        <v>6</v>
      </c>
      <c r="J97" s="70">
        <v>45085</v>
      </c>
      <c r="K97" s="71"/>
      <c r="L97" s="52" t="s">
        <v>46</v>
      </c>
      <c r="M97" s="52" t="s">
        <v>46</v>
      </c>
      <c r="N97" s="34"/>
      <c r="O97" s="34"/>
      <c r="P97" s="34"/>
      <c r="Q97" s="34"/>
      <c r="R97" s="34"/>
      <c r="S97" s="34"/>
      <c r="T97" s="34"/>
      <c r="U97" s="34"/>
      <c r="V97" s="34"/>
      <c r="W97" s="34"/>
      <c r="X97" s="34"/>
      <c r="Y97" s="34"/>
      <c r="Z97" s="34"/>
    </row>
    <row r="98" spans="1:26" ht="15.75" customHeight="1">
      <c r="A98" s="34"/>
      <c r="B98" s="66" t="s">
        <v>8398</v>
      </c>
      <c r="C98" s="67" t="s">
        <v>7902</v>
      </c>
      <c r="D98" s="66" t="s">
        <v>8394</v>
      </c>
      <c r="E98" s="66"/>
      <c r="F98" s="68" t="s">
        <v>221</v>
      </c>
      <c r="G98" s="66" t="s">
        <v>45</v>
      </c>
      <c r="H98" s="52" t="s">
        <v>7</v>
      </c>
      <c r="I98" s="52" t="s">
        <v>6</v>
      </c>
      <c r="J98" s="70">
        <v>45085</v>
      </c>
      <c r="K98" s="71"/>
      <c r="L98" s="52" t="s">
        <v>46</v>
      </c>
      <c r="M98" s="52" t="s">
        <v>46</v>
      </c>
      <c r="N98" s="34"/>
      <c r="O98" s="34"/>
      <c r="P98" s="34"/>
      <c r="Q98" s="34"/>
      <c r="R98" s="34"/>
      <c r="S98" s="34"/>
      <c r="T98" s="34"/>
      <c r="U98" s="34"/>
      <c r="V98" s="34"/>
      <c r="W98" s="34"/>
      <c r="X98" s="34"/>
      <c r="Y98" s="34"/>
      <c r="Z98" s="34"/>
    </row>
    <row r="99" spans="1:26" ht="15.75" customHeight="1">
      <c r="A99" s="34"/>
      <c r="B99" s="66" t="s">
        <v>8399</v>
      </c>
      <c r="C99" s="67" t="s">
        <v>7903</v>
      </c>
      <c r="D99" s="66" t="s">
        <v>8394</v>
      </c>
      <c r="E99" s="66"/>
      <c r="F99" s="68" t="s">
        <v>221</v>
      </c>
      <c r="G99" s="66" t="s">
        <v>45</v>
      </c>
      <c r="H99" s="52" t="s">
        <v>7</v>
      </c>
      <c r="I99" s="52" t="s">
        <v>6</v>
      </c>
      <c r="J99" s="70">
        <v>45085</v>
      </c>
      <c r="K99" s="71"/>
      <c r="L99" s="52" t="s">
        <v>46</v>
      </c>
      <c r="M99" s="52" t="s">
        <v>46</v>
      </c>
      <c r="N99" s="34"/>
      <c r="O99" s="34"/>
      <c r="P99" s="34"/>
      <c r="Q99" s="34"/>
      <c r="R99" s="34"/>
      <c r="S99" s="34"/>
      <c r="T99" s="34"/>
      <c r="U99" s="34"/>
      <c r="V99" s="34"/>
      <c r="W99" s="34"/>
      <c r="X99" s="34"/>
      <c r="Y99" s="34"/>
      <c r="Z99" s="34"/>
    </row>
    <row r="100" spans="1:26" ht="15.75" customHeight="1">
      <c r="A100" s="34"/>
      <c r="B100" s="66" t="s">
        <v>8400</v>
      </c>
      <c r="C100" s="67" t="s">
        <v>7904</v>
      </c>
      <c r="D100" s="66" t="s">
        <v>8394</v>
      </c>
      <c r="E100" s="66"/>
      <c r="F100" s="68" t="s">
        <v>221</v>
      </c>
      <c r="G100" s="66" t="s">
        <v>45</v>
      </c>
      <c r="H100" s="52" t="s">
        <v>7</v>
      </c>
      <c r="I100" s="52" t="s">
        <v>6</v>
      </c>
      <c r="J100" s="70">
        <v>45085</v>
      </c>
      <c r="K100" s="71"/>
      <c r="L100" s="52" t="s">
        <v>46</v>
      </c>
      <c r="M100" s="52" t="s">
        <v>46</v>
      </c>
      <c r="N100" s="34"/>
      <c r="O100" s="34"/>
      <c r="P100" s="34"/>
      <c r="Q100" s="34"/>
      <c r="R100" s="34"/>
      <c r="S100" s="34"/>
      <c r="T100" s="34"/>
      <c r="U100" s="34"/>
      <c r="V100" s="34"/>
      <c r="W100" s="34"/>
      <c r="X100" s="34"/>
      <c r="Y100" s="34"/>
      <c r="Z100" s="34"/>
    </row>
    <row r="101" spans="1:26" ht="15.75" customHeight="1">
      <c r="A101" s="34"/>
      <c r="B101" s="66" t="s">
        <v>8401</v>
      </c>
      <c r="C101" s="67" t="s">
        <v>7905</v>
      </c>
      <c r="D101" s="66" t="s">
        <v>8394</v>
      </c>
      <c r="E101" s="66"/>
      <c r="F101" s="68" t="s">
        <v>221</v>
      </c>
      <c r="G101" s="66" t="s">
        <v>45</v>
      </c>
      <c r="H101" s="52" t="s">
        <v>7</v>
      </c>
      <c r="I101" s="52" t="s">
        <v>6</v>
      </c>
      <c r="J101" s="70">
        <v>45085</v>
      </c>
      <c r="K101" s="71"/>
      <c r="L101" s="52" t="s">
        <v>46</v>
      </c>
      <c r="M101" s="52" t="s">
        <v>46</v>
      </c>
      <c r="N101" s="34"/>
      <c r="O101" s="34"/>
      <c r="P101" s="34"/>
      <c r="Q101" s="34"/>
      <c r="R101" s="34"/>
      <c r="S101" s="34"/>
      <c r="T101" s="34"/>
      <c r="U101" s="34"/>
      <c r="V101" s="34"/>
      <c r="W101" s="34"/>
      <c r="X101" s="34"/>
      <c r="Y101" s="34"/>
      <c r="Z101" s="34"/>
    </row>
    <row r="102" spans="1:26" ht="15.75" customHeight="1">
      <c r="A102" s="34"/>
      <c r="B102" s="66" t="s">
        <v>8402</v>
      </c>
      <c r="C102" s="67" t="s">
        <v>1111</v>
      </c>
      <c r="D102" s="66" t="s">
        <v>8403</v>
      </c>
      <c r="E102" s="66"/>
      <c r="F102" s="68" t="s">
        <v>163</v>
      </c>
      <c r="G102" s="66" t="s">
        <v>45</v>
      </c>
      <c r="H102" s="52" t="s">
        <v>7</v>
      </c>
      <c r="I102" s="52" t="s">
        <v>6</v>
      </c>
      <c r="J102" s="70">
        <v>45085</v>
      </c>
      <c r="K102" s="71"/>
      <c r="L102" s="52" t="s">
        <v>46</v>
      </c>
      <c r="M102" s="52" t="s">
        <v>46</v>
      </c>
      <c r="N102" s="34"/>
      <c r="O102" s="34"/>
      <c r="P102" s="34"/>
      <c r="Q102" s="34"/>
      <c r="R102" s="34"/>
      <c r="S102" s="34"/>
      <c r="T102" s="34"/>
      <c r="U102" s="34"/>
      <c r="V102" s="34"/>
      <c r="W102" s="34"/>
      <c r="X102" s="34"/>
      <c r="Y102" s="34"/>
      <c r="Z102" s="34"/>
    </row>
    <row r="103" spans="1:26" ht="15.75" customHeight="1">
      <c r="A103" s="34"/>
      <c r="B103" s="66" t="s">
        <v>8404</v>
      </c>
      <c r="C103" s="67" t="s">
        <v>7909</v>
      </c>
      <c r="D103" s="66" t="s">
        <v>8403</v>
      </c>
      <c r="E103" s="66"/>
      <c r="F103" s="68" t="s">
        <v>163</v>
      </c>
      <c r="G103" s="66" t="s">
        <v>45</v>
      </c>
      <c r="H103" s="52" t="s">
        <v>7</v>
      </c>
      <c r="I103" s="52" t="s">
        <v>6</v>
      </c>
      <c r="J103" s="70">
        <v>45085</v>
      </c>
      <c r="K103" s="71"/>
      <c r="L103" s="52" t="s">
        <v>46</v>
      </c>
      <c r="M103" s="52" t="s">
        <v>46</v>
      </c>
      <c r="N103" s="34"/>
      <c r="O103" s="34"/>
      <c r="P103" s="34"/>
      <c r="Q103" s="34"/>
      <c r="R103" s="34"/>
      <c r="S103" s="34"/>
      <c r="T103" s="34"/>
      <c r="U103" s="34"/>
      <c r="V103" s="34"/>
      <c r="W103" s="34"/>
      <c r="X103" s="34"/>
      <c r="Y103" s="34"/>
      <c r="Z103" s="34"/>
    </row>
    <row r="104" spans="1:26" ht="15.75" customHeight="1">
      <c r="A104" s="34"/>
      <c r="B104" s="66" t="s">
        <v>8405</v>
      </c>
      <c r="C104" s="67" t="s">
        <v>7911</v>
      </c>
      <c r="D104" s="66" t="s">
        <v>8403</v>
      </c>
      <c r="E104" s="66"/>
      <c r="F104" s="68" t="s">
        <v>163</v>
      </c>
      <c r="G104" s="66" t="s">
        <v>45</v>
      </c>
      <c r="H104" s="52" t="s">
        <v>7</v>
      </c>
      <c r="I104" s="52" t="s">
        <v>6</v>
      </c>
      <c r="J104" s="70">
        <v>45085</v>
      </c>
      <c r="K104" s="71"/>
      <c r="L104" s="52" t="s">
        <v>46</v>
      </c>
      <c r="M104" s="52" t="s">
        <v>46</v>
      </c>
      <c r="N104" s="34"/>
      <c r="O104" s="34"/>
      <c r="P104" s="34"/>
      <c r="Q104" s="34"/>
      <c r="R104" s="34"/>
      <c r="S104" s="34"/>
      <c r="T104" s="34"/>
      <c r="U104" s="34"/>
      <c r="V104" s="34"/>
      <c r="W104" s="34"/>
      <c r="X104" s="34"/>
      <c r="Y104" s="34"/>
      <c r="Z104" s="34"/>
    </row>
    <row r="105" spans="1:26" ht="15.75" customHeight="1">
      <c r="A105" s="34"/>
      <c r="B105" s="66" t="s">
        <v>8406</v>
      </c>
      <c r="C105" s="67" t="s">
        <v>7913</v>
      </c>
      <c r="D105" s="66" t="s">
        <v>8403</v>
      </c>
      <c r="E105" s="66"/>
      <c r="F105" s="68" t="s">
        <v>163</v>
      </c>
      <c r="G105" s="66" t="s">
        <v>45</v>
      </c>
      <c r="H105" s="52" t="s">
        <v>7</v>
      </c>
      <c r="I105" s="52" t="s">
        <v>6</v>
      </c>
      <c r="J105" s="70">
        <v>45085</v>
      </c>
      <c r="K105" s="71"/>
      <c r="L105" s="52" t="s">
        <v>46</v>
      </c>
      <c r="M105" s="52" t="s">
        <v>46</v>
      </c>
      <c r="N105" s="34"/>
      <c r="O105" s="34"/>
      <c r="P105" s="34"/>
      <c r="Q105" s="34"/>
      <c r="R105" s="34"/>
      <c r="S105" s="34"/>
      <c r="T105" s="34"/>
      <c r="U105" s="34"/>
      <c r="V105" s="34"/>
      <c r="W105" s="34"/>
      <c r="X105" s="34"/>
      <c r="Y105" s="34"/>
      <c r="Z105" s="34"/>
    </row>
    <row r="106" spans="1:26" ht="15.75" customHeight="1">
      <c r="A106" s="34"/>
      <c r="B106" s="66" t="s">
        <v>8407</v>
      </c>
      <c r="C106" s="67" t="s">
        <v>7915</v>
      </c>
      <c r="D106" s="66" t="s">
        <v>8403</v>
      </c>
      <c r="E106" s="66"/>
      <c r="F106" s="68" t="s">
        <v>163</v>
      </c>
      <c r="G106" s="66" t="s">
        <v>45</v>
      </c>
      <c r="H106" s="52" t="s">
        <v>7</v>
      </c>
      <c r="I106" s="52" t="s">
        <v>6</v>
      </c>
      <c r="J106" s="70">
        <v>45085</v>
      </c>
      <c r="K106" s="71"/>
      <c r="L106" s="52" t="s">
        <v>46</v>
      </c>
      <c r="M106" s="52" t="s">
        <v>46</v>
      </c>
      <c r="N106" s="34"/>
      <c r="O106" s="34"/>
      <c r="P106" s="34"/>
      <c r="Q106" s="34"/>
      <c r="R106" s="34"/>
      <c r="S106" s="34"/>
      <c r="T106" s="34"/>
      <c r="U106" s="34"/>
      <c r="V106" s="34"/>
      <c r="W106" s="34"/>
      <c r="X106" s="34"/>
      <c r="Y106" s="34"/>
      <c r="Z106" s="34"/>
    </row>
    <row r="107" spans="1:26" ht="15.75" customHeight="1">
      <c r="A107" s="34"/>
      <c r="B107" s="66" t="s">
        <v>8408</v>
      </c>
      <c r="C107" s="67" t="s">
        <v>7917</v>
      </c>
      <c r="D107" s="66" t="s">
        <v>8403</v>
      </c>
      <c r="E107" s="66"/>
      <c r="F107" s="68" t="s">
        <v>163</v>
      </c>
      <c r="G107" s="66" t="s">
        <v>45</v>
      </c>
      <c r="H107" s="52" t="s">
        <v>7</v>
      </c>
      <c r="I107" s="52" t="s">
        <v>6</v>
      </c>
      <c r="J107" s="70">
        <v>45085</v>
      </c>
      <c r="K107" s="71"/>
      <c r="L107" s="52" t="s">
        <v>46</v>
      </c>
      <c r="M107" s="52" t="s">
        <v>46</v>
      </c>
      <c r="N107" s="34"/>
      <c r="O107" s="34"/>
      <c r="P107" s="34"/>
      <c r="Q107" s="34"/>
      <c r="R107" s="34"/>
      <c r="S107" s="34"/>
      <c r="T107" s="34"/>
      <c r="U107" s="34"/>
      <c r="V107" s="34"/>
      <c r="W107" s="34"/>
      <c r="X107" s="34"/>
      <c r="Y107" s="34"/>
      <c r="Z107" s="34"/>
    </row>
    <row r="108" spans="1:26" ht="15.75" customHeight="1">
      <c r="A108" s="34"/>
      <c r="B108" s="66" t="s">
        <v>8409</v>
      </c>
      <c r="C108" s="67" t="s">
        <v>7919</v>
      </c>
      <c r="D108" s="66" t="s">
        <v>8403</v>
      </c>
      <c r="E108" s="66"/>
      <c r="F108" s="68" t="s">
        <v>7920</v>
      </c>
      <c r="G108" s="66" t="s">
        <v>45</v>
      </c>
      <c r="H108" s="52" t="s">
        <v>7</v>
      </c>
      <c r="I108" s="52" t="s">
        <v>6</v>
      </c>
      <c r="J108" s="70">
        <v>45085</v>
      </c>
      <c r="K108" s="71"/>
      <c r="L108" s="52" t="s">
        <v>46</v>
      </c>
      <c r="M108" s="52" t="s">
        <v>46</v>
      </c>
      <c r="N108" s="34"/>
      <c r="O108" s="34"/>
      <c r="P108" s="34"/>
      <c r="Q108" s="34"/>
      <c r="R108" s="34"/>
      <c r="S108" s="34"/>
      <c r="T108" s="34"/>
      <c r="U108" s="34"/>
      <c r="V108" s="34"/>
      <c r="W108" s="34"/>
      <c r="X108" s="34"/>
      <c r="Y108" s="34"/>
      <c r="Z108" s="34"/>
    </row>
    <row r="109" spans="1:26" ht="15.75" customHeight="1">
      <c r="A109" s="34"/>
      <c r="B109" s="66" t="s">
        <v>8410</v>
      </c>
      <c r="C109" s="67" t="s">
        <v>3283</v>
      </c>
      <c r="D109" s="66" t="s">
        <v>8411</v>
      </c>
      <c r="E109" s="66"/>
      <c r="F109" s="68" t="s">
        <v>7923</v>
      </c>
      <c r="G109" s="66" t="s">
        <v>45</v>
      </c>
      <c r="H109" s="52" t="s">
        <v>7</v>
      </c>
      <c r="I109" s="52" t="s">
        <v>6</v>
      </c>
      <c r="J109" s="70">
        <v>45085</v>
      </c>
      <c r="K109" s="71"/>
      <c r="L109" s="52" t="s">
        <v>46</v>
      </c>
      <c r="M109" s="52" t="s">
        <v>46</v>
      </c>
      <c r="N109" s="34"/>
      <c r="O109" s="34"/>
      <c r="P109" s="34"/>
      <c r="Q109" s="34"/>
      <c r="R109" s="34"/>
      <c r="S109" s="34"/>
      <c r="T109" s="34"/>
      <c r="U109" s="34"/>
      <c r="V109" s="34"/>
      <c r="W109" s="34"/>
      <c r="X109" s="34"/>
      <c r="Y109" s="34"/>
      <c r="Z109" s="34"/>
    </row>
    <row r="110" spans="1:26" ht="15.75" customHeight="1">
      <c r="A110" s="34"/>
      <c r="B110" s="544"/>
      <c r="C110" s="545" t="s">
        <v>7924</v>
      </c>
      <c r="D110" s="544"/>
      <c r="E110" s="544"/>
      <c r="F110" s="546"/>
      <c r="G110" s="544"/>
      <c r="H110" s="544"/>
      <c r="I110" s="544"/>
      <c r="J110" s="547"/>
      <c r="K110" s="548"/>
      <c r="L110" s="544"/>
      <c r="M110" s="544"/>
      <c r="N110" s="34"/>
      <c r="O110" s="34"/>
      <c r="P110" s="34"/>
      <c r="Q110" s="34"/>
      <c r="R110" s="34"/>
      <c r="S110" s="34"/>
      <c r="T110" s="34"/>
      <c r="U110" s="34"/>
      <c r="V110" s="34"/>
      <c r="W110" s="34"/>
      <c r="X110" s="34"/>
      <c r="Y110" s="34"/>
      <c r="Z110" s="34"/>
    </row>
    <row r="111" spans="1:26" ht="15.75" customHeight="1">
      <c r="A111" s="34"/>
      <c r="B111" s="66" t="s">
        <v>8412</v>
      </c>
      <c r="C111" s="67" t="s">
        <v>7926</v>
      </c>
      <c r="D111" s="66" t="s">
        <v>8413</v>
      </c>
      <c r="E111" s="66"/>
      <c r="F111" s="68" t="s">
        <v>7928</v>
      </c>
      <c r="G111" s="66" t="s">
        <v>45</v>
      </c>
      <c r="H111" s="52" t="s">
        <v>7</v>
      </c>
      <c r="I111" s="52" t="s">
        <v>6</v>
      </c>
      <c r="J111" s="70">
        <v>45085</v>
      </c>
      <c r="K111" s="71"/>
      <c r="L111" s="52" t="s">
        <v>46</v>
      </c>
      <c r="M111" s="52" t="s">
        <v>46</v>
      </c>
      <c r="N111" s="34"/>
      <c r="O111" s="34"/>
      <c r="P111" s="34"/>
      <c r="Q111" s="34"/>
      <c r="R111" s="34"/>
      <c r="S111" s="34"/>
      <c r="T111" s="34"/>
      <c r="U111" s="34"/>
      <c r="V111" s="34"/>
      <c r="W111" s="34"/>
      <c r="X111" s="34"/>
      <c r="Y111" s="34"/>
      <c r="Z111" s="34"/>
    </row>
    <row r="112" spans="1:26" ht="15.75" customHeight="1">
      <c r="A112" s="34"/>
      <c r="B112" s="66" t="s">
        <v>8414</v>
      </c>
      <c r="C112" s="67" t="s">
        <v>7930</v>
      </c>
      <c r="D112" s="66" t="s">
        <v>8415</v>
      </c>
      <c r="E112" s="66"/>
      <c r="F112" s="68" t="s">
        <v>7932</v>
      </c>
      <c r="G112" s="66" t="s">
        <v>45</v>
      </c>
      <c r="H112" s="52" t="s">
        <v>7</v>
      </c>
      <c r="I112" s="52" t="s">
        <v>6</v>
      </c>
      <c r="J112" s="70">
        <v>45085</v>
      </c>
      <c r="K112" s="71"/>
      <c r="L112" s="52" t="s">
        <v>46</v>
      </c>
      <c r="M112" s="52" t="s">
        <v>46</v>
      </c>
      <c r="N112" s="34"/>
      <c r="O112" s="34"/>
      <c r="P112" s="34"/>
      <c r="Q112" s="34"/>
      <c r="R112" s="34"/>
      <c r="S112" s="34"/>
      <c r="T112" s="34"/>
      <c r="U112" s="34"/>
      <c r="V112" s="34"/>
      <c r="W112" s="34"/>
      <c r="X112" s="34"/>
      <c r="Y112" s="34"/>
      <c r="Z112" s="34"/>
    </row>
    <row r="113" spans="1:26" ht="15.75" customHeight="1">
      <c r="A113" s="34"/>
      <c r="B113" s="66" t="s">
        <v>8416</v>
      </c>
      <c r="C113" s="67" t="s">
        <v>7934</v>
      </c>
      <c r="D113" s="66" t="s">
        <v>8415</v>
      </c>
      <c r="E113" s="66"/>
      <c r="F113" s="68" t="s">
        <v>7935</v>
      </c>
      <c r="G113" s="66" t="s">
        <v>45</v>
      </c>
      <c r="H113" s="52" t="s">
        <v>7</v>
      </c>
      <c r="I113" s="52" t="s">
        <v>6</v>
      </c>
      <c r="J113" s="70">
        <v>45085</v>
      </c>
      <c r="K113" s="71"/>
      <c r="L113" s="52" t="s">
        <v>46</v>
      </c>
      <c r="M113" s="52" t="s">
        <v>46</v>
      </c>
      <c r="N113" s="34"/>
      <c r="O113" s="34"/>
      <c r="P113" s="34"/>
      <c r="Q113" s="34"/>
      <c r="R113" s="34"/>
      <c r="S113" s="34"/>
      <c r="T113" s="34"/>
      <c r="U113" s="34"/>
      <c r="V113" s="34"/>
      <c r="W113" s="34"/>
      <c r="X113" s="34"/>
      <c r="Y113" s="34"/>
      <c r="Z113" s="34"/>
    </row>
    <row r="114" spans="1:26" ht="15.75" customHeight="1">
      <c r="A114" s="34"/>
      <c r="B114" s="66" t="s">
        <v>8417</v>
      </c>
      <c r="C114" s="67" t="s">
        <v>7937</v>
      </c>
      <c r="D114" s="66" t="s">
        <v>8415</v>
      </c>
      <c r="E114" s="66"/>
      <c r="F114" s="68" t="s">
        <v>7938</v>
      </c>
      <c r="G114" s="66" t="s">
        <v>45</v>
      </c>
      <c r="H114" s="52" t="s">
        <v>7</v>
      </c>
      <c r="I114" s="52" t="s">
        <v>6</v>
      </c>
      <c r="J114" s="70">
        <v>45085</v>
      </c>
      <c r="K114" s="71"/>
      <c r="L114" s="52" t="s">
        <v>46</v>
      </c>
      <c r="M114" s="52" t="s">
        <v>46</v>
      </c>
      <c r="N114" s="34"/>
      <c r="O114" s="34"/>
      <c r="P114" s="34"/>
      <c r="Q114" s="34"/>
      <c r="R114" s="34"/>
      <c r="S114" s="34"/>
      <c r="T114" s="34"/>
      <c r="U114" s="34"/>
      <c r="V114" s="34"/>
      <c r="W114" s="34"/>
      <c r="X114" s="34"/>
      <c r="Y114" s="34"/>
      <c r="Z114" s="34"/>
    </row>
    <row r="115" spans="1:26" ht="15.75" customHeight="1">
      <c r="A115" s="34"/>
      <c r="B115" s="66" t="s">
        <v>8418</v>
      </c>
      <c r="C115" s="67" t="s">
        <v>7940</v>
      </c>
      <c r="D115" s="66" t="s">
        <v>8415</v>
      </c>
      <c r="E115" s="66"/>
      <c r="F115" s="68" t="s">
        <v>7941</v>
      </c>
      <c r="G115" s="66" t="s">
        <v>45</v>
      </c>
      <c r="H115" s="52" t="s">
        <v>7</v>
      </c>
      <c r="I115" s="52" t="s">
        <v>6</v>
      </c>
      <c r="J115" s="70">
        <v>45085</v>
      </c>
      <c r="K115" s="71"/>
      <c r="L115" s="52" t="s">
        <v>46</v>
      </c>
      <c r="M115" s="52" t="s">
        <v>46</v>
      </c>
      <c r="N115" s="34"/>
      <c r="O115" s="34"/>
      <c r="P115" s="34"/>
      <c r="Q115" s="34"/>
      <c r="R115" s="34"/>
      <c r="S115" s="34"/>
      <c r="T115" s="34"/>
      <c r="U115" s="34"/>
      <c r="V115" s="34"/>
      <c r="W115" s="34"/>
      <c r="X115" s="34"/>
      <c r="Y115" s="34"/>
      <c r="Z115" s="34"/>
    </row>
    <row r="116" spans="1:26" ht="15.75" customHeight="1">
      <c r="A116" s="34"/>
      <c r="B116" s="66" t="s">
        <v>8419</v>
      </c>
      <c r="C116" s="67" t="s">
        <v>7943</v>
      </c>
      <c r="D116" s="66" t="s">
        <v>8415</v>
      </c>
      <c r="E116" s="66"/>
      <c r="F116" s="68" t="s">
        <v>7944</v>
      </c>
      <c r="G116" s="66" t="s">
        <v>45</v>
      </c>
      <c r="H116" s="52" t="s">
        <v>7</v>
      </c>
      <c r="I116" s="52" t="s">
        <v>6</v>
      </c>
      <c r="J116" s="70">
        <v>45085</v>
      </c>
      <c r="K116" s="71"/>
      <c r="L116" s="52" t="s">
        <v>46</v>
      </c>
      <c r="M116" s="52" t="s">
        <v>46</v>
      </c>
      <c r="N116" s="34"/>
      <c r="O116" s="34"/>
      <c r="P116" s="34"/>
      <c r="Q116" s="34"/>
      <c r="R116" s="34"/>
      <c r="S116" s="34"/>
      <c r="T116" s="34"/>
      <c r="U116" s="34"/>
      <c r="V116" s="34"/>
      <c r="W116" s="34"/>
      <c r="X116" s="34"/>
      <c r="Y116" s="34"/>
      <c r="Z116" s="34"/>
    </row>
    <row r="117" spans="1:26" ht="15.75" customHeight="1">
      <c r="A117" s="34"/>
      <c r="B117" s="66" t="s">
        <v>8420</v>
      </c>
      <c r="C117" s="67" t="s">
        <v>7946</v>
      </c>
      <c r="D117" s="66" t="s">
        <v>8415</v>
      </c>
      <c r="E117" s="66"/>
      <c r="F117" s="68" t="s">
        <v>7947</v>
      </c>
      <c r="G117" s="66" t="s">
        <v>45</v>
      </c>
      <c r="H117" s="52" t="s">
        <v>7</v>
      </c>
      <c r="I117" s="52" t="s">
        <v>6</v>
      </c>
      <c r="J117" s="70">
        <v>45085</v>
      </c>
      <c r="K117" s="71"/>
      <c r="L117" s="52" t="s">
        <v>46</v>
      </c>
      <c r="M117" s="52" t="s">
        <v>46</v>
      </c>
      <c r="N117" s="34"/>
      <c r="O117" s="34"/>
      <c r="P117" s="34"/>
      <c r="Q117" s="34"/>
      <c r="R117" s="34"/>
      <c r="S117" s="34"/>
      <c r="T117" s="34"/>
      <c r="U117" s="34"/>
      <c r="V117" s="34"/>
      <c r="W117" s="34"/>
      <c r="X117" s="34"/>
      <c r="Y117" s="34"/>
      <c r="Z117" s="34"/>
    </row>
    <row r="118" spans="1:26" ht="15.75" customHeight="1">
      <c r="A118" s="34"/>
      <c r="B118" s="66" t="s">
        <v>8421</v>
      </c>
      <c r="C118" s="67" t="s">
        <v>7949</v>
      </c>
      <c r="D118" s="66" t="s">
        <v>8415</v>
      </c>
      <c r="E118" s="66"/>
      <c r="F118" s="68" t="s">
        <v>7950</v>
      </c>
      <c r="G118" s="66" t="s">
        <v>45</v>
      </c>
      <c r="H118" s="52" t="s">
        <v>7</v>
      </c>
      <c r="I118" s="52" t="s">
        <v>6</v>
      </c>
      <c r="J118" s="70">
        <v>45085</v>
      </c>
      <c r="K118" s="71"/>
      <c r="L118" s="52" t="s">
        <v>46</v>
      </c>
      <c r="M118" s="52" t="s">
        <v>46</v>
      </c>
      <c r="N118" s="34"/>
      <c r="O118" s="34"/>
      <c r="P118" s="34"/>
      <c r="Q118" s="34"/>
      <c r="R118" s="34"/>
      <c r="S118" s="34"/>
      <c r="T118" s="34"/>
      <c r="U118" s="34"/>
      <c r="V118" s="34"/>
      <c r="W118" s="34"/>
      <c r="X118" s="34"/>
      <c r="Y118" s="34"/>
      <c r="Z118" s="34"/>
    </row>
    <row r="119" spans="1:26" ht="15.75" customHeight="1">
      <c r="A119" s="34"/>
      <c r="B119" s="66" t="s">
        <v>8422</v>
      </c>
      <c r="C119" s="67" t="s">
        <v>7952</v>
      </c>
      <c r="D119" s="66" t="s">
        <v>8415</v>
      </c>
      <c r="E119" s="66"/>
      <c r="F119" s="68" t="s">
        <v>7953</v>
      </c>
      <c r="G119" s="66" t="s">
        <v>45</v>
      </c>
      <c r="H119" s="52" t="s">
        <v>7</v>
      </c>
      <c r="I119" s="52" t="s">
        <v>6</v>
      </c>
      <c r="J119" s="70">
        <v>45085</v>
      </c>
      <c r="K119" s="71"/>
      <c r="L119" s="52" t="s">
        <v>46</v>
      </c>
      <c r="M119" s="52" t="s">
        <v>46</v>
      </c>
      <c r="N119" s="34"/>
      <c r="O119" s="34"/>
      <c r="P119" s="34"/>
      <c r="Q119" s="34"/>
      <c r="R119" s="34"/>
      <c r="S119" s="34"/>
      <c r="T119" s="34"/>
      <c r="U119" s="34"/>
      <c r="V119" s="34"/>
      <c r="W119" s="34"/>
      <c r="X119" s="34"/>
      <c r="Y119" s="34"/>
      <c r="Z119" s="34"/>
    </row>
    <row r="120" spans="1:26" ht="15.75" customHeight="1">
      <c r="A120" s="34"/>
      <c r="B120" s="66" t="s">
        <v>8423</v>
      </c>
      <c r="C120" s="67" t="s">
        <v>7955</v>
      </c>
      <c r="D120" s="66" t="s">
        <v>8415</v>
      </c>
      <c r="E120" s="66"/>
      <c r="F120" s="68" t="s">
        <v>7956</v>
      </c>
      <c r="G120" s="66" t="s">
        <v>45</v>
      </c>
      <c r="H120" s="52" t="s">
        <v>7</v>
      </c>
      <c r="I120" s="52" t="s">
        <v>6</v>
      </c>
      <c r="J120" s="70">
        <v>45085</v>
      </c>
      <c r="K120" s="71"/>
      <c r="L120" s="52" t="s">
        <v>46</v>
      </c>
      <c r="M120" s="52" t="s">
        <v>46</v>
      </c>
      <c r="N120" s="34"/>
      <c r="O120" s="34"/>
      <c r="P120" s="34"/>
      <c r="Q120" s="34"/>
      <c r="R120" s="34"/>
      <c r="S120" s="34"/>
      <c r="T120" s="34"/>
      <c r="U120" s="34"/>
      <c r="V120" s="34"/>
      <c r="W120" s="34"/>
      <c r="X120" s="34"/>
      <c r="Y120" s="34"/>
      <c r="Z120" s="34"/>
    </row>
    <row r="121" spans="1:26" ht="15.75" customHeight="1">
      <c r="A121" s="34"/>
      <c r="B121" s="66" t="s">
        <v>8424</v>
      </c>
      <c r="C121" s="67" t="s">
        <v>7958</v>
      </c>
      <c r="D121" s="66" t="s">
        <v>8415</v>
      </c>
      <c r="E121" s="66"/>
      <c r="F121" s="68" t="s">
        <v>7959</v>
      </c>
      <c r="G121" s="66" t="s">
        <v>45</v>
      </c>
      <c r="H121" s="52" t="s">
        <v>7</v>
      </c>
      <c r="I121" s="52" t="s">
        <v>6</v>
      </c>
      <c r="J121" s="70">
        <v>45085</v>
      </c>
      <c r="K121" s="71"/>
      <c r="L121" s="52" t="s">
        <v>46</v>
      </c>
      <c r="M121" s="52" t="s">
        <v>46</v>
      </c>
      <c r="N121" s="34"/>
      <c r="O121" s="34"/>
      <c r="P121" s="34"/>
      <c r="Q121" s="34"/>
      <c r="R121" s="34"/>
      <c r="S121" s="34"/>
      <c r="T121" s="34"/>
      <c r="U121" s="34"/>
      <c r="V121" s="34"/>
      <c r="W121" s="34"/>
      <c r="X121" s="34"/>
      <c r="Y121" s="34"/>
      <c r="Z121" s="34"/>
    </row>
    <row r="122" spans="1:26" ht="15.75" customHeight="1">
      <c r="A122" s="34"/>
      <c r="B122" s="66" t="s">
        <v>8425</v>
      </c>
      <c r="C122" s="67" t="s">
        <v>7961</v>
      </c>
      <c r="D122" s="66" t="s">
        <v>8426</v>
      </c>
      <c r="E122" s="66"/>
      <c r="F122" s="68" t="s">
        <v>7963</v>
      </c>
      <c r="G122" s="66" t="s">
        <v>45</v>
      </c>
      <c r="H122" s="52" t="s">
        <v>7</v>
      </c>
      <c r="I122" s="52" t="s">
        <v>6</v>
      </c>
      <c r="J122" s="70">
        <v>45085</v>
      </c>
      <c r="K122" s="71"/>
      <c r="L122" s="52" t="s">
        <v>46</v>
      </c>
      <c r="M122" s="52" t="s">
        <v>46</v>
      </c>
      <c r="N122" s="34"/>
      <c r="O122" s="34"/>
      <c r="P122" s="34"/>
      <c r="Q122" s="34"/>
      <c r="R122" s="34"/>
      <c r="S122" s="34"/>
      <c r="T122" s="34"/>
      <c r="U122" s="34"/>
      <c r="V122" s="34"/>
      <c r="W122" s="34"/>
      <c r="X122" s="34"/>
      <c r="Y122" s="34"/>
      <c r="Z122" s="34"/>
    </row>
    <row r="123" spans="1:26" ht="15.75" customHeight="1">
      <c r="A123" s="34"/>
      <c r="B123" s="66" t="s">
        <v>8427</v>
      </c>
      <c r="C123" s="67" t="s">
        <v>7965</v>
      </c>
      <c r="D123" s="66" t="s">
        <v>8426</v>
      </c>
      <c r="E123" s="66"/>
      <c r="F123" s="68" t="s">
        <v>7966</v>
      </c>
      <c r="G123" s="66" t="s">
        <v>45</v>
      </c>
      <c r="H123" s="52" t="s">
        <v>7</v>
      </c>
      <c r="I123" s="52" t="s">
        <v>6</v>
      </c>
      <c r="J123" s="70">
        <v>45085</v>
      </c>
      <c r="K123" s="71"/>
      <c r="L123" s="52" t="s">
        <v>46</v>
      </c>
      <c r="M123" s="52" t="s">
        <v>46</v>
      </c>
      <c r="N123" s="34"/>
      <c r="O123" s="34"/>
      <c r="P123" s="34"/>
      <c r="Q123" s="34"/>
      <c r="R123" s="34"/>
      <c r="S123" s="34"/>
      <c r="T123" s="34"/>
      <c r="U123" s="34"/>
      <c r="V123" s="34"/>
      <c r="W123" s="34"/>
      <c r="X123" s="34"/>
      <c r="Y123" s="34"/>
      <c r="Z123" s="34"/>
    </row>
    <row r="124" spans="1:26" ht="15.75" customHeight="1">
      <c r="A124" s="34"/>
      <c r="B124" s="544"/>
      <c r="C124" s="544" t="s">
        <v>7967</v>
      </c>
      <c r="D124" s="544"/>
      <c r="E124" s="544"/>
      <c r="F124" s="546"/>
      <c r="G124" s="544"/>
      <c r="H124" s="544"/>
      <c r="I124" s="544"/>
      <c r="J124" s="547"/>
      <c r="K124" s="548"/>
      <c r="L124" s="544"/>
      <c r="M124" s="544"/>
      <c r="N124" s="34"/>
      <c r="O124" s="34"/>
      <c r="P124" s="34"/>
      <c r="Q124" s="34"/>
      <c r="R124" s="34"/>
      <c r="S124" s="34"/>
      <c r="T124" s="34"/>
      <c r="U124" s="34"/>
      <c r="V124" s="34"/>
      <c r="W124" s="34"/>
      <c r="X124" s="34"/>
      <c r="Y124" s="34"/>
      <c r="Z124" s="34"/>
    </row>
    <row r="125" spans="1:26" ht="15.75" customHeight="1">
      <c r="A125" s="34"/>
      <c r="B125" s="66" t="s">
        <v>8428</v>
      </c>
      <c r="C125" s="67" t="s">
        <v>7969</v>
      </c>
      <c r="D125" s="66" t="s">
        <v>8429</v>
      </c>
      <c r="E125" s="66"/>
      <c r="F125" s="68" t="s">
        <v>7971</v>
      </c>
      <c r="G125" s="66" t="s">
        <v>45</v>
      </c>
      <c r="H125" s="52" t="s">
        <v>7</v>
      </c>
      <c r="I125" s="52" t="s">
        <v>6</v>
      </c>
      <c r="J125" s="70">
        <v>45085</v>
      </c>
      <c r="K125" s="71"/>
      <c r="L125" s="52" t="s">
        <v>46</v>
      </c>
      <c r="M125" s="52" t="s">
        <v>46</v>
      </c>
      <c r="N125" s="34"/>
      <c r="O125" s="34"/>
      <c r="P125" s="34"/>
      <c r="Q125" s="34"/>
      <c r="R125" s="34"/>
      <c r="S125" s="34"/>
      <c r="T125" s="34"/>
      <c r="U125" s="34"/>
      <c r="V125" s="34"/>
      <c r="W125" s="34"/>
      <c r="X125" s="34"/>
      <c r="Y125" s="34"/>
      <c r="Z125" s="34"/>
    </row>
    <row r="126" spans="1:26" ht="15.75" customHeight="1">
      <c r="A126" s="34"/>
      <c r="B126" s="66" t="s">
        <v>8430</v>
      </c>
      <c r="C126" s="67" t="s">
        <v>7973</v>
      </c>
      <c r="D126" s="66" t="s">
        <v>8429</v>
      </c>
      <c r="E126" s="66"/>
      <c r="F126" s="68" t="s">
        <v>7974</v>
      </c>
      <c r="G126" s="66" t="s">
        <v>45</v>
      </c>
      <c r="H126" s="52" t="s">
        <v>7</v>
      </c>
      <c r="I126" s="52" t="s">
        <v>6</v>
      </c>
      <c r="J126" s="70">
        <v>45085</v>
      </c>
      <c r="K126" s="71"/>
      <c r="L126" s="52" t="s">
        <v>46</v>
      </c>
      <c r="M126" s="52" t="s">
        <v>46</v>
      </c>
      <c r="N126" s="34"/>
      <c r="O126" s="34"/>
      <c r="P126" s="34"/>
      <c r="Q126" s="34"/>
      <c r="R126" s="34"/>
      <c r="S126" s="34"/>
      <c r="T126" s="34"/>
      <c r="U126" s="34"/>
      <c r="V126" s="34"/>
      <c r="W126" s="34"/>
      <c r="X126" s="34"/>
      <c r="Y126" s="34"/>
      <c r="Z126" s="34"/>
    </row>
    <row r="127" spans="1:26" ht="15.75" customHeight="1">
      <c r="A127" s="34"/>
      <c r="B127" s="66" t="s">
        <v>8431</v>
      </c>
      <c r="C127" s="67" t="s">
        <v>7976</v>
      </c>
      <c r="D127" s="66" t="s">
        <v>8432</v>
      </c>
      <c r="E127" s="66"/>
      <c r="F127" s="68" t="s">
        <v>7978</v>
      </c>
      <c r="G127" s="66"/>
      <c r="H127" s="52" t="s">
        <v>7</v>
      </c>
      <c r="I127" s="52" t="s">
        <v>6</v>
      </c>
      <c r="J127" s="70">
        <v>45085</v>
      </c>
      <c r="K127" s="71"/>
      <c r="L127" s="52" t="s">
        <v>46</v>
      </c>
      <c r="M127" s="52" t="s">
        <v>46</v>
      </c>
      <c r="N127" s="34"/>
      <c r="O127" s="34"/>
      <c r="P127" s="34"/>
      <c r="Q127" s="34"/>
      <c r="R127" s="34"/>
      <c r="S127" s="34"/>
      <c r="T127" s="34"/>
      <c r="U127" s="34"/>
      <c r="V127" s="34"/>
      <c r="W127" s="34"/>
      <c r="X127" s="34"/>
      <c r="Y127" s="34"/>
      <c r="Z127" s="34"/>
    </row>
    <row r="128" spans="1:26" ht="15.75" customHeight="1">
      <c r="A128" s="34"/>
      <c r="B128" s="66" t="s">
        <v>8433</v>
      </c>
      <c r="C128" s="67" t="s">
        <v>7980</v>
      </c>
      <c r="D128" s="66" t="s">
        <v>8432</v>
      </c>
      <c r="E128" s="66"/>
      <c r="F128" s="68" t="s">
        <v>163</v>
      </c>
      <c r="G128" s="66" t="s">
        <v>45</v>
      </c>
      <c r="H128" s="52" t="s">
        <v>7</v>
      </c>
      <c r="I128" s="52" t="s">
        <v>6</v>
      </c>
      <c r="J128" s="70">
        <v>45085</v>
      </c>
      <c r="K128" s="71"/>
      <c r="L128" s="52" t="s">
        <v>46</v>
      </c>
      <c r="M128" s="52" t="s">
        <v>46</v>
      </c>
      <c r="N128" s="34"/>
      <c r="O128" s="34"/>
      <c r="P128" s="34"/>
      <c r="Q128" s="34"/>
      <c r="R128" s="34"/>
      <c r="S128" s="34"/>
      <c r="T128" s="34"/>
      <c r="U128" s="34"/>
      <c r="V128" s="34"/>
      <c r="W128" s="34"/>
      <c r="X128" s="34"/>
      <c r="Y128" s="34"/>
      <c r="Z128" s="34"/>
    </row>
    <row r="129" spans="1:26" ht="15.75" customHeight="1">
      <c r="A129" s="34"/>
      <c r="B129" s="66" t="s">
        <v>8434</v>
      </c>
      <c r="C129" s="67" t="s">
        <v>7982</v>
      </c>
      <c r="D129" s="66" t="s">
        <v>8432</v>
      </c>
      <c r="E129" s="66"/>
      <c r="F129" s="68" t="s">
        <v>163</v>
      </c>
      <c r="G129" s="66" t="s">
        <v>45</v>
      </c>
      <c r="H129" s="52" t="s">
        <v>7</v>
      </c>
      <c r="I129" s="52" t="s">
        <v>6</v>
      </c>
      <c r="J129" s="70">
        <v>45085</v>
      </c>
      <c r="K129" s="71"/>
      <c r="L129" s="52" t="s">
        <v>46</v>
      </c>
      <c r="M129" s="52" t="s">
        <v>46</v>
      </c>
      <c r="N129" s="34"/>
      <c r="O129" s="34"/>
      <c r="P129" s="34"/>
      <c r="Q129" s="34"/>
      <c r="R129" s="34"/>
      <c r="S129" s="34"/>
      <c r="T129" s="34"/>
      <c r="U129" s="34"/>
      <c r="V129" s="34"/>
      <c r="W129" s="34"/>
      <c r="X129" s="34"/>
      <c r="Y129" s="34"/>
      <c r="Z129" s="34"/>
    </row>
    <row r="130" spans="1:26" ht="15.75" customHeight="1">
      <c r="A130" s="34"/>
      <c r="B130" s="66" t="s">
        <v>8435</v>
      </c>
      <c r="C130" s="67" t="s">
        <v>7984</v>
      </c>
      <c r="D130" s="66" t="s">
        <v>8432</v>
      </c>
      <c r="E130" s="66"/>
      <c r="F130" s="68" t="s">
        <v>163</v>
      </c>
      <c r="G130" s="66" t="s">
        <v>45</v>
      </c>
      <c r="H130" s="52" t="s">
        <v>7</v>
      </c>
      <c r="I130" s="52" t="s">
        <v>6</v>
      </c>
      <c r="J130" s="70">
        <v>45085</v>
      </c>
      <c r="K130" s="71"/>
      <c r="L130" s="52" t="s">
        <v>46</v>
      </c>
      <c r="M130" s="52" t="s">
        <v>46</v>
      </c>
      <c r="N130" s="34"/>
      <c r="O130" s="34"/>
      <c r="P130" s="34"/>
      <c r="Q130" s="34"/>
      <c r="R130" s="34"/>
      <c r="S130" s="34"/>
      <c r="T130" s="34"/>
      <c r="U130" s="34"/>
      <c r="V130" s="34"/>
      <c r="W130" s="34"/>
      <c r="X130" s="34"/>
      <c r="Y130" s="34"/>
      <c r="Z130" s="34"/>
    </row>
    <row r="131" spans="1:26" ht="15.75" customHeight="1">
      <c r="A131" s="34"/>
      <c r="B131" s="66" t="s">
        <v>8436</v>
      </c>
      <c r="C131" s="67" t="s">
        <v>7986</v>
      </c>
      <c r="D131" s="66" t="s">
        <v>8432</v>
      </c>
      <c r="E131" s="66"/>
      <c r="F131" s="68" t="s">
        <v>163</v>
      </c>
      <c r="G131" s="66" t="s">
        <v>45</v>
      </c>
      <c r="H131" s="52" t="s">
        <v>7</v>
      </c>
      <c r="I131" s="52" t="s">
        <v>6</v>
      </c>
      <c r="J131" s="70">
        <v>45085</v>
      </c>
      <c r="K131" s="71"/>
      <c r="L131" s="52" t="s">
        <v>46</v>
      </c>
      <c r="M131" s="52" t="s">
        <v>46</v>
      </c>
      <c r="N131" s="34"/>
      <c r="O131" s="34"/>
      <c r="P131" s="34"/>
      <c r="Q131" s="34"/>
      <c r="R131" s="34"/>
      <c r="S131" s="34"/>
      <c r="T131" s="34"/>
      <c r="U131" s="34"/>
      <c r="V131" s="34"/>
      <c r="W131" s="34"/>
      <c r="X131" s="34"/>
      <c r="Y131" s="34"/>
      <c r="Z131" s="34"/>
    </row>
    <row r="132" spans="1:26" ht="15.75" customHeight="1">
      <c r="A132" s="34"/>
      <c r="B132" s="66" t="s">
        <v>8437</v>
      </c>
      <c r="C132" s="67" t="s">
        <v>7988</v>
      </c>
      <c r="D132" s="66" t="s">
        <v>8432</v>
      </c>
      <c r="E132" s="66"/>
      <c r="F132" s="68" t="s">
        <v>163</v>
      </c>
      <c r="G132" s="66" t="s">
        <v>45</v>
      </c>
      <c r="H132" s="52" t="s">
        <v>7</v>
      </c>
      <c r="I132" s="52" t="s">
        <v>6</v>
      </c>
      <c r="J132" s="70">
        <v>45085</v>
      </c>
      <c r="K132" s="71"/>
      <c r="L132" s="52" t="s">
        <v>46</v>
      </c>
      <c r="M132" s="52" t="s">
        <v>46</v>
      </c>
      <c r="N132" s="34"/>
      <c r="O132" s="34"/>
      <c r="P132" s="34"/>
      <c r="Q132" s="34"/>
      <c r="R132" s="34"/>
      <c r="S132" s="34"/>
      <c r="T132" s="34"/>
      <c r="U132" s="34"/>
      <c r="V132" s="34"/>
      <c r="W132" s="34"/>
      <c r="X132" s="34"/>
      <c r="Y132" s="34"/>
      <c r="Z132" s="34"/>
    </row>
    <row r="133" spans="1:26" ht="15.75" customHeight="1">
      <c r="A133" s="34"/>
      <c r="B133" s="66" t="s">
        <v>8438</v>
      </c>
      <c r="C133" s="539" t="s">
        <v>7990</v>
      </c>
      <c r="D133" s="66" t="s">
        <v>8432</v>
      </c>
      <c r="E133" s="66"/>
      <c r="F133" s="68" t="s">
        <v>163</v>
      </c>
      <c r="G133" s="66"/>
      <c r="H133" s="52" t="s">
        <v>7</v>
      </c>
      <c r="I133" s="52" t="s">
        <v>6</v>
      </c>
      <c r="J133" s="70">
        <v>45085</v>
      </c>
      <c r="K133" s="71"/>
      <c r="L133" s="52" t="s">
        <v>46</v>
      </c>
      <c r="M133" s="52" t="s">
        <v>46</v>
      </c>
      <c r="N133" s="34"/>
      <c r="O133" s="34"/>
      <c r="P133" s="34"/>
      <c r="Q133" s="34"/>
      <c r="R133" s="34"/>
      <c r="S133" s="34"/>
      <c r="T133" s="34"/>
      <c r="U133" s="34"/>
      <c r="V133" s="34"/>
      <c r="W133" s="34"/>
      <c r="X133" s="34"/>
      <c r="Y133" s="34"/>
      <c r="Z133" s="34"/>
    </row>
    <row r="134" spans="1:26" ht="15.75" customHeight="1">
      <c r="A134" s="34"/>
      <c r="B134" s="66" t="s">
        <v>8439</v>
      </c>
      <c r="C134" s="539" t="s">
        <v>7992</v>
      </c>
      <c r="D134" s="66" t="s">
        <v>8432</v>
      </c>
      <c r="E134" s="66"/>
      <c r="F134" s="68" t="s">
        <v>163</v>
      </c>
      <c r="G134" s="66"/>
      <c r="H134" s="52" t="s">
        <v>7</v>
      </c>
      <c r="I134" s="52" t="s">
        <v>6</v>
      </c>
      <c r="J134" s="70">
        <v>45085</v>
      </c>
      <c r="K134" s="71"/>
      <c r="L134" s="52" t="s">
        <v>46</v>
      </c>
      <c r="M134" s="52" t="s">
        <v>46</v>
      </c>
      <c r="N134" s="34"/>
      <c r="O134" s="34"/>
      <c r="P134" s="34"/>
      <c r="Q134" s="34"/>
      <c r="R134" s="34"/>
      <c r="S134" s="34"/>
      <c r="T134" s="34"/>
      <c r="U134" s="34"/>
      <c r="V134" s="34"/>
      <c r="W134" s="34"/>
      <c r="X134" s="34"/>
      <c r="Y134" s="34"/>
      <c r="Z134" s="34"/>
    </row>
    <row r="135" spans="1:26" ht="15.75" customHeight="1">
      <c r="A135" s="34"/>
      <c r="B135" s="66" t="s">
        <v>8440</v>
      </c>
      <c r="C135" s="539" t="s">
        <v>7994</v>
      </c>
      <c r="D135" s="66" t="s">
        <v>8432</v>
      </c>
      <c r="E135" s="66"/>
      <c r="F135" s="68" t="s">
        <v>163</v>
      </c>
      <c r="G135" s="66"/>
      <c r="H135" s="52" t="s">
        <v>7</v>
      </c>
      <c r="I135" s="52" t="s">
        <v>6</v>
      </c>
      <c r="J135" s="70">
        <v>45085</v>
      </c>
      <c r="K135" s="71"/>
      <c r="L135" s="52" t="s">
        <v>46</v>
      </c>
      <c r="M135" s="52" t="s">
        <v>46</v>
      </c>
      <c r="N135" s="34"/>
      <c r="O135" s="34"/>
      <c r="P135" s="34"/>
      <c r="Q135" s="34"/>
      <c r="R135" s="34"/>
      <c r="S135" s="34"/>
      <c r="T135" s="34"/>
      <c r="U135" s="34"/>
      <c r="V135" s="34"/>
      <c r="W135" s="34"/>
      <c r="X135" s="34"/>
      <c r="Y135" s="34"/>
      <c r="Z135" s="34"/>
    </row>
    <row r="136" spans="1:26" ht="15.75" customHeight="1">
      <c r="A136" s="34"/>
      <c r="B136" s="66" t="s">
        <v>8441</v>
      </c>
      <c r="C136" s="539" t="s">
        <v>7996</v>
      </c>
      <c r="D136" s="66" t="s">
        <v>8432</v>
      </c>
      <c r="E136" s="66"/>
      <c r="F136" s="68" t="s">
        <v>163</v>
      </c>
      <c r="G136" s="66"/>
      <c r="H136" s="52" t="s">
        <v>7</v>
      </c>
      <c r="I136" s="52" t="s">
        <v>6</v>
      </c>
      <c r="J136" s="70">
        <v>45085</v>
      </c>
      <c r="K136" s="71"/>
      <c r="L136" s="52" t="s">
        <v>46</v>
      </c>
      <c r="M136" s="52" t="s">
        <v>46</v>
      </c>
      <c r="N136" s="34"/>
      <c r="O136" s="34"/>
      <c r="P136" s="34"/>
      <c r="Q136" s="34"/>
      <c r="R136" s="34"/>
      <c r="S136" s="34"/>
      <c r="T136" s="34"/>
      <c r="U136" s="34"/>
      <c r="V136" s="34"/>
      <c r="W136" s="34"/>
      <c r="X136" s="34"/>
      <c r="Y136" s="34"/>
      <c r="Z136" s="34"/>
    </row>
    <row r="137" spans="1:26" ht="15.75" customHeight="1">
      <c r="A137" s="34"/>
      <c r="B137" s="66" t="s">
        <v>8442</v>
      </c>
      <c r="C137" s="539" t="s">
        <v>7998</v>
      </c>
      <c r="D137" s="66" t="s">
        <v>8443</v>
      </c>
      <c r="E137" s="66"/>
      <c r="F137" s="68" t="s">
        <v>8000</v>
      </c>
      <c r="G137" s="66"/>
      <c r="H137" s="52" t="s">
        <v>7</v>
      </c>
      <c r="I137" s="52" t="s">
        <v>6</v>
      </c>
      <c r="J137" s="70">
        <v>45085</v>
      </c>
      <c r="K137" s="71"/>
      <c r="L137" s="52" t="s">
        <v>46</v>
      </c>
      <c r="M137" s="52" t="s">
        <v>46</v>
      </c>
      <c r="N137" s="34"/>
      <c r="O137" s="34"/>
      <c r="P137" s="34"/>
      <c r="Q137" s="34"/>
      <c r="R137" s="34"/>
      <c r="S137" s="34"/>
      <c r="T137" s="34"/>
      <c r="U137" s="34"/>
      <c r="V137" s="34"/>
      <c r="W137" s="34"/>
      <c r="X137" s="34"/>
      <c r="Y137" s="34"/>
      <c r="Z137" s="34"/>
    </row>
    <row r="138" spans="1:26" ht="15.75" customHeight="1">
      <c r="A138" s="34"/>
      <c r="B138" s="66" t="s">
        <v>8444</v>
      </c>
      <c r="C138" s="67" t="s">
        <v>8002</v>
      </c>
      <c r="D138" s="66" t="s">
        <v>8445</v>
      </c>
      <c r="E138" s="66"/>
      <c r="F138" s="68" t="s">
        <v>163</v>
      </c>
      <c r="G138" s="66" t="s">
        <v>45</v>
      </c>
      <c r="H138" s="52" t="s">
        <v>7</v>
      </c>
      <c r="I138" s="52" t="s">
        <v>6</v>
      </c>
      <c r="J138" s="70">
        <v>45085</v>
      </c>
      <c r="K138" s="71"/>
      <c r="L138" s="52" t="s">
        <v>46</v>
      </c>
      <c r="M138" s="52" t="s">
        <v>46</v>
      </c>
      <c r="N138" s="34"/>
      <c r="O138" s="34"/>
      <c r="P138" s="34"/>
      <c r="Q138" s="34"/>
      <c r="R138" s="34"/>
      <c r="S138" s="34"/>
      <c r="T138" s="34"/>
      <c r="U138" s="34"/>
      <c r="V138" s="34"/>
      <c r="W138" s="34"/>
      <c r="X138" s="34"/>
      <c r="Y138" s="34"/>
      <c r="Z138" s="34"/>
    </row>
    <row r="139" spans="1:26" ht="15.75" customHeight="1">
      <c r="A139" s="34"/>
      <c r="B139" s="66" t="s">
        <v>8446</v>
      </c>
      <c r="C139" s="539" t="s">
        <v>8005</v>
      </c>
      <c r="D139" s="66" t="s">
        <v>8445</v>
      </c>
      <c r="E139" s="66"/>
      <c r="F139" s="68" t="s">
        <v>163</v>
      </c>
      <c r="G139" s="66"/>
      <c r="H139" s="52" t="s">
        <v>7</v>
      </c>
      <c r="I139" s="52" t="s">
        <v>6</v>
      </c>
      <c r="J139" s="70">
        <v>45085</v>
      </c>
      <c r="K139" s="71"/>
      <c r="L139" s="52" t="s">
        <v>46</v>
      </c>
      <c r="M139" s="52" t="s">
        <v>46</v>
      </c>
      <c r="N139" s="34"/>
      <c r="O139" s="34"/>
      <c r="P139" s="34"/>
      <c r="Q139" s="34"/>
      <c r="R139" s="34"/>
      <c r="S139" s="34"/>
      <c r="T139" s="34"/>
      <c r="U139" s="34"/>
      <c r="V139" s="34"/>
      <c r="W139" s="34"/>
      <c r="X139" s="34"/>
      <c r="Y139" s="34"/>
      <c r="Z139" s="34"/>
    </row>
    <row r="140" spans="1:26" ht="15.75" customHeight="1">
      <c r="A140" s="34"/>
      <c r="B140" s="66" t="s">
        <v>8447</v>
      </c>
      <c r="C140" s="67" t="s">
        <v>8007</v>
      </c>
      <c r="D140" s="66" t="s">
        <v>8445</v>
      </c>
      <c r="E140" s="66"/>
      <c r="F140" s="68" t="s">
        <v>163</v>
      </c>
      <c r="G140" s="66" t="s">
        <v>45</v>
      </c>
      <c r="H140" s="52" t="s">
        <v>7</v>
      </c>
      <c r="I140" s="52" t="s">
        <v>6</v>
      </c>
      <c r="J140" s="70">
        <v>45085</v>
      </c>
      <c r="K140" s="71"/>
      <c r="L140" s="52" t="s">
        <v>46</v>
      </c>
      <c r="M140" s="52" t="s">
        <v>46</v>
      </c>
      <c r="N140" s="34"/>
      <c r="O140" s="34"/>
      <c r="P140" s="34"/>
      <c r="Q140" s="34"/>
      <c r="R140" s="34"/>
      <c r="S140" s="34"/>
      <c r="T140" s="34"/>
      <c r="U140" s="34"/>
      <c r="V140" s="34"/>
      <c r="W140" s="34"/>
      <c r="X140" s="34"/>
      <c r="Y140" s="34"/>
      <c r="Z140" s="34"/>
    </row>
    <row r="141" spans="1:26" ht="15.75" customHeight="1">
      <c r="A141" s="34"/>
      <c r="B141" s="66" t="s">
        <v>8448</v>
      </c>
      <c r="C141" s="67" t="s">
        <v>8009</v>
      </c>
      <c r="D141" s="66" t="s">
        <v>8445</v>
      </c>
      <c r="E141" s="66"/>
      <c r="F141" s="68" t="s">
        <v>163</v>
      </c>
      <c r="G141" s="66" t="s">
        <v>45</v>
      </c>
      <c r="H141" s="52" t="s">
        <v>7</v>
      </c>
      <c r="I141" s="52" t="s">
        <v>6</v>
      </c>
      <c r="J141" s="70">
        <v>45085</v>
      </c>
      <c r="K141" s="71"/>
      <c r="L141" s="52" t="s">
        <v>46</v>
      </c>
      <c r="M141" s="52" t="s">
        <v>46</v>
      </c>
      <c r="N141" s="34"/>
      <c r="O141" s="34"/>
      <c r="P141" s="34"/>
      <c r="Q141" s="34"/>
      <c r="R141" s="34"/>
      <c r="S141" s="34"/>
      <c r="T141" s="34"/>
      <c r="U141" s="34"/>
      <c r="V141" s="34"/>
      <c r="W141" s="34"/>
      <c r="X141" s="34"/>
      <c r="Y141" s="34"/>
      <c r="Z141" s="34"/>
    </row>
    <row r="142" spans="1:26" ht="15.75" customHeight="1">
      <c r="A142" s="34"/>
      <c r="B142" s="66" t="s">
        <v>8449</v>
      </c>
      <c r="C142" s="67" t="s">
        <v>8011</v>
      </c>
      <c r="D142" s="66" t="s">
        <v>8445</v>
      </c>
      <c r="E142" s="66"/>
      <c r="F142" s="68" t="s">
        <v>163</v>
      </c>
      <c r="G142" s="66" t="s">
        <v>45</v>
      </c>
      <c r="H142" s="52" t="s">
        <v>7</v>
      </c>
      <c r="I142" s="52" t="s">
        <v>6</v>
      </c>
      <c r="J142" s="70">
        <v>45085</v>
      </c>
      <c r="K142" s="71"/>
      <c r="L142" s="52" t="s">
        <v>46</v>
      </c>
      <c r="M142" s="52" t="s">
        <v>46</v>
      </c>
      <c r="N142" s="34"/>
      <c r="O142" s="34"/>
      <c r="P142" s="34"/>
      <c r="Q142" s="34"/>
      <c r="R142" s="34"/>
      <c r="S142" s="34"/>
      <c r="T142" s="34"/>
      <c r="U142" s="34"/>
      <c r="V142" s="34"/>
      <c r="W142" s="34"/>
      <c r="X142" s="34"/>
      <c r="Y142" s="34"/>
      <c r="Z142" s="34"/>
    </row>
    <row r="143" spans="1:26" ht="15.75" customHeight="1">
      <c r="A143" s="34"/>
      <c r="B143" s="66" t="s">
        <v>8450</v>
      </c>
      <c r="C143" s="67" t="s">
        <v>8013</v>
      </c>
      <c r="D143" s="66" t="s">
        <v>8451</v>
      </c>
      <c r="E143" s="66"/>
      <c r="F143" s="68" t="s">
        <v>163</v>
      </c>
      <c r="G143" s="66" t="s">
        <v>45</v>
      </c>
      <c r="H143" s="52" t="s">
        <v>7</v>
      </c>
      <c r="I143" s="52" t="s">
        <v>6</v>
      </c>
      <c r="J143" s="70">
        <v>45085</v>
      </c>
      <c r="K143" s="71"/>
      <c r="L143" s="52" t="s">
        <v>46</v>
      </c>
      <c r="M143" s="52" t="s">
        <v>46</v>
      </c>
      <c r="N143" s="34"/>
      <c r="O143" s="34"/>
      <c r="P143" s="34"/>
      <c r="Q143" s="34"/>
      <c r="R143" s="34"/>
      <c r="S143" s="34"/>
      <c r="T143" s="34"/>
      <c r="U143" s="34"/>
      <c r="V143" s="34"/>
      <c r="W143" s="34"/>
      <c r="X143" s="34"/>
      <c r="Y143" s="34"/>
      <c r="Z143" s="34"/>
    </row>
    <row r="144" spans="1:26" ht="15.75" customHeight="1">
      <c r="A144" s="34"/>
      <c r="B144" s="66" t="s">
        <v>8452</v>
      </c>
      <c r="C144" s="67" t="s">
        <v>8016</v>
      </c>
      <c r="D144" s="66" t="s">
        <v>8445</v>
      </c>
      <c r="E144" s="66"/>
      <c r="F144" s="68" t="s">
        <v>163</v>
      </c>
      <c r="G144" s="66" t="s">
        <v>45</v>
      </c>
      <c r="H144" s="52" t="s">
        <v>7</v>
      </c>
      <c r="I144" s="52" t="s">
        <v>6</v>
      </c>
      <c r="J144" s="70">
        <v>45085</v>
      </c>
      <c r="K144" s="71"/>
      <c r="L144" s="52" t="s">
        <v>46</v>
      </c>
      <c r="M144" s="52" t="s">
        <v>46</v>
      </c>
      <c r="N144" s="34"/>
      <c r="O144" s="34"/>
      <c r="P144" s="34"/>
      <c r="Q144" s="34"/>
      <c r="R144" s="34"/>
      <c r="S144" s="34"/>
      <c r="T144" s="34"/>
      <c r="U144" s="34"/>
      <c r="V144" s="34"/>
      <c r="W144" s="34"/>
      <c r="X144" s="34"/>
      <c r="Y144" s="34"/>
      <c r="Z144" s="34"/>
    </row>
    <row r="145" spans="1:26" ht="15.75" customHeight="1">
      <c r="A145" s="34"/>
      <c r="B145" s="66" t="s">
        <v>8453</v>
      </c>
      <c r="C145" s="539" t="s">
        <v>8018</v>
      </c>
      <c r="D145" s="66" t="s">
        <v>8451</v>
      </c>
      <c r="E145" s="66"/>
      <c r="F145" s="68" t="s">
        <v>163</v>
      </c>
      <c r="G145" s="66"/>
      <c r="H145" s="52" t="s">
        <v>7</v>
      </c>
      <c r="I145" s="52" t="s">
        <v>6</v>
      </c>
      <c r="J145" s="70">
        <v>45085</v>
      </c>
      <c r="K145" s="71"/>
      <c r="L145" s="52" t="s">
        <v>46</v>
      </c>
      <c r="M145" s="52" t="s">
        <v>46</v>
      </c>
      <c r="N145" s="34"/>
      <c r="O145" s="34"/>
      <c r="P145" s="34"/>
      <c r="Q145" s="34"/>
      <c r="R145" s="34"/>
      <c r="S145" s="34"/>
      <c r="T145" s="34"/>
      <c r="U145" s="34"/>
      <c r="V145" s="34"/>
      <c r="W145" s="34"/>
      <c r="X145" s="34"/>
      <c r="Y145" s="34"/>
      <c r="Z145" s="34"/>
    </row>
    <row r="146" spans="1:26" ht="15.75" customHeight="1">
      <c r="A146" s="34"/>
      <c r="B146" s="66" t="s">
        <v>8454</v>
      </c>
      <c r="C146" s="67" t="s">
        <v>8020</v>
      </c>
      <c r="D146" s="66" t="s">
        <v>8455</v>
      </c>
      <c r="E146" s="66"/>
      <c r="F146" s="68" t="s">
        <v>8022</v>
      </c>
      <c r="G146" s="66" t="s">
        <v>45</v>
      </c>
      <c r="H146" s="52" t="s">
        <v>7</v>
      </c>
      <c r="I146" s="52" t="s">
        <v>6</v>
      </c>
      <c r="J146" s="70">
        <v>45085</v>
      </c>
      <c r="K146" s="71"/>
      <c r="L146" s="52" t="s">
        <v>46</v>
      </c>
      <c r="M146" s="52" t="s">
        <v>46</v>
      </c>
      <c r="N146" s="34"/>
      <c r="O146" s="34"/>
      <c r="P146" s="34"/>
      <c r="Q146" s="34"/>
      <c r="R146" s="34"/>
      <c r="S146" s="34"/>
      <c r="T146" s="34"/>
      <c r="U146" s="34"/>
      <c r="V146" s="34"/>
      <c r="W146" s="34"/>
      <c r="X146" s="34"/>
      <c r="Y146" s="34"/>
      <c r="Z146" s="34"/>
    </row>
    <row r="147" spans="1:26" ht="15.75" customHeight="1">
      <c r="A147" s="34"/>
      <c r="B147" s="66" t="s">
        <v>8456</v>
      </c>
      <c r="C147" s="67" t="s">
        <v>8024</v>
      </c>
      <c r="D147" s="66" t="s">
        <v>8455</v>
      </c>
      <c r="E147" s="66"/>
      <c r="F147" s="68" t="s">
        <v>8025</v>
      </c>
      <c r="G147" s="66" t="s">
        <v>45</v>
      </c>
      <c r="H147" s="52" t="s">
        <v>7</v>
      </c>
      <c r="I147" s="52" t="s">
        <v>6</v>
      </c>
      <c r="J147" s="70">
        <v>45085</v>
      </c>
      <c r="K147" s="71"/>
      <c r="L147" s="52" t="s">
        <v>46</v>
      </c>
      <c r="M147" s="52" t="s">
        <v>46</v>
      </c>
      <c r="N147" s="34"/>
      <c r="O147" s="34"/>
      <c r="P147" s="34"/>
      <c r="Q147" s="34"/>
      <c r="R147" s="34"/>
      <c r="S147" s="34"/>
      <c r="T147" s="34"/>
      <c r="U147" s="34"/>
      <c r="V147" s="34"/>
      <c r="W147" s="34"/>
      <c r="X147" s="34"/>
      <c r="Y147" s="34"/>
      <c r="Z147" s="34"/>
    </row>
    <row r="148" spans="1:26" ht="15.75" customHeight="1">
      <c r="A148" s="34"/>
      <c r="B148" s="66" t="s">
        <v>8457</v>
      </c>
      <c r="C148" s="67" t="s">
        <v>8027</v>
      </c>
      <c r="D148" s="66" t="s">
        <v>8455</v>
      </c>
      <c r="E148" s="66"/>
      <c r="F148" s="68" t="s">
        <v>8028</v>
      </c>
      <c r="G148" s="66" t="s">
        <v>45</v>
      </c>
      <c r="H148" s="52" t="s">
        <v>7</v>
      </c>
      <c r="I148" s="52" t="s">
        <v>6</v>
      </c>
      <c r="J148" s="70">
        <v>45085</v>
      </c>
      <c r="K148" s="71"/>
      <c r="L148" s="52" t="s">
        <v>46</v>
      </c>
      <c r="M148" s="52" t="s">
        <v>46</v>
      </c>
      <c r="N148" s="34"/>
      <c r="O148" s="34"/>
      <c r="P148" s="34"/>
      <c r="Q148" s="34"/>
      <c r="R148" s="34"/>
      <c r="S148" s="34"/>
      <c r="T148" s="34"/>
      <c r="U148" s="34"/>
      <c r="V148" s="34"/>
      <c r="W148" s="34"/>
      <c r="X148" s="34"/>
      <c r="Y148" s="34"/>
      <c r="Z148" s="34"/>
    </row>
    <row r="149" spans="1:26" ht="15.75" customHeight="1">
      <c r="A149" s="34"/>
      <c r="B149" s="66" t="s">
        <v>8458</v>
      </c>
      <c r="C149" s="67" t="s">
        <v>8030</v>
      </c>
      <c r="D149" s="66" t="s">
        <v>8455</v>
      </c>
      <c r="E149" s="66"/>
      <c r="F149" s="68" t="s">
        <v>8031</v>
      </c>
      <c r="G149" s="66" t="s">
        <v>45</v>
      </c>
      <c r="H149" s="52" t="s">
        <v>7</v>
      </c>
      <c r="I149" s="52" t="s">
        <v>6</v>
      </c>
      <c r="J149" s="70">
        <v>45085</v>
      </c>
      <c r="K149" s="71"/>
      <c r="L149" s="52" t="s">
        <v>46</v>
      </c>
      <c r="M149" s="52" t="s">
        <v>46</v>
      </c>
      <c r="N149" s="34"/>
      <c r="O149" s="34"/>
      <c r="P149" s="34"/>
      <c r="Q149" s="34"/>
      <c r="R149" s="34"/>
      <c r="S149" s="34"/>
      <c r="T149" s="34"/>
      <c r="U149" s="34"/>
      <c r="V149" s="34"/>
      <c r="W149" s="34"/>
      <c r="X149" s="34"/>
      <c r="Y149" s="34"/>
      <c r="Z149" s="34"/>
    </row>
    <row r="150" spans="1:26" ht="15.75" customHeight="1">
      <c r="A150" s="34"/>
      <c r="B150" s="66" t="s">
        <v>8459</v>
      </c>
      <c r="C150" s="67" t="s">
        <v>8033</v>
      </c>
      <c r="D150" s="66" t="s">
        <v>8455</v>
      </c>
      <c r="E150" s="66"/>
      <c r="F150" s="68" t="s">
        <v>8034</v>
      </c>
      <c r="G150" s="66" t="s">
        <v>45</v>
      </c>
      <c r="H150" s="52" t="s">
        <v>7</v>
      </c>
      <c r="I150" s="52" t="s">
        <v>6</v>
      </c>
      <c r="J150" s="70">
        <v>45085</v>
      </c>
      <c r="K150" s="71"/>
      <c r="L150" s="52" t="s">
        <v>46</v>
      </c>
      <c r="M150" s="52" t="s">
        <v>46</v>
      </c>
      <c r="N150" s="34"/>
      <c r="O150" s="34"/>
      <c r="P150" s="34"/>
      <c r="Q150" s="34"/>
      <c r="R150" s="34"/>
      <c r="S150" s="34"/>
      <c r="T150" s="34"/>
      <c r="U150" s="34"/>
      <c r="V150" s="34"/>
      <c r="W150" s="34"/>
      <c r="X150" s="34"/>
      <c r="Y150" s="34"/>
      <c r="Z150" s="34"/>
    </row>
    <row r="151" spans="1:26" ht="15.75" customHeight="1">
      <c r="A151" s="34"/>
      <c r="B151" s="66" t="s">
        <v>8460</v>
      </c>
      <c r="C151" s="67" t="s">
        <v>8036</v>
      </c>
      <c r="D151" s="66" t="s">
        <v>8461</v>
      </c>
      <c r="E151" s="66"/>
      <c r="F151" s="68" t="s">
        <v>8038</v>
      </c>
      <c r="G151" s="66" t="s">
        <v>45</v>
      </c>
      <c r="H151" s="52" t="s">
        <v>7</v>
      </c>
      <c r="I151" s="52" t="s">
        <v>6</v>
      </c>
      <c r="J151" s="70">
        <v>45085</v>
      </c>
      <c r="K151" s="71"/>
      <c r="L151" s="52" t="s">
        <v>46</v>
      </c>
      <c r="M151" s="52" t="s">
        <v>46</v>
      </c>
      <c r="N151" s="34"/>
      <c r="O151" s="34"/>
      <c r="P151" s="34"/>
      <c r="Q151" s="34"/>
      <c r="R151" s="34"/>
      <c r="S151" s="34"/>
      <c r="T151" s="34"/>
      <c r="U151" s="34"/>
      <c r="V151" s="34"/>
      <c r="W151" s="34"/>
      <c r="X151" s="34"/>
      <c r="Y151" s="34"/>
      <c r="Z151" s="34"/>
    </row>
    <row r="152" spans="1:26" ht="15.75" customHeight="1">
      <c r="A152" s="34"/>
      <c r="B152" s="66" t="s">
        <v>8462</v>
      </c>
      <c r="C152" s="67" t="s">
        <v>8040</v>
      </c>
      <c r="D152" s="66" t="s">
        <v>8461</v>
      </c>
      <c r="E152" s="66"/>
      <c r="F152" s="68" t="s">
        <v>8041</v>
      </c>
      <c r="G152" s="66" t="s">
        <v>45</v>
      </c>
      <c r="H152" s="52" t="s">
        <v>7</v>
      </c>
      <c r="I152" s="52" t="s">
        <v>6</v>
      </c>
      <c r="J152" s="70">
        <v>45085</v>
      </c>
      <c r="K152" s="71"/>
      <c r="L152" s="52" t="s">
        <v>46</v>
      </c>
      <c r="M152" s="52" t="s">
        <v>46</v>
      </c>
      <c r="N152" s="34"/>
      <c r="O152" s="34"/>
      <c r="P152" s="34"/>
      <c r="Q152" s="34"/>
      <c r="R152" s="34"/>
      <c r="S152" s="34"/>
      <c r="T152" s="34"/>
      <c r="U152" s="34"/>
      <c r="V152" s="34"/>
      <c r="W152" s="34"/>
      <c r="X152" s="34"/>
      <c r="Y152" s="34"/>
      <c r="Z152" s="34"/>
    </row>
    <row r="153" spans="1:26" ht="15.75" customHeight="1">
      <c r="A153" s="34"/>
      <c r="B153" s="544"/>
      <c r="C153" s="544" t="s">
        <v>8042</v>
      </c>
      <c r="D153" s="544"/>
      <c r="E153" s="544"/>
      <c r="F153" s="546"/>
      <c r="G153" s="544"/>
      <c r="H153" s="544"/>
      <c r="I153" s="544"/>
      <c r="J153" s="547"/>
      <c r="K153" s="548"/>
      <c r="L153" s="544"/>
      <c r="M153" s="544"/>
      <c r="N153" s="34"/>
      <c r="O153" s="34"/>
      <c r="P153" s="34"/>
      <c r="Q153" s="34"/>
      <c r="R153" s="34"/>
      <c r="S153" s="34"/>
      <c r="T153" s="34"/>
      <c r="U153" s="34"/>
      <c r="V153" s="34"/>
      <c r="W153" s="34"/>
      <c r="X153" s="34"/>
      <c r="Y153" s="34"/>
      <c r="Z153" s="34"/>
    </row>
    <row r="154" spans="1:26" ht="15.75" customHeight="1">
      <c r="A154" s="34"/>
      <c r="B154" s="66" t="s">
        <v>8463</v>
      </c>
      <c r="C154" s="67" t="s">
        <v>8044</v>
      </c>
      <c r="D154" s="66" t="s">
        <v>8464</v>
      </c>
      <c r="E154" s="66"/>
      <c r="F154" s="68" t="s">
        <v>8046</v>
      </c>
      <c r="G154" s="66" t="s">
        <v>45</v>
      </c>
      <c r="H154" s="52" t="s">
        <v>7</v>
      </c>
      <c r="I154" s="52" t="s">
        <v>6</v>
      </c>
      <c r="J154" s="70">
        <v>45085</v>
      </c>
      <c r="K154" s="71"/>
      <c r="L154" s="52" t="s">
        <v>46</v>
      </c>
      <c r="M154" s="52" t="s">
        <v>46</v>
      </c>
      <c r="N154" s="34"/>
      <c r="O154" s="34"/>
      <c r="P154" s="34"/>
      <c r="Q154" s="34"/>
      <c r="R154" s="34"/>
      <c r="S154" s="34"/>
      <c r="T154" s="34"/>
      <c r="U154" s="34"/>
      <c r="V154" s="34"/>
      <c r="W154" s="34"/>
      <c r="X154" s="34"/>
      <c r="Y154" s="34"/>
      <c r="Z154" s="34"/>
    </row>
    <row r="155" spans="1:26" ht="15.75" customHeight="1">
      <c r="A155" s="34"/>
      <c r="B155" s="66" t="s">
        <v>8465</v>
      </c>
      <c r="C155" s="67" t="s">
        <v>8048</v>
      </c>
      <c r="D155" s="66" t="s">
        <v>8464</v>
      </c>
      <c r="E155" s="66"/>
      <c r="F155" s="68" t="s">
        <v>8049</v>
      </c>
      <c r="G155" s="66" t="s">
        <v>45</v>
      </c>
      <c r="H155" s="52" t="s">
        <v>7</v>
      </c>
      <c r="I155" s="52" t="s">
        <v>6</v>
      </c>
      <c r="J155" s="70">
        <v>45085</v>
      </c>
      <c r="K155" s="71"/>
      <c r="L155" s="52" t="s">
        <v>46</v>
      </c>
      <c r="M155" s="52" t="s">
        <v>46</v>
      </c>
      <c r="N155" s="34"/>
      <c r="O155" s="34"/>
      <c r="P155" s="34"/>
      <c r="Q155" s="34"/>
      <c r="R155" s="34"/>
      <c r="S155" s="34"/>
      <c r="T155" s="34"/>
      <c r="U155" s="34"/>
      <c r="V155" s="34"/>
      <c r="W155" s="34"/>
      <c r="X155" s="34"/>
      <c r="Y155" s="34"/>
      <c r="Z155" s="34"/>
    </row>
    <row r="156" spans="1:26" ht="15.75" customHeight="1">
      <c r="A156" s="34"/>
      <c r="B156" s="66" t="s">
        <v>8466</v>
      </c>
      <c r="C156" s="67" t="s">
        <v>8051</v>
      </c>
      <c r="D156" s="66" t="s">
        <v>8464</v>
      </c>
      <c r="E156" s="66"/>
      <c r="F156" s="68" t="s">
        <v>8052</v>
      </c>
      <c r="G156" s="66" t="s">
        <v>45</v>
      </c>
      <c r="H156" s="52" t="s">
        <v>7</v>
      </c>
      <c r="I156" s="52" t="s">
        <v>6</v>
      </c>
      <c r="J156" s="70">
        <v>45085</v>
      </c>
      <c r="K156" s="71"/>
      <c r="L156" s="52" t="s">
        <v>46</v>
      </c>
      <c r="M156" s="52" t="s">
        <v>46</v>
      </c>
      <c r="N156" s="34"/>
      <c r="O156" s="34"/>
      <c r="P156" s="34"/>
      <c r="Q156" s="34"/>
      <c r="R156" s="34"/>
      <c r="S156" s="34"/>
      <c r="T156" s="34"/>
      <c r="U156" s="34"/>
      <c r="V156" s="34"/>
      <c r="W156" s="34"/>
      <c r="X156" s="34"/>
      <c r="Y156" s="34"/>
      <c r="Z156" s="34"/>
    </row>
    <row r="157" spans="1:26" ht="15.75" customHeight="1">
      <c r="A157" s="34"/>
      <c r="B157" s="66" t="s">
        <v>8467</v>
      </c>
      <c r="C157" s="67" t="s">
        <v>8054</v>
      </c>
      <c r="D157" s="66" t="s">
        <v>8464</v>
      </c>
      <c r="E157" s="66"/>
      <c r="F157" s="68" t="s">
        <v>8055</v>
      </c>
      <c r="G157" s="66" t="s">
        <v>45</v>
      </c>
      <c r="H157" s="52" t="s">
        <v>7</v>
      </c>
      <c r="I157" s="52" t="s">
        <v>6</v>
      </c>
      <c r="J157" s="70">
        <v>45085</v>
      </c>
      <c r="K157" s="71"/>
      <c r="L157" s="52" t="s">
        <v>46</v>
      </c>
      <c r="M157" s="52" t="s">
        <v>46</v>
      </c>
      <c r="N157" s="34"/>
      <c r="O157" s="34"/>
      <c r="P157" s="34"/>
      <c r="Q157" s="34"/>
      <c r="R157" s="34"/>
      <c r="S157" s="34"/>
      <c r="T157" s="34"/>
      <c r="U157" s="34"/>
      <c r="V157" s="34"/>
      <c r="W157" s="34"/>
      <c r="X157" s="34"/>
      <c r="Y157" s="34"/>
      <c r="Z157" s="34"/>
    </row>
    <row r="158" spans="1:26" ht="15.75" customHeight="1">
      <c r="A158" s="34"/>
      <c r="B158" s="66" t="s">
        <v>8468</v>
      </c>
      <c r="C158" s="67" t="s">
        <v>8057</v>
      </c>
      <c r="D158" s="66" t="s">
        <v>8464</v>
      </c>
      <c r="E158" s="66"/>
      <c r="F158" s="68" t="s">
        <v>8058</v>
      </c>
      <c r="G158" s="66" t="s">
        <v>45</v>
      </c>
      <c r="H158" s="52" t="s">
        <v>7</v>
      </c>
      <c r="I158" s="52" t="s">
        <v>6</v>
      </c>
      <c r="J158" s="70">
        <v>45085</v>
      </c>
      <c r="K158" s="71"/>
      <c r="L158" s="52" t="s">
        <v>46</v>
      </c>
      <c r="M158" s="52" t="s">
        <v>46</v>
      </c>
      <c r="N158" s="34"/>
      <c r="O158" s="34"/>
      <c r="P158" s="34"/>
      <c r="Q158" s="34"/>
      <c r="R158" s="34"/>
      <c r="S158" s="34"/>
      <c r="T158" s="34"/>
      <c r="U158" s="34"/>
      <c r="V158" s="34"/>
      <c r="W158" s="34"/>
      <c r="X158" s="34"/>
      <c r="Y158" s="34"/>
      <c r="Z158" s="34"/>
    </row>
    <row r="159" spans="1:26" ht="15.75" customHeight="1">
      <c r="A159" s="34"/>
      <c r="B159" s="66" t="s">
        <v>8469</v>
      </c>
      <c r="C159" s="67" t="s">
        <v>8060</v>
      </c>
      <c r="D159" s="66" t="s">
        <v>8464</v>
      </c>
      <c r="E159" s="66"/>
      <c r="F159" s="68" t="s">
        <v>8061</v>
      </c>
      <c r="G159" s="66" t="s">
        <v>45</v>
      </c>
      <c r="H159" s="52" t="s">
        <v>7</v>
      </c>
      <c r="I159" s="52" t="s">
        <v>6</v>
      </c>
      <c r="J159" s="70">
        <v>45085</v>
      </c>
      <c r="K159" s="71"/>
      <c r="L159" s="52" t="s">
        <v>46</v>
      </c>
      <c r="M159" s="52" t="s">
        <v>46</v>
      </c>
      <c r="N159" s="34"/>
      <c r="O159" s="34"/>
      <c r="P159" s="34"/>
      <c r="Q159" s="34"/>
      <c r="R159" s="34"/>
      <c r="S159" s="34"/>
      <c r="T159" s="34"/>
      <c r="U159" s="34"/>
      <c r="V159" s="34"/>
      <c r="W159" s="34"/>
      <c r="X159" s="34"/>
      <c r="Y159" s="34"/>
      <c r="Z159" s="34"/>
    </row>
    <row r="160" spans="1:26" ht="15.75" customHeight="1">
      <c r="A160" s="34"/>
      <c r="B160" s="66" t="s">
        <v>8470</v>
      </c>
      <c r="C160" s="67" t="s">
        <v>8063</v>
      </c>
      <c r="D160" s="66" t="s">
        <v>8464</v>
      </c>
      <c r="E160" s="66"/>
      <c r="F160" s="68" t="s">
        <v>8064</v>
      </c>
      <c r="G160" s="66" t="s">
        <v>45</v>
      </c>
      <c r="H160" s="52" t="s">
        <v>7</v>
      </c>
      <c r="I160" s="52" t="s">
        <v>6</v>
      </c>
      <c r="J160" s="70">
        <v>45085</v>
      </c>
      <c r="K160" s="71"/>
      <c r="L160" s="52" t="s">
        <v>46</v>
      </c>
      <c r="M160" s="52" t="s">
        <v>46</v>
      </c>
      <c r="N160" s="34"/>
      <c r="O160" s="34"/>
      <c r="P160" s="34"/>
      <c r="Q160" s="34"/>
      <c r="R160" s="34"/>
      <c r="S160" s="34"/>
      <c r="T160" s="34"/>
      <c r="U160" s="34"/>
      <c r="V160" s="34"/>
      <c r="W160" s="34"/>
      <c r="X160" s="34"/>
      <c r="Y160" s="34"/>
      <c r="Z160" s="34"/>
    </row>
    <row r="161" spans="1:26" ht="15.75" customHeight="1">
      <c r="A161" s="34"/>
      <c r="B161" s="66" t="s">
        <v>8471</v>
      </c>
      <c r="C161" s="67" t="s">
        <v>8066</v>
      </c>
      <c r="D161" s="66" t="s">
        <v>8464</v>
      </c>
      <c r="E161" s="66"/>
      <c r="F161" s="68" t="s">
        <v>8067</v>
      </c>
      <c r="G161" s="66" t="s">
        <v>45</v>
      </c>
      <c r="H161" s="52" t="s">
        <v>7</v>
      </c>
      <c r="I161" s="52" t="s">
        <v>6</v>
      </c>
      <c r="J161" s="70">
        <v>45085</v>
      </c>
      <c r="K161" s="71"/>
      <c r="L161" s="52" t="s">
        <v>46</v>
      </c>
      <c r="M161" s="52" t="s">
        <v>46</v>
      </c>
      <c r="N161" s="34"/>
      <c r="O161" s="34"/>
      <c r="P161" s="34"/>
      <c r="Q161" s="34"/>
      <c r="R161" s="34"/>
      <c r="S161" s="34"/>
      <c r="T161" s="34"/>
      <c r="U161" s="34"/>
      <c r="V161" s="34"/>
      <c r="W161" s="34"/>
      <c r="X161" s="34"/>
      <c r="Y161" s="34"/>
      <c r="Z161" s="34"/>
    </row>
    <row r="162" spans="1:26" ht="15.75" customHeight="1">
      <c r="A162" s="34"/>
      <c r="B162" s="544"/>
      <c r="C162" s="544" t="s">
        <v>8068</v>
      </c>
      <c r="D162" s="544"/>
      <c r="E162" s="544"/>
      <c r="F162" s="546"/>
      <c r="G162" s="544"/>
      <c r="H162" s="544"/>
      <c r="I162" s="544"/>
      <c r="J162" s="547"/>
      <c r="K162" s="548"/>
      <c r="L162" s="544"/>
      <c r="M162" s="544"/>
      <c r="N162" s="34"/>
      <c r="O162" s="34"/>
      <c r="P162" s="34"/>
      <c r="Q162" s="34"/>
      <c r="R162" s="34"/>
      <c r="S162" s="34"/>
      <c r="T162" s="34"/>
      <c r="U162" s="34"/>
      <c r="V162" s="34"/>
      <c r="W162" s="34"/>
      <c r="X162" s="34"/>
      <c r="Y162" s="34"/>
      <c r="Z162" s="34"/>
    </row>
    <row r="163" spans="1:26" ht="15.75" customHeight="1">
      <c r="A163" s="34"/>
      <c r="B163" s="66" t="s">
        <v>8472</v>
      </c>
      <c r="C163" s="539" t="s">
        <v>8068</v>
      </c>
      <c r="D163" s="66" t="s">
        <v>8473</v>
      </c>
      <c r="E163" s="66"/>
      <c r="F163" s="68" t="s">
        <v>8071</v>
      </c>
      <c r="G163" s="66" t="s">
        <v>8072</v>
      </c>
      <c r="H163" s="52" t="s">
        <v>7</v>
      </c>
      <c r="I163" s="52" t="s">
        <v>6</v>
      </c>
      <c r="J163" s="70">
        <v>45085</v>
      </c>
      <c r="K163" s="71"/>
      <c r="L163" s="52" t="s">
        <v>46</v>
      </c>
      <c r="M163" s="52" t="s">
        <v>46</v>
      </c>
      <c r="N163" s="34"/>
      <c r="O163" s="34"/>
      <c r="P163" s="34"/>
      <c r="Q163" s="34"/>
      <c r="R163" s="34"/>
      <c r="S163" s="34"/>
      <c r="T163" s="34"/>
      <c r="U163" s="34"/>
      <c r="V163" s="34"/>
      <c r="W163" s="34"/>
      <c r="X163" s="34"/>
      <c r="Y163" s="34"/>
      <c r="Z163" s="34"/>
    </row>
    <row r="164" spans="1:26" ht="15.75" customHeight="1">
      <c r="A164" s="34"/>
      <c r="B164" s="66" t="s">
        <v>8474</v>
      </c>
      <c r="C164" s="67" t="s">
        <v>8074</v>
      </c>
      <c r="D164" s="66" t="s">
        <v>8475</v>
      </c>
      <c r="E164" s="66"/>
      <c r="F164" s="68" t="s">
        <v>8076</v>
      </c>
      <c r="G164" s="66" t="s">
        <v>45</v>
      </c>
      <c r="H164" s="52" t="s">
        <v>7</v>
      </c>
      <c r="I164" s="52" t="s">
        <v>6</v>
      </c>
      <c r="J164" s="70">
        <v>45085</v>
      </c>
      <c r="K164" s="71"/>
      <c r="L164" s="52" t="s">
        <v>46</v>
      </c>
      <c r="M164" s="52" t="s">
        <v>46</v>
      </c>
      <c r="N164" s="34"/>
      <c r="O164" s="34"/>
      <c r="P164" s="34"/>
      <c r="Q164" s="34"/>
      <c r="R164" s="34"/>
      <c r="S164" s="34"/>
      <c r="T164" s="34"/>
      <c r="U164" s="34"/>
      <c r="V164" s="34"/>
      <c r="W164" s="34"/>
      <c r="X164" s="34"/>
      <c r="Y164" s="34"/>
      <c r="Z164" s="34"/>
    </row>
    <row r="165" spans="1:26" ht="15.75" customHeight="1">
      <c r="A165" s="34"/>
      <c r="B165" s="66" t="s">
        <v>8476</v>
      </c>
      <c r="C165" s="67" t="s">
        <v>8078</v>
      </c>
      <c r="D165" s="66" t="s">
        <v>8477</v>
      </c>
      <c r="E165" s="66"/>
      <c r="F165" s="68" t="s">
        <v>8080</v>
      </c>
      <c r="G165" s="66" t="s">
        <v>45</v>
      </c>
      <c r="H165" s="52" t="s">
        <v>7</v>
      </c>
      <c r="I165" s="52" t="s">
        <v>6</v>
      </c>
      <c r="J165" s="70">
        <v>45085</v>
      </c>
      <c r="K165" s="71"/>
      <c r="L165" s="52" t="s">
        <v>46</v>
      </c>
      <c r="M165" s="52" t="s">
        <v>46</v>
      </c>
      <c r="N165" s="34"/>
      <c r="O165" s="34"/>
      <c r="P165" s="34"/>
      <c r="Q165" s="34"/>
      <c r="R165" s="34"/>
      <c r="S165" s="34"/>
      <c r="T165" s="34"/>
      <c r="U165" s="34"/>
      <c r="V165" s="34"/>
      <c r="W165" s="34"/>
      <c r="X165" s="34"/>
      <c r="Y165" s="34"/>
      <c r="Z165" s="34"/>
    </row>
    <row r="166" spans="1:26" ht="15.75" customHeight="1">
      <c r="A166" s="34"/>
      <c r="B166" s="66" t="s">
        <v>8478</v>
      </c>
      <c r="C166" s="67" t="s">
        <v>8082</v>
      </c>
      <c r="D166" s="66" t="s">
        <v>8477</v>
      </c>
      <c r="E166" s="66"/>
      <c r="F166" s="68" t="s">
        <v>8083</v>
      </c>
      <c r="G166" s="66" t="s">
        <v>45</v>
      </c>
      <c r="H166" s="52" t="s">
        <v>7</v>
      </c>
      <c r="I166" s="52" t="s">
        <v>6</v>
      </c>
      <c r="J166" s="70">
        <v>45085</v>
      </c>
      <c r="K166" s="71"/>
      <c r="L166" s="52" t="s">
        <v>46</v>
      </c>
      <c r="M166" s="52" t="s">
        <v>46</v>
      </c>
      <c r="N166" s="34"/>
      <c r="O166" s="34"/>
      <c r="P166" s="34"/>
      <c r="Q166" s="34"/>
      <c r="R166" s="34"/>
      <c r="S166" s="34"/>
      <c r="T166" s="34"/>
      <c r="U166" s="34"/>
      <c r="V166" s="34"/>
      <c r="W166" s="34"/>
      <c r="X166" s="34"/>
      <c r="Y166" s="34"/>
      <c r="Z166" s="34"/>
    </row>
    <row r="167" spans="1:26" ht="15.75" customHeight="1">
      <c r="A167" s="34"/>
      <c r="B167" s="66" t="s">
        <v>8479</v>
      </c>
      <c r="C167" s="67" t="s">
        <v>8085</v>
      </c>
      <c r="D167" s="66" t="s">
        <v>8477</v>
      </c>
      <c r="E167" s="66"/>
      <c r="F167" s="68" t="s">
        <v>8086</v>
      </c>
      <c r="G167" s="66" t="s">
        <v>45</v>
      </c>
      <c r="H167" s="52" t="s">
        <v>7</v>
      </c>
      <c r="I167" s="52" t="s">
        <v>6</v>
      </c>
      <c r="J167" s="70">
        <v>45085</v>
      </c>
      <c r="K167" s="71"/>
      <c r="L167" s="52" t="s">
        <v>46</v>
      </c>
      <c r="M167" s="52" t="s">
        <v>46</v>
      </c>
      <c r="N167" s="34"/>
      <c r="O167" s="34"/>
      <c r="P167" s="34"/>
      <c r="Q167" s="34"/>
      <c r="R167" s="34"/>
      <c r="S167" s="34"/>
      <c r="T167" s="34"/>
      <c r="U167" s="34"/>
      <c r="V167" s="34"/>
      <c r="W167" s="34"/>
      <c r="X167" s="34"/>
      <c r="Y167" s="34"/>
      <c r="Z167" s="34"/>
    </row>
    <row r="168" spans="1:26" ht="15.75" customHeight="1">
      <c r="A168" s="34"/>
      <c r="B168" s="66" t="s">
        <v>8480</v>
      </c>
      <c r="C168" s="67" t="s">
        <v>8088</v>
      </c>
      <c r="D168" s="66" t="s">
        <v>8477</v>
      </c>
      <c r="E168" s="66"/>
      <c r="F168" s="68" t="s">
        <v>8089</v>
      </c>
      <c r="G168" s="66" t="s">
        <v>45</v>
      </c>
      <c r="H168" s="52" t="s">
        <v>7</v>
      </c>
      <c r="I168" s="52" t="s">
        <v>6</v>
      </c>
      <c r="J168" s="70">
        <v>45085</v>
      </c>
      <c r="K168" s="71"/>
      <c r="L168" s="52" t="s">
        <v>46</v>
      </c>
      <c r="M168" s="52" t="s">
        <v>46</v>
      </c>
      <c r="N168" s="34"/>
      <c r="O168" s="34"/>
      <c r="P168" s="34"/>
      <c r="Q168" s="34"/>
      <c r="R168" s="34"/>
      <c r="S168" s="34"/>
      <c r="T168" s="34"/>
      <c r="U168" s="34"/>
      <c r="V168" s="34"/>
      <c r="W168" s="34"/>
      <c r="X168" s="34"/>
      <c r="Y168" s="34"/>
      <c r="Z168" s="34"/>
    </row>
    <row r="169" spans="1:26" ht="15.75" customHeight="1">
      <c r="A169" s="34"/>
      <c r="B169" s="66" t="s">
        <v>8481</v>
      </c>
      <c r="C169" s="67" t="s">
        <v>8091</v>
      </c>
      <c r="D169" s="66" t="s">
        <v>8477</v>
      </c>
      <c r="E169" s="66"/>
      <c r="F169" s="68" t="s">
        <v>8092</v>
      </c>
      <c r="G169" s="66" t="s">
        <v>45</v>
      </c>
      <c r="H169" s="52" t="s">
        <v>7</v>
      </c>
      <c r="I169" s="52" t="s">
        <v>6</v>
      </c>
      <c r="J169" s="70">
        <v>45085</v>
      </c>
      <c r="K169" s="71"/>
      <c r="L169" s="52" t="s">
        <v>46</v>
      </c>
      <c r="M169" s="52" t="s">
        <v>46</v>
      </c>
      <c r="N169" s="34"/>
      <c r="O169" s="34"/>
      <c r="P169" s="34"/>
      <c r="Q169" s="34"/>
      <c r="R169" s="34"/>
      <c r="S169" s="34"/>
      <c r="T169" s="34"/>
      <c r="U169" s="34"/>
      <c r="V169" s="34"/>
      <c r="W169" s="34"/>
      <c r="X169" s="34"/>
      <c r="Y169" s="34"/>
      <c r="Z169" s="34"/>
    </row>
    <row r="170" spans="1:26" ht="15.75" customHeight="1">
      <c r="A170" s="34"/>
      <c r="B170" s="66" t="s">
        <v>8482</v>
      </c>
      <c r="C170" s="67" t="s">
        <v>8094</v>
      </c>
      <c r="D170" s="66" t="s">
        <v>8477</v>
      </c>
      <c r="E170" s="66"/>
      <c r="F170" s="68" t="s">
        <v>8095</v>
      </c>
      <c r="G170" s="66" t="s">
        <v>45</v>
      </c>
      <c r="H170" s="52" t="s">
        <v>7</v>
      </c>
      <c r="I170" s="52" t="s">
        <v>6</v>
      </c>
      <c r="J170" s="70">
        <v>45085</v>
      </c>
      <c r="K170" s="71"/>
      <c r="L170" s="52" t="s">
        <v>46</v>
      </c>
      <c r="M170" s="52" t="s">
        <v>46</v>
      </c>
      <c r="N170" s="34"/>
      <c r="O170" s="34"/>
      <c r="P170" s="34"/>
      <c r="Q170" s="34"/>
      <c r="R170" s="34"/>
      <c r="S170" s="34"/>
      <c r="T170" s="34"/>
      <c r="U170" s="34"/>
      <c r="V170" s="34"/>
      <c r="W170" s="34"/>
      <c r="X170" s="34"/>
      <c r="Y170" s="34"/>
      <c r="Z170" s="34"/>
    </row>
    <row r="171" spans="1:26" ht="15.75" customHeight="1">
      <c r="A171" s="34"/>
      <c r="B171" s="66" t="s">
        <v>8483</v>
      </c>
      <c r="C171" s="67" t="s">
        <v>8097</v>
      </c>
      <c r="D171" s="66" t="s">
        <v>8477</v>
      </c>
      <c r="E171" s="66"/>
      <c r="F171" s="68" t="s">
        <v>8098</v>
      </c>
      <c r="G171" s="66" t="s">
        <v>45</v>
      </c>
      <c r="H171" s="52" t="s">
        <v>7</v>
      </c>
      <c r="I171" s="52" t="s">
        <v>6</v>
      </c>
      <c r="J171" s="70">
        <v>45085</v>
      </c>
      <c r="K171" s="71"/>
      <c r="L171" s="52" t="s">
        <v>46</v>
      </c>
      <c r="M171" s="52" t="s">
        <v>46</v>
      </c>
      <c r="N171" s="34"/>
      <c r="O171" s="34"/>
      <c r="P171" s="34"/>
      <c r="Q171" s="34"/>
      <c r="R171" s="34"/>
      <c r="S171" s="34"/>
      <c r="T171" s="34"/>
      <c r="U171" s="34"/>
      <c r="V171" s="34"/>
      <c r="W171" s="34"/>
      <c r="X171" s="34"/>
      <c r="Y171" s="34"/>
      <c r="Z171" s="34"/>
    </row>
    <row r="172" spans="1:26" ht="15.75" customHeight="1">
      <c r="A172" s="34"/>
      <c r="B172" s="66" t="s">
        <v>8484</v>
      </c>
      <c r="C172" s="67" t="s">
        <v>8100</v>
      </c>
      <c r="D172" s="66" t="s">
        <v>8477</v>
      </c>
      <c r="E172" s="66"/>
      <c r="F172" s="68" t="s">
        <v>8101</v>
      </c>
      <c r="G172" s="66" t="s">
        <v>45</v>
      </c>
      <c r="H172" s="52" t="s">
        <v>7</v>
      </c>
      <c r="I172" s="52" t="s">
        <v>6</v>
      </c>
      <c r="J172" s="70">
        <v>45085</v>
      </c>
      <c r="K172" s="71"/>
      <c r="L172" s="52" t="s">
        <v>46</v>
      </c>
      <c r="M172" s="52" t="s">
        <v>46</v>
      </c>
      <c r="N172" s="34"/>
      <c r="O172" s="34"/>
      <c r="P172" s="34"/>
      <c r="Q172" s="34"/>
      <c r="R172" s="34"/>
      <c r="S172" s="34"/>
      <c r="T172" s="34"/>
      <c r="U172" s="34"/>
      <c r="V172" s="34"/>
      <c r="W172" s="34"/>
      <c r="X172" s="34"/>
      <c r="Y172" s="34"/>
      <c r="Z172" s="34"/>
    </row>
    <row r="173" spans="1:26" ht="15.75" customHeight="1">
      <c r="A173" s="34"/>
      <c r="B173" s="66" t="s">
        <v>8485</v>
      </c>
      <c r="C173" s="67" t="s">
        <v>8103</v>
      </c>
      <c r="D173" s="66" t="s">
        <v>8477</v>
      </c>
      <c r="E173" s="66"/>
      <c r="F173" s="68" t="s">
        <v>8104</v>
      </c>
      <c r="G173" s="66" t="s">
        <v>45</v>
      </c>
      <c r="H173" s="52" t="s">
        <v>7</v>
      </c>
      <c r="I173" s="52" t="s">
        <v>6</v>
      </c>
      <c r="J173" s="70">
        <v>45085</v>
      </c>
      <c r="K173" s="71"/>
      <c r="L173" s="52" t="s">
        <v>46</v>
      </c>
      <c r="M173" s="52" t="s">
        <v>46</v>
      </c>
      <c r="N173" s="34"/>
      <c r="O173" s="34"/>
      <c r="P173" s="34"/>
      <c r="Q173" s="34"/>
      <c r="R173" s="34"/>
      <c r="S173" s="34"/>
      <c r="T173" s="34"/>
      <c r="U173" s="34"/>
      <c r="V173" s="34"/>
      <c r="W173" s="34"/>
      <c r="X173" s="34"/>
      <c r="Y173" s="34"/>
      <c r="Z173" s="34"/>
    </row>
    <row r="174" spans="1:26" ht="15.75" customHeight="1">
      <c r="A174" s="34"/>
      <c r="B174" s="66" t="s">
        <v>8486</v>
      </c>
      <c r="C174" s="67" t="s">
        <v>8106</v>
      </c>
      <c r="D174" s="66" t="s">
        <v>8477</v>
      </c>
      <c r="E174" s="66"/>
      <c r="F174" s="68" t="s">
        <v>8107</v>
      </c>
      <c r="G174" s="66" t="s">
        <v>45</v>
      </c>
      <c r="H174" s="52" t="s">
        <v>7</v>
      </c>
      <c r="I174" s="52" t="s">
        <v>6</v>
      </c>
      <c r="J174" s="70">
        <v>45085</v>
      </c>
      <c r="K174" s="71"/>
      <c r="L174" s="52" t="s">
        <v>46</v>
      </c>
      <c r="M174" s="52" t="s">
        <v>46</v>
      </c>
      <c r="N174" s="34"/>
      <c r="O174" s="34"/>
      <c r="P174" s="34"/>
      <c r="Q174" s="34"/>
      <c r="R174" s="34"/>
      <c r="S174" s="34"/>
      <c r="T174" s="34"/>
      <c r="U174" s="34"/>
      <c r="V174" s="34"/>
      <c r="W174" s="34"/>
      <c r="X174" s="34"/>
      <c r="Y174" s="34"/>
      <c r="Z174" s="34"/>
    </row>
    <row r="175" spans="1:26" ht="15.75" customHeight="1">
      <c r="A175" s="34"/>
      <c r="B175" s="66" t="s">
        <v>8487</v>
      </c>
      <c r="C175" s="67" t="s">
        <v>8109</v>
      </c>
      <c r="D175" s="66" t="s">
        <v>8477</v>
      </c>
      <c r="E175" s="66"/>
      <c r="F175" s="68" t="s">
        <v>8110</v>
      </c>
      <c r="G175" s="66" t="s">
        <v>45</v>
      </c>
      <c r="H175" s="52" t="s">
        <v>7</v>
      </c>
      <c r="I175" s="52" t="s">
        <v>6</v>
      </c>
      <c r="J175" s="70">
        <v>45085</v>
      </c>
      <c r="K175" s="71"/>
      <c r="L175" s="52" t="s">
        <v>46</v>
      </c>
      <c r="M175" s="52" t="s">
        <v>46</v>
      </c>
      <c r="N175" s="34"/>
      <c r="O175" s="34"/>
      <c r="P175" s="34"/>
      <c r="Q175" s="34"/>
      <c r="R175" s="34"/>
      <c r="S175" s="34"/>
      <c r="T175" s="34"/>
      <c r="U175" s="34"/>
      <c r="V175" s="34"/>
      <c r="W175" s="34"/>
      <c r="X175" s="34"/>
      <c r="Y175" s="34"/>
      <c r="Z175" s="34"/>
    </row>
    <row r="176" spans="1:26" ht="15.75" customHeight="1">
      <c r="A176" s="35"/>
      <c r="B176" s="544"/>
      <c r="C176" s="552" t="s">
        <v>8488</v>
      </c>
      <c r="D176" s="544"/>
      <c r="E176" s="544"/>
      <c r="F176" s="546"/>
      <c r="G176" s="544"/>
      <c r="H176" s="544"/>
      <c r="I176" s="544"/>
      <c r="J176" s="547"/>
      <c r="K176" s="548"/>
      <c r="L176" s="544"/>
      <c r="M176" s="544"/>
      <c r="N176" s="35"/>
      <c r="O176" s="35"/>
      <c r="P176" s="35"/>
      <c r="Q176" s="35"/>
      <c r="R176" s="35"/>
      <c r="S176" s="35"/>
      <c r="T176" s="35"/>
      <c r="U176" s="35"/>
      <c r="V176" s="35"/>
      <c r="W176" s="35"/>
      <c r="X176" s="35"/>
      <c r="Y176" s="35"/>
      <c r="Z176" s="35"/>
    </row>
    <row r="177" spans="1:26" ht="15.75" customHeight="1">
      <c r="A177" s="35"/>
      <c r="B177" s="66" t="s">
        <v>8489</v>
      </c>
      <c r="C177" s="275" t="s">
        <v>8490</v>
      </c>
      <c r="D177" s="66" t="s">
        <v>8114</v>
      </c>
      <c r="E177" s="66"/>
      <c r="F177" s="68" t="s">
        <v>163</v>
      </c>
      <c r="G177" s="66" t="s">
        <v>8491</v>
      </c>
      <c r="H177" s="69" t="s">
        <v>7</v>
      </c>
      <c r="I177" s="69" t="s">
        <v>6</v>
      </c>
      <c r="J177" s="70">
        <v>45085</v>
      </c>
      <c r="K177" s="71"/>
      <c r="L177" s="52" t="s">
        <v>46</v>
      </c>
      <c r="M177" s="52" t="s">
        <v>46</v>
      </c>
      <c r="N177" s="35"/>
      <c r="O177" s="35"/>
      <c r="P177" s="35"/>
      <c r="Q177" s="35"/>
      <c r="R177" s="35"/>
      <c r="S177" s="35"/>
      <c r="T177" s="35"/>
      <c r="U177" s="35"/>
      <c r="V177" s="35"/>
      <c r="W177" s="35"/>
      <c r="X177" s="35"/>
      <c r="Y177" s="35"/>
      <c r="Z177" s="35"/>
    </row>
    <row r="178" spans="1:26" ht="15.75" customHeight="1">
      <c r="A178" s="35"/>
      <c r="B178" s="66" t="s">
        <v>8492</v>
      </c>
      <c r="C178" s="275" t="s">
        <v>8493</v>
      </c>
      <c r="D178" s="66" t="s">
        <v>8114</v>
      </c>
      <c r="E178" s="66"/>
      <c r="F178" s="68" t="s">
        <v>163</v>
      </c>
      <c r="G178" s="66" t="s">
        <v>8491</v>
      </c>
      <c r="H178" s="69" t="s">
        <v>7</v>
      </c>
      <c r="I178" s="69" t="s">
        <v>6</v>
      </c>
      <c r="J178" s="70">
        <v>45085</v>
      </c>
      <c r="K178" s="71"/>
      <c r="L178" s="52" t="s">
        <v>46</v>
      </c>
      <c r="M178" s="52" t="s">
        <v>46</v>
      </c>
      <c r="N178" s="35"/>
      <c r="O178" s="35"/>
      <c r="P178" s="35"/>
      <c r="Q178" s="35"/>
      <c r="R178" s="35"/>
      <c r="S178" s="35"/>
      <c r="T178" s="35"/>
      <c r="U178" s="35"/>
      <c r="V178" s="35"/>
      <c r="W178" s="35"/>
      <c r="X178" s="35"/>
      <c r="Y178" s="35"/>
      <c r="Z178" s="35"/>
    </row>
    <row r="179" spans="1:26" ht="15.75" customHeight="1">
      <c r="A179" s="35"/>
      <c r="B179" s="66" t="s">
        <v>8494</v>
      </c>
      <c r="C179" s="275" t="s">
        <v>8495</v>
      </c>
      <c r="D179" s="66" t="s">
        <v>8114</v>
      </c>
      <c r="E179" s="66"/>
      <c r="F179" s="68" t="s">
        <v>163</v>
      </c>
      <c r="G179" s="66" t="s">
        <v>8491</v>
      </c>
      <c r="H179" s="69" t="s">
        <v>7</v>
      </c>
      <c r="I179" s="69" t="s">
        <v>6</v>
      </c>
      <c r="J179" s="70">
        <v>45085</v>
      </c>
      <c r="K179" s="71"/>
      <c r="L179" s="52" t="s">
        <v>46</v>
      </c>
      <c r="M179" s="52" t="s">
        <v>46</v>
      </c>
      <c r="N179" s="35"/>
      <c r="O179" s="35"/>
      <c r="P179" s="35"/>
      <c r="Q179" s="35"/>
      <c r="R179" s="35"/>
      <c r="S179" s="35"/>
      <c r="T179" s="35"/>
      <c r="U179" s="35"/>
      <c r="V179" s="35"/>
      <c r="W179" s="35"/>
      <c r="X179" s="35"/>
      <c r="Y179" s="35"/>
      <c r="Z179" s="35"/>
    </row>
    <row r="180" spans="1:26" ht="15.75" customHeight="1">
      <c r="A180" s="35"/>
      <c r="B180" s="66" t="s">
        <v>8496</v>
      </c>
      <c r="C180" s="275" t="s">
        <v>8497</v>
      </c>
      <c r="D180" s="66" t="s">
        <v>8114</v>
      </c>
      <c r="E180" s="66"/>
      <c r="F180" s="68" t="s">
        <v>163</v>
      </c>
      <c r="G180" s="66" t="s">
        <v>8491</v>
      </c>
      <c r="H180" s="69" t="s">
        <v>7</v>
      </c>
      <c r="I180" s="69" t="s">
        <v>6</v>
      </c>
      <c r="J180" s="70">
        <v>45085</v>
      </c>
      <c r="K180" s="71"/>
      <c r="L180" s="52" t="s">
        <v>46</v>
      </c>
      <c r="M180" s="52" t="s">
        <v>46</v>
      </c>
      <c r="N180" s="35"/>
      <c r="O180" s="35"/>
      <c r="P180" s="35"/>
      <c r="Q180" s="35"/>
      <c r="R180" s="35"/>
      <c r="S180" s="35"/>
      <c r="T180" s="35"/>
      <c r="U180" s="35"/>
      <c r="V180" s="35"/>
      <c r="W180" s="35"/>
      <c r="X180" s="35"/>
      <c r="Y180" s="35"/>
      <c r="Z180" s="35"/>
    </row>
    <row r="181" spans="1:26" ht="15.75" customHeight="1">
      <c r="A181" s="35"/>
      <c r="B181" s="66" t="s">
        <v>8498</v>
      </c>
      <c r="C181" s="275" t="s">
        <v>8499</v>
      </c>
      <c r="D181" s="66" t="s">
        <v>8114</v>
      </c>
      <c r="E181" s="66"/>
      <c r="F181" s="68" t="s">
        <v>163</v>
      </c>
      <c r="G181" s="66" t="s">
        <v>8491</v>
      </c>
      <c r="H181" s="69" t="s">
        <v>7</v>
      </c>
      <c r="I181" s="69" t="s">
        <v>6</v>
      </c>
      <c r="J181" s="70">
        <v>45085</v>
      </c>
      <c r="K181" s="71"/>
      <c r="L181" s="52" t="s">
        <v>46</v>
      </c>
      <c r="M181" s="52" t="s">
        <v>46</v>
      </c>
      <c r="N181" s="35"/>
      <c r="O181" s="35"/>
      <c r="P181" s="35"/>
      <c r="Q181" s="35"/>
      <c r="R181" s="35"/>
      <c r="S181" s="35"/>
      <c r="T181" s="35"/>
      <c r="U181" s="35"/>
      <c r="V181" s="35"/>
      <c r="W181" s="35"/>
      <c r="X181" s="35"/>
      <c r="Y181" s="35"/>
      <c r="Z181" s="35"/>
    </row>
    <row r="182" spans="1:26" ht="15.75" customHeight="1">
      <c r="A182" s="35"/>
      <c r="B182" s="66" t="s">
        <v>8500</v>
      </c>
      <c r="C182" s="275" t="s">
        <v>8501</v>
      </c>
      <c r="D182" s="66" t="s">
        <v>8114</v>
      </c>
      <c r="E182" s="66"/>
      <c r="F182" s="68" t="s">
        <v>163</v>
      </c>
      <c r="G182" s="66" t="s">
        <v>8491</v>
      </c>
      <c r="H182" s="69" t="s">
        <v>7</v>
      </c>
      <c r="I182" s="69" t="s">
        <v>6</v>
      </c>
      <c r="J182" s="70">
        <v>45085</v>
      </c>
      <c r="K182" s="71"/>
      <c r="L182" s="52" t="s">
        <v>46</v>
      </c>
      <c r="M182" s="52" t="s">
        <v>46</v>
      </c>
      <c r="N182" s="35"/>
      <c r="O182" s="35"/>
      <c r="P182" s="35"/>
      <c r="Q182" s="35"/>
      <c r="R182" s="35"/>
      <c r="S182" s="35"/>
      <c r="T182" s="35"/>
      <c r="U182" s="35"/>
      <c r="V182" s="35"/>
      <c r="W182" s="35"/>
      <c r="X182" s="35"/>
      <c r="Y182" s="35"/>
      <c r="Z182" s="35"/>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5.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5.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5.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5.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5.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5.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5.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5.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5.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5.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5.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5.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5.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5.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5.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5.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5.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5.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5.75" customHeight="1">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C21:M21"/>
    <mergeCell ref="C23:M23"/>
    <mergeCell ref="C34:M34"/>
    <mergeCell ref="C63:M63"/>
  </mergeCells>
  <conditionalFormatting sqref="I2:I8 I11:I17 J9:J10">
    <cfRule type="cellIs" dxfId="203" priority="1" stopIfTrue="1" operator="equal">
      <formula>"failed"</formula>
    </cfRule>
  </conditionalFormatting>
  <conditionalFormatting sqref="K9:K10">
    <cfRule type="cellIs" dxfId="202" priority="2" stopIfTrue="1" operator="equal">
      <formula>"To Be Executed"</formula>
    </cfRule>
  </conditionalFormatting>
  <conditionalFormatting sqref="I19:I20">
    <cfRule type="cellIs" dxfId="201" priority="3" stopIfTrue="1" operator="equal">
      <formula>"failed"</formula>
    </cfRule>
  </conditionalFormatting>
  <conditionalFormatting sqref="I22 I24:I26 I35:I52 I64:I136 I146:I175">
    <cfRule type="cellIs" dxfId="200" priority="4" stopIfTrue="1" operator="equal">
      <formula>$J$9</formula>
    </cfRule>
  </conditionalFormatting>
  <conditionalFormatting sqref="I22 I24:I26 I35:I52 I64:I136 I146:I175">
    <cfRule type="cellIs" dxfId="199" priority="5" stopIfTrue="1" operator="equal">
      <formula>$J$10</formula>
    </cfRule>
  </conditionalFormatting>
  <conditionalFormatting sqref="I22 I24:I26 I35:I52 I64:I136 I146:I175">
    <cfRule type="cellIs" dxfId="198" priority="6" stopIfTrue="1" operator="equal">
      <formula>$J$11</formula>
    </cfRule>
  </conditionalFormatting>
  <conditionalFormatting sqref="H22 H24:H26 H35:H52 H64:H136 H146:H175">
    <cfRule type="cellIs" dxfId="197" priority="7" stopIfTrue="1" operator="equal">
      <formula>"To Be Executed"</formula>
    </cfRule>
  </conditionalFormatting>
  <conditionalFormatting sqref="H22 H24:H26 H35:H52 H64:H136 H146:H175">
    <cfRule type="cellIs" dxfId="196" priority="8" stopIfTrue="1" operator="equal">
      <formula>"Completed"</formula>
    </cfRule>
  </conditionalFormatting>
  <conditionalFormatting sqref="H22 H24:H26 H35:H52 H64:H136 H146:H175">
    <cfRule type="cellIs" dxfId="195" priority="9" stopIfTrue="1" operator="equal">
      <formula>"Change Request"</formula>
    </cfRule>
  </conditionalFormatting>
  <conditionalFormatting sqref="I52 I61:I62">
    <cfRule type="cellIs" dxfId="194" priority="10" stopIfTrue="1" operator="equal">
      <formula>$J$9</formula>
    </cfRule>
  </conditionalFormatting>
  <conditionalFormatting sqref="I52 I61:I62">
    <cfRule type="cellIs" dxfId="193" priority="11" stopIfTrue="1" operator="equal">
      <formula>$J$10</formula>
    </cfRule>
  </conditionalFormatting>
  <conditionalFormatting sqref="I52 I61:I62">
    <cfRule type="cellIs" dxfId="192" priority="12" stopIfTrue="1" operator="equal">
      <formula>$J$11</formula>
    </cfRule>
  </conditionalFormatting>
  <conditionalFormatting sqref="H52 H61:H62">
    <cfRule type="cellIs" dxfId="191" priority="13" stopIfTrue="1" operator="equal">
      <formula>"To Be Executed"</formula>
    </cfRule>
  </conditionalFormatting>
  <conditionalFormatting sqref="H52 H61:H62">
    <cfRule type="cellIs" dxfId="190" priority="14" stopIfTrue="1" operator="equal">
      <formula>"Completed"</formula>
    </cfRule>
  </conditionalFormatting>
  <conditionalFormatting sqref="H52 H61:H62">
    <cfRule type="cellIs" dxfId="189" priority="15" stopIfTrue="1" operator="equal">
      <formula>"Change Request"</formula>
    </cfRule>
  </conditionalFormatting>
  <conditionalFormatting sqref="I133:I137 I139 I145 I162">
    <cfRule type="cellIs" dxfId="188" priority="16" stopIfTrue="1" operator="equal">
      <formula>$J$9</formula>
    </cfRule>
  </conditionalFormatting>
  <conditionalFormatting sqref="I133:I137 I139 I145 I162">
    <cfRule type="cellIs" dxfId="187" priority="17" stopIfTrue="1" operator="equal">
      <formula>$J$10</formula>
    </cfRule>
  </conditionalFormatting>
  <conditionalFormatting sqref="I133:I137 I139 I145 I162">
    <cfRule type="cellIs" dxfId="186" priority="18" stopIfTrue="1" operator="equal">
      <formula>$J$11</formula>
    </cfRule>
  </conditionalFormatting>
  <conditionalFormatting sqref="H133:H137 H139 H145 H162">
    <cfRule type="cellIs" dxfId="185" priority="19" stopIfTrue="1" operator="equal">
      <formula>"To Be Executed"</formula>
    </cfRule>
  </conditionalFormatting>
  <conditionalFormatting sqref="H133:H137 H139 H145 H162">
    <cfRule type="cellIs" dxfId="184" priority="20" stopIfTrue="1" operator="equal">
      <formula>"Completed"</formula>
    </cfRule>
  </conditionalFormatting>
  <conditionalFormatting sqref="H133:H137 H139 H145 H162">
    <cfRule type="cellIs" dxfId="183" priority="21" stopIfTrue="1" operator="equal">
      <formula>"Change Request"</formula>
    </cfRule>
  </conditionalFormatting>
  <conditionalFormatting sqref="I137:I139">
    <cfRule type="cellIs" dxfId="182" priority="22" stopIfTrue="1" operator="equal">
      <formula>$J$9</formula>
    </cfRule>
  </conditionalFormatting>
  <conditionalFormatting sqref="I137:I139">
    <cfRule type="cellIs" dxfId="181" priority="23" stopIfTrue="1" operator="equal">
      <formula>$J$10</formula>
    </cfRule>
  </conditionalFormatting>
  <conditionalFormatting sqref="I137:I139">
    <cfRule type="cellIs" dxfId="180" priority="24" stopIfTrue="1" operator="equal">
      <formula>$J$11</formula>
    </cfRule>
  </conditionalFormatting>
  <conditionalFormatting sqref="H137:H139">
    <cfRule type="cellIs" dxfId="179" priority="25" stopIfTrue="1" operator="equal">
      <formula>"To Be Executed"</formula>
    </cfRule>
  </conditionalFormatting>
  <conditionalFormatting sqref="H137:H139">
    <cfRule type="cellIs" dxfId="178" priority="26" stopIfTrue="1" operator="equal">
      <formula>"Completed"</formula>
    </cfRule>
  </conditionalFormatting>
  <conditionalFormatting sqref="H137:H139">
    <cfRule type="cellIs" dxfId="177" priority="27" stopIfTrue="1" operator="equal">
      <formula>"Change Request"</formula>
    </cfRule>
  </conditionalFormatting>
  <conditionalFormatting sqref="I140:I145">
    <cfRule type="cellIs" dxfId="176" priority="28" stopIfTrue="1" operator="equal">
      <formula>$J$9</formula>
    </cfRule>
  </conditionalFormatting>
  <conditionalFormatting sqref="I140:I145">
    <cfRule type="cellIs" dxfId="175" priority="29" stopIfTrue="1" operator="equal">
      <formula>$J$10</formula>
    </cfRule>
  </conditionalFormatting>
  <conditionalFormatting sqref="I140:I145">
    <cfRule type="cellIs" dxfId="174" priority="30" stopIfTrue="1" operator="equal">
      <formula>$J$11</formula>
    </cfRule>
  </conditionalFormatting>
  <conditionalFormatting sqref="H140:H145">
    <cfRule type="cellIs" dxfId="173" priority="31" stopIfTrue="1" operator="equal">
      <formula>"To Be Executed"</formula>
    </cfRule>
  </conditionalFormatting>
  <conditionalFormatting sqref="H140:H145">
    <cfRule type="cellIs" dxfId="172" priority="32" stopIfTrue="1" operator="equal">
      <formula>"Completed"</formula>
    </cfRule>
  </conditionalFormatting>
  <conditionalFormatting sqref="H140:H145">
    <cfRule type="cellIs" dxfId="171" priority="33" stopIfTrue="1" operator="equal">
      <formula>"Change Request"</formula>
    </cfRule>
  </conditionalFormatting>
  <conditionalFormatting sqref="I27:I33">
    <cfRule type="cellIs" dxfId="170" priority="34" stopIfTrue="1" operator="equal">
      <formula>$J$9</formula>
    </cfRule>
  </conditionalFormatting>
  <conditionalFormatting sqref="I27:I33">
    <cfRule type="cellIs" dxfId="169" priority="35" stopIfTrue="1" operator="equal">
      <formula>$J$10</formula>
    </cfRule>
  </conditionalFormatting>
  <conditionalFormatting sqref="I27:I33">
    <cfRule type="cellIs" dxfId="168" priority="36" stopIfTrue="1" operator="equal">
      <formula>$J$11</formula>
    </cfRule>
  </conditionalFormatting>
  <conditionalFormatting sqref="H27:H33">
    <cfRule type="cellIs" dxfId="167" priority="37" stopIfTrue="1" operator="equal">
      <formula>"To Be Executed"</formula>
    </cfRule>
  </conditionalFormatting>
  <conditionalFormatting sqref="H27:H33">
    <cfRule type="cellIs" dxfId="166" priority="38" stopIfTrue="1" operator="equal">
      <formula>"Completed"</formula>
    </cfRule>
  </conditionalFormatting>
  <conditionalFormatting sqref="H27:H33">
    <cfRule type="cellIs" dxfId="165" priority="39" stopIfTrue="1" operator="equal">
      <formula>"Change Request"</formula>
    </cfRule>
  </conditionalFormatting>
  <conditionalFormatting sqref="I176">
    <cfRule type="cellIs" dxfId="164" priority="40" stopIfTrue="1" operator="equal">
      <formula>$J$9</formula>
    </cfRule>
  </conditionalFormatting>
  <conditionalFormatting sqref="I176">
    <cfRule type="cellIs" dxfId="163" priority="41" stopIfTrue="1" operator="equal">
      <formula>$J$10</formula>
    </cfRule>
  </conditionalFormatting>
  <conditionalFormatting sqref="I176">
    <cfRule type="cellIs" dxfId="162" priority="42" stopIfTrue="1" operator="equal">
      <formula>$J$11</formula>
    </cfRule>
  </conditionalFormatting>
  <conditionalFormatting sqref="H176">
    <cfRule type="cellIs" dxfId="161" priority="43" stopIfTrue="1" operator="equal">
      <formula>"To Be Executed"</formula>
    </cfRule>
  </conditionalFormatting>
  <conditionalFormatting sqref="H176">
    <cfRule type="cellIs" dxfId="160" priority="44" stopIfTrue="1" operator="equal">
      <formula>"Completed"</formula>
    </cfRule>
  </conditionalFormatting>
  <conditionalFormatting sqref="H176">
    <cfRule type="cellIs" dxfId="159" priority="45" stopIfTrue="1" operator="equal">
      <formula>"Change Request"</formula>
    </cfRule>
  </conditionalFormatting>
  <conditionalFormatting sqref="I176">
    <cfRule type="cellIs" dxfId="158" priority="46" stopIfTrue="1" operator="equal">
      <formula>$J$9</formula>
    </cfRule>
  </conditionalFormatting>
  <conditionalFormatting sqref="I176">
    <cfRule type="cellIs" dxfId="157" priority="47" stopIfTrue="1" operator="equal">
      <formula>$J$10</formula>
    </cfRule>
  </conditionalFormatting>
  <conditionalFormatting sqref="I176">
    <cfRule type="cellIs" dxfId="156" priority="48" stopIfTrue="1" operator="equal">
      <formula>$J$11</formula>
    </cfRule>
  </conditionalFormatting>
  <conditionalFormatting sqref="H176">
    <cfRule type="cellIs" dxfId="155" priority="49" stopIfTrue="1" operator="equal">
      <formula>"To Be Executed"</formula>
    </cfRule>
  </conditionalFormatting>
  <conditionalFormatting sqref="H176">
    <cfRule type="cellIs" dxfId="154" priority="50" stopIfTrue="1" operator="equal">
      <formula>"Completed"</formula>
    </cfRule>
  </conditionalFormatting>
  <conditionalFormatting sqref="H176">
    <cfRule type="cellIs" dxfId="153" priority="51" stopIfTrue="1" operator="equal">
      <formula>"Change Request"</formula>
    </cfRule>
  </conditionalFormatting>
  <conditionalFormatting sqref="I53:I62">
    <cfRule type="cellIs" dxfId="152" priority="52" stopIfTrue="1" operator="equal">
      <formula>$J$9</formula>
    </cfRule>
  </conditionalFormatting>
  <conditionalFormatting sqref="I53:I62">
    <cfRule type="cellIs" dxfId="151" priority="53" stopIfTrue="1" operator="equal">
      <formula>$J$10</formula>
    </cfRule>
  </conditionalFormatting>
  <conditionalFormatting sqref="I53:I62">
    <cfRule type="cellIs" dxfId="150" priority="54" stopIfTrue="1" operator="equal">
      <formula>$J$11</formula>
    </cfRule>
  </conditionalFormatting>
  <conditionalFormatting sqref="H53:H62">
    <cfRule type="cellIs" dxfId="149" priority="55" stopIfTrue="1" operator="equal">
      <formula>"To Be Executed"</formula>
    </cfRule>
  </conditionalFormatting>
  <conditionalFormatting sqref="H53:H62">
    <cfRule type="cellIs" dxfId="148" priority="56" stopIfTrue="1" operator="equal">
      <formula>"Completed"</formula>
    </cfRule>
  </conditionalFormatting>
  <conditionalFormatting sqref="H53:H62">
    <cfRule type="cellIs" dxfId="147" priority="57" stopIfTrue="1" operator="equal">
      <formula>"Change Request"</formula>
    </cfRule>
  </conditionalFormatting>
  <conditionalFormatting sqref="I177:I182">
    <cfRule type="cellIs" dxfId="146" priority="58" stopIfTrue="1" operator="equal">
      <formula>$J$9</formula>
    </cfRule>
  </conditionalFormatting>
  <conditionalFormatting sqref="I177:I182">
    <cfRule type="cellIs" dxfId="145" priority="59" stopIfTrue="1" operator="equal">
      <formula>$J$10</formula>
    </cfRule>
  </conditionalFormatting>
  <conditionalFormatting sqref="I177:I182">
    <cfRule type="cellIs" dxfId="144" priority="60" stopIfTrue="1" operator="equal">
      <formula>$J$11</formula>
    </cfRule>
  </conditionalFormatting>
  <conditionalFormatting sqref="H177:H182">
    <cfRule type="cellIs" dxfId="143" priority="61" stopIfTrue="1" operator="equal">
      <formula>"To Be Executed"</formula>
    </cfRule>
  </conditionalFormatting>
  <conditionalFormatting sqref="H177:H182">
    <cfRule type="cellIs" dxfId="142" priority="62" stopIfTrue="1" operator="equal">
      <formula>"Completed"</formula>
    </cfRule>
  </conditionalFormatting>
  <conditionalFormatting sqref="H177:H182">
    <cfRule type="cellIs" dxfId="141" priority="63" stopIfTrue="1" operator="equal">
      <formula>"Change Request"</formula>
    </cfRule>
  </conditionalFormatting>
  <dataValidations count="2">
    <dataValidation type="list" allowBlank="1" showErrorMessage="1" sqref="I22 I24:I33 I35:I62 I64:I182">
      <formula1>$J$9:$J$11</formula1>
    </dataValidation>
    <dataValidation type="list" allowBlank="1" showErrorMessage="1" sqref="H22 H24:H33 H35:H62 H64:H182">
      <formula1>$K$9:$K$11</formula1>
    </dataValidation>
  </dataValidations>
  <pageMargins left="0.7" right="0.7" top="0.75" bottom="0.75" header="0" footer="0"/>
  <pageSetup orientation="landscape"/>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7.625" customWidth="1"/>
    <col min="10" max="10" width="11.375" customWidth="1"/>
    <col min="11" max="11" width="35.5" customWidth="1"/>
    <col min="12" max="12" width="13" customWidth="1"/>
    <col min="13" max="13" width="11" customWidth="1"/>
    <col min="14" max="26" width="10.5" customWidth="1"/>
  </cols>
  <sheetData>
    <row r="1" spans="1:26" ht="15.75" customHeight="1">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ustomHeight="1">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ustomHeight="1">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ustomHeight="1">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ustomHeight="1">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4" t="s">
        <v>5</v>
      </c>
      <c r="D10" s="55">
        <f>D11+D14</f>
        <v>153</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4" t="s">
        <v>8</v>
      </c>
      <c r="D11" s="55">
        <f>COUNTIF($H$19:$H$64255,"COMPLETED")</f>
        <v>153</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5" t="s">
        <v>12</v>
      </c>
      <c r="D12" s="55">
        <f>COUNTIF($I$19:$I$64255,"PASSED")</f>
        <v>153</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5" t="s">
        <v>15</v>
      </c>
      <c r="D13" s="55">
        <f>COUNTIF($I$19:$I$64255,"FAILED")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4" t="s">
        <v>18</v>
      </c>
      <c r="D14" s="55">
        <f>COUNTIF($H$19:$H$64255,"TO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5" t="s">
        <v>20</v>
      </c>
      <c r="D15" s="55">
        <f>COUNTIF($I$19:$I$64255,"BLOCKED")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4" t="s">
        <v>24</v>
      </c>
      <c r="D17" s="55">
        <f>COUNTIF($H$19:$H$64255,"Change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ustomHeight="1">
      <c r="A20" s="62"/>
      <c r="B20" s="63"/>
      <c r="C20" s="63" t="s">
        <v>8502</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65" t="s">
        <v>344</v>
      </c>
      <c r="C21" s="558" t="s">
        <v>8503</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5.75" customHeight="1">
      <c r="A22" s="35"/>
      <c r="B22" s="66" t="s">
        <v>2336</v>
      </c>
      <c r="C22" s="67" t="s">
        <v>7836</v>
      </c>
      <c r="D22" s="66" t="s">
        <v>8288</v>
      </c>
      <c r="E22" s="66"/>
      <c r="F22" s="68" t="s">
        <v>7838</v>
      </c>
      <c r="G22" s="66" t="s">
        <v>45</v>
      </c>
      <c r="H22" s="52" t="s">
        <v>7</v>
      </c>
      <c r="I22" s="52" t="s">
        <v>6</v>
      </c>
      <c r="J22" s="70">
        <v>45085</v>
      </c>
      <c r="K22" s="71"/>
      <c r="L22" s="52" t="s">
        <v>46</v>
      </c>
      <c r="M22" s="52" t="s">
        <v>46</v>
      </c>
      <c r="N22" s="35"/>
      <c r="O22" s="35"/>
      <c r="P22" s="35"/>
      <c r="Q22" s="35"/>
      <c r="R22" s="35"/>
      <c r="S22" s="35"/>
      <c r="T22" s="35"/>
      <c r="U22" s="35"/>
      <c r="V22" s="35"/>
      <c r="W22" s="35"/>
      <c r="X22" s="35"/>
      <c r="Y22" s="35"/>
      <c r="Z22" s="35"/>
    </row>
    <row r="23" spans="1:26" ht="15.75" customHeight="1">
      <c r="A23" s="35"/>
      <c r="B23" s="543"/>
      <c r="C23" s="578" t="s">
        <v>8289</v>
      </c>
      <c r="D23" s="559"/>
      <c r="E23" s="559"/>
      <c r="F23" s="559"/>
      <c r="G23" s="559"/>
      <c r="H23" s="559"/>
      <c r="I23" s="559"/>
      <c r="J23" s="559"/>
      <c r="K23" s="559"/>
      <c r="L23" s="559"/>
      <c r="M23" s="560"/>
      <c r="N23" s="35"/>
      <c r="O23" s="35"/>
      <c r="P23" s="35"/>
      <c r="Q23" s="35"/>
      <c r="R23" s="35"/>
      <c r="S23" s="35"/>
      <c r="T23" s="35"/>
      <c r="U23" s="35"/>
      <c r="V23" s="35"/>
      <c r="W23" s="35"/>
      <c r="X23" s="35"/>
      <c r="Y23" s="35"/>
      <c r="Z23" s="35"/>
    </row>
    <row r="24" spans="1:26" ht="15.75" customHeight="1">
      <c r="A24" s="35"/>
      <c r="B24" s="66" t="s">
        <v>2341</v>
      </c>
      <c r="C24" s="539" t="s">
        <v>8291</v>
      </c>
      <c r="D24" s="66" t="s">
        <v>8288</v>
      </c>
      <c r="E24" s="66"/>
      <c r="F24" s="68" t="s">
        <v>8292</v>
      </c>
      <c r="G24" s="66" t="s">
        <v>45</v>
      </c>
      <c r="H24" s="52" t="s">
        <v>7</v>
      </c>
      <c r="I24" s="52" t="s">
        <v>6</v>
      </c>
      <c r="J24" s="70">
        <v>45085</v>
      </c>
      <c r="K24" s="71"/>
      <c r="L24" s="52" t="s">
        <v>46</v>
      </c>
      <c r="M24" s="52" t="s">
        <v>46</v>
      </c>
      <c r="N24" s="35"/>
      <c r="O24" s="35"/>
      <c r="P24" s="35"/>
      <c r="Q24" s="35"/>
      <c r="R24" s="35"/>
      <c r="S24" s="35"/>
      <c r="T24" s="35"/>
      <c r="U24" s="35"/>
      <c r="V24" s="35"/>
      <c r="W24" s="35"/>
      <c r="X24" s="35"/>
      <c r="Y24" s="35"/>
      <c r="Z24" s="35"/>
    </row>
    <row r="25" spans="1:26" ht="15.75" customHeight="1">
      <c r="A25" s="35"/>
      <c r="B25" s="66" t="s">
        <v>2342</v>
      </c>
      <c r="C25" s="539" t="s">
        <v>8295</v>
      </c>
      <c r="D25" s="66" t="s">
        <v>8288</v>
      </c>
      <c r="E25" s="66"/>
      <c r="F25" s="68" t="s">
        <v>8296</v>
      </c>
      <c r="G25" s="66" t="s">
        <v>45</v>
      </c>
      <c r="H25" s="52" t="s">
        <v>7</v>
      </c>
      <c r="I25" s="52" t="s">
        <v>6</v>
      </c>
      <c r="J25" s="70">
        <v>45085</v>
      </c>
      <c r="K25" s="71"/>
      <c r="L25" s="52" t="s">
        <v>46</v>
      </c>
      <c r="M25" s="52" t="s">
        <v>46</v>
      </c>
      <c r="N25" s="35"/>
      <c r="O25" s="35"/>
      <c r="P25" s="35"/>
      <c r="Q25" s="35"/>
      <c r="R25" s="35"/>
      <c r="S25" s="35"/>
      <c r="T25" s="35"/>
      <c r="U25" s="35"/>
      <c r="V25" s="35"/>
      <c r="W25" s="35"/>
      <c r="X25" s="35"/>
      <c r="Y25" s="35"/>
      <c r="Z25" s="35"/>
    </row>
    <row r="26" spans="1:26" ht="15.75" customHeight="1">
      <c r="A26" s="35"/>
      <c r="B26" s="66" t="s">
        <v>2343</v>
      </c>
      <c r="C26" s="67" t="s">
        <v>8298</v>
      </c>
      <c r="D26" s="66" t="s">
        <v>8288</v>
      </c>
      <c r="E26" s="66"/>
      <c r="F26" s="68" t="s">
        <v>1870</v>
      </c>
      <c r="G26" s="66" t="s">
        <v>45</v>
      </c>
      <c r="H26" s="52" t="s">
        <v>7</v>
      </c>
      <c r="I26" s="52" t="s">
        <v>6</v>
      </c>
      <c r="J26" s="70">
        <v>45085</v>
      </c>
      <c r="K26" s="71"/>
      <c r="L26" s="52" t="s">
        <v>46</v>
      </c>
      <c r="M26" s="52" t="s">
        <v>46</v>
      </c>
      <c r="N26" s="35"/>
      <c r="O26" s="35"/>
      <c r="P26" s="35"/>
      <c r="Q26" s="35"/>
      <c r="R26" s="35"/>
      <c r="S26" s="35"/>
      <c r="T26" s="35"/>
      <c r="U26" s="35"/>
      <c r="V26" s="35"/>
      <c r="W26" s="35"/>
      <c r="X26" s="35"/>
      <c r="Y26" s="35"/>
      <c r="Z26" s="35"/>
    </row>
    <row r="27" spans="1:26" ht="15.75" customHeight="1">
      <c r="A27" s="35"/>
      <c r="B27" s="66" t="s">
        <v>2345</v>
      </c>
      <c r="C27" s="67" t="s">
        <v>8300</v>
      </c>
      <c r="D27" s="66" t="s">
        <v>8301</v>
      </c>
      <c r="E27" s="66"/>
      <c r="F27" s="68" t="s">
        <v>163</v>
      </c>
      <c r="G27" s="66" t="s">
        <v>45</v>
      </c>
      <c r="H27" s="52" t="s">
        <v>7</v>
      </c>
      <c r="I27" s="52" t="s">
        <v>6</v>
      </c>
      <c r="J27" s="70">
        <v>45085</v>
      </c>
      <c r="K27" s="71"/>
      <c r="L27" s="52" t="s">
        <v>46</v>
      </c>
      <c r="M27" s="52" t="s">
        <v>46</v>
      </c>
      <c r="N27" s="35"/>
      <c r="O27" s="35"/>
      <c r="P27" s="35"/>
      <c r="Q27" s="35"/>
      <c r="R27" s="35"/>
      <c r="S27" s="35"/>
      <c r="T27" s="35"/>
      <c r="U27" s="35"/>
      <c r="V27" s="35"/>
      <c r="W27" s="35"/>
      <c r="X27" s="35"/>
      <c r="Y27" s="35"/>
      <c r="Z27" s="35"/>
    </row>
    <row r="28" spans="1:26" ht="15.75" customHeight="1">
      <c r="A28" s="35"/>
      <c r="B28" s="66" t="s">
        <v>2349</v>
      </c>
      <c r="C28" s="67" t="s">
        <v>8303</v>
      </c>
      <c r="D28" s="66" t="s">
        <v>8301</v>
      </c>
      <c r="E28" s="66"/>
      <c r="F28" s="68" t="s">
        <v>221</v>
      </c>
      <c r="G28" s="66" t="s">
        <v>45</v>
      </c>
      <c r="H28" s="52" t="s">
        <v>7</v>
      </c>
      <c r="I28" s="52" t="s">
        <v>6</v>
      </c>
      <c r="J28" s="70">
        <v>45085</v>
      </c>
      <c r="K28" s="71"/>
      <c r="L28" s="52" t="s">
        <v>46</v>
      </c>
      <c r="M28" s="52" t="s">
        <v>46</v>
      </c>
      <c r="N28" s="35"/>
      <c r="O28" s="35"/>
      <c r="P28" s="35"/>
      <c r="Q28" s="35"/>
      <c r="R28" s="35"/>
      <c r="S28" s="35"/>
      <c r="T28" s="35"/>
      <c r="U28" s="35"/>
      <c r="V28" s="35"/>
      <c r="W28" s="35"/>
      <c r="X28" s="35"/>
      <c r="Y28" s="35"/>
      <c r="Z28" s="35"/>
    </row>
    <row r="29" spans="1:26" ht="15.75" customHeight="1">
      <c r="A29" s="35"/>
      <c r="B29" s="66" t="s">
        <v>2353</v>
      </c>
      <c r="C29" s="67" t="s">
        <v>8305</v>
      </c>
      <c r="D29" s="66" t="s">
        <v>8301</v>
      </c>
      <c r="E29" s="66"/>
      <c r="F29" s="68" t="s">
        <v>163</v>
      </c>
      <c r="G29" s="66" t="s">
        <v>45</v>
      </c>
      <c r="H29" s="52" t="s">
        <v>7</v>
      </c>
      <c r="I29" s="52" t="s">
        <v>6</v>
      </c>
      <c r="J29" s="70">
        <v>45085</v>
      </c>
      <c r="K29" s="71"/>
      <c r="L29" s="52" t="s">
        <v>46</v>
      </c>
      <c r="M29" s="52" t="s">
        <v>46</v>
      </c>
      <c r="N29" s="35"/>
      <c r="O29" s="35"/>
      <c r="P29" s="35"/>
      <c r="Q29" s="35"/>
      <c r="R29" s="35"/>
      <c r="S29" s="35"/>
      <c r="T29" s="35"/>
      <c r="U29" s="35"/>
      <c r="V29" s="35"/>
      <c r="W29" s="35"/>
      <c r="X29" s="35"/>
      <c r="Y29" s="35"/>
      <c r="Z29" s="35"/>
    </row>
    <row r="30" spans="1:26" ht="15.75" customHeight="1">
      <c r="A30" s="35"/>
      <c r="B30" s="66" t="s">
        <v>8504</v>
      </c>
      <c r="C30" s="67" t="s">
        <v>8307</v>
      </c>
      <c r="D30" s="66" t="s">
        <v>8301</v>
      </c>
      <c r="E30" s="66"/>
      <c r="F30" s="68" t="s">
        <v>163</v>
      </c>
      <c r="G30" s="66" t="s">
        <v>45</v>
      </c>
      <c r="H30" s="52" t="s">
        <v>7</v>
      </c>
      <c r="I30" s="52" t="s">
        <v>6</v>
      </c>
      <c r="J30" s="70">
        <v>45085</v>
      </c>
      <c r="K30" s="71"/>
      <c r="L30" s="52" t="s">
        <v>46</v>
      </c>
      <c r="M30" s="52" t="s">
        <v>46</v>
      </c>
      <c r="N30" s="35"/>
      <c r="O30" s="35"/>
      <c r="P30" s="35"/>
      <c r="Q30" s="35"/>
      <c r="R30" s="35"/>
      <c r="S30" s="35"/>
      <c r="T30" s="35"/>
      <c r="U30" s="35"/>
      <c r="V30" s="35"/>
      <c r="W30" s="35"/>
      <c r="X30" s="35"/>
      <c r="Y30" s="35"/>
      <c r="Z30" s="35"/>
    </row>
    <row r="31" spans="1:26" ht="15.75" customHeight="1">
      <c r="A31" s="35"/>
      <c r="B31" s="66" t="s">
        <v>8505</v>
      </c>
      <c r="C31" s="67" t="s">
        <v>8309</v>
      </c>
      <c r="D31" s="66" t="s">
        <v>8301</v>
      </c>
      <c r="E31" s="66"/>
      <c r="F31" s="68" t="s">
        <v>163</v>
      </c>
      <c r="G31" s="66" t="s">
        <v>45</v>
      </c>
      <c r="H31" s="52" t="s">
        <v>7</v>
      </c>
      <c r="I31" s="52" t="s">
        <v>6</v>
      </c>
      <c r="J31" s="70">
        <v>45085</v>
      </c>
      <c r="K31" s="71"/>
      <c r="L31" s="52" t="s">
        <v>46</v>
      </c>
      <c r="M31" s="52" t="s">
        <v>46</v>
      </c>
      <c r="N31" s="35"/>
      <c r="O31" s="35"/>
      <c r="P31" s="35"/>
      <c r="Q31" s="35"/>
      <c r="R31" s="35"/>
      <c r="S31" s="35"/>
      <c r="T31" s="35"/>
      <c r="U31" s="35"/>
      <c r="V31" s="35"/>
      <c r="W31" s="35"/>
      <c r="X31" s="35"/>
      <c r="Y31" s="35"/>
      <c r="Z31" s="35"/>
    </row>
    <row r="32" spans="1:26" ht="15.75" customHeight="1">
      <c r="A32" s="35"/>
      <c r="B32" s="66" t="s">
        <v>8506</v>
      </c>
      <c r="C32" s="67" t="s">
        <v>8311</v>
      </c>
      <c r="D32" s="66" t="s">
        <v>8301</v>
      </c>
      <c r="E32" s="66"/>
      <c r="F32" s="68" t="s">
        <v>163</v>
      </c>
      <c r="G32" s="66" t="s">
        <v>45</v>
      </c>
      <c r="H32" s="52" t="s">
        <v>7</v>
      </c>
      <c r="I32" s="52" t="s">
        <v>6</v>
      </c>
      <c r="J32" s="70">
        <v>45085</v>
      </c>
      <c r="K32" s="71"/>
      <c r="L32" s="52" t="s">
        <v>46</v>
      </c>
      <c r="M32" s="52" t="s">
        <v>46</v>
      </c>
      <c r="N32" s="35"/>
      <c r="O32" s="35"/>
      <c r="P32" s="35"/>
      <c r="Q32" s="35"/>
      <c r="R32" s="35"/>
      <c r="S32" s="35"/>
      <c r="T32" s="35"/>
      <c r="U32" s="35"/>
      <c r="V32" s="35"/>
      <c r="W32" s="35"/>
      <c r="X32" s="35"/>
      <c r="Y32" s="35"/>
      <c r="Z32" s="35"/>
    </row>
    <row r="33" spans="1:26" ht="15.75" customHeight="1">
      <c r="A33" s="35"/>
      <c r="B33" s="66" t="s">
        <v>8507</v>
      </c>
      <c r="C33" s="67" t="s">
        <v>8313</v>
      </c>
      <c r="D33" s="66" t="s">
        <v>8301</v>
      </c>
      <c r="E33" s="66"/>
      <c r="F33" s="68" t="s">
        <v>163</v>
      </c>
      <c r="G33" s="66" t="s">
        <v>45</v>
      </c>
      <c r="H33" s="52" t="s">
        <v>7</v>
      </c>
      <c r="I33" s="52" t="s">
        <v>6</v>
      </c>
      <c r="J33" s="70">
        <v>45085</v>
      </c>
      <c r="K33" s="71"/>
      <c r="L33" s="52" t="s">
        <v>46</v>
      </c>
      <c r="M33" s="52" t="s">
        <v>46</v>
      </c>
      <c r="N33" s="35"/>
      <c r="O33" s="35"/>
      <c r="P33" s="35"/>
      <c r="Q33" s="35"/>
      <c r="R33" s="35"/>
      <c r="S33" s="35"/>
      <c r="T33" s="35"/>
      <c r="U33" s="35"/>
      <c r="V33" s="35"/>
      <c r="W33" s="35"/>
      <c r="X33" s="35"/>
      <c r="Y33" s="35"/>
      <c r="Z33" s="35"/>
    </row>
    <row r="34" spans="1:26" ht="15.75" customHeight="1">
      <c r="A34" s="35"/>
      <c r="B34" s="543"/>
      <c r="C34" s="578" t="s">
        <v>7839</v>
      </c>
      <c r="D34" s="559"/>
      <c r="E34" s="559"/>
      <c r="F34" s="559"/>
      <c r="G34" s="559"/>
      <c r="H34" s="559"/>
      <c r="I34" s="559"/>
      <c r="J34" s="559"/>
      <c r="K34" s="559"/>
      <c r="L34" s="559"/>
      <c r="M34" s="560"/>
      <c r="N34" s="35"/>
      <c r="O34" s="35"/>
      <c r="P34" s="35"/>
      <c r="Q34" s="35"/>
      <c r="R34" s="35"/>
      <c r="S34" s="35"/>
      <c r="T34" s="35"/>
      <c r="U34" s="35"/>
      <c r="V34" s="35"/>
      <c r="W34" s="35"/>
      <c r="X34" s="35"/>
      <c r="Y34" s="35"/>
      <c r="Z34" s="35"/>
    </row>
    <row r="35" spans="1:26" ht="15.75" customHeight="1">
      <c r="A35" s="35"/>
      <c r="B35" s="66" t="s">
        <v>8508</v>
      </c>
      <c r="C35" s="67" t="s">
        <v>7840</v>
      </c>
      <c r="D35" s="66" t="s">
        <v>8288</v>
      </c>
      <c r="E35" s="66"/>
      <c r="F35" s="68" t="s">
        <v>7841</v>
      </c>
      <c r="G35" s="66" t="s">
        <v>45</v>
      </c>
      <c r="H35" s="52" t="s">
        <v>7</v>
      </c>
      <c r="I35" s="52" t="s">
        <v>6</v>
      </c>
      <c r="J35" s="70">
        <v>45085</v>
      </c>
      <c r="K35" s="71"/>
      <c r="L35" s="52" t="s">
        <v>46</v>
      </c>
      <c r="M35" s="52" t="s">
        <v>46</v>
      </c>
      <c r="N35" s="35"/>
      <c r="O35" s="35"/>
      <c r="P35" s="35"/>
      <c r="Q35" s="35"/>
      <c r="R35" s="35"/>
      <c r="S35" s="35"/>
      <c r="T35" s="35"/>
      <c r="U35" s="35"/>
      <c r="V35" s="35"/>
      <c r="W35" s="35"/>
      <c r="X35" s="35"/>
      <c r="Y35" s="35"/>
      <c r="Z35" s="35"/>
    </row>
    <row r="36" spans="1:26" ht="15.75" customHeight="1">
      <c r="A36" s="35"/>
      <c r="B36" s="66" t="s">
        <v>8509</v>
      </c>
      <c r="C36" s="67" t="s">
        <v>7842</v>
      </c>
      <c r="D36" s="66" t="s">
        <v>8288</v>
      </c>
      <c r="E36" s="66"/>
      <c r="F36" s="68" t="s">
        <v>7843</v>
      </c>
      <c r="G36" s="66" t="s">
        <v>45</v>
      </c>
      <c r="H36" s="52" t="s">
        <v>7</v>
      </c>
      <c r="I36" s="52" t="s">
        <v>6</v>
      </c>
      <c r="J36" s="70">
        <v>45085</v>
      </c>
      <c r="K36" s="71"/>
      <c r="L36" s="52" t="s">
        <v>46</v>
      </c>
      <c r="M36" s="52" t="s">
        <v>46</v>
      </c>
      <c r="N36" s="35"/>
      <c r="O36" s="35"/>
      <c r="P36" s="35"/>
      <c r="Q36" s="35"/>
      <c r="R36" s="35"/>
      <c r="S36" s="35"/>
      <c r="T36" s="35"/>
      <c r="U36" s="35"/>
      <c r="V36" s="35"/>
      <c r="W36" s="35"/>
      <c r="X36" s="35"/>
      <c r="Y36" s="35"/>
      <c r="Z36" s="35"/>
    </row>
    <row r="37" spans="1:26" ht="15.75" customHeight="1">
      <c r="A37" s="35"/>
      <c r="B37" s="66" t="s">
        <v>8510</v>
      </c>
      <c r="C37" s="67" t="s">
        <v>7844</v>
      </c>
      <c r="D37" s="66" t="s">
        <v>8288</v>
      </c>
      <c r="E37" s="66"/>
      <c r="F37" s="68" t="s">
        <v>1870</v>
      </c>
      <c r="G37" s="66" t="s">
        <v>45</v>
      </c>
      <c r="H37" s="52" t="s">
        <v>7</v>
      </c>
      <c r="I37" s="52" t="s">
        <v>6</v>
      </c>
      <c r="J37" s="70">
        <v>45085</v>
      </c>
      <c r="K37" s="71"/>
      <c r="L37" s="52" t="s">
        <v>46</v>
      </c>
      <c r="M37" s="52" t="s">
        <v>46</v>
      </c>
      <c r="N37" s="35"/>
      <c r="O37" s="35"/>
      <c r="P37" s="35"/>
      <c r="Q37" s="35"/>
      <c r="R37" s="35"/>
      <c r="S37" s="35"/>
      <c r="T37" s="35"/>
      <c r="U37" s="35"/>
      <c r="V37" s="35"/>
      <c r="W37" s="35"/>
      <c r="X37" s="35"/>
      <c r="Y37" s="35"/>
      <c r="Z37" s="35"/>
    </row>
    <row r="38" spans="1:26" ht="15.75" customHeight="1">
      <c r="A38" s="34"/>
      <c r="B38" s="66" t="s">
        <v>8511</v>
      </c>
      <c r="C38" s="67" t="s">
        <v>7845</v>
      </c>
      <c r="D38" s="66" t="s">
        <v>8288</v>
      </c>
      <c r="E38" s="66"/>
      <c r="F38" s="68" t="s">
        <v>163</v>
      </c>
      <c r="G38" s="66" t="s">
        <v>45</v>
      </c>
      <c r="H38" s="52" t="s">
        <v>7</v>
      </c>
      <c r="I38" s="52" t="s">
        <v>6</v>
      </c>
      <c r="J38" s="70">
        <v>45085</v>
      </c>
      <c r="K38" s="71"/>
      <c r="L38" s="52" t="s">
        <v>46</v>
      </c>
      <c r="M38" s="52" t="s">
        <v>46</v>
      </c>
      <c r="N38" s="34"/>
      <c r="O38" s="34"/>
      <c r="P38" s="34"/>
      <c r="Q38" s="34"/>
      <c r="R38" s="34"/>
      <c r="S38" s="34"/>
      <c r="T38" s="34"/>
      <c r="U38" s="34"/>
      <c r="V38" s="34"/>
      <c r="W38" s="34"/>
      <c r="X38" s="34"/>
      <c r="Y38" s="34"/>
      <c r="Z38" s="34"/>
    </row>
    <row r="39" spans="1:26" ht="15.75" customHeight="1">
      <c r="A39" s="34"/>
      <c r="B39" s="66" t="s">
        <v>8512</v>
      </c>
      <c r="C39" s="67" t="s">
        <v>7846</v>
      </c>
      <c r="D39" s="66" t="s">
        <v>8288</v>
      </c>
      <c r="E39" s="66"/>
      <c r="F39" s="68" t="s">
        <v>163</v>
      </c>
      <c r="G39" s="66" t="s">
        <v>45</v>
      </c>
      <c r="H39" s="52" t="s">
        <v>7</v>
      </c>
      <c r="I39" s="52" t="s">
        <v>6</v>
      </c>
      <c r="J39" s="70">
        <v>45085</v>
      </c>
      <c r="K39" s="71"/>
      <c r="L39" s="52" t="s">
        <v>46</v>
      </c>
      <c r="M39" s="52" t="s">
        <v>46</v>
      </c>
      <c r="N39" s="34"/>
      <c r="O39" s="34"/>
      <c r="P39" s="34"/>
      <c r="Q39" s="34"/>
      <c r="R39" s="34"/>
      <c r="S39" s="34"/>
      <c r="T39" s="34"/>
      <c r="U39" s="34"/>
      <c r="V39" s="34"/>
      <c r="W39" s="34"/>
      <c r="X39" s="34"/>
      <c r="Y39" s="34"/>
      <c r="Z39" s="34"/>
    </row>
    <row r="40" spans="1:26" ht="15.75" customHeight="1">
      <c r="A40" s="34"/>
      <c r="B40" s="66" t="s">
        <v>8513</v>
      </c>
      <c r="C40" s="67" t="s">
        <v>7847</v>
      </c>
      <c r="D40" s="66" t="s">
        <v>8288</v>
      </c>
      <c r="E40" s="66"/>
      <c r="F40" s="68" t="s">
        <v>163</v>
      </c>
      <c r="G40" s="66" t="s">
        <v>45</v>
      </c>
      <c r="H40" s="52" t="s">
        <v>7</v>
      </c>
      <c r="I40" s="52" t="s">
        <v>6</v>
      </c>
      <c r="J40" s="70">
        <v>45085</v>
      </c>
      <c r="K40" s="71"/>
      <c r="L40" s="52" t="s">
        <v>46</v>
      </c>
      <c r="M40" s="52" t="s">
        <v>46</v>
      </c>
      <c r="N40" s="34"/>
      <c r="O40" s="34"/>
      <c r="P40" s="34"/>
      <c r="Q40" s="34"/>
      <c r="R40" s="34"/>
      <c r="S40" s="34"/>
      <c r="T40" s="34"/>
      <c r="U40" s="34"/>
      <c r="V40" s="34"/>
      <c r="W40" s="34"/>
      <c r="X40" s="34"/>
      <c r="Y40" s="34"/>
      <c r="Z40" s="34"/>
    </row>
    <row r="41" spans="1:26" ht="15.75" customHeight="1">
      <c r="A41" s="34"/>
      <c r="B41" s="66" t="s">
        <v>8514</v>
      </c>
      <c r="C41" s="67" t="s">
        <v>7845</v>
      </c>
      <c r="D41" s="66" t="s">
        <v>8288</v>
      </c>
      <c r="E41" s="66"/>
      <c r="F41" s="68" t="s">
        <v>163</v>
      </c>
      <c r="G41" s="66" t="s">
        <v>45</v>
      </c>
      <c r="H41" s="52" t="s">
        <v>7</v>
      </c>
      <c r="I41" s="52" t="s">
        <v>6</v>
      </c>
      <c r="J41" s="70">
        <v>45085</v>
      </c>
      <c r="K41" s="71"/>
      <c r="L41" s="52" t="s">
        <v>46</v>
      </c>
      <c r="M41" s="52" t="s">
        <v>46</v>
      </c>
      <c r="N41" s="34"/>
      <c r="O41" s="34"/>
      <c r="P41" s="34"/>
      <c r="Q41" s="34"/>
      <c r="R41" s="34"/>
      <c r="S41" s="34"/>
      <c r="T41" s="34"/>
      <c r="U41" s="34"/>
      <c r="V41" s="34"/>
      <c r="W41" s="34"/>
      <c r="X41" s="34"/>
      <c r="Y41" s="34"/>
      <c r="Z41" s="34"/>
    </row>
    <row r="42" spans="1:26" ht="15.75" customHeight="1">
      <c r="A42" s="34"/>
      <c r="B42" s="66" t="s">
        <v>8515</v>
      </c>
      <c r="C42" s="67" t="s">
        <v>7846</v>
      </c>
      <c r="D42" s="66" t="s">
        <v>8288</v>
      </c>
      <c r="E42" s="66"/>
      <c r="F42" s="68" t="s">
        <v>163</v>
      </c>
      <c r="G42" s="66" t="s">
        <v>45</v>
      </c>
      <c r="H42" s="52" t="s">
        <v>7</v>
      </c>
      <c r="I42" s="52" t="s">
        <v>6</v>
      </c>
      <c r="J42" s="70">
        <v>45085</v>
      </c>
      <c r="K42" s="71"/>
      <c r="L42" s="52" t="s">
        <v>46</v>
      </c>
      <c r="M42" s="52" t="s">
        <v>46</v>
      </c>
      <c r="N42" s="34"/>
      <c r="O42" s="34"/>
      <c r="P42" s="34"/>
      <c r="Q42" s="34"/>
      <c r="R42" s="34"/>
      <c r="S42" s="34"/>
      <c r="T42" s="34"/>
      <c r="U42" s="34"/>
      <c r="V42" s="34"/>
      <c r="W42" s="34"/>
      <c r="X42" s="34"/>
      <c r="Y42" s="34"/>
      <c r="Z42" s="34"/>
    </row>
    <row r="43" spans="1:26" ht="15.75" customHeight="1">
      <c r="A43" s="34"/>
      <c r="B43" s="66" t="s">
        <v>8516</v>
      </c>
      <c r="C43" s="67" t="s">
        <v>7847</v>
      </c>
      <c r="D43" s="66" t="s">
        <v>8288</v>
      </c>
      <c r="E43" s="66"/>
      <c r="F43" s="68" t="s">
        <v>163</v>
      </c>
      <c r="G43" s="66" t="s">
        <v>45</v>
      </c>
      <c r="H43" s="52" t="s">
        <v>7</v>
      </c>
      <c r="I43" s="52" t="s">
        <v>6</v>
      </c>
      <c r="J43" s="70">
        <v>45085</v>
      </c>
      <c r="K43" s="71"/>
      <c r="L43" s="52" t="s">
        <v>46</v>
      </c>
      <c r="M43" s="52" t="s">
        <v>46</v>
      </c>
      <c r="N43" s="34"/>
      <c r="O43" s="34"/>
      <c r="P43" s="34"/>
      <c r="Q43" s="34"/>
      <c r="R43" s="34"/>
      <c r="S43" s="34"/>
      <c r="T43" s="34"/>
      <c r="U43" s="34"/>
      <c r="V43" s="34"/>
      <c r="W43" s="34"/>
      <c r="X43" s="34"/>
      <c r="Y43" s="34"/>
      <c r="Z43" s="34"/>
    </row>
    <row r="44" spans="1:26" ht="15.75" customHeight="1">
      <c r="A44" s="34"/>
      <c r="B44" s="66" t="s">
        <v>8517</v>
      </c>
      <c r="C44" s="67" t="s">
        <v>7848</v>
      </c>
      <c r="D44" s="66" t="s">
        <v>8324</v>
      </c>
      <c r="E44" s="66"/>
      <c r="F44" s="68" t="s">
        <v>1870</v>
      </c>
      <c r="G44" s="66" t="s">
        <v>45</v>
      </c>
      <c r="H44" s="52" t="s">
        <v>7</v>
      </c>
      <c r="I44" s="52" t="s">
        <v>6</v>
      </c>
      <c r="J44" s="70">
        <v>45085</v>
      </c>
      <c r="K44" s="71"/>
      <c r="L44" s="52" t="s">
        <v>46</v>
      </c>
      <c r="M44" s="52" t="s">
        <v>46</v>
      </c>
      <c r="N44" s="34"/>
      <c r="O44" s="34"/>
      <c r="P44" s="34"/>
      <c r="Q44" s="34"/>
      <c r="R44" s="34"/>
      <c r="S44" s="34"/>
      <c r="T44" s="34"/>
      <c r="U44" s="34"/>
      <c r="V44" s="34"/>
      <c r="W44" s="34"/>
      <c r="X44" s="34"/>
      <c r="Y44" s="34"/>
      <c r="Z44" s="34"/>
    </row>
    <row r="45" spans="1:26" ht="15.75" customHeight="1">
      <c r="A45" s="34"/>
      <c r="B45" s="66" t="s">
        <v>8518</v>
      </c>
      <c r="C45" s="539" t="s">
        <v>8326</v>
      </c>
      <c r="D45" s="66" t="s">
        <v>8324</v>
      </c>
      <c r="E45" s="66"/>
      <c r="F45" s="68" t="s">
        <v>1870</v>
      </c>
      <c r="G45" s="76" t="s">
        <v>8519</v>
      </c>
      <c r="H45" s="69" t="s">
        <v>7</v>
      </c>
      <c r="I45" s="69" t="s">
        <v>6</v>
      </c>
      <c r="J45" s="70">
        <v>45085</v>
      </c>
      <c r="K45" s="71"/>
      <c r="L45" s="52" t="s">
        <v>46</v>
      </c>
      <c r="M45" s="52" t="s">
        <v>46</v>
      </c>
      <c r="N45" s="34"/>
      <c r="O45" s="34"/>
      <c r="P45" s="34"/>
      <c r="Q45" s="34"/>
      <c r="R45" s="34"/>
      <c r="S45" s="34"/>
      <c r="T45" s="34"/>
      <c r="U45" s="34"/>
      <c r="V45" s="34"/>
      <c r="W45" s="34"/>
      <c r="X45" s="34"/>
      <c r="Y45" s="34"/>
      <c r="Z45" s="34"/>
    </row>
    <row r="46" spans="1:26" ht="15.75" customHeight="1">
      <c r="A46" s="34"/>
      <c r="B46" s="66" t="s">
        <v>8520</v>
      </c>
      <c r="C46" s="539" t="s">
        <v>8521</v>
      </c>
      <c r="D46" s="66" t="s">
        <v>8324</v>
      </c>
      <c r="E46" s="66"/>
      <c r="F46" s="68" t="s">
        <v>163</v>
      </c>
      <c r="G46" s="76" t="s">
        <v>8519</v>
      </c>
      <c r="H46" s="69" t="s">
        <v>7</v>
      </c>
      <c r="I46" s="69" t="s">
        <v>6</v>
      </c>
      <c r="J46" s="70">
        <v>45085</v>
      </c>
      <c r="K46" s="71"/>
      <c r="L46" s="52" t="s">
        <v>46</v>
      </c>
      <c r="M46" s="52" t="s">
        <v>46</v>
      </c>
      <c r="N46" s="34"/>
      <c r="O46" s="34"/>
      <c r="P46" s="34"/>
      <c r="Q46" s="34"/>
      <c r="R46" s="34"/>
      <c r="S46" s="34"/>
      <c r="T46" s="34"/>
      <c r="U46" s="34"/>
      <c r="V46" s="34"/>
      <c r="W46" s="34"/>
      <c r="X46" s="34"/>
      <c r="Y46" s="34"/>
      <c r="Z46" s="34"/>
    </row>
    <row r="47" spans="1:26" ht="15.75" customHeight="1">
      <c r="A47" s="34"/>
      <c r="B47" s="66" t="s">
        <v>8522</v>
      </c>
      <c r="C47" s="539" t="s">
        <v>8523</v>
      </c>
      <c r="D47" s="66" t="s">
        <v>8324</v>
      </c>
      <c r="E47" s="66"/>
      <c r="F47" s="68" t="s">
        <v>163</v>
      </c>
      <c r="G47" s="76" t="s">
        <v>8519</v>
      </c>
      <c r="H47" s="69" t="s">
        <v>7</v>
      </c>
      <c r="I47" s="69" t="s">
        <v>6</v>
      </c>
      <c r="J47" s="70">
        <v>45085</v>
      </c>
      <c r="K47" s="71"/>
      <c r="L47" s="52" t="s">
        <v>46</v>
      </c>
      <c r="M47" s="52" t="s">
        <v>46</v>
      </c>
      <c r="N47" s="34"/>
      <c r="O47" s="34"/>
      <c r="P47" s="34"/>
      <c r="Q47" s="34"/>
      <c r="R47" s="34"/>
      <c r="S47" s="34"/>
      <c r="T47" s="34"/>
      <c r="U47" s="34"/>
      <c r="V47" s="34"/>
      <c r="W47" s="34"/>
      <c r="X47" s="34"/>
      <c r="Y47" s="34"/>
      <c r="Z47" s="34"/>
    </row>
    <row r="48" spans="1:26" ht="15.75" customHeight="1">
      <c r="A48" s="34"/>
      <c r="B48" s="66" t="s">
        <v>8524</v>
      </c>
      <c r="C48" s="539" t="s">
        <v>8333</v>
      </c>
      <c r="D48" s="66" t="s">
        <v>8324</v>
      </c>
      <c r="E48" s="66"/>
      <c r="F48" s="68" t="s">
        <v>163</v>
      </c>
      <c r="G48" s="76" t="s">
        <v>8519</v>
      </c>
      <c r="H48" s="69" t="s">
        <v>7</v>
      </c>
      <c r="I48" s="69" t="s">
        <v>6</v>
      </c>
      <c r="J48" s="70">
        <v>45085</v>
      </c>
      <c r="K48" s="71"/>
      <c r="L48" s="52" t="s">
        <v>46</v>
      </c>
      <c r="M48" s="52" t="s">
        <v>46</v>
      </c>
      <c r="N48" s="34"/>
      <c r="O48" s="34"/>
      <c r="P48" s="34"/>
      <c r="Q48" s="34"/>
      <c r="R48" s="34"/>
      <c r="S48" s="34"/>
      <c r="T48" s="34"/>
      <c r="U48" s="34"/>
      <c r="V48" s="34"/>
      <c r="W48" s="34"/>
      <c r="X48" s="34"/>
      <c r="Y48" s="34"/>
      <c r="Z48" s="34"/>
    </row>
    <row r="49" spans="1:26" ht="15.75" customHeight="1">
      <c r="A49" s="34"/>
      <c r="B49" s="66" t="s">
        <v>8525</v>
      </c>
      <c r="C49" s="539" t="s">
        <v>8329</v>
      </c>
      <c r="D49" s="66" t="s">
        <v>8324</v>
      </c>
      <c r="E49" s="66"/>
      <c r="F49" s="68" t="s">
        <v>163</v>
      </c>
      <c r="G49" s="76" t="s">
        <v>8519</v>
      </c>
      <c r="H49" s="69" t="s">
        <v>7</v>
      </c>
      <c r="I49" s="69" t="s">
        <v>6</v>
      </c>
      <c r="J49" s="70">
        <v>45085</v>
      </c>
      <c r="K49" s="71"/>
      <c r="L49" s="52" t="s">
        <v>46</v>
      </c>
      <c r="M49" s="52" t="s">
        <v>46</v>
      </c>
      <c r="N49" s="34"/>
      <c r="O49" s="34"/>
      <c r="P49" s="34"/>
      <c r="Q49" s="34"/>
      <c r="R49" s="34"/>
      <c r="S49" s="34"/>
      <c r="T49" s="34"/>
      <c r="U49" s="34"/>
      <c r="V49" s="34"/>
      <c r="W49" s="34"/>
      <c r="X49" s="34"/>
      <c r="Y49" s="34"/>
      <c r="Z49" s="34"/>
    </row>
    <row r="50" spans="1:26" ht="15.75" customHeight="1">
      <c r="A50" s="34"/>
      <c r="B50" s="66" t="s">
        <v>8526</v>
      </c>
      <c r="C50" s="539" t="s">
        <v>8331</v>
      </c>
      <c r="D50" s="66" t="s">
        <v>8324</v>
      </c>
      <c r="E50" s="66"/>
      <c r="F50" s="68" t="s">
        <v>163</v>
      </c>
      <c r="G50" s="76" t="s">
        <v>8519</v>
      </c>
      <c r="H50" s="69" t="s">
        <v>7</v>
      </c>
      <c r="I50" s="69" t="s">
        <v>6</v>
      </c>
      <c r="J50" s="70">
        <v>45085</v>
      </c>
      <c r="K50" s="71"/>
      <c r="L50" s="52" t="s">
        <v>46</v>
      </c>
      <c r="M50" s="52" t="s">
        <v>46</v>
      </c>
      <c r="N50" s="34"/>
      <c r="O50" s="34"/>
      <c r="P50" s="34"/>
      <c r="Q50" s="34"/>
      <c r="R50" s="34"/>
      <c r="S50" s="34"/>
      <c r="T50" s="34"/>
      <c r="U50" s="34"/>
      <c r="V50" s="34"/>
      <c r="W50" s="34"/>
      <c r="X50" s="34"/>
      <c r="Y50" s="34"/>
      <c r="Z50" s="34"/>
    </row>
    <row r="51" spans="1:26" ht="15.75" customHeight="1">
      <c r="A51" s="34"/>
      <c r="B51" s="66" t="s">
        <v>8527</v>
      </c>
      <c r="C51" s="539" t="s">
        <v>8333</v>
      </c>
      <c r="D51" s="66" t="s">
        <v>8324</v>
      </c>
      <c r="E51" s="66"/>
      <c r="F51" s="68" t="s">
        <v>163</v>
      </c>
      <c r="G51" s="76" t="s">
        <v>8519</v>
      </c>
      <c r="H51" s="69" t="s">
        <v>7</v>
      </c>
      <c r="I51" s="69" t="s">
        <v>6</v>
      </c>
      <c r="J51" s="70">
        <v>45085</v>
      </c>
      <c r="K51" s="71"/>
      <c r="L51" s="52" t="s">
        <v>46</v>
      </c>
      <c r="M51" s="52" t="s">
        <v>46</v>
      </c>
      <c r="N51" s="34"/>
      <c r="O51" s="34"/>
      <c r="P51" s="34"/>
      <c r="Q51" s="34"/>
      <c r="R51" s="34"/>
      <c r="S51" s="34"/>
      <c r="T51" s="34"/>
      <c r="U51" s="34"/>
      <c r="V51" s="34"/>
      <c r="W51" s="34"/>
      <c r="X51" s="34"/>
      <c r="Y51" s="34"/>
      <c r="Z51" s="34"/>
    </row>
    <row r="52" spans="1:26" ht="15.75" customHeight="1">
      <c r="A52" s="34"/>
      <c r="B52" s="66" t="s">
        <v>8528</v>
      </c>
      <c r="C52" s="539" t="s">
        <v>8338</v>
      </c>
      <c r="D52" s="66" t="s">
        <v>8339</v>
      </c>
      <c r="E52" s="66"/>
      <c r="F52" s="68" t="s">
        <v>8340</v>
      </c>
      <c r="G52" s="66"/>
      <c r="H52" s="69" t="s">
        <v>7</v>
      </c>
      <c r="I52" s="69" t="s">
        <v>6</v>
      </c>
      <c r="J52" s="70">
        <v>45085</v>
      </c>
      <c r="K52" s="71"/>
      <c r="L52" s="52" t="s">
        <v>46</v>
      </c>
      <c r="M52" s="52" t="s">
        <v>46</v>
      </c>
      <c r="N52" s="34"/>
      <c r="O52" s="34"/>
      <c r="P52" s="34"/>
      <c r="Q52" s="34"/>
      <c r="R52" s="34"/>
      <c r="S52" s="34"/>
      <c r="T52" s="34"/>
      <c r="U52" s="34"/>
      <c r="V52" s="34"/>
      <c r="W52" s="34"/>
      <c r="X52" s="34"/>
      <c r="Y52" s="34"/>
      <c r="Z52" s="34"/>
    </row>
    <row r="53" spans="1:26" ht="15.75" customHeight="1">
      <c r="A53" s="34"/>
      <c r="B53" s="66" t="s">
        <v>8529</v>
      </c>
      <c r="C53" s="67" t="s">
        <v>7848</v>
      </c>
      <c r="D53" s="66" t="s">
        <v>8324</v>
      </c>
      <c r="E53" s="66"/>
      <c r="F53" s="68" t="s">
        <v>1870</v>
      </c>
      <c r="G53" s="66" t="s">
        <v>45</v>
      </c>
      <c r="H53" s="52" t="s">
        <v>7</v>
      </c>
      <c r="I53" s="52" t="s">
        <v>6</v>
      </c>
      <c r="J53" s="70">
        <v>45085</v>
      </c>
      <c r="K53" s="71"/>
      <c r="L53" s="52" t="s">
        <v>46</v>
      </c>
      <c r="M53" s="52" t="s">
        <v>46</v>
      </c>
      <c r="N53" s="34"/>
      <c r="O53" s="34"/>
      <c r="P53" s="34"/>
      <c r="Q53" s="34"/>
      <c r="R53" s="34"/>
      <c r="S53" s="34"/>
      <c r="T53" s="34"/>
      <c r="U53" s="34"/>
      <c r="V53" s="34"/>
      <c r="W53" s="34"/>
      <c r="X53" s="34"/>
      <c r="Y53" s="34"/>
      <c r="Z53" s="34"/>
    </row>
    <row r="54" spans="1:26" ht="15.75" customHeight="1">
      <c r="A54" s="34"/>
      <c r="B54" s="66" t="s">
        <v>8530</v>
      </c>
      <c r="C54" s="539" t="s">
        <v>8343</v>
      </c>
      <c r="D54" s="66" t="s">
        <v>8324</v>
      </c>
      <c r="E54" s="66"/>
      <c r="F54" s="68" t="s">
        <v>1870</v>
      </c>
      <c r="G54" s="76" t="s">
        <v>8519</v>
      </c>
      <c r="H54" s="52" t="s">
        <v>7</v>
      </c>
      <c r="I54" s="52" t="s">
        <v>6</v>
      </c>
      <c r="J54" s="70">
        <v>45085</v>
      </c>
      <c r="K54" s="71"/>
      <c r="L54" s="52" t="s">
        <v>46</v>
      </c>
      <c r="M54" s="52" t="s">
        <v>46</v>
      </c>
      <c r="N54" s="34"/>
      <c r="O54" s="34"/>
      <c r="P54" s="34"/>
      <c r="Q54" s="34"/>
      <c r="R54" s="34"/>
      <c r="S54" s="34"/>
      <c r="T54" s="34"/>
      <c r="U54" s="34"/>
      <c r="V54" s="34"/>
      <c r="W54" s="34"/>
      <c r="X54" s="34"/>
      <c r="Y54" s="34"/>
      <c r="Z54" s="34"/>
    </row>
    <row r="55" spans="1:26" ht="15.75" customHeight="1">
      <c r="A55" s="34"/>
      <c r="B55" s="66" t="s">
        <v>8531</v>
      </c>
      <c r="C55" s="539" t="s">
        <v>8532</v>
      </c>
      <c r="D55" s="66" t="s">
        <v>8324</v>
      </c>
      <c r="E55" s="66"/>
      <c r="F55" s="68" t="s">
        <v>163</v>
      </c>
      <c r="G55" s="76" t="s">
        <v>8519</v>
      </c>
      <c r="H55" s="52" t="s">
        <v>7</v>
      </c>
      <c r="I55" s="52" t="s">
        <v>6</v>
      </c>
      <c r="J55" s="70">
        <v>45085</v>
      </c>
      <c r="K55" s="71"/>
      <c r="L55" s="52" t="s">
        <v>46</v>
      </c>
      <c r="M55" s="52" t="s">
        <v>46</v>
      </c>
      <c r="N55" s="34"/>
      <c r="O55" s="34"/>
      <c r="P55" s="34"/>
      <c r="Q55" s="34"/>
      <c r="R55" s="34"/>
      <c r="S55" s="34"/>
      <c r="T55" s="34"/>
      <c r="U55" s="34"/>
      <c r="V55" s="34"/>
      <c r="W55" s="34"/>
      <c r="X55" s="34"/>
      <c r="Y55" s="34"/>
      <c r="Z55" s="34"/>
    </row>
    <row r="56" spans="1:26" ht="15.75" customHeight="1">
      <c r="A56" s="34"/>
      <c r="B56" s="66" t="s">
        <v>8533</v>
      </c>
      <c r="C56" s="539" t="s">
        <v>8534</v>
      </c>
      <c r="D56" s="66" t="s">
        <v>8324</v>
      </c>
      <c r="E56" s="66"/>
      <c r="F56" s="68" t="s">
        <v>163</v>
      </c>
      <c r="G56" s="76" t="s">
        <v>8519</v>
      </c>
      <c r="H56" s="52" t="s">
        <v>7</v>
      </c>
      <c r="I56" s="52" t="s">
        <v>6</v>
      </c>
      <c r="J56" s="70">
        <v>45085</v>
      </c>
      <c r="K56" s="71"/>
      <c r="L56" s="52" t="s">
        <v>46</v>
      </c>
      <c r="M56" s="52" t="s">
        <v>46</v>
      </c>
      <c r="N56" s="34"/>
      <c r="O56" s="34"/>
      <c r="P56" s="34"/>
      <c r="Q56" s="34"/>
      <c r="R56" s="34"/>
      <c r="S56" s="34"/>
      <c r="T56" s="34"/>
      <c r="U56" s="34"/>
      <c r="V56" s="34"/>
      <c r="W56" s="34"/>
      <c r="X56" s="34"/>
      <c r="Y56" s="34"/>
      <c r="Z56" s="34"/>
    </row>
    <row r="57" spans="1:26" ht="15.75" customHeight="1">
      <c r="A57" s="34"/>
      <c r="B57" s="66" t="s">
        <v>8535</v>
      </c>
      <c r="C57" s="539" t="s">
        <v>8349</v>
      </c>
      <c r="D57" s="66" t="s">
        <v>8324</v>
      </c>
      <c r="E57" s="66"/>
      <c r="F57" s="68" t="s">
        <v>163</v>
      </c>
      <c r="G57" s="76" t="s">
        <v>8519</v>
      </c>
      <c r="H57" s="52" t="s">
        <v>7</v>
      </c>
      <c r="I57" s="52" t="s">
        <v>6</v>
      </c>
      <c r="J57" s="70">
        <v>45085</v>
      </c>
      <c r="K57" s="71"/>
      <c r="L57" s="52" t="s">
        <v>46</v>
      </c>
      <c r="M57" s="52" t="s">
        <v>46</v>
      </c>
      <c r="N57" s="34"/>
      <c r="O57" s="34"/>
      <c r="P57" s="34"/>
      <c r="Q57" s="34"/>
      <c r="R57" s="34"/>
      <c r="S57" s="34"/>
      <c r="T57" s="34"/>
      <c r="U57" s="34"/>
      <c r="V57" s="34"/>
      <c r="W57" s="34"/>
      <c r="X57" s="34"/>
      <c r="Y57" s="34"/>
      <c r="Z57" s="34"/>
    </row>
    <row r="58" spans="1:26" ht="15.75" customHeight="1">
      <c r="A58" s="34"/>
      <c r="B58" s="66" t="s">
        <v>8536</v>
      </c>
      <c r="C58" s="539" t="s">
        <v>8345</v>
      </c>
      <c r="D58" s="66" t="s">
        <v>8324</v>
      </c>
      <c r="E58" s="66"/>
      <c r="F58" s="68" t="s">
        <v>163</v>
      </c>
      <c r="G58" s="76" t="s">
        <v>8519</v>
      </c>
      <c r="H58" s="52" t="s">
        <v>7</v>
      </c>
      <c r="I58" s="52" t="s">
        <v>6</v>
      </c>
      <c r="J58" s="70">
        <v>45085</v>
      </c>
      <c r="K58" s="71"/>
      <c r="L58" s="52" t="s">
        <v>46</v>
      </c>
      <c r="M58" s="52" t="s">
        <v>46</v>
      </c>
      <c r="N58" s="34"/>
      <c r="O58" s="34"/>
      <c r="P58" s="34"/>
      <c r="Q58" s="34"/>
      <c r="R58" s="34"/>
      <c r="S58" s="34"/>
      <c r="T58" s="34"/>
      <c r="U58" s="34"/>
      <c r="V58" s="34"/>
      <c r="W58" s="34"/>
      <c r="X58" s="34"/>
      <c r="Y58" s="34"/>
      <c r="Z58" s="34"/>
    </row>
    <row r="59" spans="1:26" ht="15.75" customHeight="1">
      <c r="A59" s="34"/>
      <c r="B59" s="66" t="s">
        <v>8537</v>
      </c>
      <c r="C59" s="539" t="s">
        <v>8347</v>
      </c>
      <c r="D59" s="66" t="s">
        <v>8324</v>
      </c>
      <c r="E59" s="66"/>
      <c r="F59" s="68" t="s">
        <v>163</v>
      </c>
      <c r="G59" s="76" t="s">
        <v>8519</v>
      </c>
      <c r="H59" s="52" t="s">
        <v>7</v>
      </c>
      <c r="I59" s="52" t="s">
        <v>6</v>
      </c>
      <c r="J59" s="70">
        <v>45085</v>
      </c>
      <c r="K59" s="71"/>
      <c r="L59" s="52" t="s">
        <v>46</v>
      </c>
      <c r="M59" s="52" t="s">
        <v>46</v>
      </c>
      <c r="N59" s="34"/>
      <c r="O59" s="34"/>
      <c r="P59" s="34"/>
      <c r="Q59" s="34"/>
      <c r="R59" s="34"/>
      <c r="S59" s="34"/>
      <c r="T59" s="34"/>
      <c r="U59" s="34"/>
      <c r="V59" s="34"/>
      <c r="W59" s="34"/>
      <c r="X59" s="34"/>
      <c r="Y59" s="34"/>
      <c r="Z59" s="34"/>
    </row>
    <row r="60" spans="1:26" ht="15.75" customHeight="1">
      <c r="A60" s="34"/>
      <c r="B60" s="66" t="s">
        <v>8538</v>
      </c>
      <c r="C60" s="539" t="s">
        <v>8349</v>
      </c>
      <c r="D60" s="66" t="s">
        <v>8324</v>
      </c>
      <c r="E60" s="66"/>
      <c r="F60" s="68" t="s">
        <v>163</v>
      </c>
      <c r="G60" s="76" t="s">
        <v>8519</v>
      </c>
      <c r="H60" s="52" t="s">
        <v>7</v>
      </c>
      <c r="I60" s="52" t="s">
        <v>6</v>
      </c>
      <c r="J60" s="70">
        <v>45085</v>
      </c>
      <c r="K60" s="71"/>
      <c r="L60" s="52" t="s">
        <v>46</v>
      </c>
      <c r="M60" s="52" t="s">
        <v>46</v>
      </c>
      <c r="N60" s="34"/>
      <c r="O60" s="34"/>
      <c r="P60" s="34"/>
      <c r="Q60" s="34"/>
      <c r="R60" s="34"/>
      <c r="S60" s="34"/>
      <c r="T60" s="34"/>
      <c r="U60" s="34"/>
      <c r="V60" s="34"/>
      <c r="W60" s="34"/>
      <c r="X60" s="34"/>
      <c r="Y60" s="34"/>
      <c r="Z60" s="34"/>
    </row>
    <row r="61" spans="1:26" ht="15.75" customHeight="1">
      <c r="A61" s="34"/>
      <c r="B61" s="66" t="s">
        <v>8539</v>
      </c>
      <c r="C61" s="539" t="s">
        <v>8354</v>
      </c>
      <c r="D61" s="66" t="s">
        <v>8339</v>
      </c>
      <c r="E61" s="66"/>
      <c r="F61" s="68" t="s">
        <v>8340</v>
      </c>
      <c r="G61" s="66"/>
      <c r="H61" s="52" t="s">
        <v>7</v>
      </c>
      <c r="I61" s="52" t="s">
        <v>6</v>
      </c>
      <c r="J61" s="70">
        <v>45085</v>
      </c>
      <c r="K61" s="71"/>
      <c r="L61" s="52" t="s">
        <v>46</v>
      </c>
      <c r="M61" s="52" t="s">
        <v>46</v>
      </c>
      <c r="N61" s="34"/>
      <c r="O61" s="34"/>
      <c r="P61" s="34"/>
      <c r="Q61" s="34"/>
      <c r="R61" s="34"/>
      <c r="S61" s="34"/>
      <c r="T61" s="34"/>
      <c r="U61" s="34"/>
      <c r="V61" s="34"/>
      <c r="W61" s="34"/>
      <c r="X61" s="34"/>
      <c r="Y61" s="34"/>
      <c r="Z61" s="34"/>
    </row>
    <row r="62" spans="1:26" ht="15.75" customHeight="1">
      <c r="A62" s="34"/>
      <c r="B62" s="66" t="s">
        <v>8540</v>
      </c>
      <c r="C62" s="539" t="s">
        <v>8356</v>
      </c>
      <c r="D62" s="66" t="s">
        <v>8339</v>
      </c>
      <c r="E62" s="66"/>
      <c r="F62" s="68" t="s">
        <v>8357</v>
      </c>
      <c r="G62" s="66"/>
      <c r="H62" s="52" t="s">
        <v>7</v>
      </c>
      <c r="I62" s="52" t="s">
        <v>6</v>
      </c>
      <c r="J62" s="70">
        <v>45085</v>
      </c>
      <c r="K62" s="71"/>
      <c r="L62" s="52" t="s">
        <v>46</v>
      </c>
      <c r="M62" s="52" t="s">
        <v>46</v>
      </c>
      <c r="N62" s="34"/>
      <c r="O62" s="34"/>
      <c r="P62" s="34"/>
      <c r="Q62" s="34"/>
      <c r="R62" s="34"/>
      <c r="S62" s="34"/>
      <c r="T62" s="34"/>
      <c r="U62" s="34"/>
      <c r="V62" s="34"/>
      <c r="W62" s="34"/>
      <c r="X62" s="34"/>
      <c r="Y62" s="34"/>
      <c r="Z62" s="34"/>
    </row>
    <row r="63" spans="1:26" ht="15.75" customHeight="1">
      <c r="A63" s="34"/>
      <c r="B63" s="543"/>
      <c r="C63" s="578" t="s">
        <v>7860</v>
      </c>
      <c r="D63" s="559"/>
      <c r="E63" s="559"/>
      <c r="F63" s="559"/>
      <c r="G63" s="559"/>
      <c r="H63" s="559"/>
      <c r="I63" s="559"/>
      <c r="J63" s="559"/>
      <c r="K63" s="559"/>
      <c r="L63" s="559"/>
      <c r="M63" s="560"/>
      <c r="N63" s="34"/>
      <c r="O63" s="34"/>
      <c r="P63" s="34"/>
      <c r="Q63" s="34"/>
      <c r="R63" s="34"/>
      <c r="S63" s="34"/>
      <c r="T63" s="34"/>
      <c r="U63" s="34"/>
      <c r="V63" s="34"/>
      <c r="W63" s="34"/>
      <c r="X63" s="34"/>
      <c r="Y63" s="34"/>
      <c r="Z63" s="34"/>
    </row>
    <row r="64" spans="1:26" ht="15.75" customHeight="1">
      <c r="A64" s="34"/>
      <c r="B64" s="66" t="s">
        <v>8541</v>
      </c>
      <c r="C64" s="67" t="s">
        <v>7861</v>
      </c>
      <c r="D64" s="66" t="s">
        <v>8359</v>
      </c>
      <c r="E64" s="66"/>
      <c r="F64" s="68" t="s">
        <v>7863</v>
      </c>
      <c r="G64" s="66" t="s">
        <v>45</v>
      </c>
      <c r="H64" s="52" t="s">
        <v>7</v>
      </c>
      <c r="I64" s="52" t="s">
        <v>6</v>
      </c>
      <c r="J64" s="70">
        <v>45085</v>
      </c>
      <c r="K64" s="71"/>
      <c r="L64" s="52" t="s">
        <v>46</v>
      </c>
      <c r="M64" s="52" t="s">
        <v>46</v>
      </c>
      <c r="N64" s="34"/>
      <c r="O64" s="34"/>
      <c r="P64" s="34"/>
      <c r="Q64" s="34"/>
      <c r="R64" s="34"/>
      <c r="S64" s="34"/>
      <c r="T64" s="34"/>
      <c r="U64" s="34"/>
      <c r="V64" s="34"/>
      <c r="W64" s="34"/>
      <c r="X64" s="34"/>
      <c r="Y64" s="34"/>
      <c r="Z64" s="34"/>
    </row>
    <row r="65" spans="1:26" ht="15.75" customHeight="1">
      <c r="A65" s="34"/>
      <c r="B65" s="66" t="s">
        <v>8542</v>
      </c>
      <c r="C65" s="67" t="s">
        <v>7864</v>
      </c>
      <c r="D65" s="66" t="s">
        <v>8361</v>
      </c>
      <c r="E65" s="66"/>
      <c r="F65" s="68" t="s">
        <v>1870</v>
      </c>
      <c r="G65" s="66" t="s">
        <v>45</v>
      </c>
      <c r="H65" s="52" t="s">
        <v>7</v>
      </c>
      <c r="I65" s="52" t="s">
        <v>6</v>
      </c>
      <c r="J65" s="70">
        <v>45085</v>
      </c>
      <c r="K65" s="71"/>
      <c r="L65" s="52" t="s">
        <v>46</v>
      </c>
      <c r="M65" s="52" t="s">
        <v>46</v>
      </c>
      <c r="N65" s="34"/>
      <c r="O65" s="34"/>
      <c r="P65" s="34"/>
      <c r="Q65" s="34"/>
      <c r="R65" s="34"/>
      <c r="S65" s="34"/>
      <c r="T65" s="34"/>
      <c r="U65" s="34"/>
      <c r="V65" s="34"/>
      <c r="W65" s="34"/>
      <c r="X65" s="34"/>
      <c r="Y65" s="34"/>
      <c r="Z65" s="34"/>
    </row>
    <row r="66" spans="1:26" ht="15.75" customHeight="1">
      <c r="A66" s="34"/>
      <c r="B66" s="66" t="s">
        <v>8543</v>
      </c>
      <c r="C66" s="67" t="s">
        <v>7866</v>
      </c>
      <c r="D66" s="66" t="s">
        <v>8361</v>
      </c>
      <c r="E66" s="66"/>
      <c r="F66" s="68" t="s">
        <v>163</v>
      </c>
      <c r="G66" s="66" t="s">
        <v>45</v>
      </c>
      <c r="H66" s="52" t="s">
        <v>7</v>
      </c>
      <c r="I66" s="52" t="s">
        <v>6</v>
      </c>
      <c r="J66" s="70">
        <v>45085</v>
      </c>
      <c r="K66" s="71"/>
      <c r="L66" s="52" t="s">
        <v>46</v>
      </c>
      <c r="M66" s="52" t="s">
        <v>46</v>
      </c>
      <c r="N66" s="34"/>
      <c r="O66" s="34"/>
      <c r="P66" s="34"/>
      <c r="Q66" s="34"/>
      <c r="R66" s="34"/>
      <c r="S66" s="34"/>
      <c r="T66" s="34"/>
      <c r="U66" s="34"/>
      <c r="V66" s="34"/>
      <c r="W66" s="34"/>
      <c r="X66" s="34"/>
      <c r="Y66" s="34"/>
      <c r="Z66" s="34"/>
    </row>
    <row r="67" spans="1:26" ht="15.75" customHeight="1">
      <c r="A67" s="34"/>
      <c r="B67" s="66" t="s">
        <v>8544</v>
      </c>
      <c r="C67" s="67" t="s">
        <v>7867</v>
      </c>
      <c r="D67" s="66" t="s">
        <v>8361</v>
      </c>
      <c r="E67" s="66"/>
      <c r="F67" s="68" t="s">
        <v>163</v>
      </c>
      <c r="G67" s="66" t="s">
        <v>45</v>
      </c>
      <c r="H67" s="52" t="s">
        <v>7</v>
      </c>
      <c r="I67" s="52" t="s">
        <v>6</v>
      </c>
      <c r="J67" s="70">
        <v>45085</v>
      </c>
      <c r="K67" s="71"/>
      <c r="L67" s="52" t="s">
        <v>46</v>
      </c>
      <c r="M67" s="52" t="s">
        <v>46</v>
      </c>
      <c r="N67" s="34"/>
      <c r="O67" s="34"/>
      <c r="P67" s="34"/>
      <c r="Q67" s="34"/>
      <c r="R67" s="34"/>
      <c r="S67" s="34"/>
      <c r="T67" s="34"/>
      <c r="U67" s="34"/>
      <c r="V67" s="34"/>
      <c r="W67" s="34"/>
      <c r="X67" s="34"/>
      <c r="Y67" s="34"/>
      <c r="Z67" s="34"/>
    </row>
    <row r="68" spans="1:26" ht="15.75" customHeight="1">
      <c r="A68" s="34"/>
      <c r="B68" s="66" t="s">
        <v>8545</v>
      </c>
      <c r="C68" s="67" t="s">
        <v>7868</v>
      </c>
      <c r="D68" s="66" t="s">
        <v>8361</v>
      </c>
      <c r="E68" s="66"/>
      <c r="F68" s="68" t="s">
        <v>163</v>
      </c>
      <c r="G68" s="66" t="s">
        <v>45</v>
      </c>
      <c r="H68" s="52" t="s">
        <v>7</v>
      </c>
      <c r="I68" s="52" t="s">
        <v>6</v>
      </c>
      <c r="J68" s="70">
        <v>45085</v>
      </c>
      <c r="K68" s="71"/>
      <c r="L68" s="52" t="s">
        <v>46</v>
      </c>
      <c r="M68" s="52" t="s">
        <v>46</v>
      </c>
      <c r="N68" s="34"/>
      <c r="O68" s="34"/>
      <c r="P68" s="34"/>
      <c r="Q68" s="34"/>
      <c r="R68" s="34"/>
      <c r="S68" s="34"/>
      <c r="T68" s="34"/>
      <c r="U68" s="34"/>
      <c r="V68" s="34"/>
      <c r="W68" s="34"/>
      <c r="X68" s="34"/>
      <c r="Y68" s="34"/>
      <c r="Z68" s="34"/>
    </row>
    <row r="69" spans="1:26" ht="15.75" customHeight="1">
      <c r="A69" s="34"/>
      <c r="B69" s="66" t="s">
        <v>8546</v>
      </c>
      <c r="C69" s="67" t="s">
        <v>7869</v>
      </c>
      <c r="D69" s="66" t="s">
        <v>8361</v>
      </c>
      <c r="E69" s="66"/>
      <c r="F69" s="68" t="s">
        <v>163</v>
      </c>
      <c r="G69" s="66" t="s">
        <v>45</v>
      </c>
      <c r="H69" s="52" t="s">
        <v>7</v>
      </c>
      <c r="I69" s="52" t="s">
        <v>6</v>
      </c>
      <c r="J69" s="70">
        <v>45085</v>
      </c>
      <c r="K69" s="71"/>
      <c r="L69" s="52" t="s">
        <v>46</v>
      </c>
      <c r="M69" s="52" t="s">
        <v>46</v>
      </c>
      <c r="N69" s="34"/>
      <c r="O69" s="34"/>
      <c r="P69" s="34"/>
      <c r="Q69" s="34"/>
      <c r="R69" s="34"/>
      <c r="S69" s="34"/>
      <c r="T69" s="34"/>
      <c r="U69" s="34"/>
      <c r="V69" s="34"/>
      <c r="W69" s="34"/>
      <c r="X69" s="34"/>
      <c r="Y69" s="34"/>
      <c r="Z69" s="34"/>
    </row>
    <row r="70" spans="1:26" ht="15.75" customHeight="1">
      <c r="A70" s="34"/>
      <c r="B70" s="66" t="s">
        <v>8547</v>
      </c>
      <c r="C70" s="67" t="s">
        <v>7870</v>
      </c>
      <c r="D70" s="66" t="s">
        <v>8361</v>
      </c>
      <c r="E70" s="66"/>
      <c r="F70" s="68" t="s">
        <v>163</v>
      </c>
      <c r="G70" s="66" t="s">
        <v>45</v>
      </c>
      <c r="H70" s="52" t="s">
        <v>7</v>
      </c>
      <c r="I70" s="52" t="s">
        <v>6</v>
      </c>
      <c r="J70" s="70">
        <v>45085</v>
      </c>
      <c r="K70" s="71"/>
      <c r="L70" s="52" t="s">
        <v>46</v>
      </c>
      <c r="M70" s="52" t="s">
        <v>46</v>
      </c>
      <c r="N70" s="34"/>
      <c r="O70" s="34"/>
      <c r="P70" s="34"/>
      <c r="Q70" s="34"/>
      <c r="R70" s="34"/>
      <c r="S70" s="34"/>
      <c r="T70" s="34"/>
      <c r="U70" s="34"/>
      <c r="V70" s="34"/>
      <c r="W70" s="34"/>
      <c r="X70" s="34"/>
      <c r="Y70" s="34"/>
      <c r="Z70" s="34"/>
    </row>
    <row r="71" spans="1:26" ht="15.75" customHeight="1">
      <c r="A71" s="34"/>
      <c r="B71" s="66" t="s">
        <v>8548</v>
      </c>
      <c r="C71" s="67" t="s">
        <v>7868</v>
      </c>
      <c r="D71" s="66" t="s">
        <v>8361</v>
      </c>
      <c r="E71" s="66"/>
      <c r="F71" s="68" t="s">
        <v>163</v>
      </c>
      <c r="G71" s="66" t="s">
        <v>45</v>
      </c>
      <c r="H71" s="52" t="s">
        <v>7</v>
      </c>
      <c r="I71" s="52" t="s">
        <v>6</v>
      </c>
      <c r="J71" s="70">
        <v>45085</v>
      </c>
      <c r="K71" s="71"/>
      <c r="L71" s="52" t="s">
        <v>46</v>
      </c>
      <c r="M71" s="52" t="s">
        <v>46</v>
      </c>
      <c r="N71" s="34"/>
      <c r="O71" s="34"/>
      <c r="P71" s="34"/>
      <c r="Q71" s="34"/>
      <c r="R71" s="34"/>
      <c r="S71" s="34"/>
      <c r="T71" s="34"/>
      <c r="U71" s="34"/>
      <c r="V71" s="34"/>
      <c r="W71" s="34"/>
      <c r="X71" s="34"/>
      <c r="Y71" s="34"/>
      <c r="Z71" s="34"/>
    </row>
    <row r="72" spans="1:26" ht="15.75" customHeight="1">
      <c r="A72" s="34"/>
      <c r="B72" s="66" t="s">
        <v>8549</v>
      </c>
      <c r="C72" s="67" t="s">
        <v>7871</v>
      </c>
      <c r="D72" s="66" t="s">
        <v>8359</v>
      </c>
      <c r="E72" s="66"/>
      <c r="F72" s="68" t="s">
        <v>7872</v>
      </c>
      <c r="G72" s="66" t="s">
        <v>45</v>
      </c>
      <c r="H72" s="52" t="s">
        <v>7</v>
      </c>
      <c r="I72" s="52" t="s">
        <v>6</v>
      </c>
      <c r="J72" s="70">
        <v>45085</v>
      </c>
      <c r="K72" s="71"/>
      <c r="L72" s="52" t="s">
        <v>46</v>
      </c>
      <c r="M72" s="52" t="s">
        <v>46</v>
      </c>
      <c r="N72" s="34"/>
      <c r="O72" s="34"/>
      <c r="P72" s="34"/>
      <c r="Q72" s="34"/>
      <c r="R72" s="34"/>
      <c r="S72" s="34"/>
      <c r="T72" s="34"/>
      <c r="U72" s="34"/>
      <c r="V72" s="34"/>
      <c r="W72" s="34"/>
      <c r="X72" s="34"/>
      <c r="Y72" s="34"/>
      <c r="Z72" s="34"/>
    </row>
    <row r="73" spans="1:26" ht="15.75" customHeight="1">
      <c r="A73" s="34"/>
      <c r="B73" s="66" t="s">
        <v>8550</v>
      </c>
      <c r="C73" s="67" t="s">
        <v>7873</v>
      </c>
      <c r="D73" s="66" t="s">
        <v>8370</v>
      </c>
      <c r="E73" s="66"/>
      <c r="F73" s="68" t="s">
        <v>1870</v>
      </c>
      <c r="G73" s="66" t="s">
        <v>45</v>
      </c>
      <c r="H73" s="52" t="s">
        <v>7</v>
      </c>
      <c r="I73" s="52" t="s">
        <v>6</v>
      </c>
      <c r="J73" s="70">
        <v>45085</v>
      </c>
      <c r="K73" s="71"/>
      <c r="L73" s="52" t="s">
        <v>46</v>
      </c>
      <c r="M73" s="52" t="s">
        <v>46</v>
      </c>
      <c r="N73" s="34"/>
      <c r="O73" s="34"/>
      <c r="P73" s="34"/>
      <c r="Q73" s="34"/>
      <c r="R73" s="34"/>
      <c r="S73" s="34"/>
      <c r="T73" s="34"/>
      <c r="U73" s="34"/>
      <c r="V73" s="34"/>
      <c r="W73" s="34"/>
      <c r="X73" s="34"/>
      <c r="Y73" s="34"/>
      <c r="Z73" s="34"/>
    </row>
    <row r="74" spans="1:26" ht="15.75" customHeight="1">
      <c r="A74" s="34"/>
      <c r="B74" s="66" t="s">
        <v>8551</v>
      </c>
      <c r="C74" s="67" t="s">
        <v>7875</v>
      </c>
      <c r="D74" s="66" t="s">
        <v>8370</v>
      </c>
      <c r="E74" s="66"/>
      <c r="F74" s="68" t="s">
        <v>163</v>
      </c>
      <c r="G74" s="66" t="s">
        <v>45</v>
      </c>
      <c r="H74" s="52" t="s">
        <v>7</v>
      </c>
      <c r="I74" s="52" t="s">
        <v>6</v>
      </c>
      <c r="J74" s="70">
        <v>45085</v>
      </c>
      <c r="K74" s="71"/>
      <c r="L74" s="52" t="s">
        <v>46</v>
      </c>
      <c r="M74" s="52" t="s">
        <v>46</v>
      </c>
      <c r="N74" s="34"/>
      <c r="O74" s="34"/>
      <c r="P74" s="34"/>
      <c r="Q74" s="34"/>
      <c r="R74" s="34"/>
      <c r="S74" s="34"/>
      <c r="T74" s="34"/>
      <c r="U74" s="34"/>
      <c r="V74" s="34"/>
      <c r="W74" s="34"/>
      <c r="X74" s="34"/>
      <c r="Y74" s="34"/>
      <c r="Z74" s="34"/>
    </row>
    <row r="75" spans="1:26" ht="15.75" customHeight="1">
      <c r="A75" s="34"/>
      <c r="B75" s="66" t="s">
        <v>8552</v>
      </c>
      <c r="C75" s="67" t="s">
        <v>7876</v>
      </c>
      <c r="D75" s="66" t="s">
        <v>8370</v>
      </c>
      <c r="E75" s="66"/>
      <c r="F75" s="68" t="s">
        <v>163</v>
      </c>
      <c r="G75" s="66" t="s">
        <v>45</v>
      </c>
      <c r="H75" s="52" t="s">
        <v>7</v>
      </c>
      <c r="I75" s="52" t="s">
        <v>6</v>
      </c>
      <c r="J75" s="70">
        <v>45085</v>
      </c>
      <c r="K75" s="71"/>
      <c r="L75" s="52" t="s">
        <v>46</v>
      </c>
      <c r="M75" s="52" t="s">
        <v>46</v>
      </c>
      <c r="N75" s="34"/>
      <c r="O75" s="34"/>
      <c r="P75" s="34"/>
      <c r="Q75" s="34"/>
      <c r="R75" s="34"/>
      <c r="S75" s="34"/>
      <c r="T75" s="34"/>
      <c r="U75" s="34"/>
      <c r="V75" s="34"/>
      <c r="W75" s="34"/>
      <c r="X75" s="34"/>
      <c r="Y75" s="34"/>
      <c r="Z75" s="34"/>
    </row>
    <row r="76" spans="1:26" ht="15.75" customHeight="1">
      <c r="A76" s="34"/>
      <c r="B76" s="66" t="s">
        <v>8553</v>
      </c>
      <c r="C76" s="67" t="s">
        <v>7877</v>
      </c>
      <c r="D76" s="66" t="s">
        <v>8370</v>
      </c>
      <c r="E76" s="66"/>
      <c r="F76" s="68" t="s">
        <v>163</v>
      </c>
      <c r="G76" s="66" t="s">
        <v>45</v>
      </c>
      <c r="H76" s="52" t="s">
        <v>7</v>
      </c>
      <c r="I76" s="52" t="s">
        <v>6</v>
      </c>
      <c r="J76" s="70">
        <v>45085</v>
      </c>
      <c r="K76" s="71"/>
      <c r="L76" s="52" t="s">
        <v>46</v>
      </c>
      <c r="M76" s="52" t="s">
        <v>46</v>
      </c>
      <c r="N76" s="34"/>
      <c r="O76" s="34"/>
      <c r="P76" s="34"/>
      <c r="Q76" s="34"/>
      <c r="R76" s="34"/>
      <c r="S76" s="34"/>
      <c r="T76" s="34"/>
      <c r="U76" s="34"/>
      <c r="V76" s="34"/>
      <c r="W76" s="34"/>
      <c r="X76" s="34"/>
      <c r="Y76" s="34"/>
      <c r="Z76" s="34"/>
    </row>
    <row r="77" spans="1:26" ht="15.75" customHeight="1">
      <c r="A77" s="34"/>
      <c r="B77" s="66" t="s">
        <v>8554</v>
      </c>
      <c r="C77" s="67" t="s">
        <v>7878</v>
      </c>
      <c r="D77" s="66" t="s">
        <v>8370</v>
      </c>
      <c r="E77" s="66"/>
      <c r="F77" s="68" t="s">
        <v>163</v>
      </c>
      <c r="G77" s="66" t="s">
        <v>45</v>
      </c>
      <c r="H77" s="52" t="s">
        <v>7</v>
      </c>
      <c r="I77" s="52" t="s">
        <v>6</v>
      </c>
      <c r="J77" s="70">
        <v>45085</v>
      </c>
      <c r="K77" s="71"/>
      <c r="L77" s="52" t="s">
        <v>46</v>
      </c>
      <c r="M77" s="52" t="s">
        <v>46</v>
      </c>
      <c r="N77" s="34"/>
      <c r="O77" s="34"/>
      <c r="P77" s="34"/>
      <c r="Q77" s="34"/>
      <c r="R77" s="34"/>
      <c r="S77" s="34"/>
      <c r="T77" s="34"/>
      <c r="U77" s="34"/>
      <c r="V77" s="34"/>
      <c r="W77" s="34"/>
      <c r="X77" s="34"/>
      <c r="Y77" s="34"/>
      <c r="Z77" s="34"/>
    </row>
    <row r="78" spans="1:26" ht="15.75" customHeight="1">
      <c r="A78" s="34"/>
      <c r="B78" s="66" t="s">
        <v>8555</v>
      </c>
      <c r="C78" s="67" t="s">
        <v>7879</v>
      </c>
      <c r="D78" s="66" t="s">
        <v>8370</v>
      </c>
      <c r="E78" s="66"/>
      <c r="F78" s="68" t="s">
        <v>163</v>
      </c>
      <c r="G78" s="66" t="s">
        <v>45</v>
      </c>
      <c r="H78" s="52" t="s">
        <v>7</v>
      </c>
      <c r="I78" s="52" t="s">
        <v>6</v>
      </c>
      <c r="J78" s="70">
        <v>45085</v>
      </c>
      <c r="K78" s="71"/>
      <c r="L78" s="52" t="s">
        <v>46</v>
      </c>
      <c r="M78" s="52" t="s">
        <v>46</v>
      </c>
      <c r="N78" s="34"/>
      <c r="O78" s="34"/>
      <c r="P78" s="34"/>
      <c r="Q78" s="34"/>
      <c r="R78" s="34"/>
      <c r="S78" s="34"/>
      <c r="T78" s="34"/>
      <c r="U78" s="34"/>
      <c r="V78" s="34"/>
      <c r="W78" s="34"/>
      <c r="X78" s="34"/>
      <c r="Y78" s="34"/>
      <c r="Z78" s="34"/>
    </row>
    <row r="79" spans="1:26" ht="15.75" customHeight="1">
      <c r="A79" s="34"/>
      <c r="B79" s="66" t="s">
        <v>8556</v>
      </c>
      <c r="C79" s="67" t="s">
        <v>7877</v>
      </c>
      <c r="D79" s="66" t="s">
        <v>8370</v>
      </c>
      <c r="E79" s="66"/>
      <c r="F79" s="68" t="s">
        <v>163</v>
      </c>
      <c r="G79" s="66" t="s">
        <v>45</v>
      </c>
      <c r="H79" s="52" t="s">
        <v>7</v>
      </c>
      <c r="I79" s="52" t="s">
        <v>6</v>
      </c>
      <c r="J79" s="70">
        <v>45085</v>
      </c>
      <c r="K79" s="71"/>
      <c r="L79" s="52" t="s">
        <v>46</v>
      </c>
      <c r="M79" s="52" t="s">
        <v>46</v>
      </c>
      <c r="N79" s="34"/>
      <c r="O79" s="34"/>
      <c r="P79" s="34"/>
      <c r="Q79" s="34"/>
      <c r="R79" s="34"/>
      <c r="S79" s="34"/>
      <c r="T79" s="34"/>
      <c r="U79" s="34"/>
      <c r="V79" s="34"/>
      <c r="W79" s="34"/>
      <c r="X79" s="34"/>
      <c r="Y79" s="34"/>
      <c r="Z79" s="34"/>
    </row>
    <row r="80" spans="1:26" ht="15.75" customHeight="1">
      <c r="A80" s="34"/>
      <c r="B80" s="66" t="s">
        <v>8557</v>
      </c>
      <c r="C80" s="67" t="s">
        <v>7880</v>
      </c>
      <c r="D80" s="66" t="s">
        <v>8378</v>
      </c>
      <c r="E80" s="66"/>
      <c r="F80" s="68" t="s">
        <v>7882</v>
      </c>
      <c r="G80" s="66" t="s">
        <v>45</v>
      </c>
      <c r="H80" s="52" t="s">
        <v>7</v>
      </c>
      <c r="I80" s="52" t="s">
        <v>6</v>
      </c>
      <c r="J80" s="70">
        <v>45085</v>
      </c>
      <c r="K80" s="71"/>
      <c r="L80" s="52" t="s">
        <v>46</v>
      </c>
      <c r="M80" s="52" t="s">
        <v>46</v>
      </c>
      <c r="N80" s="34"/>
      <c r="O80" s="34"/>
      <c r="P80" s="34"/>
      <c r="Q80" s="34"/>
      <c r="R80" s="34"/>
      <c r="S80" s="34"/>
      <c r="T80" s="34"/>
      <c r="U80" s="34"/>
      <c r="V80" s="34"/>
      <c r="W80" s="34"/>
      <c r="X80" s="34"/>
      <c r="Y80" s="34"/>
      <c r="Z80" s="34"/>
    </row>
    <row r="81" spans="1:26" ht="15.75" customHeight="1">
      <c r="A81" s="34"/>
      <c r="B81" s="66" t="s">
        <v>8558</v>
      </c>
      <c r="C81" s="67" t="s">
        <v>7883</v>
      </c>
      <c r="D81" s="66" t="s">
        <v>8378</v>
      </c>
      <c r="E81" s="66"/>
      <c r="F81" s="68" t="s">
        <v>163</v>
      </c>
      <c r="G81" s="66" t="s">
        <v>45</v>
      </c>
      <c r="H81" s="52" t="s">
        <v>7</v>
      </c>
      <c r="I81" s="52" t="s">
        <v>6</v>
      </c>
      <c r="J81" s="70">
        <v>45085</v>
      </c>
      <c r="K81" s="71"/>
      <c r="L81" s="52" t="s">
        <v>46</v>
      </c>
      <c r="M81" s="52" t="s">
        <v>46</v>
      </c>
      <c r="N81" s="34"/>
      <c r="O81" s="34"/>
      <c r="P81" s="34"/>
      <c r="Q81" s="34"/>
      <c r="R81" s="34"/>
      <c r="S81" s="34"/>
      <c r="T81" s="34"/>
      <c r="U81" s="34"/>
      <c r="V81" s="34"/>
      <c r="W81" s="34"/>
      <c r="X81" s="34"/>
      <c r="Y81" s="34"/>
      <c r="Z81" s="34"/>
    </row>
    <row r="82" spans="1:26" ht="15.75" customHeight="1">
      <c r="A82" s="34"/>
      <c r="B82" s="66" t="s">
        <v>8559</v>
      </c>
      <c r="C82" s="67" t="s">
        <v>7884</v>
      </c>
      <c r="D82" s="66" t="s">
        <v>8378</v>
      </c>
      <c r="E82" s="66"/>
      <c r="F82" s="68" t="s">
        <v>163</v>
      </c>
      <c r="G82" s="66" t="s">
        <v>45</v>
      </c>
      <c r="H82" s="52" t="s">
        <v>7</v>
      </c>
      <c r="I82" s="52" t="s">
        <v>6</v>
      </c>
      <c r="J82" s="70">
        <v>45085</v>
      </c>
      <c r="K82" s="71"/>
      <c r="L82" s="52" t="s">
        <v>46</v>
      </c>
      <c r="M82" s="52" t="s">
        <v>46</v>
      </c>
      <c r="N82" s="34"/>
      <c r="O82" s="34"/>
      <c r="P82" s="34"/>
      <c r="Q82" s="34"/>
      <c r="R82" s="34"/>
      <c r="S82" s="34"/>
      <c r="T82" s="34"/>
      <c r="U82" s="34"/>
      <c r="V82" s="34"/>
      <c r="W82" s="34"/>
      <c r="X82" s="34"/>
      <c r="Y82" s="34"/>
      <c r="Z82" s="34"/>
    </row>
    <row r="83" spans="1:26" ht="15.75" customHeight="1">
      <c r="A83" s="34"/>
      <c r="B83" s="66" t="s">
        <v>8560</v>
      </c>
      <c r="C83" s="67" t="s">
        <v>7885</v>
      </c>
      <c r="D83" s="66" t="s">
        <v>8378</v>
      </c>
      <c r="E83" s="66"/>
      <c r="F83" s="68" t="s">
        <v>163</v>
      </c>
      <c r="G83" s="66" t="s">
        <v>45</v>
      </c>
      <c r="H83" s="52" t="s">
        <v>7</v>
      </c>
      <c r="I83" s="52" t="s">
        <v>6</v>
      </c>
      <c r="J83" s="70">
        <v>45085</v>
      </c>
      <c r="K83" s="71"/>
      <c r="L83" s="52" t="s">
        <v>46</v>
      </c>
      <c r="M83" s="52" t="s">
        <v>46</v>
      </c>
      <c r="N83" s="34"/>
      <c r="O83" s="34"/>
      <c r="P83" s="34"/>
      <c r="Q83" s="34"/>
      <c r="R83" s="34"/>
      <c r="S83" s="34"/>
      <c r="T83" s="34"/>
      <c r="U83" s="34"/>
      <c r="V83" s="34"/>
      <c r="W83" s="34"/>
      <c r="X83" s="34"/>
      <c r="Y83" s="34"/>
      <c r="Z83" s="34"/>
    </row>
    <row r="84" spans="1:26" ht="15.75" customHeight="1">
      <c r="A84" s="34"/>
      <c r="B84" s="66" t="s">
        <v>8561</v>
      </c>
      <c r="C84" s="67" t="s">
        <v>7886</v>
      </c>
      <c r="D84" s="66" t="s">
        <v>8378</v>
      </c>
      <c r="E84" s="66"/>
      <c r="F84" s="68" t="s">
        <v>163</v>
      </c>
      <c r="G84" s="66" t="s">
        <v>45</v>
      </c>
      <c r="H84" s="52" t="s">
        <v>7</v>
      </c>
      <c r="I84" s="52" t="s">
        <v>6</v>
      </c>
      <c r="J84" s="70">
        <v>45085</v>
      </c>
      <c r="K84" s="71"/>
      <c r="L84" s="52" t="s">
        <v>46</v>
      </c>
      <c r="M84" s="52" t="s">
        <v>46</v>
      </c>
      <c r="N84" s="34"/>
      <c r="O84" s="34"/>
      <c r="P84" s="34"/>
      <c r="Q84" s="34"/>
      <c r="R84" s="34"/>
      <c r="S84" s="34"/>
      <c r="T84" s="34"/>
      <c r="U84" s="34"/>
      <c r="V84" s="34"/>
      <c r="W84" s="34"/>
      <c r="X84" s="34"/>
      <c r="Y84" s="34"/>
      <c r="Z84" s="34"/>
    </row>
    <row r="85" spans="1:26" ht="15.75" customHeight="1">
      <c r="A85" s="34"/>
      <c r="B85" s="66" t="s">
        <v>8562</v>
      </c>
      <c r="C85" s="67" t="s">
        <v>7887</v>
      </c>
      <c r="D85" s="66" t="s">
        <v>8378</v>
      </c>
      <c r="E85" s="66"/>
      <c r="F85" s="68" t="s">
        <v>163</v>
      </c>
      <c r="G85" s="66" t="s">
        <v>45</v>
      </c>
      <c r="H85" s="52" t="s">
        <v>7</v>
      </c>
      <c r="I85" s="52" t="s">
        <v>6</v>
      </c>
      <c r="J85" s="70">
        <v>45085</v>
      </c>
      <c r="K85" s="71"/>
      <c r="L85" s="52" t="s">
        <v>46</v>
      </c>
      <c r="M85" s="52" t="s">
        <v>46</v>
      </c>
      <c r="N85" s="34"/>
      <c r="O85" s="34"/>
      <c r="P85" s="34"/>
      <c r="Q85" s="34"/>
      <c r="R85" s="34"/>
      <c r="S85" s="34"/>
      <c r="T85" s="34"/>
      <c r="U85" s="34"/>
      <c r="V85" s="34"/>
      <c r="W85" s="34"/>
      <c r="X85" s="34"/>
      <c r="Y85" s="34"/>
      <c r="Z85" s="34"/>
    </row>
    <row r="86" spans="1:26" ht="15.75" customHeight="1">
      <c r="A86" s="34"/>
      <c r="B86" s="66" t="s">
        <v>8563</v>
      </c>
      <c r="C86" s="67" t="s">
        <v>7885</v>
      </c>
      <c r="D86" s="66" t="s">
        <v>8378</v>
      </c>
      <c r="E86" s="66"/>
      <c r="F86" s="68" t="s">
        <v>163</v>
      </c>
      <c r="G86" s="66" t="s">
        <v>45</v>
      </c>
      <c r="H86" s="52" t="s">
        <v>7</v>
      </c>
      <c r="I86" s="52" t="s">
        <v>6</v>
      </c>
      <c r="J86" s="70">
        <v>45085</v>
      </c>
      <c r="K86" s="71"/>
      <c r="L86" s="52" t="s">
        <v>46</v>
      </c>
      <c r="M86" s="52" t="s">
        <v>46</v>
      </c>
      <c r="N86" s="34"/>
      <c r="O86" s="34"/>
      <c r="P86" s="34"/>
      <c r="Q86" s="34"/>
      <c r="R86" s="34"/>
      <c r="S86" s="34"/>
      <c r="T86" s="34"/>
      <c r="U86" s="34"/>
      <c r="V86" s="34"/>
      <c r="W86" s="34"/>
      <c r="X86" s="34"/>
      <c r="Y86" s="34"/>
      <c r="Z86" s="34"/>
    </row>
    <row r="87" spans="1:26" ht="15.75" customHeight="1">
      <c r="A87" s="34"/>
      <c r="B87" s="66" t="s">
        <v>8564</v>
      </c>
      <c r="C87" s="67" t="s">
        <v>7888</v>
      </c>
      <c r="D87" s="66" t="s">
        <v>8386</v>
      </c>
      <c r="E87" s="66"/>
      <c r="F87" s="68" t="s">
        <v>7890</v>
      </c>
      <c r="G87" s="66" t="s">
        <v>45</v>
      </c>
      <c r="H87" s="52" t="s">
        <v>7</v>
      </c>
      <c r="I87" s="52" t="s">
        <v>6</v>
      </c>
      <c r="J87" s="70">
        <v>45085</v>
      </c>
      <c r="K87" s="71"/>
      <c r="L87" s="52" t="s">
        <v>46</v>
      </c>
      <c r="M87" s="52" t="s">
        <v>46</v>
      </c>
      <c r="N87" s="34"/>
      <c r="O87" s="34"/>
      <c r="P87" s="34"/>
      <c r="Q87" s="34"/>
      <c r="R87" s="34"/>
      <c r="S87" s="34"/>
      <c r="T87" s="34"/>
      <c r="U87" s="34"/>
      <c r="V87" s="34"/>
      <c r="W87" s="34"/>
      <c r="X87" s="34"/>
      <c r="Y87" s="34"/>
      <c r="Z87" s="34"/>
    </row>
    <row r="88" spans="1:26" ht="15.75" customHeight="1">
      <c r="A88" s="34"/>
      <c r="B88" s="66" t="s">
        <v>8565</v>
      </c>
      <c r="C88" s="67" t="s">
        <v>7891</v>
      </c>
      <c r="D88" s="66" t="s">
        <v>8386</v>
      </c>
      <c r="E88" s="66"/>
      <c r="F88" s="68" t="s">
        <v>163</v>
      </c>
      <c r="G88" s="66" t="s">
        <v>45</v>
      </c>
      <c r="H88" s="52" t="s">
        <v>7</v>
      </c>
      <c r="I88" s="52" t="s">
        <v>6</v>
      </c>
      <c r="J88" s="70">
        <v>45085</v>
      </c>
      <c r="K88" s="71"/>
      <c r="L88" s="52" t="s">
        <v>46</v>
      </c>
      <c r="M88" s="52" t="s">
        <v>46</v>
      </c>
      <c r="N88" s="34"/>
      <c r="O88" s="34"/>
      <c r="P88" s="34"/>
      <c r="Q88" s="34"/>
      <c r="R88" s="34"/>
      <c r="S88" s="34"/>
      <c r="T88" s="34"/>
      <c r="U88" s="34"/>
      <c r="V88" s="34"/>
      <c r="W88" s="34"/>
      <c r="X88" s="34"/>
      <c r="Y88" s="34"/>
      <c r="Z88" s="34"/>
    </row>
    <row r="89" spans="1:26" ht="15.75" customHeight="1">
      <c r="A89" s="34"/>
      <c r="B89" s="66" t="s">
        <v>8566</v>
      </c>
      <c r="C89" s="67" t="s">
        <v>7892</v>
      </c>
      <c r="D89" s="66" t="s">
        <v>8386</v>
      </c>
      <c r="E89" s="66"/>
      <c r="F89" s="68" t="s">
        <v>163</v>
      </c>
      <c r="G89" s="66" t="s">
        <v>45</v>
      </c>
      <c r="H89" s="52" t="s">
        <v>7</v>
      </c>
      <c r="I89" s="52" t="s">
        <v>6</v>
      </c>
      <c r="J89" s="70">
        <v>45085</v>
      </c>
      <c r="K89" s="71"/>
      <c r="L89" s="52" t="s">
        <v>46</v>
      </c>
      <c r="M89" s="52" t="s">
        <v>46</v>
      </c>
      <c r="N89" s="34"/>
      <c r="O89" s="34"/>
      <c r="P89" s="34"/>
      <c r="Q89" s="34"/>
      <c r="R89" s="34"/>
      <c r="S89" s="34"/>
      <c r="T89" s="34"/>
      <c r="U89" s="34"/>
      <c r="V89" s="34"/>
      <c r="W89" s="34"/>
      <c r="X89" s="34"/>
      <c r="Y89" s="34"/>
      <c r="Z89" s="34"/>
    </row>
    <row r="90" spans="1:26" ht="15.75" customHeight="1">
      <c r="A90" s="34"/>
      <c r="B90" s="66" t="s">
        <v>8567</v>
      </c>
      <c r="C90" s="67" t="s">
        <v>7893</v>
      </c>
      <c r="D90" s="66" t="s">
        <v>8386</v>
      </c>
      <c r="E90" s="66"/>
      <c r="F90" s="68" t="s">
        <v>163</v>
      </c>
      <c r="G90" s="66" t="s">
        <v>45</v>
      </c>
      <c r="H90" s="52" t="s">
        <v>7</v>
      </c>
      <c r="I90" s="52" t="s">
        <v>6</v>
      </c>
      <c r="J90" s="70">
        <v>45085</v>
      </c>
      <c r="K90" s="71"/>
      <c r="L90" s="52" t="s">
        <v>46</v>
      </c>
      <c r="M90" s="52" t="s">
        <v>46</v>
      </c>
      <c r="N90" s="34"/>
      <c r="O90" s="34"/>
      <c r="P90" s="34"/>
      <c r="Q90" s="34"/>
      <c r="R90" s="34"/>
      <c r="S90" s="34"/>
      <c r="T90" s="34"/>
      <c r="U90" s="34"/>
      <c r="V90" s="34"/>
      <c r="W90" s="34"/>
      <c r="X90" s="34"/>
      <c r="Y90" s="34"/>
      <c r="Z90" s="34"/>
    </row>
    <row r="91" spans="1:26" ht="15.75" customHeight="1">
      <c r="A91" s="34"/>
      <c r="B91" s="66" t="s">
        <v>8568</v>
      </c>
      <c r="C91" s="67" t="s">
        <v>7894</v>
      </c>
      <c r="D91" s="66" t="s">
        <v>8386</v>
      </c>
      <c r="E91" s="66"/>
      <c r="F91" s="68" t="s">
        <v>163</v>
      </c>
      <c r="G91" s="66" t="s">
        <v>45</v>
      </c>
      <c r="H91" s="52" t="s">
        <v>7</v>
      </c>
      <c r="I91" s="52" t="s">
        <v>6</v>
      </c>
      <c r="J91" s="70">
        <v>45085</v>
      </c>
      <c r="K91" s="71"/>
      <c r="L91" s="52" t="s">
        <v>46</v>
      </c>
      <c r="M91" s="52" t="s">
        <v>46</v>
      </c>
      <c r="N91" s="34"/>
      <c r="O91" s="34"/>
      <c r="P91" s="34"/>
      <c r="Q91" s="34"/>
      <c r="R91" s="34"/>
      <c r="S91" s="34"/>
      <c r="T91" s="34"/>
      <c r="U91" s="34"/>
      <c r="V91" s="34"/>
      <c r="W91" s="34"/>
      <c r="X91" s="34"/>
      <c r="Y91" s="34"/>
      <c r="Z91" s="34"/>
    </row>
    <row r="92" spans="1:26" ht="15.75" customHeight="1">
      <c r="A92" s="34"/>
      <c r="B92" s="66" t="s">
        <v>8569</v>
      </c>
      <c r="C92" s="67" t="s">
        <v>7895</v>
      </c>
      <c r="D92" s="66" t="s">
        <v>8386</v>
      </c>
      <c r="E92" s="66"/>
      <c r="F92" s="68" t="s">
        <v>163</v>
      </c>
      <c r="G92" s="66" t="s">
        <v>45</v>
      </c>
      <c r="H92" s="52" t="s">
        <v>7</v>
      </c>
      <c r="I92" s="52" t="s">
        <v>6</v>
      </c>
      <c r="J92" s="70">
        <v>45085</v>
      </c>
      <c r="K92" s="71"/>
      <c r="L92" s="52" t="s">
        <v>46</v>
      </c>
      <c r="M92" s="52" t="s">
        <v>46</v>
      </c>
      <c r="N92" s="34"/>
      <c r="O92" s="34"/>
      <c r="P92" s="34"/>
      <c r="Q92" s="34"/>
      <c r="R92" s="34"/>
      <c r="S92" s="34"/>
      <c r="T92" s="34"/>
      <c r="U92" s="34"/>
      <c r="V92" s="34"/>
      <c r="W92" s="34"/>
      <c r="X92" s="34"/>
      <c r="Y92" s="34"/>
      <c r="Z92" s="34"/>
    </row>
    <row r="93" spans="1:26" ht="15.75" customHeight="1">
      <c r="A93" s="34"/>
      <c r="B93" s="66" t="s">
        <v>8570</v>
      </c>
      <c r="C93" s="67" t="s">
        <v>7893</v>
      </c>
      <c r="D93" s="66" t="s">
        <v>8386</v>
      </c>
      <c r="E93" s="66"/>
      <c r="F93" s="68" t="s">
        <v>163</v>
      </c>
      <c r="G93" s="66" t="s">
        <v>45</v>
      </c>
      <c r="H93" s="52" t="s">
        <v>7</v>
      </c>
      <c r="I93" s="52" t="s">
        <v>6</v>
      </c>
      <c r="J93" s="70">
        <v>45085</v>
      </c>
      <c r="K93" s="71"/>
      <c r="L93" s="52" t="s">
        <v>46</v>
      </c>
      <c r="M93" s="52" t="s">
        <v>46</v>
      </c>
      <c r="N93" s="34"/>
      <c r="O93" s="34"/>
      <c r="P93" s="34"/>
      <c r="Q93" s="34"/>
      <c r="R93" s="34"/>
      <c r="S93" s="34"/>
      <c r="T93" s="34"/>
      <c r="U93" s="34"/>
      <c r="V93" s="34"/>
      <c r="W93" s="34"/>
      <c r="X93" s="34"/>
      <c r="Y93" s="34"/>
      <c r="Z93" s="34"/>
    </row>
    <row r="94" spans="1:26" ht="15.75" customHeight="1">
      <c r="A94" s="34"/>
      <c r="B94" s="66" t="s">
        <v>8571</v>
      </c>
      <c r="C94" s="67" t="s">
        <v>7896</v>
      </c>
      <c r="D94" s="66" t="s">
        <v>8394</v>
      </c>
      <c r="E94" s="66"/>
      <c r="F94" s="68" t="s">
        <v>7898</v>
      </c>
      <c r="G94" s="66" t="s">
        <v>45</v>
      </c>
      <c r="H94" s="52" t="s">
        <v>7</v>
      </c>
      <c r="I94" s="52" t="s">
        <v>6</v>
      </c>
      <c r="J94" s="70">
        <v>45085</v>
      </c>
      <c r="K94" s="71"/>
      <c r="L94" s="52" t="s">
        <v>46</v>
      </c>
      <c r="M94" s="52" t="s">
        <v>46</v>
      </c>
      <c r="N94" s="34"/>
      <c r="O94" s="34"/>
      <c r="P94" s="34"/>
      <c r="Q94" s="34"/>
      <c r="R94" s="34"/>
      <c r="S94" s="34"/>
      <c r="T94" s="34"/>
      <c r="U94" s="34"/>
      <c r="V94" s="34"/>
      <c r="W94" s="34"/>
      <c r="X94" s="34"/>
      <c r="Y94" s="34"/>
      <c r="Z94" s="34"/>
    </row>
    <row r="95" spans="1:26" ht="15.75" customHeight="1">
      <c r="A95" s="34"/>
      <c r="B95" s="66" t="s">
        <v>8572</v>
      </c>
      <c r="C95" s="67" t="s">
        <v>7899</v>
      </c>
      <c r="D95" s="66" t="s">
        <v>8394</v>
      </c>
      <c r="E95" s="66"/>
      <c r="F95" s="68" t="s">
        <v>163</v>
      </c>
      <c r="G95" s="66" t="s">
        <v>45</v>
      </c>
      <c r="H95" s="52" t="s">
        <v>7</v>
      </c>
      <c r="I95" s="52" t="s">
        <v>6</v>
      </c>
      <c r="J95" s="70">
        <v>45085</v>
      </c>
      <c r="K95" s="71"/>
      <c r="L95" s="52" t="s">
        <v>46</v>
      </c>
      <c r="M95" s="52" t="s">
        <v>46</v>
      </c>
      <c r="N95" s="34"/>
      <c r="O95" s="34"/>
      <c r="P95" s="34"/>
      <c r="Q95" s="34"/>
      <c r="R95" s="34"/>
      <c r="S95" s="34"/>
      <c r="T95" s="34"/>
      <c r="U95" s="34"/>
      <c r="V95" s="34"/>
      <c r="W95" s="34"/>
      <c r="X95" s="34"/>
      <c r="Y95" s="34"/>
      <c r="Z95" s="34"/>
    </row>
    <row r="96" spans="1:26" ht="15.75" customHeight="1">
      <c r="A96" s="34"/>
      <c r="B96" s="66" t="s">
        <v>8573</v>
      </c>
      <c r="C96" s="67" t="s">
        <v>7900</v>
      </c>
      <c r="D96" s="66" t="s">
        <v>8394</v>
      </c>
      <c r="E96" s="66"/>
      <c r="F96" s="68" t="s">
        <v>221</v>
      </c>
      <c r="G96" s="66" t="s">
        <v>45</v>
      </c>
      <c r="H96" s="52" t="s">
        <v>7</v>
      </c>
      <c r="I96" s="52" t="s">
        <v>6</v>
      </c>
      <c r="J96" s="70">
        <v>45085</v>
      </c>
      <c r="K96" s="71"/>
      <c r="L96" s="52" t="s">
        <v>46</v>
      </c>
      <c r="M96" s="52" t="s">
        <v>46</v>
      </c>
      <c r="N96" s="34"/>
      <c r="O96" s="34"/>
      <c r="P96" s="34"/>
      <c r="Q96" s="34"/>
      <c r="R96" s="34"/>
      <c r="S96" s="34"/>
      <c r="T96" s="34"/>
      <c r="U96" s="34"/>
      <c r="V96" s="34"/>
      <c r="W96" s="34"/>
      <c r="X96" s="34"/>
      <c r="Y96" s="34"/>
      <c r="Z96" s="34"/>
    </row>
    <row r="97" spans="1:26" ht="15.75" customHeight="1">
      <c r="A97" s="34"/>
      <c r="B97" s="66" t="s">
        <v>8574</v>
      </c>
      <c r="C97" s="67" t="s">
        <v>7901</v>
      </c>
      <c r="D97" s="66" t="s">
        <v>8394</v>
      </c>
      <c r="E97" s="66"/>
      <c r="F97" s="68" t="s">
        <v>221</v>
      </c>
      <c r="G97" s="66" t="s">
        <v>45</v>
      </c>
      <c r="H97" s="52" t="s">
        <v>7</v>
      </c>
      <c r="I97" s="52" t="s">
        <v>6</v>
      </c>
      <c r="J97" s="70">
        <v>45085</v>
      </c>
      <c r="K97" s="71"/>
      <c r="L97" s="52" t="s">
        <v>46</v>
      </c>
      <c r="M97" s="52" t="s">
        <v>46</v>
      </c>
      <c r="N97" s="34"/>
      <c r="O97" s="34"/>
      <c r="P97" s="34"/>
      <c r="Q97" s="34"/>
      <c r="R97" s="34"/>
      <c r="S97" s="34"/>
      <c r="T97" s="34"/>
      <c r="U97" s="34"/>
      <c r="V97" s="34"/>
      <c r="W97" s="34"/>
      <c r="X97" s="34"/>
      <c r="Y97" s="34"/>
      <c r="Z97" s="34"/>
    </row>
    <row r="98" spans="1:26" ht="15.75" customHeight="1">
      <c r="A98" s="34"/>
      <c r="B98" s="66" t="s">
        <v>8575</v>
      </c>
      <c r="C98" s="67" t="s">
        <v>7902</v>
      </c>
      <c r="D98" s="66" t="s">
        <v>8394</v>
      </c>
      <c r="E98" s="66"/>
      <c r="F98" s="68" t="s">
        <v>221</v>
      </c>
      <c r="G98" s="66" t="s">
        <v>45</v>
      </c>
      <c r="H98" s="52" t="s">
        <v>7</v>
      </c>
      <c r="I98" s="52" t="s">
        <v>6</v>
      </c>
      <c r="J98" s="70">
        <v>45085</v>
      </c>
      <c r="K98" s="71"/>
      <c r="L98" s="52" t="s">
        <v>46</v>
      </c>
      <c r="M98" s="52" t="s">
        <v>46</v>
      </c>
      <c r="N98" s="34"/>
      <c r="O98" s="34"/>
      <c r="P98" s="34"/>
      <c r="Q98" s="34"/>
      <c r="R98" s="34"/>
      <c r="S98" s="34"/>
      <c r="T98" s="34"/>
      <c r="U98" s="34"/>
      <c r="V98" s="34"/>
      <c r="W98" s="34"/>
      <c r="X98" s="34"/>
      <c r="Y98" s="34"/>
      <c r="Z98" s="34"/>
    </row>
    <row r="99" spans="1:26" ht="15.75" customHeight="1">
      <c r="A99" s="34"/>
      <c r="B99" s="66" t="s">
        <v>8576</v>
      </c>
      <c r="C99" s="67" t="s">
        <v>7903</v>
      </c>
      <c r="D99" s="66" t="s">
        <v>8394</v>
      </c>
      <c r="E99" s="66"/>
      <c r="F99" s="68" t="s">
        <v>221</v>
      </c>
      <c r="G99" s="66" t="s">
        <v>45</v>
      </c>
      <c r="H99" s="52" t="s">
        <v>7</v>
      </c>
      <c r="I99" s="52" t="s">
        <v>6</v>
      </c>
      <c r="J99" s="70">
        <v>45085</v>
      </c>
      <c r="K99" s="71"/>
      <c r="L99" s="52" t="s">
        <v>46</v>
      </c>
      <c r="M99" s="52" t="s">
        <v>46</v>
      </c>
      <c r="N99" s="34"/>
      <c r="O99" s="34"/>
      <c r="P99" s="34"/>
      <c r="Q99" s="34"/>
      <c r="R99" s="34"/>
      <c r="S99" s="34"/>
      <c r="T99" s="34"/>
      <c r="U99" s="34"/>
      <c r="V99" s="34"/>
      <c r="W99" s="34"/>
      <c r="X99" s="34"/>
      <c r="Y99" s="34"/>
      <c r="Z99" s="34"/>
    </row>
    <row r="100" spans="1:26" ht="15.75" customHeight="1">
      <c r="A100" s="34"/>
      <c r="B100" s="66" t="s">
        <v>8577</v>
      </c>
      <c r="C100" s="67" t="s">
        <v>7904</v>
      </c>
      <c r="D100" s="66" t="s">
        <v>8394</v>
      </c>
      <c r="E100" s="66"/>
      <c r="F100" s="68" t="s">
        <v>221</v>
      </c>
      <c r="G100" s="66" t="s">
        <v>45</v>
      </c>
      <c r="H100" s="52" t="s">
        <v>7</v>
      </c>
      <c r="I100" s="52" t="s">
        <v>6</v>
      </c>
      <c r="J100" s="70">
        <v>45085</v>
      </c>
      <c r="K100" s="71"/>
      <c r="L100" s="52" t="s">
        <v>46</v>
      </c>
      <c r="M100" s="52" t="s">
        <v>46</v>
      </c>
      <c r="N100" s="34"/>
      <c r="O100" s="34"/>
      <c r="P100" s="34"/>
      <c r="Q100" s="34"/>
      <c r="R100" s="34"/>
      <c r="S100" s="34"/>
      <c r="T100" s="34"/>
      <c r="U100" s="34"/>
      <c r="V100" s="34"/>
      <c r="W100" s="34"/>
      <c r="X100" s="34"/>
      <c r="Y100" s="34"/>
      <c r="Z100" s="34"/>
    </row>
    <row r="101" spans="1:26" ht="15.75" customHeight="1">
      <c r="A101" s="34"/>
      <c r="B101" s="66" t="s">
        <v>8578</v>
      </c>
      <c r="C101" s="67" t="s">
        <v>7905</v>
      </c>
      <c r="D101" s="66" t="s">
        <v>8394</v>
      </c>
      <c r="E101" s="66"/>
      <c r="F101" s="68" t="s">
        <v>221</v>
      </c>
      <c r="G101" s="66" t="s">
        <v>45</v>
      </c>
      <c r="H101" s="52" t="s">
        <v>7</v>
      </c>
      <c r="I101" s="52" t="s">
        <v>6</v>
      </c>
      <c r="J101" s="70">
        <v>45085</v>
      </c>
      <c r="K101" s="71"/>
      <c r="L101" s="52" t="s">
        <v>46</v>
      </c>
      <c r="M101" s="52" t="s">
        <v>46</v>
      </c>
      <c r="N101" s="34"/>
      <c r="O101" s="34"/>
      <c r="P101" s="34"/>
      <c r="Q101" s="34"/>
      <c r="R101" s="34"/>
      <c r="S101" s="34"/>
      <c r="T101" s="34"/>
      <c r="U101" s="34"/>
      <c r="V101" s="34"/>
      <c r="W101" s="34"/>
      <c r="X101" s="34"/>
      <c r="Y101" s="34"/>
      <c r="Z101" s="34"/>
    </row>
    <row r="102" spans="1:26" ht="15.75" customHeight="1">
      <c r="A102" s="34"/>
      <c r="B102" s="66" t="s">
        <v>8579</v>
      </c>
      <c r="C102" s="67" t="s">
        <v>1111</v>
      </c>
      <c r="D102" s="66" t="s">
        <v>8403</v>
      </c>
      <c r="E102" s="66"/>
      <c r="F102" s="68" t="s">
        <v>163</v>
      </c>
      <c r="G102" s="66" t="s">
        <v>45</v>
      </c>
      <c r="H102" s="52" t="s">
        <v>7</v>
      </c>
      <c r="I102" s="52" t="s">
        <v>6</v>
      </c>
      <c r="J102" s="70">
        <v>45085</v>
      </c>
      <c r="K102" s="71"/>
      <c r="L102" s="52" t="s">
        <v>46</v>
      </c>
      <c r="M102" s="52" t="s">
        <v>46</v>
      </c>
      <c r="N102" s="34"/>
      <c r="O102" s="34"/>
      <c r="P102" s="34"/>
      <c r="Q102" s="34"/>
      <c r="R102" s="34"/>
      <c r="S102" s="34"/>
      <c r="T102" s="34"/>
      <c r="U102" s="34"/>
      <c r="V102" s="34"/>
      <c r="W102" s="34"/>
      <c r="X102" s="34"/>
      <c r="Y102" s="34"/>
      <c r="Z102" s="34"/>
    </row>
    <row r="103" spans="1:26" ht="15.75" customHeight="1">
      <c r="A103" s="34"/>
      <c r="B103" s="66" t="s">
        <v>8580</v>
      </c>
      <c r="C103" s="67" t="s">
        <v>7909</v>
      </c>
      <c r="D103" s="66" t="s">
        <v>8403</v>
      </c>
      <c r="E103" s="66"/>
      <c r="F103" s="68" t="s">
        <v>163</v>
      </c>
      <c r="G103" s="66" t="s">
        <v>45</v>
      </c>
      <c r="H103" s="52" t="s">
        <v>7</v>
      </c>
      <c r="I103" s="52" t="s">
        <v>6</v>
      </c>
      <c r="J103" s="70">
        <v>45085</v>
      </c>
      <c r="K103" s="71"/>
      <c r="L103" s="52" t="s">
        <v>46</v>
      </c>
      <c r="M103" s="52" t="s">
        <v>46</v>
      </c>
      <c r="N103" s="34"/>
      <c r="O103" s="34"/>
      <c r="P103" s="34"/>
      <c r="Q103" s="34"/>
      <c r="R103" s="34"/>
      <c r="S103" s="34"/>
      <c r="T103" s="34"/>
      <c r="U103" s="34"/>
      <c r="V103" s="34"/>
      <c r="W103" s="34"/>
      <c r="X103" s="34"/>
      <c r="Y103" s="34"/>
      <c r="Z103" s="34"/>
    </row>
    <row r="104" spans="1:26" ht="15.75" customHeight="1">
      <c r="A104" s="34"/>
      <c r="B104" s="66" t="s">
        <v>8581</v>
      </c>
      <c r="C104" s="67" t="s">
        <v>7911</v>
      </c>
      <c r="D104" s="66" t="s">
        <v>8403</v>
      </c>
      <c r="E104" s="66"/>
      <c r="F104" s="68" t="s">
        <v>163</v>
      </c>
      <c r="G104" s="66" t="s">
        <v>45</v>
      </c>
      <c r="H104" s="52" t="s">
        <v>7</v>
      </c>
      <c r="I104" s="52" t="s">
        <v>6</v>
      </c>
      <c r="J104" s="70">
        <v>45085</v>
      </c>
      <c r="K104" s="71"/>
      <c r="L104" s="52" t="s">
        <v>46</v>
      </c>
      <c r="M104" s="52" t="s">
        <v>46</v>
      </c>
      <c r="N104" s="34"/>
      <c r="O104" s="34"/>
      <c r="P104" s="34"/>
      <c r="Q104" s="34"/>
      <c r="R104" s="34"/>
      <c r="S104" s="34"/>
      <c r="T104" s="34"/>
      <c r="U104" s="34"/>
      <c r="V104" s="34"/>
      <c r="W104" s="34"/>
      <c r="X104" s="34"/>
      <c r="Y104" s="34"/>
      <c r="Z104" s="34"/>
    </row>
    <row r="105" spans="1:26" ht="15.75" customHeight="1">
      <c r="A105" s="34"/>
      <c r="B105" s="66" t="s">
        <v>8582</v>
      </c>
      <c r="C105" s="67" t="s">
        <v>7913</v>
      </c>
      <c r="D105" s="66" t="s">
        <v>8403</v>
      </c>
      <c r="E105" s="66"/>
      <c r="F105" s="68" t="s">
        <v>163</v>
      </c>
      <c r="G105" s="66" t="s">
        <v>45</v>
      </c>
      <c r="H105" s="52" t="s">
        <v>7</v>
      </c>
      <c r="I105" s="52" t="s">
        <v>6</v>
      </c>
      <c r="J105" s="70">
        <v>45085</v>
      </c>
      <c r="K105" s="71"/>
      <c r="L105" s="52" t="s">
        <v>46</v>
      </c>
      <c r="M105" s="52" t="s">
        <v>46</v>
      </c>
      <c r="N105" s="34"/>
      <c r="O105" s="34"/>
      <c r="P105" s="34"/>
      <c r="Q105" s="34"/>
      <c r="R105" s="34"/>
      <c r="S105" s="34"/>
      <c r="T105" s="34"/>
      <c r="U105" s="34"/>
      <c r="V105" s="34"/>
      <c r="W105" s="34"/>
      <c r="X105" s="34"/>
      <c r="Y105" s="34"/>
      <c r="Z105" s="34"/>
    </row>
    <row r="106" spans="1:26" ht="15.75" customHeight="1">
      <c r="A106" s="34"/>
      <c r="B106" s="66" t="s">
        <v>8583</v>
      </c>
      <c r="C106" s="67" t="s">
        <v>7915</v>
      </c>
      <c r="D106" s="66" t="s">
        <v>8403</v>
      </c>
      <c r="E106" s="66"/>
      <c r="F106" s="68" t="s">
        <v>163</v>
      </c>
      <c r="G106" s="66" t="s">
        <v>45</v>
      </c>
      <c r="H106" s="52" t="s">
        <v>7</v>
      </c>
      <c r="I106" s="52" t="s">
        <v>6</v>
      </c>
      <c r="J106" s="70">
        <v>45085</v>
      </c>
      <c r="K106" s="71"/>
      <c r="L106" s="52" t="s">
        <v>46</v>
      </c>
      <c r="M106" s="52" t="s">
        <v>46</v>
      </c>
      <c r="N106" s="34"/>
      <c r="O106" s="34"/>
      <c r="P106" s="34"/>
      <c r="Q106" s="34"/>
      <c r="R106" s="34"/>
      <c r="S106" s="34"/>
      <c r="T106" s="34"/>
      <c r="U106" s="34"/>
      <c r="V106" s="34"/>
      <c r="W106" s="34"/>
      <c r="X106" s="34"/>
      <c r="Y106" s="34"/>
      <c r="Z106" s="34"/>
    </row>
    <row r="107" spans="1:26" ht="15.75" customHeight="1">
      <c r="A107" s="34"/>
      <c r="B107" s="66" t="s">
        <v>8584</v>
      </c>
      <c r="C107" s="67" t="s">
        <v>7917</v>
      </c>
      <c r="D107" s="66" t="s">
        <v>8403</v>
      </c>
      <c r="E107" s="66"/>
      <c r="F107" s="68" t="s">
        <v>163</v>
      </c>
      <c r="G107" s="66" t="s">
        <v>45</v>
      </c>
      <c r="H107" s="52" t="s">
        <v>7</v>
      </c>
      <c r="I107" s="52" t="s">
        <v>6</v>
      </c>
      <c r="J107" s="70">
        <v>45085</v>
      </c>
      <c r="K107" s="71"/>
      <c r="L107" s="52" t="s">
        <v>46</v>
      </c>
      <c r="M107" s="52" t="s">
        <v>46</v>
      </c>
      <c r="N107" s="34"/>
      <c r="O107" s="34"/>
      <c r="P107" s="34"/>
      <c r="Q107" s="34"/>
      <c r="R107" s="34"/>
      <c r="S107" s="34"/>
      <c r="T107" s="34"/>
      <c r="U107" s="34"/>
      <c r="V107" s="34"/>
      <c r="W107" s="34"/>
      <c r="X107" s="34"/>
      <c r="Y107" s="34"/>
      <c r="Z107" s="34"/>
    </row>
    <row r="108" spans="1:26" ht="15.75" customHeight="1">
      <c r="A108" s="34"/>
      <c r="B108" s="66" t="s">
        <v>8585</v>
      </c>
      <c r="C108" s="67" t="s">
        <v>7919</v>
      </c>
      <c r="D108" s="66" t="s">
        <v>8403</v>
      </c>
      <c r="E108" s="66"/>
      <c r="F108" s="68" t="s">
        <v>7920</v>
      </c>
      <c r="G108" s="66" t="s">
        <v>45</v>
      </c>
      <c r="H108" s="52" t="s">
        <v>7</v>
      </c>
      <c r="I108" s="52" t="s">
        <v>6</v>
      </c>
      <c r="J108" s="70">
        <v>45085</v>
      </c>
      <c r="K108" s="71"/>
      <c r="L108" s="52" t="s">
        <v>46</v>
      </c>
      <c r="M108" s="52" t="s">
        <v>46</v>
      </c>
      <c r="N108" s="34"/>
      <c r="O108" s="34"/>
      <c r="P108" s="34"/>
      <c r="Q108" s="34"/>
      <c r="R108" s="34"/>
      <c r="S108" s="34"/>
      <c r="T108" s="34"/>
      <c r="U108" s="34"/>
      <c r="V108" s="34"/>
      <c r="W108" s="34"/>
      <c r="X108" s="34"/>
      <c r="Y108" s="34"/>
      <c r="Z108" s="34"/>
    </row>
    <row r="109" spans="1:26" ht="15.75" customHeight="1">
      <c r="A109" s="34"/>
      <c r="B109" s="66" t="s">
        <v>8586</v>
      </c>
      <c r="C109" s="67" t="s">
        <v>3283</v>
      </c>
      <c r="D109" s="66" t="s">
        <v>8411</v>
      </c>
      <c r="E109" s="66"/>
      <c r="F109" s="68" t="s">
        <v>7923</v>
      </c>
      <c r="G109" s="66" t="s">
        <v>45</v>
      </c>
      <c r="H109" s="52" t="s">
        <v>7</v>
      </c>
      <c r="I109" s="52" t="s">
        <v>6</v>
      </c>
      <c r="J109" s="70">
        <v>45085</v>
      </c>
      <c r="K109" s="71"/>
      <c r="L109" s="52" t="s">
        <v>46</v>
      </c>
      <c r="M109" s="52" t="s">
        <v>46</v>
      </c>
      <c r="N109" s="34"/>
      <c r="O109" s="34"/>
      <c r="P109" s="34"/>
      <c r="Q109" s="34"/>
      <c r="R109" s="34"/>
      <c r="S109" s="34"/>
      <c r="T109" s="34"/>
      <c r="U109" s="34"/>
      <c r="V109" s="34"/>
      <c r="W109" s="34"/>
      <c r="X109" s="34"/>
      <c r="Y109" s="34"/>
      <c r="Z109" s="34"/>
    </row>
    <row r="110" spans="1:26" ht="15.75" customHeight="1">
      <c r="A110" s="34"/>
      <c r="B110" s="544"/>
      <c r="C110" s="545" t="s">
        <v>7924</v>
      </c>
      <c r="D110" s="544"/>
      <c r="E110" s="544"/>
      <c r="F110" s="546"/>
      <c r="G110" s="544"/>
      <c r="H110" s="544"/>
      <c r="I110" s="544"/>
      <c r="J110" s="547"/>
      <c r="K110" s="548"/>
      <c r="L110" s="544"/>
      <c r="M110" s="544"/>
      <c r="N110" s="34"/>
      <c r="O110" s="34"/>
      <c r="P110" s="34"/>
      <c r="Q110" s="34"/>
      <c r="R110" s="34"/>
      <c r="S110" s="34"/>
      <c r="T110" s="34"/>
      <c r="U110" s="34"/>
      <c r="V110" s="34"/>
      <c r="W110" s="34"/>
      <c r="X110" s="34"/>
      <c r="Y110" s="34"/>
      <c r="Z110" s="34"/>
    </row>
    <row r="111" spans="1:26" ht="15.75" customHeight="1">
      <c r="A111" s="34"/>
      <c r="B111" s="66" t="s">
        <v>8587</v>
      </c>
      <c r="C111" s="67" t="s">
        <v>7926</v>
      </c>
      <c r="D111" s="66" t="s">
        <v>8413</v>
      </c>
      <c r="E111" s="66"/>
      <c r="F111" s="68" t="s">
        <v>7928</v>
      </c>
      <c r="G111" s="66" t="s">
        <v>45</v>
      </c>
      <c r="H111" s="52" t="s">
        <v>7</v>
      </c>
      <c r="I111" s="52" t="s">
        <v>6</v>
      </c>
      <c r="J111" s="70">
        <v>45085</v>
      </c>
      <c r="K111" s="71"/>
      <c r="L111" s="52" t="s">
        <v>46</v>
      </c>
      <c r="M111" s="52" t="s">
        <v>46</v>
      </c>
      <c r="N111" s="34"/>
      <c r="O111" s="34"/>
      <c r="P111" s="34"/>
      <c r="Q111" s="34"/>
      <c r="R111" s="34"/>
      <c r="S111" s="34"/>
      <c r="T111" s="34"/>
      <c r="U111" s="34"/>
      <c r="V111" s="34"/>
      <c r="W111" s="34"/>
      <c r="X111" s="34"/>
      <c r="Y111" s="34"/>
      <c r="Z111" s="34"/>
    </row>
    <row r="112" spans="1:26" ht="15.75" customHeight="1">
      <c r="A112" s="34"/>
      <c r="B112" s="66" t="s">
        <v>8588</v>
      </c>
      <c r="C112" s="67" t="s">
        <v>7930</v>
      </c>
      <c r="D112" s="66" t="s">
        <v>8415</v>
      </c>
      <c r="E112" s="66"/>
      <c r="F112" s="68" t="s">
        <v>7932</v>
      </c>
      <c r="G112" s="66" t="s">
        <v>45</v>
      </c>
      <c r="H112" s="52" t="s">
        <v>7</v>
      </c>
      <c r="I112" s="52" t="s">
        <v>6</v>
      </c>
      <c r="J112" s="70">
        <v>45085</v>
      </c>
      <c r="K112" s="71"/>
      <c r="L112" s="52" t="s">
        <v>46</v>
      </c>
      <c r="M112" s="52" t="s">
        <v>46</v>
      </c>
      <c r="N112" s="34"/>
      <c r="O112" s="34"/>
      <c r="P112" s="34"/>
      <c r="Q112" s="34"/>
      <c r="R112" s="34"/>
      <c r="S112" s="34"/>
      <c r="T112" s="34"/>
      <c r="U112" s="34"/>
      <c r="V112" s="34"/>
      <c r="W112" s="34"/>
      <c r="X112" s="34"/>
      <c r="Y112" s="34"/>
      <c r="Z112" s="34"/>
    </row>
    <row r="113" spans="1:26" ht="15.75" customHeight="1">
      <c r="A113" s="34"/>
      <c r="B113" s="66" t="s">
        <v>8589</v>
      </c>
      <c r="C113" s="67" t="s">
        <v>7934</v>
      </c>
      <c r="D113" s="66" t="s">
        <v>8415</v>
      </c>
      <c r="E113" s="66"/>
      <c r="F113" s="68" t="s">
        <v>7935</v>
      </c>
      <c r="G113" s="66" t="s">
        <v>45</v>
      </c>
      <c r="H113" s="52" t="s">
        <v>7</v>
      </c>
      <c r="I113" s="52" t="s">
        <v>6</v>
      </c>
      <c r="J113" s="70">
        <v>45085</v>
      </c>
      <c r="K113" s="71"/>
      <c r="L113" s="52" t="s">
        <v>46</v>
      </c>
      <c r="M113" s="52" t="s">
        <v>46</v>
      </c>
      <c r="N113" s="34"/>
      <c r="O113" s="34"/>
      <c r="P113" s="34"/>
      <c r="Q113" s="34"/>
      <c r="R113" s="34"/>
      <c r="S113" s="34"/>
      <c r="T113" s="34"/>
      <c r="U113" s="34"/>
      <c r="V113" s="34"/>
      <c r="W113" s="34"/>
      <c r="X113" s="34"/>
      <c r="Y113" s="34"/>
      <c r="Z113" s="34"/>
    </row>
    <row r="114" spans="1:26" ht="15.75" customHeight="1">
      <c r="A114" s="34"/>
      <c r="B114" s="66" t="s">
        <v>8590</v>
      </c>
      <c r="C114" s="67" t="s">
        <v>7937</v>
      </c>
      <c r="D114" s="66" t="s">
        <v>8415</v>
      </c>
      <c r="E114" s="66"/>
      <c r="F114" s="68" t="s">
        <v>7938</v>
      </c>
      <c r="G114" s="66" t="s">
        <v>45</v>
      </c>
      <c r="H114" s="52" t="s">
        <v>7</v>
      </c>
      <c r="I114" s="52" t="s">
        <v>6</v>
      </c>
      <c r="J114" s="70">
        <v>45085</v>
      </c>
      <c r="K114" s="71"/>
      <c r="L114" s="52" t="s">
        <v>46</v>
      </c>
      <c r="M114" s="52" t="s">
        <v>46</v>
      </c>
      <c r="N114" s="34"/>
      <c r="O114" s="34"/>
      <c r="P114" s="34"/>
      <c r="Q114" s="34"/>
      <c r="R114" s="34"/>
      <c r="S114" s="34"/>
      <c r="T114" s="34"/>
      <c r="U114" s="34"/>
      <c r="V114" s="34"/>
      <c r="W114" s="34"/>
      <c r="X114" s="34"/>
      <c r="Y114" s="34"/>
      <c r="Z114" s="34"/>
    </row>
    <row r="115" spans="1:26" ht="15.75" customHeight="1">
      <c r="A115" s="34"/>
      <c r="B115" s="66" t="s">
        <v>8591</v>
      </c>
      <c r="C115" s="67" t="s">
        <v>7940</v>
      </c>
      <c r="D115" s="66" t="s">
        <v>8415</v>
      </c>
      <c r="E115" s="66"/>
      <c r="F115" s="68" t="s">
        <v>7941</v>
      </c>
      <c r="G115" s="66" t="s">
        <v>45</v>
      </c>
      <c r="H115" s="52" t="s">
        <v>7</v>
      </c>
      <c r="I115" s="52" t="s">
        <v>6</v>
      </c>
      <c r="J115" s="70">
        <v>45085</v>
      </c>
      <c r="K115" s="71"/>
      <c r="L115" s="52" t="s">
        <v>46</v>
      </c>
      <c r="M115" s="52" t="s">
        <v>46</v>
      </c>
      <c r="N115" s="34"/>
      <c r="O115" s="34"/>
      <c r="P115" s="34"/>
      <c r="Q115" s="34"/>
      <c r="R115" s="34"/>
      <c r="S115" s="34"/>
      <c r="T115" s="34"/>
      <c r="U115" s="34"/>
      <c r="V115" s="34"/>
      <c r="W115" s="34"/>
      <c r="X115" s="34"/>
      <c r="Y115" s="34"/>
      <c r="Z115" s="34"/>
    </row>
    <row r="116" spans="1:26" ht="15.75" customHeight="1">
      <c r="A116" s="34"/>
      <c r="B116" s="66" t="s">
        <v>8592</v>
      </c>
      <c r="C116" s="67" t="s">
        <v>7943</v>
      </c>
      <c r="D116" s="66" t="s">
        <v>8415</v>
      </c>
      <c r="E116" s="66"/>
      <c r="F116" s="68" t="s">
        <v>7944</v>
      </c>
      <c r="G116" s="66" t="s">
        <v>45</v>
      </c>
      <c r="H116" s="52" t="s">
        <v>7</v>
      </c>
      <c r="I116" s="52" t="s">
        <v>6</v>
      </c>
      <c r="J116" s="70">
        <v>45085</v>
      </c>
      <c r="K116" s="71"/>
      <c r="L116" s="52" t="s">
        <v>46</v>
      </c>
      <c r="M116" s="52" t="s">
        <v>46</v>
      </c>
      <c r="N116" s="34"/>
      <c r="O116" s="34"/>
      <c r="P116" s="34"/>
      <c r="Q116" s="34"/>
      <c r="R116" s="34"/>
      <c r="S116" s="34"/>
      <c r="T116" s="34"/>
      <c r="U116" s="34"/>
      <c r="V116" s="34"/>
      <c r="W116" s="34"/>
      <c r="X116" s="34"/>
      <c r="Y116" s="34"/>
      <c r="Z116" s="34"/>
    </row>
    <row r="117" spans="1:26" ht="15.75" customHeight="1">
      <c r="A117" s="34"/>
      <c r="B117" s="66" t="s">
        <v>8593</v>
      </c>
      <c r="C117" s="67" t="s">
        <v>7946</v>
      </c>
      <c r="D117" s="66" t="s">
        <v>8415</v>
      </c>
      <c r="E117" s="66"/>
      <c r="F117" s="68" t="s">
        <v>7947</v>
      </c>
      <c r="G117" s="66" t="s">
        <v>45</v>
      </c>
      <c r="H117" s="52" t="s">
        <v>7</v>
      </c>
      <c r="I117" s="52" t="s">
        <v>6</v>
      </c>
      <c r="J117" s="70">
        <v>45085</v>
      </c>
      <c r="K117" s="71"/>
      <c r="L117" s="52" t="s">
        <v>46</v>
      </c>
      <c r="M117" s="52" t="s">
        <v>46</v>
      </c>
      <c r="N117" s="34"/>
      <c r="O117" s="34"/>
      <c r="P117" s="34"/>
      <c r="Q117" s="34"/>
      <c r="R117" s="34"/>
      <c r="S117" s="34"/>
      <c r="T117" s="34"/>
      <c r="U117" s="34"/>
      <c r="V117" s="34"/>
      <c r="W117" s="34"/>
      <c r="X117" s="34"/>
      <c r="Y117" s="34"/>
      <c r="Z117" s="34"/>
    </row>
    <row r="118" spans="1:26" ht="15.75" customHeight="1">
      <c r="A118" s="34"/>
      <c r="B118" s="66" t="s">
        <v>8594</v>
      </c>
      <c r="C118" s="67" t="s">
        <v>7949</v>
      </c>
      <c r="D118" s="66" t="s">
        <v>8415</v>
      </c>
      <c r="E118" s="66"/>
      <c r="F118" s="68" t="s">
        <v>7950</v>
      </c>
      <c r="G118" s="66" t="s">
        <v>45</v>
      </c>
      <c r="H118" s="52" t="s">
        <v>7</v>
      </c>
      <c r="I118" s="52" t="s">
        <v>6</v>
      </c>
      <c r="J118" s="70">
        <v>45085</v>
      </c>
      <c r="K118" s="71"/>
      <c r="L118" s="52" t="s">
        <v>46</v>
      </c>
      <c r="M118" s="52" t="s">
        <v>46</v>
      </c>
      <c r="N118" s="34"/>
      <c r="O118" s="34"/>
      <c r="P118" s="34"/>
      <c r="Q118" s="34"/>
      <c r="R118" s="34"/>
      <c r="S118" s="34"/>
      <c r="T118" s="34"/>
      <c r="U118" s="34"/>
      <c r="V118" s="34"/>
      <c r="W118" s="34"/>
      <c r="X118" s="34"/>
      <c r="Y118" s="34"/>
      <c r="Z118" s="34"/>
    </row>
    <row r="119" spans="1:26" ht="15.75" customHeight="1">
      <c r="A119" s="34"/>
      <c r="B119" s="66" t="s">
        <v>8595</v>
      </c>
      <c r="C119" s="67" t="s">
        <v>7952</v>
      </c>
      <c r="D119" s="66" t="s">
        <v>8415</v>
      </c>
      <c r="E119" s="66"/>
      <c r="F119" s="68" t="s">
        <v>7953</v>
      </c>
      <c r="G119" s="66" t="s">
        <v>45</v>
      </c>
      <c r="H119" s="52" t="s">
        <v>7</v>
      </c>
      <c r="I119" s="52" t="s">
        <v>6</v>
      </c>
      <c r="J119" s="70">
        <v>45085</v>
      </c>
      <c r="K119" s="71"/>
      <c r="L119" s="52" t="s">
        <v>46</v>
      </c>
      <c r="M119" s="52" t="s">
        <v>46</v>
      </c>
      <c r="N119" s="34"/>
      <c r="O119" s="34"/>
      <c r="P119" s="34"/>
      <c r="Q119" s="34"/>
      <c r="R119" s="34"/>
      <c r="S119" s="34"/>
      <c r="T119" s="34"/>
      <c r="U119" s="34"/>
      <c r="V119" s="34"/>
      <c r="W119" s="34"/>
      <c r="X119" s="34"/>
      <c r="Y119" s="34"/>
      <c r="Z119" s="34"/>
    </row>
    <row r="120" spans="1:26" ht="15.75" customHeight="1">
      <c r="A120" s="34"/>
      <c r="B120" s="66" t="s">
        <v>8596</v>
      </c>
      <c r="C120" s="67" t="s">
        <v>7955</v>
      </c>
      <c r="D120" s="66" t="s">
        <v>8415</v>
      </c>
      <c r="E120" s="66"/>
      <c r="F120" s="68" t="s">
        <v>7956</v>
      </c>
      <c r="G120" s="66" t="s">
        <v>45</v>
      </c>
      <c r="H120" s="52" t="s">
        <v>7</v>
      </c>
      <c r="I120" s="52" t="s">
        <v>6</v>
      </c>
      <c r="J120" s="70">
        <v>45085</v>
      </c>
      <c r="K120" s="71"/>
      <c r="L120" s="52" t="s">
        <v>46</v>
      </c>
      <c r="M120" s="52" t="s">
        <v>46</v>
      </c>
      <c r="N120" s="34"/>
      <c r="O120" s="34"/>
      <c r="P120" s="34"/>
      <c r="Q120" s="34"/>
      <c r="R120" s="34"/>
      <c r="S120" s="34"/>
      <c r="T120" s="34"/>
      <c r="U120" s="34"/>
      <c r="V120" s="34"/>
      <c r="W120" s="34"/>
      <c r="X120" s="34"/>
      <c r="Y120" s="34"/>
      <c r="Z120" s="34"/>
    </row>
    <row r="121" spans="1:26" ht="15.75" customHeight="1">
      <c r="A121" s="34"/>
      <c r="B121" s="66" t="s">
        <v>8597</v>
      </c>
      <c r="C121" s="67" t="s">
        <v>7958</v>
      </c>
      <c r="D121" s="66" t="s">
        <v>8415</v>
      </c>
      <c r="E121" s="66"/>
      <c r="F121" s="68" t="s">
        <v>7959</v>
      </c>
      <c r="G121" s="66" t="s">
        <v>45</v>
      </c>
      <c r="H121" s="52" t="s">
        <v>7</v>
      </c>
      <c r="I121" s="52" t="s">
        <v>6</v>
      </c>
      <c r="J121" s="70">
        <v>45085</v>
      </c>
      <c r="K121" s="71"/>
      <c r="L121" s="52" t="s">
        <v>46</v>
      </c>
      <c r="M121" s="52" t="s">
        <v>46</v>
      </c>
      <c r="N121" s="34"/>
      <c r="O121" s="34"/>
      <c r="P121" s="34"/>
      <c r="Q121" s="34"/>
      <c r="R121" s="34"/>
      <c r="S121" s="34"/>
      <c r="T121" s="34"/>
      <c r="U121" s="34"/>
      <c r="V121" s="34"/>
      <c r="W121" s="34"/>
      <c r="X121" s="34"/>
      <c r="Y121" s="34"/>
      <c r="Z121" s="34"/>
    </row>
    <row r="122" spans="1:26" ht="15.75" customHeight="1">
      <c r="A122" s="34"/>
      <c r="B122" s="66" t="s">
        <v>8598</v>
      </c>
      <c r="C122" s="67" t="s">
        <v>7961</v>
      </c>
      <c r="D122" s="66" t="s">
        <v>8426</v>
      </c>
      <c r="E122" s="66"/>
      <c r="F122" s="68" t="s">
        <v>7963</v>
      </c>
      <c r="G122" s="66" t="s">
        <v>45</v>
      </c>
      <c r="H122" s="52" t="s">
        <v>7</v>
      </c>
      <c r="I122" s="52" t="s">
        <v>6</v>
      </c>
      <c r="J122" s="70">
        <v>45085</v>
      </c>
      <c r="K122" s="71"/>
      <c r="L122" s="52" t="s">
        <v>46</v>
      </c>
      <c r="M122" s="52" t="s">
        <v>46</v>
      </c>
      <c r="N122" s="34"/>
      <c r="O122" s="34"/>
      <c r="P122" s="34"/>
      <c r="Q122" s="34"/>
      <c r="R122" s="34"/>
      <c r="S122" s="34"/>
      <c r="T122" s="34"/>
      <c r="U122" s="34"/>
      <c r="V122" s="34"/>
      <c r="W122" s="34"/>
      <c r="X122" s="34"/>
      <c r="Y122" s="34"/>
      <c r="Z122" s="34"/>
    </row>
    <row r="123" spans="1:26" ht="15.75" customHeight="1">
      <c r="A123" s="34"/>
      <c r="B123" s="66" t="s">
        <v>8599</v>
      </c>
      <c r="C123" s="67" t="s">
        <v>7965</v>
      </c>
      <c r="D123" s="66" t="s">
        <v>8426</v>
      </c>
      <c r="E123" s="66"/>
      <c r="F123" s="68" t="s">
        <v>7966</v>
      </c>
      <c r="G123" s="66" t="s">
        <v>45</v>
      </c>
      <c r="H123" s="52" t="s">
        <v>7</v>
      </c>
      <c r="I123" s="52" t="s">
        <v>6</v>
      </c>
      <c r="J123" s="70">
        <v>45085</v>
      </c>
      <c r="K123" s="71"/>
      <c r="L123" s="52" t="s">
        <v>46</v>
      </c>
      <c r="M123" s="52" t="s">
        <v>46</v>
      </c>
      <c r="N123" s="34"/>
      <c r="O123" s="34"/>
      <c r="P123" s="34"/>
      <c r="Q123" s="34"/>
      <c r="R123" s="34"/>
      <c r="S123" s="34"/>
      <c r="T123" s="34"/>
      <c r="U123" s="34"/>
      <c r="V123" s="34"/>
      <c r="W123" s="34"/>
      <c r="X123" s="34"/>
      <c r="Y123" s="34"/>
      <c r="Z123" s="34"/>
    </row>
    <row r="124" spans="1:26" ht="15.75" customHeight="1">
      <c r="A124" s="34"/>
      <c r="B124" s="544"/>
      <c r="C124" s="544" t="s">
        <v>7967</v>
      </c>
      <c r="D124" s="544"/>
      <c r="E124" s="544"/>
      <c r="F124" s="546"/>
      <c r="G124" s="544"/>
      <c r="H124" s="544"/>
      <c r="I124" s="544"/>
      <c r="J124" s="547"/>
      <c r="K124" s="548"/>
      <c r="L124" s="544"/>
      <c r="M124" s="544"/>
      <c r="N124" s="34"/>
      <c r="O124" s="34"/>
      <c r="P124" s="34"/>
      <c r="Q124" s="34"/>
      <c r="R124" s="34"/>
      <c r="S124" s="34"/>
      <c r="T124" s="34"/>
      <c r="U124" s="34"/>
      <c r="V124" s="34"/>
      <c r="W124" s="34"/>
      <c r="X124" s="34"/>
      <c r="Y124" s="34"/>
      <c r="Z124" s="34"/>
    </row>
    <row r="125" spans="1:26" ht="15.75" customHeight="1">
      <c r="A125" s="34"/>
      <c r="B125" s="66" t="s">
        <v>8600</v>
      </c>
      <c r="C125" s="67" t="s">
        <v>7969</v>
      </c>
      <c r="D125" s="66" t="s">
        <v>8429</v>
      </c>
      <c r="E125" s="66"/>
      <c r="F125" s="68" t="s">
        <v>7971</v>
      </c>
      <c r="G125" s="66" t="s">
        <v>45</v>
      </c>
      <c r="H125" s="52" t="s">
        <v>7</v>
      </c>
      <c r="I125" s="52" t="s">
        <v>6</v>
      </c>
      <c r="J125" s="70">
        <v>45085</v>
      </c>
      <c r="K125" s="71"/>
      <c r="L125" s="52" t="s">
        <v>46</v>
      </c>
      <c r="M125" s="52" t="s">
        <v>46</v>
      </c>
      <c r="N125" s="34"/>
      <c r="O125" s="34"/>
      <c r="P125" s="34"/>
      <c r="Q125" s="34"/>
      <c r="R125" s="34"/>
      <c r="S125" s="34"/>
      <c r="T125" s="34"/>
      <c r="U125" s="34"/>
      <c r="V125" s="34"/>
      <c r="W125" s="34"/>
      <c r="X125" s="34"/>
      <c r="Y125" s="34"/>
      <c r="Z125" s="34"/>
    </row>
    <row r="126" spans="1:26" ht="15.75" customHeight="1">
      <c r="A126" s="34"/>
      <c r="B126" s="66" t="s">
        <v>8601</v>
      </c>
      <c r="C126" s="67" t="s">
        <v>7973</v>
      </c>
      <c r="D126" s="66" t="s">
        <v>8429</v>
      </c>
      <c r="E126" s="66"/>
      <c r="F126" s="68" t="s">
        <v>7974</v>
      </c>
      <c r="G126" s="66" t="s">
        <v>45</v>
      </c>
      <c r="H126" s="52" t="s">
        <v>7</v>
      </c>
      <c r="I126" s="52" t="s">
        <v>6</v>
      </c>
      <c r="J126" s="70">
        <v>45085</v>
      </c>
      <c r="K126" s="71"/>
      <c r="L126" s="52" t="s">
        <v>46</v>
      </c>
      <c r="M126" s="52" t="s">
        <v>46</v>
      </c>
      <c r="N126" s="34"/>
      <c r="O126" s="34"/>
      <c r="P126" s="34"/>
      <c r="Q126" s="34"/>
      <c r="R126" s="34"/>
      <c r="S126" s="34"/>
      <c r="T126" s="34"/>
      <c r="U126" s="34"/>
      <c r="V126" s="34"/>
      <c r="W126" s="34"/>
      <c r="X126" s="34"/>
      <c r="Y126" s="34"/>
      <c r="Z126" s="34"/>
    </row>
    <row r="127" spans="1:26" ht="15.75" customHeight="1">
      <c r="A127" s="34"/>
      <c r="B127" s="66" t="s">
        <v>8602</v>
      </c>
      <c r="C127" s="67" t="s">
        <v>7976</v>
      </c>
      <c r="D127" s="66" t="s">
        <v>8432</v>
      </c>
      <c r="E127" s="66"/>
      <c r="F127" s="68" t="s">
        <v>7978</v>
      </c>
      <c r="G127" s="66"/>
      <c r="H127" s="74" t="s">
        <v>7</v>
      </c>
      <c r="I127" s="75" t="s">
        <v>6</v>
      </c>
      <c r="J127" s="70">
        <v>45085</v>
      </c>
      <c r="K127" s="71"/>
      <c r="L127" s="52" t="s">
        <v>46</v>
      </c>
      <c r="M127" s="52" t="s">
        <v>46</v>
      </c>
      <c r="N127" s="34"/>
      <c r="O127" s="34"/>
      <c r="P127" s="34"/>
      <c r="Q127" s="34"/>
      <c r="R127" s="34"/>
      <c r="S127" s="34"/>
      <c r="T127" s="34"/>
      <c r="U127" s="34"/>
      <c r="V127" s="34"/>
      <c r="W127" s="34"/>
      <c r="X127" s="34"/>
      <c r="Y127" s="34"/>
      <c r="Z127" s="34"/>
    </row>
    <row r="128" spans="1:26" ht="15.75" customHeight="1">
      <c r="A128" s="34"/>
      <c r="B128" s="66" t="s">
        <v>8603</v>
      </c>
      <c r="C128" s="67" t="s">
        <v>7980</v>
      </c>
      <c r="D128" s="66" t="s">
        <v>8432</v>
      </c>
      <c r="E128" s="66"/>
      <c r="F128" s="68" t="s">
        <v>163</v>
      </c>
      <c r="G128" s="66" t="s">
        <v>45</v>
      </c>
      <c r="H128" s="52" t="s">
        <v>7</v>
      </c>
      <c r="I128" s="52" t="s">
        <v>6</v>
      </c>
      <c r="J128" s="70">
        <v>45085</v>
      </c>
      <c r="K128" s="71"/>
      <c r="L128" s="52" t="s">
        <v>46</v>
      </c>
      <c r="M128" s="52" t="s">
        <v>46</v>
      </c>
      <c r="N128" s="34"/>
      <c r="O128" s="34"/>
      <c r="P128" s="34"/>
      <c r="Q128" s="34"/>
      <c r="R128" s="34"/>
      <c r="S128" s="34"/>
      <c r="T128" s="34"/>
      <c r="U128" s="34"/>
      <c r="V128" s="34"/>
      <c r="W128" s="34"/>
      <c r="X128" s="34"/>
      <c r="Y128" s="34"/>
      <c r="Z128" s="34"/>
    </row>
    <row r="129" spans="1:26" ht="15.75" customHeight="1">
      <c r="A129" s="34"/>
      <c r="B129" s="66" t="s">
        <v>8604</v>
      </c>
      <c r="C129" s="67" t="s">
        <v>7982</v>
      </c>
      <c r="D129" s="66" t="s">
        <v>8432</v>
      </c>
      <c r="E129" s="66"/>
      <c r="F129" s="68" t="s">
        <v>163</v>
      </c>
      <c r="G129" s="66" t="s">
        <v>45</v>
      </c>
      <c r="H129" s="52" t="s">
        <v>7</v>
      </c>
      <c r="I129" s="52" t="s">
        <v>6</v>
      </c>
      <c r="J129" s="70">
        <v>45085</v>
      </c>
      <c r="K129" s="71"/>
      <c r="L129" s="52" t="s">
        <v>46</v>
      </c>
      <c r="M129" s="52" t="s">
        <v>46</v>
      </c>
      <c r="N129" s="34"/>
      <c r="O129" s="34"/>
      <c r="P129" s="34"/>
      <c r="Q129" s="34"/>
      <c r="R129" s="34"/>
      <c r="S129" s="34"/>
      <c r="T129" s="34"/>
      <c r="U129" s="34"/>
      <c r="V129" s="34"/>
      <c r="W129" s="34"/>
      <c r="X129" s="34"/>
      <c r="Y129" s="34"/>
      <c r="Z129" s="34"/>
    </row>
    <row r="130" spans="1:26" ht="15.75" customHeight="1">
      <c r="A130" s="34"/>
      <c r="B130" s="66" t="s">
        <v>8605</v>
      </c>
      <c r="C130" s="67" t="s">
        <v>7984</v>
      </c>
      <c r="D130" s="66" t="s">
        <v>8432</v>
      </c>
      <c r="E130" s="66"/>
      <c r="F130" s="68" t="s">
        <v>163</v>
      </c>
      <c r="G130" s="66" t="s">
        <v>45</v>
      </c>
      <c r="H130" s="52" t="s">
        <v>7</v>
      </c>
      <c r="I130" s="52" t="s">
        <v>6</v>
      </c>
      <c r="J130" s="70">
        <v>45085</v>
      </c>
      <c r="K130" s="71"/>
      <c r="L130" s="52" t="s">
        <v>46</v>
      </c>
      <c r="M130" s="52" t="s">
        <v>46</v>
      </c>
      <c r="N130" s="34"/>
      <c r="O130" s="34"/>
      <c r="P130" s="34"/>
      <c r="Q130" s="34"/>
      <c r="R130" s="34"/>
      <c r="S130" s="34"/>
      <c r="T130" s="34"/>
      <c r="U130" s="34"/>
      <c r="V130" s="34"/>
      <c r="W130" s="34"/>
      <c r="X130" s="34"/>
      <c r="Y130" s="34"/>
      <c r="Z130" s="34"/>
    </row>
    <row r="131" spans="1:26" ht="15.75" customHeight="1">
      <c r="A131" s="34"/>
      <c r="B131" s="66" t="s">
        <v>8606</v>
      </c>
      <c r="C131" s="67" t="s">
        <v>7986</v>
      </c>
      <c r="D131" s="66" t="s">
        <v>8432</v>
      </c>
      <c r="E131" s="66"/>
      <c r="F131" s="68" t="s">
        <v>163</v>
      </c>
      <c r="G131" s="66" t="s">
        <v>45</v>
      </c>
      <c r="H131" s="52" t="s">
        <v>7</v>
      </c>
      <c r="I131" s="52" t="s">
        <v>6</v>
      </c>
      <c r="J131" s="70">
        <v>45085</v>
      </c>
      <c r="K131" s="71"/>
      <c r="L131" s="52" t="s">
        <v>46</v>
      </c>
      <c r="M131" s="52" t="s">
        <v>46</v>
      </c>
      <c r="N131" s="34"/>
      <c r="O131" s="34"/>
      <c r="P131" s="34"/>
      <c r="Q131" s="34"/>
      <c r="R131" s="34"/>
      <c r="S131" s="34"/>
      <c r="T131" s="34"/>
      <c r="U131" s="34"/>
      <c r="V131" s="34"/>
      <c r="W131" s="34"/>
      <c r="X131" s="34"/>
      <c r="Y131" s="34"/>
      <c r="Z131" s="34"/>
    </row>
    <row r="132" spans="1:26" ht="15.75" customHeight="1">
      <c r="A132" s="34"/>
      <c r="B132" s="66" t="s">
        <v>8607</v>
      </c>
      <c r="C132" s="67" t="s">
        <v>7988</v>
      </c>
      <c r="D132" s="66" t="s">
        <v>8432</v>
      </c>
      <c r="E132" s="66"/>
      <c r="F132" s="68" t="s">
        <v>163</v>
      </c>
      <c r="G132" s="66" t="s">
        <v>45</v>
      </c>
      <c r="H132" s="52" t="s">
        <v>7</v>
      </c>
      <c r="I132" s="52" t="s">
        <v>6</v>
      </c>
      <c r="J132" s="70">
        <v>45085</v>
      </c>
      <c r="K132" s="71"/>
      <c r="L132" s="52" t="s">
        <v>46</v>
      </c>
      <c r="M132" s="52" t="s">
        <v>46</v>
      </c>
      <c r="N132" s="34"/>
      <c r="O132" s="34"/>
      <c r="P132" s="34"/>
      <c r="Q132" s="34"/>
      <c r="R132" s="34"/>
      <c r="S132" s="34"/>
      <c r="T132" s="34"/>
      <c r="U132" s="34"/>
      <c r="V132" s="34"/>
      <c r="W132" s="34"/>
      <c r="X132" s="34"/>
      <c r="Y132" s="34"/>
      <c r="Z132" s="34"/>
    </row>
    <row r="133" spans="1:26" ht="15.75" customHeight="1">
      <c r="A133" s="34"/>
      <c r="B133" s="66" t="s">
        <v>8608</v>
      </c>
      <c r="C133" s="67" t="s">
        <v>7990</v>
      </c>
      <c r="D133" s="66" t="s">
        <v>8432</v>
      </c>
      <c r="E133" s="66"/>
      <c r="F133" s="68" t="s">
        <v>163</v>
      </c>
      <c r="G133" s="66"/>
      <c r="H133" s="477" t="s">
        <v>7</v>
      </c>
      <c r="I133" s="549" t="s">
        <v>6</v>
      </c>
      <c r="J133" s="70">
        <v>45085</v>
      </c>
      <c r="K133" s="71"/>
      <c r="L133" s="52" t="s">
        <v>46</v>
      </c>
      <c r="M133" s="52" t="s">
        <v>46</v>
      </c>
      <c r="N133" s="34"/>
      <c r="O133" s="34"/>
      <c r="P133" s="34"/>
      <c r="Q133" s="34"/>
      <c r="R133" s="34"/>
      <c r="S133" s="34"/>
      <c r="T133" s="34"/>
      <c r="U133" s="34"/>
      <c r="V133" s="34"/>
      <c r="W133" s="34"/>
      <c r="X133" s="34"/>
      <c r="Y133" s="34"/>
      <c r="Z133" s="34"/>
    </row>
    <row r="134" spans="1:26" ht="15.75" customHeight="1">
      <c r="A134" s="34"/>
      <c r="B134" s="66" t="s">
        <v>8609</v>
      </c>
      <c r="C134" s="67" t="s">
        <v>7992</v>
      </c>
      <c r="D134" s="66" t="s">
        <v>8432</v>
      </c>
      <c r="E134" s="66"/>
      <c r="F134" s="68" t="s">
        <v>163</v>
      </c>
      <c r="G134" s="66"/>
      <c r="H134" s="477" t="s">
        <v>7</v>
      </c>
      <c r="I134" s="549" t="s">
        <v>6</v>
      </c>
      <c r="J134" s="70">
        <v>45085</v>
      </c>
      <c r="K134" s="71"/>
      <c r="L134" s="52" t="s">
        <v>46</v>
      </c>
      <c r="M134" s="52" t="s">
        <v>46</v>
      </c>
      <c r="N134" s="34"/>
      <c r="O134" s="34"/>
      <c r="P134" s="34"/>
      <c r="Q134" s="34"/>
      <c r="R134" s="34"/>
      <c r="S134" s="34"/>
      <c r="T134" s="34"/>
      <c r="U134" s="34"/>
      <c r="V134" s="34"/>
      <c r="W134" s="34"/>
      <c r="X134" s="34"/>
      <c r="Y134" s="34"/>
      <c r="Z134" s="34"/>
    </row>
    <row r="135" spans="1:26" ht="15.75" customHeight="1">
      <c r="A135" s="34"/>
      <c r="B135" s="66" t="s">
        <v>8610</v>
      </c>
      <c r="C135" s="67" t="s">
        <v>7994</v>
      </c>
      <c r="D135" s="66" t="s">
        <v>8432</v>
      </c>
      <c r="E135" s="66"/>
      <c r="F135" s="68" t="s">
        <v>163</v>
      </c>
      <c r="G135" s="66"/>
      <c r="H135" s="477" t="s">
        <v>7</v>
      </c>
      <c r="I135" s="549" t="s">
        <v>6</v>
      </c>
      <c r="J135" s="70">
        <v>45085</v>
      </c>
      <c r="K135" s="71"/>
      <c r="L135" s="52" t="s">
        <v>46</v>
      </c>
      <c r="M135" s="52" t="s">
        <v>46</v>
      </c>
      <c r="N135" s="34"/>
      <c r="O135" s="34"/>
      <c r="P135" s="34"/>
      <c r="Q135" s="34"/>
      <c r="R135" s="34"/>
      <c r="S135" s="34"/>
      <c r="T135" s="34"/>
      <c r="U135" s="34"/>
      <c r="V135" s="34"/>
      <c r="W135" s="34"/>
      <c r="X135" s="34"/>
      <c r="Y135" s="34"/>
      <c r="Z135" s="34"/>
    </row>
    <row r="136" spans="1:26" ht="15.75" customHeight="1">
      <c r="A136" s="34"/>
      <c r="B136" s="66" t="s">
        <v>8611</v>
      </c>
      <c r="C136" s="67" t="s">
        <v>7996</v>
      </c>
      <c r="D136" s="66" t="s">
        <v>8432</v>
      </c>
      <c r="E136" s="66"/>
      <c r="F136" s="68" t="s">
        <v>163</v>
      </c>
      <c r="G136" s="66"/>
      <c r="H136" s="477" t="s">
        <v>7</v>
      </c>
      <c r="I136" s="549" t="s">
        <v>6</v>
      </c>
      <c r="J136" s="70">
        <v>45085</v>
      </c>
      <c r="K136" s="71"/>
      <c r="L136" s="52" t="s">
        <v>46</v>
      </c>
      <c r="M136" s="52" t="s">
        <v>46</v>
      </c>
      <c r="N136" s="34"/>
      <c r="O136" s="34"/>
      <c r="P136" s="34"/>
      <c r="Q136" s="34"/>
      <c r="R136" s="34"/>
      <c r="S136" s="34"/>
      <c r="T136" s="34"/>
      <c r="U136" s="34"/>
      <c r="V136" s="34"/>
      <c r="W136" s="34"/>
      <c r="X136" s="34"/>
      <c r="Y136" s="34"/>
      <c r="Z136" s="34"/>
    </row>
    <row r="137" spans="1:26" ht="15.75" customHeight="1">
      <c r="A137" s="34"/>
      <c r="B137" s="66" t="s">
        <v>8612</v>
      </c>
      <c r="C137" s="67" t="s">
        <v>7998</v>
      </c>
      <c r="D137" s="66" t="s">
        <v>8443</v>
      </c>
      <c r="E137" s="66"/>
      <c r="F137" s="68" t="s">
        <v>8000</v>
      </c>
      <c r="G137" s="66"/>
      <c r="H137" s="69" t="s">
        <v>7</v>
      </c>
      <c r="I137" s="69" t="s">
        <v>6</v>
      </c>
      <c r="J137" s="70">
        <v>45085</v>
      </c>
      <c r="K137" s="71"/>
      <c r="L137" s="52" t="s">
        <v>46</v>
      </c>
      <c r="M137" s="52" t="s">
        <v>46</v>
      </c>
      <c r="N137" s="34"/>
      <c r="O137" s="34"/>
      <c r="P137" s="34"/>
      <c r="Q137" s="34"/>
      <c r="R137" s="34"/>
      <c r="S137" s="34"/>
      <c r="T137" s="34"/>
      <c r="U137" s="34"/>
      <c r="V137" s="34"/>
      <c r="W137" s="34"/>
      <c r="X137" s="34"/>
      <c r="Y137" s="34"/>
      <c r="Z137" s="34"/>
    </row>
    <row r="138" spans="1:26" ht="15.75" customHeight="1">
      <c r="A138" s="34"/>
      <c r="B138" s="66" t="s">
        <v>8613</v>
      </c>
      <c r="C138" s="67" t="s">
        <v>8002</v>
      </c>
      <c r="D138" s="66" t="s">
        <v>8445</v>
      </c>
      <c r="E138" s="66"/>
      <c r="F138" s="68" t="s">
        <v>163</v>
      </c>
      <c r="G138" s="66" t="s">
        <v>45</v>
      </c>
      <c r="H138" s="52" t="s">
        <v>7</v>
      </c>
      <c r="I138" s="52" t="s">
        <v>6</v>
      </c>
      <c r="J138" s="70">
        <v>45085</v>
      </c>
      <c r="K138" s="71"/>
      <c r="L138" s="52" t="s">
        <v>46</v>
      </c>
      <c r="M138" s="52" t="s">
        <v>46</v>
      </c>
      <c r="N138" s="34"/>
      <c r="O138" s="34"/>
      <c r="P138" s="34"/>
      <c r="Q138" s="34"/>
      <c r="R138" s="34"/>
      <c r="S138" s="34"/>
      <c r="T138" s="34"/>
      <c r="U138" s="34"/>
      <c r="V138" s="34"/>
      <c r="W138" s="34"/>
      <c r="X138" s="34"/>
      <c r="Y138" s="34"/>
      <c r="Z138" s="34"/>
    </row>
    <row r="139" spans="1:26" ht="15.75" customHeight="1">
      <c r="A139" s="34"/>
      <c r="B139" s="66" t="s">
        <v>8614</v>
      </c>
      <c r="C139" s="67" t="s">
        <v>8005</v>
      </c>
      <c r="D139" s="66" t="s">
        <v>8445</v>
      </c>
      <c r="E139" s="66"/>
      <c r="F139" s="68" t="s">
        <v>163</v>
      </c>
      <c r="G139" s="66"/>
      <c r="H139" s="52" t="s">
        <v>7</v>
      </c>
      <c r="I139" s="52" t="s">
        <v>6</v>
      </c>
      <c r="J139" s="70">
        <v>45085</v>
      </c>
      <c r="K139" s="71"/>
      <c r="L139" s="52" t="s">
        <v>46</v>
      </c>
      <c r="M139" s="52" t="s">
        <v>46</v>
      </c>
      <c r="N139" s="34"/>
      <c r="O139" s="34"/>
      <c r="P139" s="34"/>
      <c r="Q139" s="34"/>
      <c r="R139" s="34"/>
      <c r="S139" s="34"/>
      <c r="T139" s="34"/>
      <c r="U139" s="34"/>
      <c r="V139" s="34"/>
      <c r="W139" s="34"/>
      <c r="X139" s="34"/>
      <c r="Y139" s="34"/>
      <c r="Z139" s="34"/>
    </row>
    <row r="140" spans="1:26" ht="15.75" customHeight="1">
      <c r="A140" s="34"/>
      <c r="B140" s="66" t="s">
        <v>8615</v>
      </c>
      <c r="C140" s="67" t="s">
        <v>8007</v>
      </c>
      <c r="D140" s="66" t="s">
        <v>8445</v>
      </c>
      <c r="E140" s="66"/>
      <c r="F140" s="68" t="s">
        <v>163</v>
      </c>
      <c r="G140" s="66" t="s">
        <v>45</v>
      </c>
      <c r="H140" s="52" t="s">
        <v>7</v>
      </c>
      <c r="I140" s="52" t="s">
        <v>6</v>
      </c>
      <c r="J140" s="70">
        <v>45085</v>
      </c>
      <c r="K140" s="71"/>
      <c r="L140" s="52" t="s">
        <v>46</v>
      </c>
      <c r="M140" s="52" t="s">
        <v>46</v>
      </c>
      <c r="N140" s="34"/>
      <c r="O140" s="34"/>
      <c r="P140" s="34"/>
      <c r="Q140" s="34"/>
      <c r="R140" s="34"/>
      <c r="S140" s="34"/>
      <c r="T140" s="34"/>
      <c r="U140" s="34"/>
      <c r="V140" s="34"/>
      <c r="W140" s="34"/>
      <c r="X140" s="34"/>
      <c r="Y140" s="34"/>
      <c r="Z140" s="34"/>
    </row>
    <row r="141" spans="1:26" ht="15.75" customHeight="1">
      <c r="A141" s="34"/>
      <c r="B141" s="66" t="s">
        <v>8616</v>
      </c>
      <c r="C141" s="67" t="s">
        <v>8009</v>
      </c>
      <c r="D141" s="66" t="s">
        <v>8445</v>
      </c>
      <c r="E141" s="66"/>
      <c r="F141" s="68" t="s">
        <v>163</v>
      </c>
      <c r="G141" s="66" t="s">
        <v>45</v>
      </c>
      <c r="H141" s="52" t="s">
        <v>7</v>
      </c>
      <c r="I141" s="52" t="s">
        <v>6</v>
      </c>
      <c r="J141" s="70">
        <v>45085</v>
      </c>
      <c r="K141" s="71"/>
      <c r="L141" s="52" t="s">
        <v>46</v>
      </c>
      <c r="M141" s="52" t="s">
        <v>46</v>
      </c>
      <c r="N141" s="34"/>
      <c r="O141" s="34"/>
      <c r="P141" s="34"/>
      <c r="Q141" s="34"/>
      <c r="R141" s="34"/>
      <c r="S141" s="34"/>
      <c r="T141" s="34"/>
      <c r="U141" s="34"/>
      <c r="V141" s="34"/>
      <c r="W141" s="34"/>
      <c r="X141" s="34"/>
      <c r="Y141" s="34"/>
      <c r="Z141" s="34"/>
    </row>
    <row r="142" spans="1:26" ht="15.75" customHeight="1">
      <c r="A142" s="34"/>
      <c r="B142" s="66" t="s">
        <v>8617</v>
      </c>
      <c r="C142" s="67" t="s">
        <v>8011</v>
      </c>
      <c r="D142" s="66" t="s">
        <v>8445</v>
      </c>
      <c r="E142" s="66"/>
      <c r="F142" s="68" t="s">
        <v>163</v>
      </c>
      <c r="G142" s="66" t="s">
        <v>45</v>
      </c>
      <c r="H142" s="52" t="s">
        <v>7</v>
      </c>
      <c r="I142" s="52" t="s">
        <v>6</v>
      </c>
      <c r="J142" s="70">
        <v>45085</v>
      </c>
      <c r="K142" s="71"/>
      <c r="L142" s="52" t="s">
        <v>46</v>
      </c>
      <c r="M142" s="52" t="s">
        <v>46</v>
      </c>
      <c r="N142" s="34"/>
      <c r="O142" s="34"/>
      <c r="P142" s="34"/>
      <c r="Q142" s="34"/>
      <c r="R142" s="34"/>
      <c r="S142" s="34"/>
      <c r="T142" s="34"/>
      <c r="U142" s="34"/>
      <c r="V142" s="34"/>
      <c r="W142" s="34"/>
      <c r="X142" s="34"/>
      <c r="Y142" s="34"/>
      <c r="Z142" s="34"/>
    </row>
    <row r="143" spans="1:26" ht="15.75" customHeight="1">
      <c r="A143" s="34"/>
      <c r="B143" s="66" t="s">
        <v>8618</v>
      </c>
      <c r="C143" s="67" t="s">
        <v>8013</v>
      </c>
      <c r="D143" s="66" t="s">
        <v>8451</v>
      </c>
      <c r="E143" s="66"/>
      <c r="F143" s="68" t="s">
        <v>163</v>
      </c>
      <c r="G143" s="66" t="s">
        <v>45</v>
      </c>
      <c r="H143" s="52" t="s">
        <v>7</v>
      </c>
      <c r="I143" s="52" t="s">
        <v>6</v>
      </c>
      <c r="J143" s="70">
        <v>45085</v>
      </c>
      <c r="K143" s="71"/>
      <c r="L143" s="52" t="s">
        <v>46</v>
      </c>
      <c r="M143" s="52" t="s">
        <v>46</v>
      </c>
      <c r="N143" s="34"/>
      <c r="O143" s="34"/>
      <c r="P143" s="34"/>
      <c r="Q143" s="34"/>
      <c r="R143" s="34"/>
      <c r="S143" s="34"/>
      <c r="T143" s="34"/>
      <c r="U143" s="34"/>
      <c r="V143" s="34"/>
      <c r="W143" s="34"/>
      <c r="X143" s="34"/>
      <c r="Y143" s="34"/>
      <c r="Z143" s="34"/>
    </row>
    <row r="144" spans="1:26" ht="15.75" customHeight="1">
      <c r="A144" s="34"/>
      <c r="B144" s="66" t="s">
        <v>8619</v>
      </c>
      <c r="C144" s="67" t="s">
        <v>8016</v>
      </c>
      <c r="D144" s="66" t="s">
        <v>8445</v>
      </c>
      <c r="E144" s="66"/>
      <c r="F144" s="68" t="s">
        <v>163</v>
      </c>
      <c r="G144" s="66" t="s">
        <v>45</v>
      </c>
      <c r="H144" s="52" t="s">
        <v>7</v>
      </c>
      <c r="I144" s="52" t="s">
        <v>6</v>
      </c>
      <c r="J144" s="70">
        <v>45085</v>
      </c>
      <c r="K144" s="71"/>
      <c r="L144" s="52" t="s">
        <v>46</v>
      </c>
      <c r="M144" s="52" t="s">
        <v>46</v>
      </c>
      <c r="N144" s="34"/>
      <c r="O144" s="34"/>
      <c r="P144" s="34"/>
      <c r="Q144" s="34"/>
      <c r="R144" s="34"/>
      <c r="S144" s="34"/>
      <c r="T144" s="34"/>
      <c r="U144" s="34"/>
      <c r="V144" s="34"/>
      <c r="W144" s="34"/>
      <c r="X144" s="34"/>
      <c r="Y144" s="34"/>
      <c r="Z144" s="34"/>
    </row>
    <row r="145" spans="1:26" ht="15.75" customHeight="1">
      <c r="A145" s="34"/>
      <c r="B145" s="66" t="s">
        <v>8620</v>
      </c>
      <c r="C145" s="67" t="s">
        <v>8018</v>
      </c>
      <c r="D145" s="66" t="s">
        <v>8451</v>
      </c>
      <c r="E145" s="66"/>
      <c r="F145" s="68" t="s">
        <v>163</v>
      </c>
      <c r="G145" s="66"/>
      <c r="H145" s="52" t="s">
        <v>7</v>
      </c>
      <c r="I145" s="52" t="s">
        <v>6</v>
      </c>
      <c r="J145" s="70">
        <v>45085</v>
      </c>
      <c r="K145" s="71"/>
      <c r="L145" s="52" t="s">
        <v>46</v>
      </c>
      <c r="M145" s="52" t="s">
        <v>46</v>
      </c>
      <c r="N145" s="34"/>
      <c r="O145" s="34"/>
      <c r="P145" s="34"/>
      <c r="Q145" s="34"/>
      <c r="R145" s="34"/>
      <c r="S145" s="34"/>
      <c r="T145" s="34"/>
      <c r="U145" s="34"/>
      <c r="V145" s="34"/>
      <c r="W145" s="34"/>
      <c r="X145" s="34"/>
      <c r="Y145" s="34"/>
      <c r="Z145" s="34"/>
    </row>
    <row r="146" spans="1:26" ht="15.75" customHeight="1">
      <c r="A146" s="34"/>
      <c r="B146" s="66" t="s">
        <v>8621</v>
      </c>
      <c r="C146" s="67" t="s">
        <v>8020</v>
      </c>
      <c r="D146" s="66" t="s">
        <v>8455</v>
      </c>
      <c r="E146" s="66"/>
      <c r="F146" s="68" t="s">
        <v>8022</v>
      </c>
      <c r="G146" s="66" t="s">
        <v>45</v>
      </c>
      <c r="H146" s="52" t="s">
        <v>7</v>
      </c>
      <c r="I146" s="52" t="s">
        <v>6</v>
      </c>
      <c r="J146" s="70">
        <v>45085</v>
      </c>
      <c r="K146" s="71"/>
      <c r="L146" s="52" t="s">
        <v>46</v>
      </c>
      <c r="M146" s="52" t="s">
        <v>46</v>
      </c>
      <c r="N146" s="34"/>
      <c r="O146" s="34"/>
      <c r="P146" s="34"/>
      <c r="Q146" s="34"/>
      <c r="R146" s="34"/>
      <c r="S146" s="34"/>
      <c r="T146" s="34"/>
      <c r="U146" s="34"/>
      <c r="V146" s="34"/>
      <c r="W146" s="34"/>
      <c r="X146" s="34"/>
      <c r="Y146" s="34"/>
      <c r="Z146" s="34"/>
    </row>
    <row r="147" spans="1:26" ht="15.75" customHeight="1">
      <c r="A147" s="34"/>
      <c r="B147" s="66" t="s">
        <v>8622</v>
      </c>
      <c r="C147" s="67" t="s">
        <v>8024</v>
      </c>
      <c r="D147" s="66" t="s">
        <v>8455</v>
      </c>
      <c r="E147" s="66"/>
      <c r="F147" s="68" t="s">
        <v>8025</v>
      </c>
      <c r="G147" s="66" t="s">
        <v>45</v>
      </c>
      <c r="H147" s="52" t="s">
        <v>7</v>
      </c>
      <c r="I147" s="52" t="s">
        <v>6</v>
      </c>
      <c r="J147" s="70">
        <v>45085</v>
      </c>
      <c r="K147" s="71"/>
      <c r="L147" s="52" t="s">
        <v>46</v>
      </c>
      <c r="M147" s="52" t="s">
        <v>46</v>
      </c>
      <c r="N147" s="34"/>
      <c r="O147" s="34"/>
      <c r="P147" s="34"/>
      <c r="Q147" s="34"/>
      <c r="R147" s="34"/>
      <c r="S147" s="34"/>
      <c r="T147" s="34"/>
      <c r="U147" s="34"/>
      <c r="V147" s="34"/>
      <c r="W147" s="34"/>
      <c r="X147" s="34"/>
      <c r="Y147" s="34"/>
      <c r="Z147" s="34"/>
    </row>
    <row r="148" spans="1:26" ht="15.75" customHeight="1">
      <c r="A148" s="34"/>
      <c r="B148" s="66" t="s">
        <v>8623</v>
      </c>
      <c r="C148" s="67" t="s">
        <v>8027</v>
      </c>
      <c r="D148" s="66" t="s">
        <v>8455</v>
      </c>
      <c r="E148" s="66"/>
      <c r="F148" s="68" t="s">
        <v>8028</v>
      </c>
      <c r="G148" s="66" t="s">
        <v>45</v>
      </c>
      <c r="H148" s="52" t="s">
        <v>7</v>
      </c>
      <c r="I148" s="52" t="s">
        <v>6</v>
      </c>
      <c r="J148" s="70">
        <v>45085</v>
      </c>
      <c r="K148" s="71"/>
      <c r="L148" s="52" t="s">
        <v>46</v>
      </c>
      <c r="M148" s="52" t="s">
        <v>46</v>
      </c>
      <c r="N148" s="34"/>
      <c r="O148" s="34"/>
      <c r="P148" s="34"/>
      <c r="Q148" s="34"/>
      <c r="R148" s="34"/>
      <c r="S148" s="34"/>
      <c r="T148" s="34"/>
      <c r="U148" s="34"/>
      <c r="V148" s="34"/>
      <c r="W148" s="34"/>
      <c r="X148" s="34"/>
      <c r="Y148" s="34"/>
      <c r="Z148" s="34"/>
    </row>
    <row r="149" spans="1:26" ht="15.75" customHeight="1">
      <c r="A149" s="34"/>
      <c r="B149" s="66" t="s">
        <v>8624</v>
      </c>
      <c r="C149" s="67" t="s">
        <v>8030</v>
      </c>
      <c r="D149" s="66" t="s">
        <v>8455</v>
      </c>
      <c r="E149" s="66"/>
      <c r="F149" s="68" t="s">
        <v>8031</v>
      </c>
      <c r="G149" s="66" t="s">
        <v>45</v>
      </c>
      <c r="H149" s="52" t="s">
        <v>7</v>
      </c>
      <c r="I149" s="52" t="s">
        <v>6</v>
      </c>
      <c r="J149" s="70">
        <v>45085</v>
      </c>
      <c r="K149" s="71"/>
      <c r="L149" s="52" t="s">
        <v>46</v>
      </c>
      <c r="M149" s="52" t="s">
        <v>46</v>
      </c>
      <c r="N149" s="34"/>
      <c r="O149" s="34"/>
      <c r="P149" s="34"/>
      <c r="Q149" s="34"/>
      <c r="R149" s="34"/>
      <c r="S149" s="34"/>
      <c r="T149" s="34"/>
      <c r="U149" s="34"/>
      <c r="V149" s="34"/>
      <c r="W149" s="34"/>
      <c r="X149" s="34"/>
      <c r="Y149" s="34"/>
      <c r="Z149" s="34"/>
    </row>
    <row r="150" spans="1:26" ht="15.75" customHeight="1">
      <c r="A150" s="34"/>
      <c r="B150" s="66" t="s">
        <v>8625</v>
      </c>
      <c r="C150" s="67" t="s">
        <v>8033</v>
      </c>
      <c r="D150" s="66" t="s">
        <v>8455</v>
      </c>
      <c r="E150" s="66"/>
      <c r="F150" s="68" t="s">
        <v>8034</v>
      </c>
      <c r="G150" s="66" t="s">
        <v>45</v>
      </c>
      <c r="H150" s="52" t="s">
        <v>7</v>
      </c>
      <c r="I150" s="52" t="s">
        <v>6</v>
      </c>
      <c r="J150" s="70">
        <v>45085</v>
      </c>
      <c r="K150" s="71"/>
      <c r="L150" s="52" t="s">
        <v>46</v>
      </c>
      <c r="M150" s="52" t="s">
        <v>46</v>
      </c>
      <c r="N150" s="34"/>
      <c r="O150" s="34"/>
      <c r="P150" s="34"/>
      <c r="Q150" s="34"/>
      <c r="R150" s="34"/>
      <c r="S150" s="34"/>
      <c r="T150" s="34"/>
      <c r="U150" s="34"/>
      <c r="V150" s="34"/>
      <c r="W150" s="34"/>
      <c r="X150" s="34"/>
      <c r="Y150" s="34"/>
      <c r="Z150" s="34"/>
    </row>
    <row r="151" spans="1:26" ht="15.75" customHeight="1">
      <c r="A151" s="34"/>
      <c r="B151" s="66" t="s">
        <v>8626</v>
      </c>
      <c r="C151" s="67" t="s">
        <v>8036</v>
      </c>
      <c r="D151" s="66" t="s">
        <v>8461</v>
      </c>
      <c r="E151" s="66"/>
      <c r="F151" s="68" t="s">
        <v>8038</v>
      </c>
      <c r="G151" s="66" t="s">
        <v>45</v>
      </c>
      <c r="H151" s="52" t="s">
        <v>7</v>
      </c>
      <c r="I151" s="52" t="s">
        <v>6</v>
      </c>
      <c r="J151" s="70">
        <v>45085</v>
      </c>
      <c r="K151" s="71"/>
      <c r="L151" s="52" t="s">
        <v>46</v>
      </c>
      <c r="M151" s="52" t="s">
        <v>46</v>
      </c>
      <c r="N151" s="34"/>
      <c r="O151" s="34"/>
      <c r="P151" s="34"/>
      <c r="Q151" s="34"/>
      <c r="R151" s="34"/>
      <c r="S151" s="34"/>
      <c r="T151" s="34"/>
      <c r="U151" s="34"/>
      <c r="V151" s="34"/>
      <c r="W151" s="34"/>
      <c r="X151" s="34"/>
      <c r="Y151" s="34"/>
      <c r="Z151" s="34"/>
    </row>
    <row r="152" spans="1:26" ht="15.75" customHeight="1">
      <c r="A152" s="34"/>
      <c r="B152" s="66" t="s">
        <v>8627</v>
      </c>
      <c r="C152" s="67" t="s">
        <v>8040</v>
      </c>
      <c r="D152" s="66" t="s">
        <v>8461</v>
      </c>
      <c r="E152" s="66"/>
      <c r="F152" s="68" t="s">
        <v>8041</v>
      </c>
      <c r="G152" s="66" t="s">
        <v>45</v>
      </c>
      <c r="H152" s="52" t="s">
        <v>7</v>
      </c>
      <c r="I152" s="52" t="s">
        <v>6</v>
      </c>
      <c r="J152" s="70">
        <v>45085</v>
      </c>
      <c r="K152" s="71"/>
      <c r="L152" s="52" t="s">
        <v>46</v>
      </c>
      <c r="M152" s="52" t="s">
        <v>46</v>
      </c>
      <c r="N152" s="34"/>
      <c r="O152" s="34"/>
      <c r="P152" s="34"/>
      <c r="Q152" s="34"/>
      <c r="R152" s="34"/>
      <c r="S152" s="34"/>
      <c r="T152" s="34"/>
      <c r="U152" s="34"/>
      <c r="V152" s="34"/>
      <c r="W152" s="34"/>
      <c r="X152" s="34"/>
      <c r="Y152" s="34"/>
      <c r="Z152" s="34"/>
    </row>
    <row r="153" spans="1:26" ht="15.75" customHeight="1">
      <c r="A153" s="34"/>
      <c r="B153" s="544"/>
      <c r="C153" s="544" t="s">
        <v>8042</v>
      </c>
      <c r="D153" s="544"/>
      <c r="E153" s="544"/>
      <c r="F153" s="546"/>
      <c r="G153" s="544"/>
      <c r="H153" s="544"/>
      <c r="I153" s="544"/>
      <c r="J153" s="547"/>
      <c r="K153" s="548"/>
      <c r="L153" s="544"/>
      <c r="M153" s="544"/>
      <c r="N153" s="34"/>
      <c r="O153" s="34"/>
      <c r="P153" s="34"/>
      <c r="Q153" s="34"/>
      <c r="R153" s="34"/>
      <c r="S153" s="34"/>
      <c r="T153" s="34"/>
      <c r="U153" s="34"/>
      <c r="V153" s="34"/>
      <c r="W153" s="34"/>
      <c r="X153" s="34"/>
      <c r="Y153" s="34"/>
      <c r="Z153" s="34"/>
    </row>
    <row r="154" spans="1:26" ht="15.75" customHeight="1">
      <c r="A154" s="34"/>
      <c r="B154" s="66" t="s">
        <v>8628</v>
      </c>
      <c r="C154" s="67" t="s">
        <v>8044</v>
      </c>
      <c r="D154" s="66" t="s">
        <v>8464</v>
      </c>
      <c r="E154" s="66"/>
      <c r="F154" s="68" t="s">
        <v>8046</v>
      </c>
      <c r="G154" s="66" t="s">
        <v>45</v>
      </c>
      <c r="H154" s="52" t="s">
        <v>7</v>
      </c>
      <c r="I154" s="52" t="s">
        <v>6</v>
      </c>
      <c r="J154" s="70">
        <v>45085</v>
      </c>
      <c r="K154" s="71"/>
      <c r="L154" s="52" t="s">
        <v>46</v>
      </c>
      <c r="M154" s="52" t="s">
        <v>46</v>
      </c>
      <c r="N154" s="34"/>
      <c r="O154" s="34"/>
      <c r="P154" s="34"/>
      <c r="Q154" s="34"/>
      <c r="R154" s="34"/>
      <c r="S154" s="34"/>
      <c r="T154" s="34"/>
      <c r="U154" s="34"/>
      <c r="V154" s="34"/>
      <c r="W154" s="34"/>
      <c r="X154" s="34"/>
      <c r="Y154" s="34"/>
      <c r="Z154" s="34"/>
    </row>
    <row r="155" spans="1:26" ht="15.75" customHeight="1">
      <c r="A155" s="34"/>
      <c r="B155" s="66" t="s">
        <v>8629</v>
      </c>
      <c r="C155" s="67" t="s">
        <v>8048</v>
      </c>
      <c r="D155" s="66" t="s">
        <v>8464</v>
      </c>
      <c r="E155" s="66"/>
      <c r="F155" s="68" t="s">
        <v>8049</v>
      </c>
      <c r="G155" s="66" t="s">
        <v>45</v>
      </c>
      <c r="H155" s="52" t="s">
        <v>7</v>
      </c>
      <c r="I155" s="52" t="s">
        <v>6</v>
      </c>
      <c r="J155" s="70">
        <v>45085</v>
      </c>
      <c r="K155" s="71"/>
      <c r="L155" s="52" t="s">
        <v>46</v>
      </c>
      <c r="M155" s="52" t="s">
        <v>46</v>
      </c>
      <c r="N155" s="34"/>
      <c r="O155" s="34"/>
      <c r="P155" s="34"/>
      <c r="Q155" s="34"/>
      <c r="R155" s="34"/>
      <c r="S155" s="34"/>
      <c r="T155" s="34"/>
      <c r="U155" s="34"/>
      <c r="V155" s="34"/>
      <c r="W155" s="34"/>
      <c r="X155" s="34"/>
      <c r="Y155" s="34"/>
      <c r="Z155" s="34"/>
    </row>
    <row r="156" spans="1:26" ht="15.75" customHeight="1">
      <c r="A156" s="34"/>
      <c r="B156" s="66" t="s">
        <v>8630</v>
      </c>
      <c r="C156" s="67" t="s">
        <v>8051</v>
      </c>
      <c r="D156" s="66" t="s">
        <v>8464</v>
      </c>
      <c r="E156" s="66"/>
      <c r="F156" s="68" t="s">
        <v>8052</v>
      </c>
      <c r="G156" s="66" t="s">
        <v>45</v>
      </c>
      <c r="H156" s="52" t="s">
        <v>7</v>
      </c>
      <c r="I156" s="52" t="s">
        <v>6</v>
      </c>
      <c r="J156" s="70">
        <v>45085</v>
      </c>
      <c r="K156" s="71"/>
      <c r="L156" s="52" t="s">
        <v>46</v>
      </c>
      <c r="M156" s="52" t="s">
        <v>46</v>
      </c>
      <c r="N156" s="34"/>
      <c r="O156" s="34"/>
      <c r="P156" s="34"/>
      <c r="Q156" s="34"/>
      <c r="R156" s="34"/>
      <c r="S156" s="34"/>
      <c r="T156" s="34"/>
      <c r="U156" s="34"/>
      <c r="V156" s="34"/>
      <c r="W156" s="34"/>
      <c r="X156" s="34"/>
      <c r="Y156" s="34"/>
      <c r="Z156" s="34"/>
    </row>
    <row r="157" spans="1:26" ht="15.75" customHeight="1">
      <c r="A157" s="34"/>
      <c r="B157" s="66" t="s">
        <v>8631</v>
      </c>
      <c r="C157" s="67" t="s">
        <v>8054</v>
      </c>
      <c r="D157" s="66" t="s">
        <v>8464</v>
      </c>
      <c r="E157" s="66"/>
      <c r="F157" s="68" t="s">
        <v>8055</v>
      </c>
      <c r="G157" s="66" t="s">
        <v>45</v>
      </c>
      <c r="H157" s="52" t="s">
        <v>7</v>
      </c>
      <c r="I157" s="52" t="s">
        <v>6</v>
      </c>
      <c r="J157" s="70">
        <v>45085</v>
      </c>
      <c r="K157" s="71"/>
      <c r="L157" s="52" t="s">
        <v>46</v>
      </c>
      <c r="M157" s="52" t="s">
        <v>46</v>
      </c>
      <c r="N157" s="34"/>
      <c r="O157" s="34"/>
      <c r="P157" s="34"/>
      <c r="Q157" s="34"/>
      <c r="R157" s="34"/>
      <c r="S157" s="34"/>
      <c r="T157" s="34"/>
      <c r="U157" s="34"/>
      <c r="V157" s="34"/>
      <c r="W157" s="34"/>
      <c r="X157" s="34"/>
      <c r="Y157" s="34"/>
      <c r="Z157" s="34"/>
    </row>
    <row r="158" spans="1:26" ht="15.75" customHeight="1">
      <c r="A158" s="34"/>
      <c r="B158" s="66" t="s">
        <v>8632</v>
      </c>
      <c r="C158" s="67" t="s">
        <v>8057</v>
      </c>
      <c r="D158" s="66" t="s">
        <v>8464</v>
      </c>
      <c r="E158" s="66"/>
      <c r="F158" s="68" t="s">
        <v>8058</v>
      </c>
      <c r="G158" s="66" t="s">
        <v>45</v>
      </c>
      <c r="H158" s="52" t="s">
        <v>7</v>
      </c>
      <c r="I158" s="52" t="s">
        <v>6</v>
      </c>
      <c r="J158" s="70">
        <v>45085</v>
      </c>
      <c r="K158" s="71"/>
      <c r="L158" s="52" t="s">
        <v>46</v>
      </c>
      <c r="M158" s="52" t="s">
        <v>46</v>
      </c>
      <c r="N158" s="34"/>
      <c r="O158" s="34"/>
      <c r="P158" s="34"/>
      <c r="Q158" s="34"/>
      <c r="R158" s="34"/>
      <c r="S158" s="34"/>
      <c r="T158" s="34"/>
      <c r="U158" s="34"/>
      <c r="V158" s="34"/>
      <c r="W158" s="34"/>
      <c r="X158" s="34"/>
      <c r="Y158" s="34"/>
      <c r="Z158" s="34"/>
    </row>
    <row r="159" spans="1:26" ht="15.75" customHeight="1">
      <c r="A159" s="34"/>
      <c r="B159" s="66" t="s">
        <v>8633</v>
      </c>
      <c r="C159" s="67" t="s">
        <v>8060</v>
      </c>
      <c r="D159" s="66" t="s">
        <v>8464</v>
      </c>
      <c r="E159" s="66"/>
      <c r="F159" s="68" t="s">
        <v>8061</v>
      </c>
      <c r="G159" s="66" t="s">
        <v>45</v>
      </c>
      <c r="H159" s="52" t="s">
        <v>7</v>
      </c>
      <c r="I159" s="52" t="s">
        <v>6</v>
      </c>
      <c r="J159" s="70">
        <v>45085</v>
      </c>
      <c r="K159" s="71"/>
      <c r="L159" s="52" t="s">
        <v>46</v>
      </c>
      <c r="M159" s="52" t="s">
        <v>46</v>
      </c>
      <c r="N159" s="34"/>
      <c r="O159" s="34"/>
      <c r="P159" s="34"/>
      <c r="Q159" s="34"/>
      <c r="R159" s="34"/>
      <c r="S159" s="34"/>
      <c r="T159" s="34"/>
      <c r="U159" s="34"/>
      <c r="V159" s="34"/>
      <c r="W159" s="34"/>
      <c r="X159" s="34"/>
      <c r="Y159" s="34"/>
      <c r="Z159" s="34"/>
    </row>
    <row r="160" spans="1:26" ht="15.75" customHeight="1">
      <c r="A160" s="34"/>
      <c r="B160" s="66" t="s">
        <v>8634</v>
      </c>
      <c r="C160" s="67" t="s">
        <v>8063</v>
      </c>
      <c r="D160" s="66" t="s">
        <v>8464</v>
      </c>
      <c r="E160" s="66"/>
      <c r="F160" s="68" t="s">
        <v>8064</v>
      </c>
      <c r="G160" s="66" t="s">
        <v>45</v>
      </c>
      <c r="H160" s="52" t="s">
        <v>7</v>
      </c>
      <c r="I160" s="52" t="s">
        <v>6</v>
      </c>
      <c r="J160" s="70">
        <v>45085</v>
      </c>
      <c r="K160" s="71"/>
      <c r="L160" s="52" t="s">
        <v>46</v>
      </c>
      <c r="M160" s="52" t="s">
        <v>46</v>
      </c>
      <c r="N160" s="34"/>
      <c r="O160" s="34"/>
      <c r="P160" s="34"/>
      <c r="Q160" s="34"/>
      <c r="R160" s="34"/>
      <c r="S160" s="34"/>
      <c r="T160" s="34"/>
      <c r="U160" s="34"/>
      <c r="V160" s="34"/>
      <c r="W160" s="34"/>
      <c r="X160" s="34"/>
      <c r="Y160" s="34"/>
      <c r="Z160" s="34"/>
    </row>
    <row r="161" spans="1:26" ht="15.75" customHeight="1">
      <c r="A161" s="34"/>
      <c r="B161" s="66" t="s">
        <v>8635</v>
      </c>
      <c r="C161" s="67" t="s">
        <v>8066</v>
      </c>
      <c r="D161" s="66" t="s">
        <v>8464</v>
      </c>
      <c r="E161" s="66"/>
      <c r="F161" s="68" t="s">
        <v>8067</v>
      </c>
      <c r="G161" s="66" t="s">
        <v>45</v>
      </c>
      <c r="H161" s="52" t="s">
        <v>7</v>
      </c>
      <c r="I161" s="52" t="s">
        <v>6</v>
      </c>
      <c r="J161" s="70">
        <v>45085</v>
      </c>
      <c r="K161" s="71"/>
      <c r="L161" s="52" t="s">
        <v>46</v>
      </c>
      <c r="M161" s="52" t="s">
        <v>46</v>
      </c>
      <c r="N161" s="34"/>
      <c r="O161" s="34"/>
      <c r="P161" s="34"/>
      <c r="Q161" s="34"/>
      <c r="R161" s="34"/>
      <c r="S161" s="34"/>
      <c r="T161" s="34"/>
      <c r="U161" s="34"/>
      <c r="V161" s="34"/>
      <c r="W161" s="34"/>
      <c r="X161" s="34"/>
      <c r="Y161" s="34"/>
      <c r="Z161" s="34"/>
    </row>
    <row r="162" spans="1:26" ht="15.75" customHeight="1">
      <c r="A162" s="34"/>
      <c r="B162" s="544"/>
      <c r="C162" s="544" t="s">
        <v>8068</v>
      </c>
      <c r="D162" s="544"/>
      <c r="E162" s="544"/>
      <c r="F162" s="546"/>
      <c r="G162" s="544"/>
      <c r="H162" s="544"/>
      <c r="I162" s="544"/>
      <c r="J162" s="547"/>
      <c r="K162" s="548"/>
      <c r="L162" s="544"/>
      <c r="M162" s="544"/>
      <c r="N162" s="34"/>
      <c r="O162" s="34"/>
      <c r="P162" s="34"/>
      <c r="Q162" s="34"/>
      <c r="R162" s="34"/>
      <c r="S162" s="34"/>
      <c r="T162" s="34"/>
      <c r="U162" s="34"/>
      <c r="V162" s="34"/>
      <c r="W162" s="34"/>
      <c r="X162" s="34"/>
      <c r="Y162" s="34"/>
      <c r="Z162" s="34"/>
    </row>
    <row r="163" spans="1:26" ht="15.75" customHeight="1">
      <c r="A163" s="34"/>
      <c r="B163" s="66" t="s">
        <v>8636</v>
      </c>
      <c r="C163" s="67" t="s">
        <v>8068</v>
      </c>
      <c r="D163" s="66" t="s">
        <v>8473</v>
      </c>
      <c r="E163" s="66"/>
      <c r="F163" s="68" t="s">
        <v>8071</v>
      </c>
      <c r="G163" s="66" t="s">
        <v>8072</v>
      </c>
      <c r="H163" s="52" t="s">
        <v>7</v>
      </c>
      <c r="I163" s="52" t="s">
        <v>6</v>
      </c>
      <c r="J163" s="70">
        <v>45085</v>
      </c>
      <c r="K163" s="71"/>
      <c r="L163" s="52" t="s">
        <v>46</v>
      </c>
      <c r="M163" s="52" t="s">
        <v>46</v>
      </c>
      <c r="N163" s="34"/>
      <c r="O163" s="34"/>
      <c r="P163" s="34"/>
      <c r="Q163" s="34"/>
      <c r="R163" s="34"/>
      <c r="S163" s="34"/>
      <c r="T163" s="34"/>
      <c r="U163" s="34"/>
      <c r="V163" s="34"/>
      <c r="W163" s="34"/>
      <c r="X163" s="34"/>
      <c r="Y163" s="34"/>
      <c r="Z163" s="34"/>
    </row>
    <row r="164" spans="1:26" ht="15.75" customHeight="1">
      <c r="A164" s="34"/>
      <c r="B164" s="66" t="s">
        <v>8637</v>
      </c>
      <c r="C164" s="67" t="s">
        <v>8074</v>
      </c>
      <c r="D164" s="66" t="s">
        <v>8475</v>
      </c>
      <c r="E164" s="66"/>
      <c r="F164" s="68" t="s">
        <v>8076</v>
      </c>
      <c r="G164" s="66" t="s">
        <v>45</v>
      </c>
      <c r="H164" s="52" t="s">
        <v>7</v>
      </c>
      <c r="I164" s="52" t="s">
        <v>6</v>
      </c>
      <c r="J164" s="70">
        <v>45085</v>
      </c>
      <c r="K164" s="71"/>
      <c r="L164" s="52" t="s">
        <v>46</v>
      </c>
      <c r="M164" s="52" t="s">
        <v>46</v>
      </c>
      <c r="N164" s="34"/>
      <c r="O164" s="34"/>
      <c r="P164" s="34"/>
      <c r="Q164" s="34"/>
      <c r="R164" s="34"/>
      <c r="S164" s="34"/>
      <c r="T164" s="34"/>
      <c r="U164" s="34"/>
      <c r="V164" s="34"/>
      <c r="W164" s="34"/>
      <c r="X164" s="34"/>
      <c r="Y164" s="34"/>
      <c r="Z164" s="34"/>
    </row>
    <row r="165" spans="1:26" ht="15.75" customHeight="1">
      <c r="A165" s="34"/>
      <c r="B165" s="66" t="s">
        <v>8638</v>
      </c>
      <c r="C165" s="67" t="s">
        <v>8078</v>
      </c>
      <c r="D165" s="66" t="s">
        <v>8477</v>
      </c>
      <c r="E165" s="66"/>
      <c r="F165" s="68" t="s">
        <v>8080</v>
      </c>
      <c r="G165" s="66" t="s">
        <v>45</v>
      </c>
      <c r="H165" s="52" t="s">
        <v>7</v>
      </c>
      <c r="I165" s="52" t="s">
        <v>6</v>
      </c>
      <c r="J165" s="70">
        <v>45085</v>
      </c>
      <c r="K165" s="71"/>
      <c r="L165" s="52" t="s">
        <v>46</v>
      </c>
      <c r="M165" s="52" t="s">
        <v>46</v>
      </c>
      <c r="N165" s="34"/>
      <c r="O165" s="34"/>
      <c r="P165" s="34"/>
      <c r="Q165" s="34"/>
      <c r="R165" s="34"/>
      <c r="S165" s="34"/>
      <c r="T165" s="34"/>
      <c r="U165" s="34"/>
      <c r="V165" s="34"/>
      <c r="W165" s="34"/>
      <c r="X165" s="34"/>
      <c r="Y165" s="34"/>
      <c r="Z165" s="34"/>
    </row>
    <row r="166" spans="1:26" ht="15.75" customHeight="1">
      <c r="A166" s="34"/>
      <c r="B166" s="66" t="s">
        <v>8639</v>
      </c>
      <c r="C166" s="67" t="s">
        <v>8082</v>
      </c>
      <c r="D166" s="66" t="s">
        <v>8477</v>
      </c>
      <c r="E166" s="66"/>
      <c r="F166" s="68" t="s">
        <v>8083</v>
      </c>
      <c r="G166" s="66" t="s">
        <v>45</v>
      </c>
      <c r="H166" s="52" t="s">
        <v>7</v>
      </c>
      <c r="I166" s="52" t="s">
        <v>6</v>
      </c>
      <c r="J166" s="70">
        <v>45085</v>
      </c>
      <c r="K166" s="71"/>
      <c r="L166" s="52" t="s">
        <v>46</v>
      </c>
      <c r="M166" s="52" t="s">
        <v>46</v>
      </c>
      <c r="N166" s="34"/>
      <c r="O166" s="34"/>
      <c r="P166" s="34"/>
      <c r="Q166" s="34"/>
      <c r="R166" s="34"/>
      <c r="S166" s="34"/>
      <c r="T166" s="34"/>
      <c r="U166" s="34"/>
      <c r="V166" s="34"/>
      <c r="W166" s="34"/>
      <c r="X166" s="34"/>
      <c r="Y166" s="34"/>
      <c r="Z166" s="34"/>
    </row>
    <row r="167" spans="1:26" ht="15.75" customHeight="1">
      <c r="A167" s="34"/>
      <c r="B167" s="66" t="s">
        <v>8640</v>
      </c>
      <c r="C167" s="67" t="s">
        <v>8085</v>
      </c>
      <c r="D167" s="66" t="s">
        <v>8477</v>
      </c>
      <c r="E167" s="66"/>
      <c r="F167" s="68" t="s">
        <v>8086</v>
      </c>
      <c r="G167" s="66" t="s">
        <v>45</v>
      </c>
      <c r="H167" s="52" t="s">
        <v>7</v>
      </c>
      <c r="I167" s="52" t="s">
        <v>6</v>
      </c>
      <c r="J167" s="70">
        <v>45085</v>
      </c>
      <c r="K167" s="71"/>
      <c r="L167" s="52" t="s">
        <v>46</v>
      </c>
      <c r="M167" s="52" t="s">
        <v>46</v>
      </c>
      <c r="N167" s="34"/>
      <c r="O167" s="34"/>
      <c r="P167" s="34"/>
      <c r="Q167" s="34"/>
      <c r="R167" s="34"/>
      <c r="S167" s="34"/>
      <c r="T167" s="34"/>
      <c r="U167" s="34"/>
      <c r="V167" s="34"/>
      <c r="W167" s="34"/>
      <c r="X167" s="34"/>
      <c r="Y167" s="34"/>
      <c r="Z167" s="34"/>
    </row>
    <row r="168" spans="1:26" ht="15.75" customHeight="1">
      <c r="A168" s="34"/>
      <c r="B168" s="66" t="s">
        <v>8641</v>
      </c>
      <c r="C168" s="67" t="s">
        <v>8088</v>
      </c>
      <c r="D168" s="66" t="s">
        <v>8477</v>
      </c>
      <c r="E168" s="66"/>
      <c r="F168" s="68" t="s">
        <v>8089</v>
      </c>
      <c r="G168" s="66" t="s">
        <v>45</v>
      </c>
      <c r="H168" s="52" t="s">
        <v>7</v>
      </c>
      <c r="I168" s="52" t="s">
        <v>6</v>
      </c>
      <c r="J168" s="70">
        <v>45085</v>
      </c>
      <c r="K168" s="71"/>
      <c r="L168" s="52" t="s">
        <v>46</v>
      </c>
      <c r="M168" s="52" t="s">
        <v>46</v>
      </c>
      <c r="N168" s="34"/>
      <c r="O168" s="34"/>
      <c r="P168" s="34"/>
      <c r="Q168" s="34"/>
      <c r="R168" s="34"/>
      <c r="S168" s="34"/>
      <c r="T168" s="34"/>
      <c r="U168" s="34"/>
      <c r="V168" s="34"/>
      <c r="W168" s="34"/>
      <c r="X168" s="34"/>
      <c r="Y168" s="34"/>
      <c r="Z168" s="34"/>
    </row>
    <row r="169" spans="1:26" ht="15.75" customHeight="1">
      <c r="A169" s="34"/>
      <c r="B169" s="66" t="s">
        <v>8642</v>
      </c>
      <c r="C169" s="67" t="s">
        <v>8091</v>
      </c>
      <c r="D169" s="66" t="s">
        <v>8477</v>
      </c>
      <c r="E169" s="66"/>
      <c r="F169" s="68" t="s">
        <v>8092</v>
      </c>
      <c r="G169" s="66" t="s">
        <v>45</v>
      </c>
      <c r="H169" s="52" t="s">
        <v>7</v>
      </c>
      <c r="I169" s="52" t="s">
        <v>6</v>
      </c>
      <c r="J169" s="70">
        <v>45085</v>
      </c>
      <c r="K169" s="71"/>
      <c r="L169" s="52" t="s">
        <v>46</v>
      </c>
      <c r="M169" s="52" t="s">
        <v>46</v>
      </c>
      <c r="N169" s="34"/>
      <c r="O169" s="34"/>
      <c r="P169" s="34"/>
      <c r="Q169" s="34"/>
      <c r="R169" s="34"/>
      <c r="S169" s="34"/>
      <c r="T169" s="34"/>
      <c r="U169" s="34"/>
      <c r="V169" s="34"/>
      <c r="W169" s="34"/>
      <c r="X169" s="34"/>
      <c r="Y169" s="34"/>
      <c r="Z169" s="34"/>
    </row>
    <row r="170" spans="1:26" ht="15.75" customHeight="1">
      <c r="A170" s="34"/>
      <c r="B170" s="66" t="s">
        <v>8643</v>
      </c>
      <c r="C170" s="67" t="s">
        <v>8094</v>
      </c>
      <c r="D170" s="66" t="s">
        <v>8477</v>
      </c>
      <c r="E170" s="66"/>
      <c r="F170" s="68" t="s">
        <v>8095</v>
      </c>
      <c r="G170" s="66" t="s">
        <v>45</v>
      </c>
      <c r="H170" s="52" t="s">
        <v>7</v>
      </c>
      <c r="I170" s="52" t="s">
        <v>6</v>
      </c>
      <c r="J170" s="70">
        <v>45085</v>
      </c>
      <c r="K170" s="71"/>
      <c r="L170" s="52" t="s">
        <v>46</v>
      </c>
      <c r="M170" s="52" t="s">
        <v>46</v>
      </c>
      <c r="N170" s="34"/>
      <c r="O170" s="34"/>
      <c r="P170" s="34"/>
      <c r="Q170" s="34"/>
      <c r="R170" s="34"/>
      <c r="S170" s="34"/>
      <c r="T170" s="34"/>
      <c r="U170" s="34"/>
      <c r="V170" s="34"/>
      <c r="W170" s="34"/>
      <c r="X170" s="34"/>
      <c r="Y170" s="34"/>
      <c r="Z170" s="34"/>
    </row>
    <row r="171" spans="1:26" ht="15.75" customHeight="1">
      <c r="A171" s="34"/>
      <c r="B171" s="66" t="s">
        <v>8644</v>
      </c>
      <c r="C171" s="67" t="s">
        <v>8097</v>
      </c>
      <c r="D171" s="66" t="s">
        <v>8477</v>
      </c>
      <c r="E171" s="66"/>
      <c r="F171" s="68" t="s">
        <v>8098</v>
      </c>
      <c r="G171" s="66" t="s">
        <v>45</v>
      </c>
      <c r="H171" s="52" t="s">
        <v>7</v>
      </c>
      <c r="I171" s="52" t="s">
        <v>6</v>
      </c>
      <c r="J171" s="70">
        <v>45085</v>
      </c>
      <c r="K171" s="71"/>
      <c r="L171" s="52" t="s">
        <v>46</v>
      </c>
      <c r="M171" s="52" t="s">
        <v>46</v>
      </c>
      <c r="N171" s="34"/>
      <c r="O171" s="34"/>
      <c r="P171" s="34"/>
      <c r="Q171" s="34"/>
      <c r="R171" s="34"/>
      <c r="S171" s="34"/>
      <c r="T171" s="34"/>
      <c r="U171" s="34"/>
      <c r="V171" s="34"/>
      <c r="W171" s="34"/>
      <c r="X171" s="34"/>
      <c r="Y171" s="34"/>
      <c r="Z171" s="34"/>
    </row>
    <row r="172" spans="1:26" ht="15.75" customHeight="1">
      <c r="A172" s="34"/>
      <c r="B172" s="66" t="s">
        <v>8645</v>
      </c>
      <c r="C172" s="67" t="s">
        <v>8100</v>
      </c>
      <c r="D172" s="66" t="s">
        <v>8477</v>
      </c>
      <c r="E172" s="66"/>
      <c r="F172" s="68" t="s">
        <v>8101</v>
      </c>
      <c r="G172" s="66" t="s">
        <v>45</v>
      </c>
      <c r="H172" s="52" t="s">
        <v>7</v>
      </c>
      <c r="I172" s="52" t="s">
        <v>6</v>
      </c>
      <c r="J172" s="70">
        <v>45085</v>
      </c>
      <c r="K172" s="71"/>
      <c r="L172" s="52" t="s">
        <v>46</v>
      </c>
      <c r="M172" s="52" t="s">
        <v>46</v>
      </c>
      <c r="N172" s="34"/>
      <c r="O172" s="34"/>
      <c r="P172" s="34"/>
      <c r="Q172" s="34"/>
      <c r="R172" s="34"/>
      <c r="S172" s="34"/>
      <c r="T172" s="34"/>
      <c r="U172" s="34"/>
      <c r="V172" s="34"/>
      <c r="W172" s="34"/>
      <c r="X172" s="34"/>
      <c r="Y172" s="34"/>
      <c r="Z172" s="34"/>
    </row>
    <row r="173" spans="1:26" ht="15.75" customHeight="1">
      <c r="A173" s="34"/>
      <c r="B173" s="66" t="s">
        <v>8646</v>
      </c>
      <c r="C173" s="67" t="s">
        <v>8103</v>
      </c>
      <c r="D173" s="66" t="s">
        <v>8477</v>
      </c>
      <c r="E173" s="66"/>
      <c r="F173" s="68" t="s">
        <v>8104</v>
      </c>
      <c r="G173" s="66" t="s">
        <v>45</v>
      </c>
      <c r="H173" s="52" t="s">
        <v>7</v>
      </c>
      <c r="I173" s="52" t="s">
        <v>6</v>
      </c>
      <c r="J173" s="70">
        <v>45085</v>
      </c>
      <c r="K173" s="71"/>
      <c r="L173" s="52" t="s">
        <v>46</v>
      </c>
      <c r="M173" s="52" t="s">
        <v>46</v>
      </c>
      <c r="N173" s="34"/>
      <c r="O173" s="34"/>
      <c r="P173" s="34"/>
      <c r="Q173" s="34"/>
      <c r="R173" s="34"/>
      <c r="S173" s="34"/>
      <c r="T173" s="34"/>
      <c r="U173" s="34"/>
      <c r="V173" s="34"/>
      <c r="W173" s="34"/>
      <c r="X173" s="34"/>
      <c r="Y173" s="34"/>
      <c r="Z173" s="34"/>
    </row>
    <row r="174" spans="1:26" ht="15.75" customHeight="1">
      <c r="A174" s="34"/>
      <c r="B174" s="66" t="s">
        <v>8647</v>
      </c>
      <c r="C174" s="67" t="s">
        <v>8106</v>
      </c>
      <c r="D174" s="66" t="s">
        <v>8477</v>
      </c>
      <c r="E174" s="66"/>
      <c r="F174" s="68" t="s">
        <v>8107</v>
      </c>
      <c r="G174" s="66" t="s">
        <v>45</v>
      </c>
      <c r="H174" s="52" t="s">
        <v>7</v>
      </c>
      <c r="I174" s="52" t="s">
        <v>6</v>
      </c>
      <c r="J174" s="70">
        <v>45085</v>
      </c>
      <c r="K174" s="71"/>
      <c r="L174" s="52" t="s">
        <v>46</v>
      </c>
      <c r="M174" s="52" t="s">
        <v>46</v>
      </c>
      <c r="N174" s="34"/>
      <c r="O174" s="34"/>
      <c r="P174" s="34"/>
      <c r="Q174" s="34"/>
      <c r="R174" s="34"/>
      <c r="S174" s="34"/>
      <c r="T174" s="34"/>
      <c r="U174" s="34"/>
      <c r="V174" s="34"/>
      <c r="W174" s="34"/>
      <c r="X174" s="34"/>
      <c r="Y174" s="34"/>
      <c r="Z174" s="34"/>
    </row>
    <row r="175" spans="1:26" ht="15.75" customHeight="1">
      <c r="A175" s="34"/>
      <c r="B175" s="66" t="s">
        <v>8648</v>
      </c>
      <c r="C175" s="67" t="s">
        <v>8109</v>
      </c>
      <c r="D175" s="66" t="s">
        <v>8477</v>
      </c>
      <c r="E175" s="66"/>
      <c r="F175" s="68" t="s">
        <v>8110</v>
      </c>
      <c r="G175" s="66" t="s">
        <v>45</v>
      </c>
      <c r="H175" s="52" t="s">
        <v>7</v>
      </c>
      <c r="I175" s="52" t="s">
        <v>6</v>
      </c>
      <c r="J175" s="70">
        <v>45085</v>
      </c>
      <c r="K175" s="71"/>
      <c r="L175" s="52" t="s">
        <v>46</v>
      </c>
      <c r="M175" s="52" t="s">
        <v>46</v>
      </c>
      <c r="N175" s="34"/>
      <c r="O175" s="34"/>
      <c r="P175" s="34"/>
      <c r="Q175" s="34"/>
      <c r="R175" s="34"/>
      <c r="S175" s="34"/>
      <c r="T175" s="34"/>
      <c r="U175" s="34"/>
      <c r="V175" s="34"/>
      <c r="W175" s="34"/>
      <c r="X175" s="34"/>
      <c r="Y175" s="34"/>
      <c r="Z175" s="34"/>
    </row>
    <row r="176" spans="1:26" ht="15.75" customHeight="1">
      <c r="A176" s="34"/>
      <c r="B176" s="544"/>
      <c r="C176" s="552" t="s">
        <v>8649</v>
      </c>
      <c r="D176" s="544"/>
      <c r="E176" s="544"/>
      <c r="F176" s="546"/>
      <c r="G176" s="544"/>
      <c r="H176" s="544"/>
      <c r="I176" s="544"/>
      <c r="J176" s="547"/>
      <c r="K176" s="548"/>
      <c r="L176" s="544"/>
      <c r="M176" s="544"/>
      <c r="N176" s="34"/>
      <c r="O176" s="34"/>
      <c r="P176" s="34"/>
      <c r="Q176" s="34"/>
      <c r="R176" s="34"/>
      <c r="S176" s="34"/>
      <c r="T176" s="34"/>
      <c r="U176" s="34"/>
      <c r="V176" s="34"/>
      <c r="W176" s="34"/>
      <c r="X176" s="34"/>
      <c r="Y176" s="34"/>
      <c r="Z176" s="34"/>
    </row>
    <row r="177" spans="1:26" ht="15.75" customHeight="1">
      <c r="A177" s="34"/>
      <c r="B177" s="66" t="s">
        <v>8650</v>
      </c>
      <c r="C177" s="275" t="s">
        <v>8651</v>
      </c>
      <c r="D177" s="66" t="s">
        <v>8114</v>
      </c>
      <c r="E177" s="66"/>
      <c r="F177" s="68" t="s">
        <v>163</v>
      </c>
      <c r="G177" s="66" t="s">
        <v>8491</v>
      </c>
      <c r="H177" s="69" t="s">
        <v>7</v>
      </c>
      <c r="I177" s="69" t="s">
        <v>6</v>
      </c>
      <c r="J177" s="70">
        <v>45085</v>
      </c>
      <c r="K177" s="71"/>
      <c r="L177" s="52" t="s">
        <v>46</v>
      </c>
      <c r="M177" s="52" t="s">
        <v>46</v>
      </c>
      <c r="N177" s="34"/>
      <c r="O177" s="34"/>
      <c r="P177" s="34"/>
      <c r="Q177" s="34"/>
      <c r="R177" s="34"/>
      <c r="S177" s="34"/>
      <c r="T177" s="34"/>
      <c r="U177" s="34"/>
      <c r="V177" s="34"/>
      <c r="W177" s="34"/>
      <c r="X177" s="34"/>
      <c r="Y177" s="34"/>
      <c r="Z177" s="34"/>
    </row>
    <row r="178" spans="1:26" ht="15.75" customHeight="1">
      <c r="A178" s="34"/>
      <c r="B178" s="66" t="s">
        <v>8652</v>
      </c>
      <c r="C178" s="275" t="s">
        <v>8653</v>
      </c>
      <c r="D178" s="66" t="s">
        <v>8114</v>
      </c>
      <c r="E178" s="66"/>
      <c r="F178" s="68" t="s">
        <v>163</v>
      </c>
      <c r="G178" s="66" t="s">
        <v>8491</v>
      </c>
      <c r="H178" s="69" t="s">
        <v>7</v>
      </c>
      <c r="I178" s="69" t="s">
        <v>6</v>
      </c>
      <c r="J178" s="70">
        <v>45085</v>
      </c>
      <c r="K178" s="71"/>
      <c r="L178" s="52" t="s">
        <v>46</v>
      </c>
      <c r="M178" s="52" t="s">
        <v>46</v>
      </c>
      <c r="N178" s="34"/>
      <c r="O178" s="34"/>
      <c r="P178" s="34"/>
      <c r="Q178" s="34"/>
      <c r="R178" s="34"/>
      <c r="S178" s="34"/>
      <c r="T178" s="34"/>
      <c r="U178" s="34"/>
      <c r="V178" s="34"/>
      <c r="W178" s="34"/>
      <c r="X178" s="34"/>
      <c r="Y178" s="34"/>
      <c r="Z178" s="34"/>
    </row>
    <row r="179" spans="1:26" ht="15.75" customHeight="1">
      <c r="A179" s="34"/>
      <c r="B179" s="66" t="s">
        <v>8654</v>
      </c>
      <c r="C179" s="275" t="s">
        <v>8655</v>
      </c>
      <c r="D179" s="66" t="s">
        <v>8114</v>
      </c>
      <c r="E179" s="66"/>
      <c r="F179" s="68" t="s">
        <v>163</v>
      </c>
      <c r="G179" s="66" t="s">
        <v>8491</v>
      </c>
      <c r="H179" s="69" t="s">
        <v>7</v>
      </c>
      <c r="I179" s="69" t="s">
        <v>6</v>
      </c>
      <c r="J179" s="70">
        <v>45085</v>
      </c>
      <c r="K179" s="71"/>
      <c r="L179" s="52" t="s">
        <v>46</v>
      </c>
      <c r="M179" s="52" t="s">
        <v>46</v>
      </c>
      <c r="N179" s="34"/>
      <c r="O179" s="34"/>
      <c r="P179" s="34"/>
      <c r="Q179" s="34"/>
      <c r="R179" s="34"/>
      <c r="S179" s="34"/>
      <c r="T179" s="34"/>
      <c r="U179" s="34"/>
      <c r="V179" s="34"/>
      <c r="W179" s="34"/>
      <c r="X179" s="34"/>
      <c r="Y179" s="34"/>
      <c r="Z179" s="34"/>
    </row>
    <row r="180" spans="1:26" ht="15.75" customHeight="1">
      <c r="A180" s="34"/>
      <c r="B180" s="66" t="s">
        <v>8656</v>
      </c>
      <c r="C180" s="275" t="s">
        <v>8657</v>
      </c>
      <c r="D180" s="66" t="s">
        <v>8114</v>
      </c>
      <c r="E180" s="66"/>
      <c r="F180" s="68" t="s">
        <v>163</v>
      </c>
      <c r="G180" s="66" t="s">
        <v>8491</v>
      </c>
      <c r="H180" s="69" t="s">
        <v>7</v>
      </c>
      <c r="I180" s="69" t="s">
        <v>6</v>
      </c>
      <c r="J180" s="70">
        <v>45085</v>
      </c>
      <c r="K180" s="71"/>
      <c r="L180" s="52" t="s">
        <v>46</v>
      </c>
      <c r="M180" s="52" t="s">
        <v>46</v>
      </c>
      <c r="N180" s="34"/>
      <c r="O180" s="34"/>
      <c r="P180" s="34"/>
      <c r="Q180" s="34"/>
      <c r="R180" s="34"/>
      <c r="S180" s="34"/>
      <c r="T180" s="34"/>
      <c r="U180" s="34"/>
      <c r="V180" s="34"/>
      <c r="W180" s="34"/>
      <c r="X180" s="34"/>
      <c r="Y180" s="34"/>
      <c r="Z180" s="34"/>
    </row>
    <row r="181" spans="1:26" ht="15.75" customHeight="1">
      <c r="A181" s="34"/>
      <c r="B181" s="66" t="s">
        <v>8658</v>
      </c>
      <c r="C181" s="275" t="s">
        <v>8659</v>
      </c>
      <c r="D181" s="66" t="s">
        <v>8114</v>
      </c>
      <c r="E181" s="66"/>
      <c r="F181" s="68" t="s">
        <v>163</v>
      </c>
      <c r="G181" s="66" t="s">
        <v>8491</v>
      </c>
      <c r="H181" s="69" t="s">
        <v>7</v>
      </c>
      <c r="I181" s="69" t="s">
        <v>6</v>
      </c>
      <c r="J181" s="70">
        <v>45085</v>
      </c>
      <c r="K181" s="71"/>
      <c r="L181" s="52" t="s">
        <v>46</v>
      </c>
      <c r="M181" s="52" t="s">
        <v>46</v>
      </c>
      <c r="N181" s="34"/>
      <c r="O181" s="34"/>
      <c r="P181" s="34"/>
      <c r="Q181" s="34"/>
      <c r="R181" s="34"/>
      <c r="S181" s="34"/>
      <c r="T181" s="34"/>
      <c r="U181" s="34"/>
      <c r="V181" s="34"/>
      <c r="W181" s="34"/>
      <c r="X181" s="34"/>
      <c r="Y181" s="34"/>
      <c r="Z181" s="34"/>
    </row>
    <row r="182" spans="1:26" ht="15.75" customHeight="1">
      <c r="A182" s="34"/>
      <c r="B182" s="66" t="s">
        <v>8660</v>
      </c>
      <c r="C182" s="275" t="s">
        <v>8661</v>
      </c>
      <c r="D182" s="66" t="s">
        <v>8114</v>
      </c>
      <c r="E182" s="66"/>
      <c r="F182" s="68" t="s">
        <v>163</v>
      </c>
      <c r="G182" s="66" t="s">
        <v>8491</v>
      </c>
      <c r="H182" s="69" t="s">
        <v>7</v>
      </c>
      <c r="I182" s="69" t="s">
        <v>6</v>
      </c>
      <c r="J182" s="70">
        <v>45085</v>
      </c>
      <c r="K182" s="71"/>
      <c r="L182" s="52" t="s">
        <v>46</v>
      </c>
      <c r="M182" s="52" t="s">
        <v>46</v>
      </c>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C21:M21"/>
    <mergeCell ref="C23:M23"/>
    <mergeCell ref="C34:M34"/>
    <mergeCell ref="C63:M63"/>
  </mergeCells>
  <conditionalFormatting sqref="I2:I8 I11:I17 J9:J10">
    <cfRule type="cellIs" dxfId="140" priority="1" stopIfTrue="1" operator="equal">
      <formula>"failed"</formula>
    </cfRule>
  </conditionalFormatting>
  <conditionalFormatting sqref="K9:K10">
    <cfRule type="cellIs" dxfId="139" priority="2" stopIfTrue="1" operator="equal">
      <formula>"To Be Executed"</formula>
    </cfRule>
  </conditionalFormatting>
  <conditionalFormatting sqref="I19:I20">
    <cfRule type="cellIs" dxfId="138" priority="3" stopIfTrue="1" operator="equal">
      <formula>"failed"</formula>
    </cfRule>
  </conditionalFormatting>
  <conditionalFormatting sqref="I22 I24:I26 I35:I52 I64:I132 I146:I175">
    <cfRule type="cellIs" dxfId="137" priority="4" stopIfTrue="1" operator="equal">
      <formula>$J$9</formula>
    </cfRule>
  </conditionalFormatting>
  <conditionalFormatting sqref="I22 I24:I26 I35:I52 I64:I132 I146:I175">
    <cfRule type="cellIs" dxfId="136" priority="5" stopIfTrue="1" operator="equal">
      <formula>$J$10</formula>
    </cfRule>
  </conditionalFormatting>
  <conditionalFormatting sqref="I22 I24:I26 I35:I52 I64:I132 I146:I175">
    <cfRule type="cellIs" dxfId="135" priority="6" stopIfTrue="1" operator="equal">
      <formula>$J$11</formula>
    </cfRule>
  </conditionalFormatting>
  <conditionalFormatting sqref="H22 H24:H26 H35:H52 H64:H132 H146:H175">
    <cfRule type="cellIs" dxfId="134" priority="7" stopIfTrue="1" operator="equal">
      <formula>"To Be Executed"</formula>
    </cfRule>
  </conditionalFormatting>
  <conditionalFormatting sqref="H22 H24:H26 H35:H52 H64:H132 H146:H175">
    <cfRule type="cellIs" dxfId="133" priority="8" stopIfTrue="1" operator="equal">
      <formula>"Completed"</formula>
    </cfRule>
  </conditionalFormatting>
  <conditionalFormatting sqref="H22 H24:H26 H35:H52 H64:H132 H146:H175">
    <cfRule type="cellIs" dxfId="132" priority="9" stopIfTrue="1" operator="equal">
      <formula>"Change Request"</formula>
    </cfRule>
  </conditionalFormatting>
  <conditionalFormatting sqref="I52 I61:I62">
    <cfRule type="cellIs" dxfId="131" priority="10" stopIfTrue="1" operator="equal">
      <formula>$J$9</formula>
    </cfRule>
  </conditionalFormatting>
  <conditionalFormatting sqref="I52 I61:I62">
    <cfRule type="cellIs" dxfId="130" priority="11" stopIfTrue="1" operator="equal">
      <formula>$J$10</formula>
    </cfRule>
  </conditionalFormatting>
  <conditionalFormatting sqref="I52 I61:I62">
    <cfRule type="cellIs" dxfId="129" priority="12" stopIfTrue="1" operator="equal">
      <formula>$J$11</formula>
    </cfRule>
  </conditionalFormatting>
  <conditionalFormatting sqref="H52 H61:H62">
    <cfRule type="cellIs" dxfId="128" priority="13" stopIfTrue="1" operator="equal">
      <formula>"To Be Executed"</formula>
    </cfRule>
  </conditionalFormatting>
  <conditionalFormatting sqref="H52 H61:H62">
    <cfRule type="cellIs" dxfId="127" priority="14" stopIfTrue="1" operator="equal">
      <formula>"Completed"</formula>
    </cfRule>
  </conditionalFormatting>
  <conditionalFormatting sqref="H52 H61:H62">
    <cfRule type="cellIs" dxfId="126" priority="15" stopIfTrue="1" operator="equal">
      <formula>"Change Request"</formula>
    </cfRule>
  </conditionalFormatting>
  <conditionalFormatting sqref="I133:I137 I139 I145 I162">
    <cfRule type="cellIs" dxfId="125" priority="16" stopIfTrue="1" operator="equal">
      <formula>$J$9</formula>
    </cfRule>
  </conditionalFormatting>
  <conditionalFormatting sqref="I133:I137 I139 I145 I162">
    <cfRule type="cellIs" dxfId="124" priority="17" stopIfTrue="1" operator="equal">
      <formula>$J$10</formula>
    </cfRule>
  </conditionalFormatting>
  <conditionalFormatting sqref="I133:I137 I139 I145 I162">
    <cfRule type="cellIs" dxfId="123" priority="18" stopIfTrue="1" operator="equal">
      <formula>$J$11</formula>
    </cfRule>
  </conditionalFormatting>
  <conditionalFormatting sqref="H133:H137 H139 H145 H162">
    <cfRule type="cellIs" dxfId="122" priority="19" stopIfTrue="1" operator="equal">
      <formula>"To Be Executed"</formula>
    </cfRule>
  </conditionalFormatting>
  <conditionalFormatting sqref="H133:H137 H139 H145 H162">
    <cfRule type="cellIs" dxfId="121" priority="20" stopIfTrue="1" operator="equal">
      <formula>"Completed"</formula>
    </cfRule>
  </conditionalFormatting>
  <conditionalFormatting sqref="H133:H137 H139 H145 H162">
    <cfRule type="cellIs" dxfId="120" priority="21" stopIfTrue="1" operator="equal">
      <formula>"Change Request"</formula>
    </cfRule>
  </conditionalFormatting>
  <conditionalFormatting sqref="I138:I139">
    <cfRule type="cellIs" dxfId="119" priority="22" stopIfTrue="1" operator="equal">
      <formula>$J$9</formula>
    </cfRule>
  </conditionalFormatting>
  <conditionalFormatting sqref="I138:I139">
    <cfRule type="cellIs" dxfId="118" priority="23" stopIfTrue="1" operator="equal">
      <formula>$J$10</formula>
    </cfRule>
  </conditionalFormatting>
  <conditionalFormatting sqref="I138:I139">
    <cfRule type="cellIs" dxfId="117" priority="24" stopIfTrue="1" operator="equal">
      <formula>$J$11</formula>
    </cfRule>
  </conditionalFormatting>
  <conditionalFormatting sqref="H138:H139">
    <cfRule type="cellIs" dxfId="116" priority="25" stopIfTrue="1" operator="equal">
      <formula>"To Be Executed"</formula>
    </cfRule>
  </conditionalFormatting>
  <conditionalFormatting sqref="H138:H139">
    <cfRule type="cellIs" dxfId="115" priority="26" stopIfTrue="1" operator="equal">
      <formula>"Completed"</formula>
    </cfRule>
  </conditionalFormatting>
  <conditionalFormatting sqref="H138:H139">
    <cfRule type="cellIs" dxfId="114" priority="27" stopIfTrue="1" operator="equal">
      <formula>"Change Request"</formula>
    </cfRule>
  </conditionalFormatting>
  <conditionalFormatting sqref="I140:I145">
    <cfRule type="cellIs" dxfId="113" priority="28" stopIfTrue="1" operator="equal">
      <formula>$J$9</formula>
    </cfRule>
  </conditionalFormatting>
  <conditionalFormatting sqref="I140:I145">
    <cfRule type="cellIs" dxfId="112" priority="29" stopIfTrue="1" operator="equal">
      <formula>$J$10</formula>
    </cfRule>
  </conditionalFormatting>
  <conditionalFormatting sqref="I140:I145">
    <cfRule type="cellIs" dxfId="111" priority="30" stopIfTrue="1" operator="equal">
      <formula>$J$11</formula>
    </cfRule>
  </conditionalFormatting>
  <conditionalFormatting sqref="H140:H145">
    <cfRule type="cellIs" dxfId="110" priority="31" stopIfTrue="1" operator="equal">
      <formula>"To Be Executed"</formula>
    </cfRule>
  </conditionalFormatting>
  <conditionalFormatting sqref="H140:H145">
    <cfRule type="cellIs" dxfId="109" priority="32" stopIfTrue="1" operator="equal">
      <formula>"Completed"</formula>
    </cfRule>
  </conditionalFormatting>
  <conditionalFormatting sqref="H140:H145">
    <cfRule type="cellIs" dxfId="108" priority="33" stopIfTrue="1" operator="equal">
      <formula>"Change Request"</formula>
    </cfRule>
  </conditionalFormatting>
  <conditionalFormatting sqref="I27:I33">
    <cfRule type="cellIs" dxfId="107" priority="34" stopIfTrue="1" operator="equal">
      <formula>$J$9</formula>
    </cfRule>
  </conditionalFormatting>
  <conditionalFormatting sqref="I27:I33">
    <cfRule type="cellIs" dxfId="106" priority="35" stopIfTrue="1" operator="equal">
      <formula>$J$10</formula>
    </cfRule>
  </conditionalFormatting>
  <conditionalFormatting sqref="I27:I33">
    <cfRule type="cellIs" dxfId="105" priority="36" stopIfTrue="1" operator="equal">
      <formula>$J$11</formula>
    </cfRule>
  </conditionalFormatting>
  <conditionalFormatting sqref="H27:H33">
    <cfRule type="cellIs" dxfId="104" priority="37" stopIfTrue="1" operator="equal">
      <formula>"To Be Executed"</formula>
    </cfRule>
  </conditionalFormatting>
  <conditionalFormatting sqref="H27:H33">
    <cfRule type="cellIs" dxfId="103" priority="38" stopIfTrue="1" operator="equal">
      <formula>"Completed"</formula>
    </cfRule>
  </conditionalFormatting>
  <conditionalFormatting sqref="H27:H33">
    <cfRule type="cellIs" dxfId="102" priority="39" stopIfTrue="1" operator="equal">
      <formula>"Change Request"</formula>
    </cfRule>
  </conditionalFormatting>
  <conditionalFormatting sqref="I176">
    <cfRule type="cellIs" dxfId="101" priority="40" stopIfTrue="1" operator="equal">
      <formula>$J$9</formula>
    </cfRule>
  </conditionalFormatting>
  <conditionalFormatting sqref="I176">
    <cfRule type="cellIs" dxfId="100" priority="41" stopIfTrue="1" operator="equal">
      <formula>$J$10</formula>
    </cfRule>
  </conditionalFormatting>
  <conditionalFormatting sqref="I176">
    <cfRule type="cellIs" dxfId="99" priority="42" stopIfTrue="1" operator="equal">
      <formula>$J$11</formula>
    </cfRule>
  </conditionalFormatting>
  <conditionalFormatting sqref="H176">
    <cfRule type="cellIs" dxfId="98" priority="43" stopIfTrue="1" operator="equal">
      <formula>"To Be Executed"</formula>
    </cfRule>
  </conditionalFormatting>
  <conditionalFormatting sqref="H176">
    <cfRule type="cellIs" dxfId="97" priority="44" stopIfTrue="1" operator="equal">
      <formula>"Completed"</formula>
    </cfRule>
  </conditionalFormatting>
  <conditionalFormatting sqref="H176">
    <cfRule type="cellIs" dxfId="96" priority="45" stopIfTrue="1" operator="equal">
      <formula>"Change Request"</formula>
    </cfRule>
  </conditionalFormatting>
  <conditionalFormatting sqref="I176">
    <cfRule type="cellIs" dxfId="95" priority="46" stopIfTrue="1" operator="equal">
      <formula>$J$9</formula>
    </cfRule>
  </conditionalFormatting>
  <conditionalFormatting sqref="I176">
    <cfRule type="cellIs" dxfId="94" priority="47" stopIfTrue="1" operator="equal">
      <formula>$J$10</formula>
    </cfRule>
  </conditionalFormatting>
  <conditionalFormatting sqref="I176">
    <cfRule type="cellIs" dxfId="93" priority="48" stopIfTrue="1" operator="equal">
      <formula>$J$11</formula>
    </cfRule>
  </conditionalFormatting>
  <conditionalFormatting sqref="H176">
    <cfRule type="cellIs" dxfId="92" priority="49" stopIfTrue="1" operator="equal">
      <formula>"To Be Executed"</formula>
    </cfRule>
  </conditionalFormatting>
  <conditionalFormatting sqref="H176">
    <cfRule type="cellIs" dxfId="91" priority="50" stopIfTrue="1" operator="equal">
      <formula>"Completed"</formula>
    </cfRule>
  </conditionalFormatting>
  <conditionalFormatting sqref="H176">
    <cfRule type="cellIs" dxfId="90" priority="51" stopIfTrue="1" operator="equal">
      <formula>"Change Request"</formula>
    </cfRule>
  </conditionalFormatting>
  <conditionalFormatting sqref="I53:I62">
    <cfRule type="cellIs" dxfId="89" priority="52" stopIfTrue="1" operator="equal">
      <formula>$J$9</formula>
    </cfRule>
  </conditionalFormatting>
  <conditionalFormatting sqref="I53:I62">
    <cfRule type="cellIs" dxfId="88" priority="53" stopIfTrue="1" operator="equal">
      <formula>$J$10</formula>
    </cfRule>
  </conditionalFormatting>
  <conditionalFormatting sqref="I53:I62">
    <cfRule type="cellIs" dxfId="87" priority="54" stopIfTrue="1" operator="equal">
      <formula>$J$11</formula>
    </cfRule>
  </conditionalFormatting>
  <conditionalFormatting sqref="H53:H62">
    <cfRule type="cellIs" dxfId="86" priority="55" stopIfTrue="1" operator="equal">
      <formula>"To Be Executed"</formula>
    </cfRule>
  </conditionalFormatting>
  <conditionalFormatting sqref="H53:H62">
    <cfRule type="cellIs" dxfId="85" priority="56" stopIfTrue="1" operator="equal">
      <formula>"Completed"</formula>
    </cfRule>
  </conditionalFormatting>
  <conditionalFormatting sqref="H53:H62">
    <cfRule type="cellIs" dxfId="84" priority="57" stopIfTrue="1" operator="equal">
      <formula>"Change Request"</formula>
    </cfRule>
  </conditionalFormatting>
  <conditionalFormatting sqref="I177:I182">
    <cfRule type="cellIs" dxfId="83" priority="58" stopIfTrue="1" operator="equal">
      <formula>$J$9</formula>
    </cfRule>
  </conditionalFormatting>
  <conditionalFormatting sqref="I177:I182">
    <cfRule type="cellIs" dxfId="82" priority="59" stopIfTrue="1" operator="equal">
      <formula>$J$10</formula>
    </cfRule>
  </conditionalFormatting>
  <conditionalFormatting sqref="I177:I182">
    <cfRule type="cellIs" dxfId="81" priority="60" stopIfTrue="1" operator="equal">
      <formula>$J$11</formula>
    </cfRule>
  </conditionalFormatting>
  <conditionalFormatting sqref="H177:H182">
    <cfRule type="cellIs" dxfId="80" priority="61" stopIfTrue="1" operator="equal">
      <formula>"To Be Executed"</formula>
    </cfRule>
  </conditionalFormatting>
  <conditionalFormatting sqref="H177:H182">
    <cfRule type="cellIs" dxfId="79" priority="62" stopIfTrue="1" operator="equal">
      <formula>"Completed"</formula>
    </cfRule>
  </conditionalFormatting>
  <conditionalFormatting sqref="H177:H182">
    <cfRule type="cellIs" dxfId="78" priority="63" stopIfTrue="1" operator="equal">
      <formula>"Change Request"</formula>
    </cfRule>
  </conditionalFormatting>
  <dataValidations count="2">
    <dataValidation type="list" allowBlank="1" showErrorMessage="1" sqref="I22 I24:I33 I35:I62 I64:I182">
      <formula1>$J$9:$J$11</formula1>
    </dataValidation>
    <dataValidation type="list" allowBlank="1" showErrorMessage="1" sqref="H22 H24:H33 H35:H62 H64:H182">
      <formula1>$K$9:$K$11</formula1>
    </dataValidation>
  </dataValidations>
  <pageMargins left="0.7" right="0.7" top="0.75" bottom="0.75" header="0" footer="0"/>
  <pageSetup orientation="landscape"/>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7.625" customWidth="1"/>
    <col min="10" max="10" width="11.375" customWidth="1"/>
    <col min="11" max="11" width="35.5" customWidth="1"/>
    <col min="12" max="12" width="13" customWidth="1"/>
    <col min="13" max="13" width="11" customWidth="1"/>
    <col min="14" max="26" width="10.5" customWidth="1"/>
  </cols>
  <sheetData>
    <row r="1" spans="1:26" ht="15.75" customHeight="1">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ustomHeight="1">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ustomHeight="1">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ustomHeight="1">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ustomHeight="1">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4" t="s">
        <v>5</v>
      </c>
      <c r="D10" s="55">
        <f>D11+D14</f>
        <v>5</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4" t="s">
        <v>8</v>
      </c>
      <c r="D11" s="55">
        <f>COUNTIF($H$19:$H$64242,"COMPLETED")</f>
        <v>5</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5" t="s">
        <v>12</v>
      </c>
      <c r="D12" s="55">
        <f>COUNTIF($I$19:$I$64242,"PASSED")</f>
        <v>5</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5" t="s">
        <v>15</v>
      </c>
      <c r="D13" s="55">
        <f>COUNTIF($I$19:$I$64242,"FAILED")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4" t="s">
        <v>18</v>
      </c>
      <c r="D14" s="55">
        <f>COUNTIF($H$19:$H$64242,"TO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5" t="s">
        <v>20</v>
      </c>
      <c r="D15" s="55">
        <f>COUNTIF($I$19:$I$64242,"BLOCKED")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4" t="s">
        <v>24</v>
      </c>
      <c r="D17" s="55">
        <f>COUNTIF($H$19:$H$64242,"Change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ustomHeight="1">
      <c r="A20" s="62"/>
      <c r="B20" s="63"/>
      <c r="C20" s="63" t="s">
        <v>8662</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65" t="s">
        <v>346</v>
      </c>
      <c r="C21" s="558" t="s">
        <v>8663</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5.75" customHeight="1">
      <c r="A22" s="35"/>
      <c r="B22" s="66" t="s">
        <v>2357</v>
      </c>
      <c r="C22" s="67" t="s">
        <v>8664</v>
      </c>
      <c r="D22" s="66" t="s">
        <v>8665</v>
      </c>
      <c r="E22" s="66"/>
      <c r="F22" s="68" t="s">
        <v>8170</v>
      </c>
      <c r="G22" s="66" t="s">
        <v>45</v>
      </c>
      <c r="H22" s="52" t="s">
        <v>7</v>
      </c>
      <c r="I22" s="52" t="s">
        <v>6</v>
      </c>
      <c r="J22" s="70">
        <v>45085</v>
      </c>
      <c r="K22" s="71"/>
      <c r="L22" s="52" t="s">
        <v>46</v>
      </c>
      <c r="M22" s="52" t="s">
        <v>46</v>
      </c>
      <c r="N22" s="35"/>
      <c r="O22" s="35"/>
      <c r="P22" s="35"/>
      <c r="Q22" s="35"/>
      <c r="R22" s="35"/>
      <c r="S22" s="35"/>
      <c r="T22" s="35"/>
      <c r="U22" s="35"/>
      <c r="V22" s="35"/>
      <c r="W22" s="35"/>
      <c r="X22" s="35"/>
      <c r="Y22" s="35"/>
      <c r="Z22" s="35"/>
    </row>
    <row r="23" spans="1:26" ht="15.75" customHeight="1">
      <c r="A23" s="35"/>
      <c r="B23" s="66" t="s">
        <v>2361</v>
      </c>
      <c r="C23" s="67" t="s">
        <v>8666</v>
      </c>
      <c r="D23" s="66" t="s">
        <v>8667</v>
      </c>
      <c r="E23" s="66"/>
      <c r="F23" s="68" t="s">
        <v>8173</v>
      </c>
      <c r="G23" s="66" t="s">
        <v>45</v>
      </c>
      <c r="H23" s="52" t="s">
        <v>7</v>
      </c>
      <c r="I23" s="52" t="s">
        <v>6</v>
      </c>
      <c r="J23" s="70">
        <v>45085</v>
      </c>
      <c r="K23" s="71"/>
      <c r="L23" s="52" t="s">
        <v>46</v>
      </c>
      <c r="M23" s="52" t="s">
        <v>46</v>
      </c>
      <c r="N23" s="35"/>
      <c r="O23" s="35"/>
      <c r="P23" s="35"/>
      <c r="Q23" s="35"/>
      <c r="R23" s="35"/>
      <c r="S23" s="35"/>
      <c r="T23" s="35"/>
      <c r="U23" s="35"/>
      <c r="V23" s="35"/>
      <c r="W23" s="35"/>
      <c r="X23" s="35"/>
      <c r="Y23" s="35"/>
      <c r="Z23" s="35"/>
    </row>
    <row r="24" spans="1:26" ht="15.75" customHeight="1">
      <c r="A24" s="35"/>
      <c r="B24" s="66" t="s">
        <v>2362</v>
      </c>
      <c r="C24" s="67" t="s">
        <v>8668</v>
      </c>
      <c r="D24" s="66" t="s">
        <v>8175</v>
      </c>
      <c r="E24" s="66"/>
      <c r="F24" s="68" t="s">
        <v>8176</v>
      </c>
      <c r="G24" s="66" t="s">
        <v>45</v>
      </c>
      <c r="H24" s="52" t="s">
        <v>7</v>
      </c>
      <c r="I24" s="52" t="s">
        <v>6</v>
      </c>
      <c r="J24" s="70">
        <v>45085</v>
      </c>
      <c r="K24" s="71"/>
      <c r="L24" s="52" t="s">
        <v>46</v>
      </c>
      <c r="M24" s="52" t="s">
        <v>46</v>
      </c>
      <c r="N24" s="35"/>
      <c r="O24" s="35"/>
      <c r="P24" s="35"/>
      <c r="Q24" s="35"/>
      <c r="R24" s="35"/>
      <c r="S24" s="35"/>
      <c r="T24" s="35"/>
      <c r="U24" s="35"/>
      <c r="V24" s="35"/>
      <c r="W24" s="35"/>
      <c r="X24" s="35"/>
      <c r="Y24" s="35"/>
      <c r="Z24" s="35"/>
    </row>
    <row r="25" spans="1:26" ht="15.75" customHeight="1">
      <c r="A25" s="35"/>
      <c r="B25" s="66" t="s">
        <v>2363</v>
      </c>
      <c r="C25" s="67" t="s">
        <v>8669</v>
      </c>
      <c r="D25" s="66" t="s">
        <v>8175</v>
      </c>
      <c r="E25" s="66"/>
      <c r="F25" s="68" t="s">
        <v>8176</v>
      </c>
      <c r="G25" s="66" t="s">
        <v>45</v>
      </c>
      <c r="H25" s="52" t="s">
        <v>7</v>
      </c>
      <c r="I25" s="52" t="s">
        <v>6</v>
      </c>
      <c r="J25" s="70">
        <v>45085</v>
      </c>
      <c r="K25" s="71"/>
      <c r="L25" s="52" t="s">
        <v>46</v>
      </c>
      <c r="M25" s="52" t="s">
        <v>46</v>
      </c>
      <c r="N25" s="35"/>
      <c r="O25" s="35"/>
      <c r="P25" s="35"/>
      <c r="Q25" s="35"/>
      <c r="R25" s="35"/>
      <c r="S25" s="35"/>
      <c r="T25" s="35"/>
      <c r="U25" s="35"/>
      <c r="V25" s="35"/>
      <c r="W25" s="35"/>
      <c r="X25" s="35"/>
      <c r="Y25" s="35"/>
      <c r="Z25" s="35"/>
    </row>
    <row r="26" spans="1:26" ht="15.75" customHeight="1">
      <c r="A26" s="35"/>
      <c r="B26" s="66" t="s">
        <v>2365</v>
      </c>
      <c r="C26" s="67" t="s">
        <v>8670</v>
      </c>
      <c r="D26" s="66" t="s">
        <v>8175</v>
      </c>
      <c r="E26" s="66"/>
      <c r="F26" s="68" t="s">
        <v>8176</v>
      </c>
      <c r="G26" s="66" t="s">
        <v>45</v>
      </c>
      <c r="H26" s="52" t="s">
        <v>7</v>
      </c>
      <c r="I26" s="52" t="s">
        <v>6</v>
      </c>
      <c r="J26" s="70">
        <v>45085</v>
      </c>
      <c r="K26" s="71"/>
      <c r="L26" s="52" t="s">
        <v>46</v>
      </c>
      <c r="M26" s="52" t="s">
        <v>46</v>
      </c>
      <c r="N26" s="35"/>
      <c r="O26" s="35"/>
      <c r="P26" s="35"/>
      <c r="Q26" s="35"/>
      <c r="R26" s="35"/>
      <c r="S26" s="35"/>
      <c r="T26" s="35"/>
      <c r="U26" s="35"/>
      <c r="V26" s="35"/>
      <c r="W26" s="35"/>
      <c r="X26" s="35"/>
      <c r="Y26" s="35"/>
      <c r="Z26" s="35"/>
    </row>
    <row r="27" spans="1:26" ht="15.75" customHeight="1">
      <c r="A27" s="34"/>
      <c r="B27" s="34"/>
      <c r="C27" s="34"/>
      <c r="D27" s="34"/>
      <c r="E27" s="34"/>
      <c r="F27" s="34"/>
      <c r="G27" s="34"/>
      <c r="H27" s="34"/>
      <c r="I27" s="34"/>
      <c r="J27" s="34"/>
      <c r="K27" s="34"/>
      <c r="L27" s="34"/>
      <c r="M27" s="34"/>
      <c r="N27" s="34"/>
      <c r="O27" s="34"/>
      <c r="P27" s="34"/>
      <c r="Q27" s="34"/>
      <c r="R27" s="34"/>
      <c r="S27" s="34"/>
      <c r="T27" s="34"/>
      <c r="U27" s="34"/>
      <c r="V27" s="34"/>
      <c r="W27" s="34"/>
      <c r="X27" s="34"/>
      <c r="Y27" s="34"/>
      <c r="Z27" s="34"/>
    </row>
    <row r="28" spans="1:26" ht="15.75" customHeight="1">
      <c r="A28" s="34"/>
      <c r="B28" s="34"/>
      <c r="C28" s="34"/>
      <c r="D28" s="34"/>
      <c r="E28" s="34"/>
      <c r="F28" s="34"/>
      <c r="G28" s="34"/>
      <c r="H28" s="34"/>
      <c r="I28" s="34"/>
      <c r="J28" s="34"/>
      <c r="K28" s="34"/>
      <c r="L28" s="34"/>
      <c r="M28" s="34"/>
      <c r="N28" s="34"/>
      <c r="O28" s="34"/>
      <c r="P28" s="34"/>
      <c r="Q28" s="34"/>
      <c r="R28" s="34"/>
      <c r="S28" s="34"/>
      <c r="T28" s="34"/>
      <c r="U28" s="34"/>
      <c r="V28" s="34"/>
      <c r="W28" s="34"/>
      <c r="X28" s="34"/>
      <c r="Y28" s="34"/>
      <c r="Z28" s="34"/>
    </row>
    <row r="29" spans="1:26" ht="15.75" customHeight="1">
      <c r="A29" s="34"/>
      <c r="B29" s="34"/>
      <c r="C29" s="34"/>
      <c r="D29" s="34"/>
      <c r="E29" s="34"/>
      <c r="F29" s="34"/>
      <c r="G29" s="34"/>
      <c r="H29" s="34"/>
      <c r="I29" s="34"/>
      <c r="J29" s="34"/>
      <c r="K29" s="34"/>
      <c r="L29" s="34"/>
      <c r="M29" s="34"/>
      <c r="N29" s="34"/>
      <c r="O29" s="34"/>
      <c r="P29" s="34"/>
      <c r="Q29" s="34"/>
      <c r="R29" s="34"/>
      <c r="S29" s="34"/>
      <c r="T29" s="34"/>
      <c r="U29" s="34"/>
      <c r="V29" s="34"/>
      <c r="W29" s="34"/>
      <c r="X29" s="34"/>
      <c r="Y29" s="34"/>
      <c r="Z29" s="34"/>
    </row>
    <row r="30" spans="1:26" ht="15.75" customHeight="1">
      <c r="A30" s="34"/>
      <c r="B30" s="34"/>
      <c r="C30" s="34"/>
      <c r="D30" s="34"/>
      <c r="E30" s="34"/>
      <c r="F30" s="34"/>
      <c r="G30" s="34"/>
      <c r="H30" s="34"/>
      <c r="I30" s="34"/>
      <c r="J30" s="34"/>
      <c r="K30" s="34"/>
      <c r="L30" s="34"/>
      <c r="M30" s="34"/>
      <c r="N30" s="34"/>
      <c r="O30" s="34"/>
      <c r="P30" s="34"/>
      <c r="Q30" s="34"/>
      <c r="R30" s="34"/>
      <c r="S30" s="34"/>
      <c r="T30" s="34"/>
      <c r="U30" s="34"/>
      <c r="V30" s="34"/>
      <c r="W30" s="34"/>
      <c r="X30" s="34"/>
      <c r="Y30" s="34"/>
      <c r="Z30" s="34"/>
    </row>
    <row r="31" spans="1:26" ht="15.75" customHeight="1">
      <c r="A31" s="34"/>
      <c r="B31" s="34"/>
      <c r="C31" s="34"/>
      <c r="D31" s="34"/>
      <c r="E31" s="34"/>
      <c r="F31" s="34"/>
      <c r="G31" s="34"/>
      <c r="H31" s="34"/>
      <c r="I31" s="34"/>
      <c r="J31" s="34"/>
      <c r="K31" s="34"/>
      <c r="L31" s="34"/>
      <c r="M31" s="34"/>
      <c r="N31" s="34"/>
      <c r="O31" s="34"/>
      <c r="P31" s="34"/>
      <c r="Q31" s="34"/>
      <c r="R31" s="34"/>
      <c r="S31" s="34"/>
      <c r="T31" s="34"/>
      <c r="U31" s="34"/>
      <c r="V31" s="34"/>
      <c r="W31" s="34"/>
      <c r="X31" s="34"/>
      <c r="Y31" s="34"/>
      <c r="Z31" s="34"/>
    </row>
    <row r="32" spans="1:26" ht="15.75" customHeight="1">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row>
    <row r="33" spans="1:26" ht="15.75" customHeight="1">
      <c r="A33" s="34"/>
      <c r="B33" s="34"/>
      <c r="C33" s="34"/>
      <c r="D33" s="34"/>
      <c r="E33" s="34"/>
      <c r="F33" s="34"/>
      <c r="G33" s="34"/>
      <c r="H33" s="34"/>
      <c r="I33" s="34"/>
      <c r="J33" s="34"/>
      <c r="K33" s="34"/>
      <c r="L33" s="34"/>
      <c r="M33" s="34"/>
      <c r="N33" s="34"/>
      <c r="O33" s="34"/>
      <c r="P33" s="34"/>
      <c r="Q33" s="34"/>
      <c r="R33" s="34"/>
      <c r="S33" s="34"/>
      <c r="T33" s="34"/>
      <c r="U33" s="34"/>
      <c r="V33" s="34"/>
      <c r="W33" s="34"/>
      <c r="X33" s="34"/>
      <c r="Y33" s="34"/>
      <c r="Z33" s="34"/>
    </row>
    <row r="34" spans="1:26" ht="15.75" customHeight="1">
      <c r="A34" s="34"/>
      <c r="B34" s="34"/>
      <c r="C34" s="34"/>
      <c r="D34" s="34"/>
      <c r="E34" s="34"/>
      <c r="F34" s="34"/>
      <c r="G34" s="34"/>
      <c r="H34" s="34"/>
      <c r="I34" s="34"/>
      <c r="J34" s="34"/>
      <c r="K34" s="34"/>
      <c r="L34" s="34"/>
      <c r="M34" s="34"/>
      <c r="N34" s="34"/>
      <c r="O34" s="34"/>
      <c r="P34" s="34"/>
      <c r="Q34" s="34"/>
      <c r="R34" s="34"/>
      <c r="S34" s="34"/>
      <c r="T34" s="34"/>
      <c r="U34" s="34"/>
      <c r="V34" s="34"/>
      <c r="W34" s="34"/>
      <c r="X34" s="34"/>
      <c r="Y34" s="34"/>
      <c r="Z34" s="34"/>
    </row>
    <row r="35" spans="1:26" ht="15.75" customHeight="1">
      <c r="A35" s="34"/>
      <c r="B35" s="34"/>
      <c r="C35" s="34"/>
      <c r="D35" s="34"/>
      <c r="E35" s="34"/>
      <c r="F35" s="34"/>
      <c r="G35" s="34"/>
      <c r="H35" s="34"/>
      <c r="I35" s="34"/>
      <c r="J35" s="34"/>
      <c r="K35" s="34"/>
      <c r="L35" s="34"/>
      <c r="M35" s="34"/>
      <c r="N35" s="34"/>
      <c r="O35" s="34"/>
      <c r="P35" s="34"/>
      <c r="Q35" s="34"/>
      <c r="R35" s="34"/>
      <c r="S35" s="34"/>
      <c r="T35" s="34"/>
      <c r="U35" s="34"/>
      <c r="V35" s="34"/>
      <c r="W35" s="34"/>
      <c r="X35" s="34"/>
      <c r="Y35" s="34"/>
      <c r="Z35" s="34"/>
    </row>
    <row r="36" spans="1:26" ht="15.75" customHeight="1">
      <c r="A36" s="34"/>
      <c r="B36" s="34"/>
      <c r="C36" s="34"/>
      <c r="D36" s="34"/>
      <c r="E36" s="34"/>
      <c r="F36" s="34"/>
      <c r="G36" s="34"/>
      <c r="H36" s="34"/>
      <c r="I36" s="34"/>
      <c r="J36" s="34"/>
      <c r="K36" s="34"/>
      <c r="L36" s="34"/>
      <c r="M36" s="34"/>
      <c r="N36" s="34"/>
      <c r="O36" s="34"/>
      <c r="P36" s="34"/>
      <c r="Q36" s="34"/>
      <c r="R36" s="34"/>
      <c r="S36" s="34"/>
      <c r="T36" s="34"/>
      <c r="U36" s="34"/>
      <c r="V36" s="34"/>
      <c r="W36" s="34"/>
      <c r="X36" s="34"/>
      <c r="Y36" s="34"/>
      <c r="Z36" s="34"/>
    </row>
    <row r="37" spans="1:26" ht="15.75" customHeight="1">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row>
    <row r="38" spans="1:26" ht="15.75" customHeight="1">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row>
    <row r="39" spans="1:26" ht="15.75" customHeight="1">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spans="1:26" ht="15.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spans="1:26" ht="15.75" customHeight="1">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spans="1:26" ht="15.75" customHeight="1">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spans="1:26" ht="15.75" customHeight="1">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spans="1:26" ht="15.75" customHeight="1">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spans="1:26" ht="15.75" customHeight="1">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spans="1:26" ht="15.75" customHeight="1">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spans="1:26" ht="15.75" customHeight="1">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spans="1:26" ht="15.75" customHeight="1">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spans="1:26" ht="15.75" customHeight="1">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spans="1:26" ht="15.75" customHeight="1">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spans="1:26" ht="15.75" customHeight="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spans="1:26" ht="15.75" customHeight="1">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spans="1:26" ht="15.75" customHeight="1">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spans="1:26" ht="15.75" customHeight="1">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spans="1:26" ht="15.75" customHeight="1">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spans="1:26" ht="15.75" customHeight="1">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ht="15.75" customHeight="1">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spans="1:26" ht="15.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5.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5.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5.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5.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5.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row r="228" spans="1:26" ht="15.75" customHeight="1"/>
    <row r="229" spans="1:26" ht="15.75" customHeight="1"/>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C21:M21"/>
  </mergeCells>
  <conditionalFormatting sqref="I2:I8 I11:I17 J9:J10">
    <cfRule type="cellIs" dxfId="77" priority="1" stopIfTrue="1" operator="equal">
      <formula>"failed"</formula>
    </cfRule>
  </conditionalFormatting>
  <conditionalFormatting sqref="K9:K10">
    <cfRule type="cellIs" dxfId="76" priority="2" stopIfTrue="1" operator="equal">
      <formula>"To Be Executed"</formula>
    </cfRule>
  </conditionalFormatting>
  <conditionalFormatting sqref="I19:I20">
    <cfRule type="cellIs" dxfId="75" priority="3" stopIfTrue="1" operator="equal">
      <formula>"failed"</formula>
    </cfRule>
  </conditionalFormatting>
  <conditionalFormatting sqref="I22:I26">
    <cfRule type="cellIs" dxfId="74" priority="4" stopIfTrue="1" operator="equal">
      <formula>$J$9</formula>
    </cfRule>
  </conditionalFormatting>
  <conditionalFormatting sqref="I22:I26">
    <cfRule type="cellIs" dxfId="73" priority="5" stopIfTrue="1" operator="equal">
      <formula>$J$10</formula>
    </cfRule>
  </conditionalFormatting>
  <conditionalFormatting sqref="I22:I26">
    <cfRule type="cellIs" dxfId="72" priority="6" stopIfTrue="1" operator="equal">
      <formula>$J$11</formula>
    </cfRule>
  </conditionalFormatting>
  <conditionalFormatting sqref="H22:H26">
    <cfRule type="cellIs" dxfId="71" priority="7" stopIfTrue="1" operator="equal">
      <formula>"To Be Executed"</formula>
    </cfRule>
  </conditionalFormatting>
  <conditionalFormatting sqref="H22:H26">
    <cfRule type="cellIs" dxfId="70" priority="8" stopIfTrue="1" operator="equal">
      <formula>"Completed"</formula>
    </cfRule>
  </conditionalFormatting>
  <conditionalFormatting sqref="H22:H26">
    <cfRule type="cellIs" dxfId="69" priority="9" stopIfTrue="1" operator="equal">
      <formula>"Change Request"</formula>
    </cfRule>
  </conditionalFormatting>
  <dataValidations count="2">
    <dataValidation type="list" allowBlank="1" showErrorMessage="1" sqref="I22:I26">
      <formula1>$J$9:$J$11</formula1>
    </dataValidation>
    <dataValidation type="list" allowBlank="1" showErrorMessage="1" sqref="H22:H26">
      <formula1>$K$9:$K$11</formula1>
    </dataValidation>
  </dataValidations>
  <pageMargins left="0.7" right="0.7" top="0.75" bottom="0.75" header="0" footer="0"/>
  <pageSetup orientation="landscape"/>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7.625" customWidth="1"/>
    <col min="10" max="10" width="11.375" customWidth="1"/>
    <col min="11" max="11" width="35.5" customWidth="1"/>
    <col min="12" max="12" width="13" customWidth="1"/>
    <col min="13" max="13" width="11" customWidth="1"/>
    <col min="14" max="26" width="10.5" customWidth="1"/>
  </cols>
  <sheetData>
    <row r="1" spans="1:26" ht="15.75" customHeight="1">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ustomHeight="1">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ustomHeight="1">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ustomHeight="1">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ustomHeight="1">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4" t="s">
        <v>5</v>
      </c>
      <c r="D10" s="55">
        <f>D11+D14</f>
        <v>78</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4" t="s">
        <v>8</v>
      </c>
      <c r="D11" s="55">
        <f>COUNTIF($H$19:$H$64220,"COMPLETED")</f>
        <v>78</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5" t="s">
        <v>12</v>
      </c>
      <c r="D12" s="55">
        <f>COUNTIF($I$19:$I$64220,"PASSED")</f>
        <v>78</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5" t="s">
        <v>15</v>
      </c>
      <c r="D13" s="55">
        <f>COUNTIF($I$19:$I$64220,"FAILED")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4" t="s">
        <v>18</v>
      </c>
      <c r="D14" s="55">
        <f>COUNTIF($H$19:$H$64220,"TO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5" t="s">
        <v>20</v>
      </c>
      <c r="D15" s="55">
        <f>COUNTIF($I$19:$I$64220,"BLOCKED")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4" t="s">
        <v>24</v>
      </c>
      <c r="D17" s="55">
        <f>COUNTIF($H$19:$H$64220,"Change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ustomHeight="1">
      <c r="A20" s="62"/>
      <c r="B20" s="63"/>
      <c r="C20" s="63" t="s">
        <v>8671</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65" t="s">
        <v>349</v>
      </c>
      <c r="C21" s="558" t="s">
        <v>8672</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408" customHeight="1">
      <c r="A22" s="35"/>
      <c r="B22" s="66" t="s">
        <v>2389</v>
      </c>
      <c r="C22" s="67" t="s">
        <v>8673</v>
      </c>
      <c r="D22" s="66" t="s">
        <v>8674</v>
      </c>
      <c r="E22" s="66"/>
      <c r="F22" s="68" t="s">
        <v>8675</v>
      </c>
      <c r="G22" s="66" t="s">
        <v>45</v>
      </c>
      <c r="H22" s="52" t="s">
        <v>7</v>
      </c>
      <c r="I22" s="52" t="s">
        <v>6</v>
      </c>
      <c r="J22" s="70">
        <v>45084</v>
      </c>
      <c r="K22" s="71"/>
      <c r="L22" s="52" t="s">
        <v>46</v>
      </c>
      <c r="M22" s="52" t="s">
        <v>46</v>
      </c>
      <c r="N22" s="35"/>
      <c r="O22" s="35"/>
      <c r="P22" s="35"/>
      <c r="Q22" s="35"/>
      <c r="R22" s="35"/>
      <c r="S22" s="35"/>
      <c r="T22" s="35"/>
      <c r="U22" s="35"/>
      <c r="V22" s="35"/>
      <c r="W22" s="35"/>
      <c r="X22" s="35"/>
      <c r="Y22" s="35"/>
      <c r="Z22" s="35"/>
    </row>
    <row r="23" spans="1:26" ht="15.75" customHeight="1">
      <c r="A23" s="35"/>
      <c r="B23" s="66" t="s">
        <v>2393</v>
      </c>
      <c r="C23" s="67" t="s">
        <v>8676</v>
      </c>
      <c r="D23" s="66" t="s">
        <v>8677</v>
      </c>
      <c r="E23" s="66"/>
      <c r="F23" s="68" t="s">
        <v>8678</v>
      </c>
      <c r="G23" s="66" t="s">
        <v>45</v>
      </c>
      <c r="H23" s="52" t="s">
        <v>7</v>
      </c>
      <c r="I23" s="52" t="s">
        <v>6</v>
      </c>
      <c r="J23" s="70">
        <v>45084</v>
      </c>
      <c r="K23" s="71"/>
      <c r="L23" s="52" t="s">
        <v>46</v>
      </c>
      <c r="M23" s="52" t="s">
        <v>46</v>
      </c>
      <c r="N23" s="35"/>
      <c r="O23" s="35"/>
      <c r="P23" s="35"/>
      <c r="Q23" s="35"/>
      <c r="R23" s="35"/>
      <c r="S23" s="35"/>
      <c r="T23" s="35"/>
      <c r="U23" s="35"/>
      <c r="V23" s="35"/>
      <c r="W23" s="35"/>
      <c r="X23" s="35"/>
      <c r="Y23" s="35"/>
      <c r="Z23" s="35"/>
    </row>
    <row r="24" spans="1:26" ht="15.75" customHeight="1">
      <c r="A24" s="35"/>
      <c r="B24" s="66" t="s">
        <v>2397</v>
      </c>
      <c r="C24" s="67" t="s">
        <v>8679</v>
      </c>
      <c r="D24" s="66" t="s">
        <v>8677</v>
      </c>
      <c r="E24" s="66"/>
      <c r="F24" s="68" t="s">
        <v>8680</v>
      </c>
      <c r="G24" s="66" t="s">
        <v>45</v>
      </c>
      <c r="H24" s="52" t="s">
        <v>7</v>
      </c>
      <c r="I24" s="52" t="s">
        <v>6</v>
      </c>
      <c r="J24" s="70">
        <v>45084</v>
      </c>
      <c r="K24" s="71"/>
      <c r="L24" s="52" t="s">
        <v>46</v>
      </c>
      <c r="M24" s="52" t="s">
        <v>46</v>
      </c>
      <c r="N24" s="35"/>
      <c r="O24" s="35"/>
      <c r="P24" s="35"/>
      <c r="Q24" s="35"/>
      <c r="R24" s="35"/>
      <c r="S24" s="35"/>
      <c r="T24" s="35"/>
      <c r="U24" s="35"/>
      <c r="V24" s="35"/>
      <c r="W24" s="35"/>
      <c r="X24" s="35"/>
      <c r="Y24" s="35"/>
      <c r="Z24" s="35"/>
    </row>
    <row r="25" spans="1:26" ht="15.75" customHeight="1">
      <c r="A25" s="35"/>
      <c r="B25" s="66" t="s">
        <v>2399</v>
      </c>
      <c r="C25" s="67" t="s">
        <v>8681</v>
      </c>
      <c r="D25" s="66" t="s">
        <v>8677</v>
      </c>
      <c r="E25" s="66"/>
      <c r="F25" s="68" t="s">
        <v>8682</v>
      </c>
      <c r="G25" s="66" t="s">
        <v>45</v>
      </c>
      <c r="H25" s="52" t="s">
        <v>7</v>
      </c>
      <c r="I25" s="52" t="s">
        <v>6</v>
      </c>
      <c r="J25" s="70">
        <v>45084</v>
      </c>
      <c r="K25" s="71"/>
      <c r="L25" s="52" t="s">
        <v>46</v>
      </c>
      <c r="M25" s="52" t="s">
        <v>46</v>
      </c>
      <c r="N25" s="35"/>
      <c r="O25" s="35"/>
      <c r="P25" s="35"/>
      <c r="Q25" s="35"/>
      <c r="R25" s="35"/>
      <c r="S25" s="35"/>
      <c r="T25" s="35"/>
      <c r="U25" s="35"/>
      <c r="V25" s="35"/>
      <c r="W25" s="35"/>
      <c r="X25" s="35"/>
      <c r="Y25" s="35"/>
      <c r="Z25" s="35"/>
    </row>
    <row r="26" spans="1:26" ht="15.75" customHeight="1">
      <c r="A26" s="35"/>
      <c r="B26" s="66" t="s">
        <v>2401</v>
      </c>
      <c r="C26" s="67" t="s">
        <v>4811</v>
      </c>
      <c r="D26" s="66" t="s">
        <v>8677</v>
      </c>
      <c r="E26" s="66"/>
      <c r="F26" s="68" t="s">
        <v>8683</v>
      </c>
      <c r="G26" s="66" t="s">
        <v>45</v>
      </c>
      <c r="H26" s="52" t="s">
        <v>7</v>
      </c>
      <c r="I26" s="52" t="s">
        <v>6</v>
      </c>
      <c r="J26" s="70">
        <v>45084</v>
      </c>
      <c r="K26" s="71"/>
      <c r="L26" s="52" t="s">
        <v>46</v>
      </c>
      <c r="M26" s="52" t="s">
        <v>46</v>
      </c>
      <c r="N26" s="35"/>
      <c r="O26" s="35"/>
      <c r="P26" s="35"/>
      <c r="Q26" s="35"/>
      <c r="R26" s="35"/>
      <c r="S26" s="35"/>
      <c r="T26" s="35"/>
      <c r="U26" s="35"/>
      <c r="V26" s="35"/>
      <c r="W26" s="35"/>
      <c r="X26" s="35"/>
      <c r="Y26" s="35"/>
      <c r="Z26" s="35"/>
    </row>
    <row r="27" spans="1:26" ht="15.75" customHeight="1">
      <c r="A27" s="35"/>
      <c r="B27" s="66" t="s">
        <v>2402</v>
      </c>
      <c r="C27" s="67" t="s">
        <v>8684</v>
      </c>
      <c r="D27" s="66" t="s">
        <v>8677</v>
      </c>
      <c r="E27" s="66"/>
      <c r="F27" s="68" t="s">
        <v>8685</v>
      </c>
      <c r="G27" s="66" t="s">
        <v>45</v>
      </c>
      <c r="H27" s="52" t="s">
        <v>7</v>
      </c>
      <c r="I27" s="52" t="s">
        <v>6</v>
      </c>
      <c r="J27" s="70">
        <v>45084</v>
      </c>
      <c r="K27" s="71"/>
      <c r="L27" s="52" t="s">
        <v>46</v>
      </c>
      <c r="M27" s="52" t="s">
        <v>46</v>
      </c>
      <c r="N27" s="35"/>
      <c r="O27" s="35"/>
      <c r="P27" s="35"/>
      <c r="Q27" s="35"/>
      <c r="R27" s="35"/>
      <c r="S27" s="35"/>
      <c r="T27" s="35"/>
      <c r="U27" s="35"/>
      <c r="V27" s="35"/>
      <c r="W27" s="35"/>
      <c r="X27" s="35"/>
      <c r="Y27" s="35"/>
      <c r="Z27" s="35"/>
    </row>
    <row r="28" spans="1:26" ht="15.75" customHeight="1">
      <c r="A28" s="35"/>
      <c r="B28" s="66" t="s">
        <v>2403</v>
      </c>
      <c r="C28" s="67" t="s">
        <v>8686</v>
      </c>
      <c r="D28" s="66" t="s">
        <v>8677</v>
      </c>
      <c r="E28" s="66"/>
      <c r="F28" s="68" t="s">
        <v>8687</v>
      </c>
      <c r="G28" s="66" t="s">
        <v>45</v>
      </c>
      <c r="H28" s="52" t="s">
        <v>7</v>
      </c>
      <c r="I28" s="52" t="s">
        <v>6</v>
      </c>
      <c r="J28" s="70">
        <v>45084</v>
      </c>
      <c r="K28" s="71"/>
      <c r="L28" s="52" t="s">
        <v>46</v>
      </c>
      <c r="M28" s="52" t="s">
        <v>46</v>
      </c>
      <c r="N28" s="35"/>
      <c r="O28" s="35"/>
      <c r="P28" s="35"/>
      <c r="Q28" s="35"/>
      <c r="R28" s="35"/>
      <c r="S28" s="35"/>
      <c r="T28" s="35"/>
      <c r="U28" s="35"/>
      <c r="V28" s="35"/>
      <c r="W28" s="35"/>
      <c r="X28" s="35"/>
      <c r="Y28" s="35"/>
      <c r="Z28" s="35"/>
    </row>
    <row r="29" spans="1:26" ht="15.75" customHeight="1">
      <c r="A29" s="35"/>
      <c r="B29" s="66" t="s">
        <v>2404</v>
      </c>
      <c r="C29" s="67" t="s">
        <v>8688</v>
      </c>
      <c r="D29" s="66" t="s">
        <v>8677</v>
      </c>
      <c r="E29" s="66"/>
      <c r="F29" s="68" t="s">
        <v>8689</v>
      </c>
      <c r="G29" s="66" t="s">
        <v>45</v>
      </c>
      <c r="H29" s="52" t="s">
        <v>7</v>
      </c>
      <c r="I29" s="52" t="s">
        <v>6</v>
      </c>
      <c r="J29" s="70">
        <v>45084</v>
      </c>
      <c r="K29" s="71"/>
      <c r="L29" s="52" t="s">
        <v>46</v>
      </c>
      <c r="M29" s="52" t="s">
        <v>46</v>
      </c>
      <c r="N29" s="35"/>
      <c r="O29" s="35"/>
      <c r="P29" s="35"/>
      <c r="Q29" s="35"/>
      <c r="R29" s="35"/>
      <c r="S29" s="35"/>
      <c r="T29" s="35"/>
      <c r="U29" s="35"/>
      <c r="V29" s="35"/>
      <c r="W29" s="35"/>
      <c r="X29" s="35"/>
      <c r="Y29" s="35"/>
      <c r="Z29" s="35"/>
    </row>
    <row r="30" spans="1:26" ht="15.75" customHeight="1">
      <c r="A30" s="35"/>
      <c r="B30" s="66" t="s">
        <v>2405</v>
      </c>
      <c r="C30" s="67" t="s">
        <v>8690</v>
      </c>
      <c r="D30" s="66" t="s">
        <v>8677</v>
      </c>
      <c r="E30" s="66"/>
      <c r="F30" s="68" t="s">
        <v>8691</v>
      </c>
      <c r="G30" s="66" t="s">
        <v>45</v>
      </c>
      <c r="H30" s="52" t="s">
        <v>7</v>
      </c>
      <c r="I30" s="52" t="s">
        <v>6</v>
      </c>
      <c r="J30" s="70">
        <v>45084</v>
      </c>
      <c r="K30" s="71"/>
      <c r="L30" s="52" t="s">
        <v>46</v>
      </c>
      <c r="M30" s="52" t="s">
        <v>46</v>
      </c>
      <c r="N30" s="35"/>
      <c r="O30" s="35"/>
      <c r="P30" s="35"/>
      <c r="Q30" s="35"/>
      <c r="R30" s="35"/>
      <c r="S30" s="35"/>
      <c r="T30" s="35"/>
      <c r="U30" s="35"/>
      <c r="V30" s="35"/>
      <c r="W30" s="35"/>
      <c r="X30" s="35"/>
      <c r="Y30" s="35"/>
      <c r="Z30" s="35"/>
    </row>
    <row r="31" spans="1:26" ht="15.75" customHeight="1">
      <c r="A31" s="35"/>
      <c r="B31" s="66" t="s">
        <v>2406</v>
      </c>
      <c r="C31" s="67" t="s">
        <v>8692</v>
      </c>
      <c r="D31" s="66" t="s">
        <v>8677</v>
      </c>
      <c r="E31" s="66"/>
      <c r="F31" s="68" t="s">
        <v>8683</v>
      </c>
      <c r="G31" s="66" t="s">
        <v>45</v>
      </c>
      <c r="H31" s="52" t="s">
        <v>7</v>
      </c>
      <c r="I31" s="52" t="s">
        <v>6</v>
      </c>
      <c r="J31" s="70">
        <v>45084</v>
      </c>
      <c r="K31" s="71"/>
      <c r="L31" s="52" t="s">
        <v>46</v>
      </c>
      <c r="M31" s="52" t="s">
        <v>46</v>
      </c>
      <c r="N31" s="35"/>
      <c r="O31" s="35"/>
      <c r="P31" s="35"/>
      <c r="Q31" s="35"/>
      <c r="R31" s="35"/>
      <c r="S31" s="35"/>
      <c r="T31" s="35"/>
      <c r="U31" s="35"/>
      <c r="V31" s="35"/>
      <c r="W31" s="35"/>
      <c r="X31" s="35"/>
      <c r="Y31" s="35"/>
      <c r="Z31" s="35"/>
    </row>
    <row r="32" spans="1:26" ht="15.75" customHeight="1">
      <c r="A32" s="35"/>
      <c r="B32" s="66" t="s">
        <v>2408</v>
      </c>
      <c r="C32" s="67" t="s">
        <v>8693</v>
      </c>
      <c r="D32" s="66" t="s">
        <v>8677</v>
      </c>
      <c r="E32" s="66"/>
      <c r="F32" s="68" t="s">
        <v>8694</v>
      </c>
      <c r="G32" s="66" t="s">
        <v>45</v>
      </c>
      <c r="H32" s="52" t="s">
        <v>7</v>
      </c>
      <c r="I32" s="52" t="s">
        <v>6</v>
      </c>
      <c r="J32" s="70">
        <v>45084</v>
      </c>
      <c r="K32" s="71"/>
      <c r="L32" s="52" t="s">
        <v>46</v>
      </c>
      <c r="M32" s="52" t="s">
        <v>46</v>
      </c>
      <c r="N32" s="35"/>
      <c r="O32" s="35"/>
      <c r="P32" s="35"/>
      <c r="Q32" s="35"/>
      <c r="R32" s="35"/>
      <c r="S32" s="35"/>
      <c r="T32" s="35"/>
      <c r="U32" s="35"/>
      <c r="V32" s="35"/>
      <c r="W32" s="35"/>
      <c r="X32" s="35"/>
      <c r="Y32" s="35"/>
      <c r="Z32" s="35"/>
    </row>
    <row r="33" spans="1:26" ht="15.75" customHeight="1">
      <c r="A33" s="35"/>
      <c r="B33" s="66" t="s">
        <v>2409</v>
      </c>
      <c r="C33" s="67" t="s">
        <v>8695</v>
      </c>
      <c r="D33" s="66" t="s">
        <v>8677</v>
      </c>
      <c r="E33" s="66"/>
      <c r="F33" s="68" t="s">
        <v>8696</v>
      </c>
      <c r="G33" s="66" t="s">
        <v>45</v>
      </c>
      <c r="H33" s="52" t="s">
        <v>7</v>
      </c>
      <c r="I33" s="52" t="s">
        <v>6</v>
      </c>
      <c r="J33" s="70">
        <v>45084</v>
      </c>
      <c r="K33" s="71"/>
      <c r="L33" s="52" t="s">
        <v>46</v>
      </c>
      <c r="M33" s="52" t="s">
        <v>46</v>
      </c>
      <c r="N33" s="35"/>
      <c r="O33" s="35"/>
      <c r="P33" s="35"/>
      <c r="Q33" s="35"/>
      <c r="R33" s="35"/>
      <c r="S33" s="35"/>
      <c r="T33" s="35"/>
      <c r="U33" s="35"/>
      <c r="V33" s="35"/>
      <c r="W33" s="35"/>
      <c r="X33" s="35"/>
      <c r="Y33" s="35"/>
      <c r="Z33" s="35"/>
    </row>
    <row r="34" spans="1:26" ht="15.75" customHeight="1">
      <c r="A34" s="35"/>
      <c r="B34" s="66" t="s">
        <v>2410</v>
      </c>
      <c r="C34" s="67" t="s">
        <v>8697</v>
      </c>
      <c r="D34" s="66" t="s">
        <v>8677</v>
      </c>
      <c r="E34" s="66"/>
      <c r="F34" s="68" t="s">
        <v>8698</v>
      </c>
      <c r="G34" s="66" t="s">
        <v>45</v>
      </c>
      <c r="H34" s="52" t="s">
        <v>7</v>
      </c>
      <c r="I34" s="52" t="s">
        <v>6</v>
      </c>
      <c r="J34" s="70">
        <v>45084</v>
      </c>
      <c r="K34" s="71"/>
      <c r="L34" s="52" t="s">
        <v>46</v>
      </c>
      <c r="M34" s="52" t="s">
        <v>46</v>
      </c>
      <c r="N34" s="35"/>
      <c r="O34" s="35"/>
      <c r="P34" s="35"/>
      <c r="Q34" s="35"/>
      <c r="R34" s="35"/>
      <c r="S34" s="35"/>
      <c r="T34" s="35"/>
      <c r="U34" s="35"/>
      <c r="V34" s="35"/>
      <c r="W34" s="35"/>
      <c r="X34" s="35"/>
      <c r="Y34" s="35"/>
      <c r="Z34" s="35"/>
    </row>
    <row r="35" spans="1:26" ht="15.75" customHeight="1">
      <c r="A35" s="35"/>
      <c r="B35" s="66" t="s">
        <v>2411</v>
      </c>
      <c r="C35" s="67" t="s">
        <v>8699</v>
      </c>
      <c r="D35" s="66" t="s">
        <v>8677</v>
      </c>
      <c r="E35" s="66"/>
      <c r="F35" s="68" t="s">
        <v>8700</v>
      </c>
      <c r="G35" s="66" t="s">
        <v>45</v>
      </c>
      <c r="H35" s="52" t="s">
        <v>7</v>
      </c>
      <c r="I35" s="52" t="s">
        <v>6</v>
      </c>
      <c r="J35" s="70">
        <v>45084</v>
      </c>
      <c r="K35" s="71"/>
      <c r="L35" s="52" t="s">
        <v>46</v>
      </c>
      <c r="M35" s="52" t="s">
        <v>46</v>
      </c>
      <c r="N35" s="35"/>
      <c r="O35" s="35"/>
      <c r="P35" s="35"/>
      <c r="Q35" s="35"/>
      <c r="R35" s="35"/>
      <c r="S35" s="35"/>
      <c r="T35" s="35"/>
      <c r="U35" s="35"/>
      <c r="V35" s="35"/>
      <c r="W35" s="35"/>
      <c r="X35" s="35"/>
      <c r="Y35" s="35"/>
      <c r="Z35" s="35"/>
    </row>
    <row r="36" spans="1:26" ht="15.75" customHeight="1">
      <c r="A36" s="35"/>
      <c r="B36" s="66" t="s">
        <v>2412</v>
      </c>
      <c r="C36" s="67" t="s">
        <v>8701</v>
      </c>
      <c r="D36" s="66" t="s">
        <v>8677</v>
      </c>
      <c r="E36" s="66"/>
      <c r="F36" s="68" t="s">
        <v>8702</v>
      </c>
      <c r="G36" s="66" t="s">
        <v>45</v>
      </c>
      <c r="H36" s="52" t="s">
        <v>7</v>
      </c>
      <c r="I36" s="52" t="s">
        <v>6</v>
      </c>
      <c r="J36" s="70">
        <v>45084</v>
      </c>
      <c r="K36" s="71"/>
      <c r="L36" s="52" t="s">
        <v>46</v>
      </c>
      <c r="M36" s="52" t="s">
        <v>46</v>
      </c>
      <c r="N36" s="35"/>
      <c r="O36" s="35"/>
      <c r="P36" s="35"/>
      <c r="Q36" s="35"/>
      <c r="R36" s="35"/>
      <c r="S36" s="35"/>
      <c r="T36" s="35"/>
      <c r="U36" s="35"/>
      <c r="V36" s="35"/>
      <c r="W36" s="35"/>
      <c r="X36" s="35"/>
      <c r="Y36" s="35"/>
      <c r="Z36" s="35"/>
    </row>
    <row r="37" spans="1:26" ht="15.75" customHeight="1">
      <c r="A37" s="35"/>
      <c r="B37" s="66" t="s">
        <v>2413</v>
      </c>
      <c r="C37" s="67" t="s">
        <v>8703</v>
      </c>
      <c r="D37" s="66" t="s">
        <v>8677</v>
      </c>
      <c r="E37" s="66"/>
      <c r="F37" s="68" t="s">
        <v>8704</v>
      </c>
      <c r="G37" s="66" t="s">
        <v>45</v>
      </c>
      <c r="H37" s="52" t="s">
        <v>7</v>
      </c>
      <c r="I37" s="52" t="s">
        <v>6</v>
      </c>
      <c r="J37" s="70">
        <v>45084</v>
      </c>
      <c r="K37" s="71"/>
      <c r="L37" s="52" t="s">
        <v>46</v>
      </c>
      <c r="M37" s="52" t="s">
        <v>46</v>
      </c>
      <c r="N37" s="35"/>
      <c r="O37" s="35"/>
      <c r="P37" s="35"/>
      <c r="Q37" s="35"/>
      <c r="R37" s="35"/>
      <c r="S37" s="35"/>
      <c r="T37" s="35"/>
      <c r="U37" s="35"/>
      <c r="V37" s="35"/>
      <c r="W37" s="35"/>
      <c r="X37" s="35"/>
      <c r="Y37" s="35"/>
      <c r="Z37" s="35"/>
    </row>
    <row r="38" spans="1:26" ht="15.75" customHeight="1">
      <c r="A38" s="35"/>
      <c r="B38" s="66" t="s">
        <v>2414</v>
      </c>
      <c r="C38" s="67" t="s">
        <v>8705</v>
      </c>
      <c r="D38" s="66" t="s">
        <v>8706</v>
      </c>
      <c r="E38" s="66"/>
      <c r="F38" s="68" t="s">
        <v>1870</v>
      </c>
      <c r="G38" s="66" t="s">
        <v>45</v>
      </c>
      <c r="H38" s="52" t="s">
        <v>7</v>
      </c>
      <c r="I38" s="52" t="s">
        <v>6</v>
      </c>
      <c r="J38" s="70">
        <v>45084</v>
      </c>
      <c r="K38" s="71"/>
      <c r="L38" s="52" t="s">
        <v>46</v>
      </c>
      <c r="M38" s="52" t="s">
        <v>46</v>
      </c>
      <c r="N38" s="35"/>
      <c r="O38" s="35"/>
      <c r="P38" s="35"/>
      <c r="Q38" s="35"/>
      <c r="R38" s="35"/>
      <c r="S38" s="35"/>
      <c r="T38" s="35"/>
      <c r="U38" s="35"/>
      <c r="V38" s="35"/>
      <c r="W38" s="35"/>
      <c r="X38" s="35"/>
      <c r="Y38" s="35"/>
      <c r="Z38" s="35"/>
    </row>
    <row r="39" spans="1:26" ht="15.75" customHeight="1">
      <c r="A39" s="35"/>
      <c r="B39" s="66" t="s">
        <v>2417</v>
      </c>
      <c r="C39" s="67" t="s">
        <v>8707</v>
      </c>
      <c r="D39" s="66" t="s">
        <v>8706</v>
      </c>
      <c r="E39" s="66"/>
      <c r="F39" s="68" t="s">
        <v>163</v>
      </c>
      <c r="G39" s="66" t="s">
        <v>45</v>
      </c>
      <c r="H39" s="52" t="s">
        <v>7</v>
      </c>
      <c r="I39" s="52" t="s">
        <v>6</v>
      </c>
      <c r="J39" s="70">
        <v>45084</v>
      </c>
      <c r="K39" s="71"/>
      <c r="L39" s="52" t="s">
        <v>46</v>
      </c>
      <c r="M39" s="52" t="s">
        <v>46</v>
      </c>
      <c r="N39" s="35"/>
      <c r="O39" s="35"/>
      <c r="P39" s="35"/>
      <c r="Q39" s="35"/>
      <c r="R39" s="35"/>
      <c r="S39" s="35"/>
      <c r="T39" s="35"/>
      <c r="U39" s="35"/>
      <c r="V39" s="35"/>
      <c r="W39" s="35"/>
      <c r="X39" s="35"/>
      <c r="Y39" s="35"/>
      <c r="Z39" s="35"/>
    </row>
    <row r="40" spans="1:26" ht="15.75" customHeight="1">
      <c r="A40" s="35"/>
      <c r="B40" s="66" t="s">
        <v>2420</v>
      </c>
      <c r="C40" s="67" t="s">
        <v>8708</v>
      </c>
      <c r="D40" s="66" t="s">
        <v>8706</v>
      </c>
      <c r="E40" s="66"/>
      <c r="F40" s="68" t="s">
        <v>163</v>
      </c>
      <c r="G40" s="66" t="s">
        <v>45</v>
      </c>
      <c r="H40" s="52" t="s">
        <v>7</v>
      </c>
      <c r="I40" s="52" t="s">
        <v>6</v>
      </c>
      <c r="J40" s="70">
        <v>45084</v>
      </c>
      <c r="K40" s="71"/>
      <c r="L40" s="52" t="s">
        <v>46</v>
      </c>
      <c r="M40" s="52" t="s">
        <v>46</v>
      </c>
      <c r="N40" s="35"/>
      <c r="O40" s="35"/>
      <c r="P40" s="35"/>
      <c r="Q40" s="35"/>
      <c r="R40" s="35"/>
      <c r="S40" s="35"/>
      <c r="T40" s="35"/>
      <c r="U40" s="35"/>
      <c r="V40" s="35"/>
      <c r="W40" s="35"/>
      <c r="X40" s="35"/>
      <c r="Y40" s="35"/>
      <c r="Z40" s="35"/>
    </row>
    <row r="41" spans="1:26" ht="15.75" customHeight="1">
      <c r="A41" s="35"/>
      <c r="B41" s="66" t="s">
        <v>2422</v>
      </c>
      <c r="C41" s="67" t="s">
        <v>8709</v>
      </c>
      <c r="D41" s="66" t="s">
        <v>8706</v>
      </c>
      <c r="E41" s="66"/>
      <c r="F41" s="68" t="s">
        <v>163</v>
      </c>
      <c r="G41" s="66" t="s">
        <v>45</v>
      </c>
      <c r="H41" s="52" t="s">
        <v>7</v>
      </c>
      <c r="I41" s="52" t="s">
        <v>6</v>
      </c>
      <c r="J41" s="70">
        <v>45084</v>
      </c>
      <c r="K41" s="71"/>
      <c r="L41" s="52" t="s">
        <v>46</v>
      </c>
      <c r="M41" s="52" t="s">
        <v>46</v>
      </c>
      <c r="N41" s="35"/>
      <c r="O41" s="35"/>
      <c r="P41" s="35"/>
      <c r="Q41" s="35"/>
      <c r="R41" s="35"/>
      <c r="S41" s="35"/>
      <c r="T41" s="35"/>
      <c r="U41" s="35"/>
      <c r="V41" s="35"/>
      <c r="W41" s="35"/>
      <c r="X41" s="35"/>
      <c r="Y41" s="35"/>
      <c r="Z41" s="35"/>
    </row>
    <row r="42" spans="1:26" ht="15.75" customHeight="1">
      <c r="A42" s="35"/>
      <c r="B42" s="66" t="s">
        <v>2424</v>
      </c>
      <c r="C42" s="67" t="s">
        <v>8710</v>
      </c>
      <c r="D42" s="66" t="s">
        <v>8706</v>
      </c>
      <c r="E42" s="66"/>
      <c r="F42" s="68" t="s">
        <v>163</v>
      </c>
      <c r="G42" s="66" t="s">
        <v>45</v>
      </c>
      <c r="H42" s="52" t="s">
        <v>7</v>
      </c>
      <c r="I42" s="52" t="s">
        <v>6</v>
      </c>
      <c r="J42" s="70">
        <v>45084</v>
      </c>
      <c r="K42" s="71"/>
      <c r="L42" s="52" t="s">
        <v>46</v>
      </c>
      <c r="M42" s="52" t="s">
        <v>46</v>
      </c>
      <c r="N42" s="35"/>
      <c r="O42" s="35"/>
      <c r="P42" s="35"/>
      <c r="Q42" s="35"/>
      <c r="R42" s="35"/>
      <c r="S42" s="35"/>
      <c r="T42" s="35"/>
      <c r="U42" s="35"/>
      <c r="V42" s="35"/>
      <c r="W42" s="35"/>
      <c r="X42" s="35"/>
      <c r="Y42" s="35"/>
      <c r="Z42" s="35"/>
    </row>
    <row r="43" spans="1:26" ht="15.75" customHeight="1">
      <c r="A43" s="35"/>
      <c r="B43" s="66" t="s">
        <v>2426</v>
      </c>
      <c r="C43" s="67" t="s">
        <v>8711</v>
      </c>
      <c r="D43" s="66" t="s">
        <v>8706</v>
      </c>
      <c r="E43" s="66"/>
      <c r="F43" s="68" t="s">
        <v>163</v>
      </c>
      <c r="G43" s="66" t="s">
        <v>45</v>
      </c>
      <c r="H43" s="52" t="s">
        <v>7</v>
      </c>
      <c r="I43" s="52" t="s">
        <v>6</v>
      </c>
      <c r="J43" s="70">
        <v>45084</v>
      </c>
      <c r="K43" s="71"/>
      <c r="L43" s="52" t="s">
        <v>46</v>
      </c>
      <c r="M43" s="52" t="s">
        <v>46</v>
      </c>
      <c r="N43" s="35"/>
      <c r="O43" s="35"/>
      <c r="P43" s="35"/>
      <c r="Q43" s="35"/>
      <c r="R43" s="35"/>
      <c r="S43" s="35"/>
      <c r="T43" s="35"/>
      <c r="U43" s="35"/>
      <c r="V43" s="35"/>
      <c r="W43" s="35"/>
      <c r="X43" s="35"/>
      <c r="Y43" s="35"/>
      <c r="Z43" s="35"/>
    </row>
    <row r="44" spans="1:26" ht="15.75" customHeight="1">
      <c r="A44" s="35"/>
      <c r="B44" s="66" t="s">
        <v>2428</v>
      </c>
      <c r="C44" s="67" t="s">
        <v>8709</v>
      </c>
      <c r="D44" s="66" t="s">
        <v>8706</v>
      </c>
      <c r="E44" s="66"/>
      <c r="F44" s="68" t="s">
        <v>163</v>
      </c>
      <c r="G44" s="66" t="s">
        <v>45</v>
      </c>
      <c r="H44" s="52" t="s">
        <v>7</v>
      </c>
      <c r="I44" s="52" t="s">
        <v>6</v>
      </c>
      <c r="J44" s="70">
        <v>45084</v>
      </c>
      <c r="K44" s="71"/>
      <c r="L44" s="52" t="s">
        <v>46</v>
      </c>
      <c r="M44" s="52" t="s">
        <v>46</v>
      </c>
      <c r="N44" s="35"/>
      <c r="O44" s="35"/>
      <c r="P44" s="35"/>
      <c r="Q44" s="35"/>
      <c r="R44" s="35"/>
      <c r="S44" s="35"/>
      <c r="T44" s="35"/>
      <c r="U44" s="35"/>
      <c r="V44" s="35"/>
      <c r="W44" s="35"/>
      <c r="X44" s="35"/>
      <c r="Y44" s="35"/>
      <c r="Z44" s="35"/>
    </row>
    <row r="45" spans="1:26" ht="15.75" customHeight="1">
      <c r="A45" s="35"/>
      <c r="B45" s="66" t="s">
        <v>2430</v>
      </c>
      <c r="C45" s="67" t="s">
        <v>8712</v>
      </c>
      <c r="D45" s="66" t="s">
        <v>8706</v>
      </c>
      <c r="E45" s="66"/>
      <c r="F45" s="68" t="s">
        <v>163</v>
      </c>
      <c r="G45" s="66" t="s">
        <v>45</v>
      </c>
      <c r="H45" s="52" t="s">
        <v>7</v>
      </c>
      <c r="I45" s="52" t="s">
        <v>6</v>
      </c>
      <c r="J45" s="70">
        <v>45084</v>
      </c>
      <c r="K45" s="71"/>
      <c r="L45" s="52" t="s">
        <v>46</v>
      </c>
      <c r="M45" s="52" t="s">
        <v>46</v>
      </c>
      <c r="N45" s="35"/>
      <c r="O45" s="35"/>
      <c r="P45" s="35"/>
      <c r="Q45" s="35"/>
      <c r="R45" s="35"/>
      <c r="S45" s="35"/>
      <c r="T45" s="35"/>
      <c r="U45" s="35"/>
      <c r="V45" s="35"/>
      <c r="W45" s="35"/>
      <c r="X45" s="35"/>
      <c r="Y45" s="35"/>
      <c r="Z45" s="35"/>
    </row>
    <row r="46" spans="1:26" ht="15.75" customHeight="1">
      <c r="A46" s="35"/>
      <c r="B46" s="66" t="s">
        <v>2433</v>
      </c>
      <c r="C46" s="67" t="s">
        <v>8713</v>
      </c>
      <c r="D46" s="66" t="s">
        <v>8706</v>
      </c>
      <c r="E46" s="66"/>
      <c r="F46" s="68" t="s">
        <v>410</v>
      </c>
      <c r="G46" s="66" t="s">
        <v>45</v>
      </c>
      <c r="H46" s="52" t="s">
        <v>7</v>
      </c>
      <c r="I46" s="52" t="s">
        <v>6</v>
      </c>
      <c r="J46" s="70">
        <v>45084</v>
      </c>
      <c r="K46" s="71"/>
      <c r="L46" s="52" t="s">
        <v>46</v>
      </c>
      <c r="M46" s="52" t="s">
        <v>46</v>
      </c>
      <c r="N46" s="35"/>
      <c r="O46" s="35"/>
      <c r="P46" s="35"/>
      <c r="Q46" s="35"/>
      <c r="R46" s="35"/>
      <c r="S46" s="35"/>
      <c r="T46" s="35"/>
      <c r="U46" s="35"/>
      <c r="V46" s="35"/>
      <c r="W46" s="35"/>
      <c r="X46" s="35"/>
      <c r="Y46" s="35"/>
      <c r="Z46" s="35"/>
    </row>
    <row r="47" spans="1:26" ht="15.75" customHeight="1">
      <c r="A47" s="35"/>
      <c r="B47" s="66" t="s">
        <v>2435</v>
      </c>
      <c r="C47" s="67" t="s">
        <v>8714</v>
      </c>
      <c r="D47" s="66" t="s">
        <v>8677</v>
      </c>
      <c r="E47" s="66"/>
      <c r="F47" s="68" t="s">
        <v>8715</v>
      </c>
      <c r="G47" s="66" t="s">
        <v>45</v>
      </c>
      <c r="H47" s="52" t="s">
        <v>7</v>
      </c>
      <c r="I47" s="52" t="s">
        <v>6</v>
      </c>
      <c r="J47" s="70">
        <v>45084</v>
      </c>
      <c r="K47" s="71"/>
      <c r="L47" s="52" t="s">
        <v>46</v>
      </c>
      <c r="M47" s="52" t="s">
        <v>46</v>
      </c>
      <c r="N47" s="35"/>
      <c r="O47" s="35"/>
      <c r="P47" s="35"/>
      <c r="Q47" s="35"/>
      <c r="R47" s="35"/>
      <c r="S47" s="35"/>
      <c r="T47" s="35"/>
      <c r="U47" s="35"/>
      <c r="V47" s="35"/>
      <c r="W47" s="35"/>
      <c r="X47" s="35"/>
      <c r="Y47" s="35"/>
      <c r="Z47" s="35"/>
    </row>
    <row r="48" spans="1:26" ht="15.75" customHeight="1">
      <c r="A48" s="35"/>
      <c r="B48" s="66" t="s">
        <v>2436</v>
      </c>
      <c r="C48" s="67" t="s">
        <v>8716</v>
      </c>
      <c r="D48" s="66" t="s">
        <v>8677</v>
      </c>
      <c r="E48" s="66"/>
      <c r="F48" s="68" t="s">
        <v>8717</v>
      </c>
      <c r="G48" s="66" t="s">
        <v>45</v>
      </c>
      <c r="H48" s="52" t="s">
        <v>7</v>
      </c>
      <c r="I48" s="52" t="s">
        <v>6</v>
      </c>
      <c r="J48" s="70">
        <v>45084</v>
      </c>
      <c r="K48" s="71"/>
      <c r="L48" s="52" t="s">
        <v>46</v>
      </c>
      <c r="M48" s="52" t="s">
        <v>46</v>
      </c>
      <c r="N48" s="35"/>
      <c r="O48" s="35"/>
      <c r="P48" s="35"/>
      <c r="Q48" s="35"/>
      <c r="R48" s="35"/>
      <c r="S48" s="35"/>
      <c r="T48" s="35"/>
      <c r="U48" s="35"/>
      <c r="V48" s="35"/>
      <c r="W48" s="35"/>
      <c r="X48" s="35"/>
      <c r="Y48" s="35"/>
      <c r="Z48" s="35"/>
    </row>
    <row r="49" spans="1:26" ht="15.75" customHeight="1">
      <c r="A49" s="35"/>
      <c r="B49" s="66" t="s">
        <v>2438</v>
      </c>
      <c r="C49" s="67" t="s">
        <v>8718</v>
      </c>
      <c r="D49" s="66" t="s">
        <v>8677</v>
      </c>
      <c r="E49" s="66"/>
      <c r="F49" s="68" t="s">
        <v>8719</v>
      </c>
      <c r="G49" s="66" t="s">
        <v>45</v>
      </c>
      <c r="H49" s="52" t="s">
        <v>7</v>
      </c>
      <c r="I49" s="52" t="s">
        <v>6</v>
      </c>
      <c r="J49" s="70">
        <v>45084</v>
      </c>
      <c r="K49" s="71"/>
      <c r="L49" s="52" t="s">
        <v>46</v>
      </c>
      <c r="M49" s="52" t="s">
        <v>46</v>
      </c>
      <c r="N49" s="35"/>
      <c r="O49" s="35"/>
      <c r="P49" s="35"/>
      <c r="Q49" s="35"/>
      <c r="R49" s="35"/>
      <c r="S49" s="35"/>
      <c r="T49" s="35"/>
      <c r="U49" s="35"/>
      <c r="V49" s="35"/>
      <c r="W49" s="35"/>
      <c r="X49" s="35"/>
      <c r="Y49" s="35"/>
      <c r="Z49" s="35"/>
    </row>
    <row r="50" spans="1:26" ht="15.75" customHeight="1">
      <c r="A50" s="35"/>
      <c r="B50" s="66" t="s">
        <v>2440</v>
      </c>
      <c r="C50" s="67" t="s">
        <v>8720</v>
      </c>
      <c r="D50" s="66" t="s">
        <v>8721</v>
      </c>
      <c r="E50" s="66"/>
      <c r="F50" s="68" t="s">
        <v>1870</v>
      </c>
      <c r="G50" s="66" t="s">
        <v>45</v>
      </c>
      <c r="H50" s="52" t="s">
        <v>7</v>
      </c>
      <c r="I50" s="52" t="s">
        <v>6</v>
      </c>
      <c r="J50" s="70">
        <v>45084</v>
      </c>
      <c r="K50" s="71"/>
      <c r="L50" s="52" t="s">
        <v>46</v>
      </c>
      <c r="M50" s="52" t="s">
        <v>46</v>
      </c>
      <c r="N50" s="35"/>
      <c r="O50" s="35"/>
      <c r="P50" s="35"/>
      <c r="Q50" s="35"/>
      <c r="R50" s="35"/>
      <c r="S50" s="35"/>
      <c r="T50" s="35"/>
      <c r="U50" s="35"/>
      <c r="V50" s="35"/>
      <c r="W50" s="35"/>
      <c r="X50" s="35"/>
      <c r="Y50" s="35"/>
      <c r="Z50" s="35"/>
    </row>
    <row r="51" spans="1:26" ht="15.75" customHeight="1">
      <c r="A51" s="35"/>
      <c r="B51" s="66" t="s">
        <v>2442</v>
      </c>
      <c r="C51" s="67" t="s">
        <v>8722</v>
      </c>
      <c r="D51" s="66" t="s">
        <v>8721</v>
      </c>
      <c r="E51" s="66"/>
      <c r="F51" s="68" t="s">
        <v>163</v>
      </c>
      <c r="G51" s="66" t="s">
        <v>45</v>
      </c>
      <c r="H51" s="52" t="s">
        <v>7</v>
      </c>
      <c r="I51" s="52" t="s">
        <v>6</v>
      </c>
      <c r="J51" s="70">
        <v>45084</v>
      </c>
      <c r="K51" s="71"/>
      <c r="L51" s="52" t="s">
        <v>46</v>
      </c>
      <c r="M51" s="52" t="s">
        <v>46</v>
      </c>
      <c r="N51" s="35"/>
      <c r="O51" s="35"/>
      <c r="P51" s="35"/>
      <c r="Q51" s="35"/>
      <c r="R51" s="35"/>
      <c r="S51" s="35"/>
      <c r="T51" s="35"/>
      <c r="U51" s="35"/>
      <c r="V51" s="35"/>
      <c r="W51" s="35"/>
      <c r="X51" s="35"/>
      <c r="Y51" s="35"/>
      <c r="Z51" s="35"/>
    </row>
    <row r="52" spans="1:26" ht="15.75" customHeight="1">
      <c r="A52" s="35"/>
      <c r="B52" s="66" t="s">
        <v>2443</v>
      </c>
      <c r="C52" s="67" t="s">
        <v>8723</v>
      </c>
      <c r="D52" s="66" t="s">
        <v>8721</v>
      </c>
      <c r="E52" s="66"/>
      <c r="F52" s="68" t="s">
        <v>163</v>
      </c>
      <c r="G52" s="66" t="s">
        <v>45</v>
      </c>
      <c r="H52" s="52" t="s">
        <v>7</v>
      </c>
      <c r="I52" s="52" t="s">
        <v>6</v>
      </c>
      <c r="J52" s="70">
        <v>45084</v>
      </c>
      <c r="K52" s="71"/>
      <c r="L52" s="52" t="s">
        <v>46</v>
      </c>
      <c r="M52" s="52" t="s">
        <v>46</v>
      </c>
      <c r="N52" s="35"/>
      <c r="O52" s="35"/>
      <c r="P52" s="35"/>
      <c r="Q52" s="35"/>
      <c r="R52" s="35"/>
      <c r="S52" s="35"/>
      <c r="T52" s="35"/>
      <c r="U52" s="35"/>
      <c r="V52" s="35"/>
      <c r="W52" s="35"/>
      <c r="X52" s="35"/>
      <c r="Y52" s="35"/>
      <c r="Z52" s="35"/>
    </row>
    <row r="53" spans="1:26" ht="15.75" customHeight="1">
      <c r="A53" s="35"/>
      <c r="B53" s="66" t="s">
        <v>2444</v>
      </c>
      <c r="C53" s="67" t="s">
        <v>8724</v>
      </c>
      <c r="D53" s="66" t="s">
        <v>8721</v>
      </c>
      <c r="E53" s="66"/>
      <c r="F53" s="68" t="s">
        <v>163</v>
      </c>
      <c r="G53" s="66" t="s">
        <v>45</v>
      </c>
      <c r="H53" s="52" t="s">
        <v>7</v>
      </c>
      <c r="I53" s="52" t="s">
        <v>6</v>
      </c>
      <c r="J53" s="70">
        <v>45084</v>
      </c>
      <c r="K53" s="71"/>
      <c r="L53" s="52" t="s">
        <v>46</v>
      </c>
      <c r="M53" s="52" t="s">
        <v>46</v>
      </c>
      <c r="N53" s="35"/>
      <c r="O53" s="35"/>
      <c r="P53" s="35"/>
      <c r="Q53" s="35"/>
      <c r="R53" s="35"/>
      <c r="S53" s="35"/>
      <c r="T53" s="35"/>
      <c r="U53" s="35"/>
      <c r="V53" s="35"/>
      <c r="W53" s="35"/>
      <c r="X53" s="35"/>
      <c r="Y53" s="35"/>
      <c r="Z53" s="35"/>
    </row>
    <row r="54" spans="1:26" ht="15.75" customHeight="1">
      <c r="A54" s="35"/>
      <c r="B54" s="66" t="s">
        <v>2445</v>
      </c>
      <c r="C54" s="67" t="s">
        <v>8725</v>
      </c>
      <c r="D54" s="66" t="s">
        <v>8721</v>
      </c>
      <c r="E54" s="66"/>
      <c r="F54" s="68" t="s">
        <v>163</v>
      </c>
      <c r="G54" s="66" t="s">
        <v>45</v>
      </c>
      <c r="H54" s="52" t="s">
        <v>7</v>
      </c>
      <c r="I54" s="52" t="s">
        <v>6</v>
      </c>
      <c r="J54" s="70">
        <v>45084</v>
      </c>
      <c r="K54" s="71"/>
      <c r="L54" s="52" t="s">
        <v>46</v>
      </c>
      <c r="M54" s="52" t="s">
        <v>46</v>
      </c>
      <c r="N54" s="35"/>
      <c r="O54" s="35"/>
      <c r="P54" s="35"/>
      <c r="Q54" s="35"/>
      <c r="R54" s="35"/>
      <c r="S54" s="35"/>
      <c r="T54" s="35"/>
      <c r="U54" s="35"/>
      <c r="V54" s="35"/>
      <c r="W54" s="35"/>
      <c r="X54" s="35"/>
      <c r="Y54" s="35"/>
      <c r="Z54" s="35"/>
    </row>
    <row r="55" spans="1:26" ht="15.75" customHeight="1">
      <c r="A55" s="35"/>
      <c r="B55" s="66" t="s">
        <v>2446</v>
      </c>
      <c r="C55" s="67" t="s">
        <v>8726</v>
      </c>
      <c r="D55" s="66" t="s">
        <v>8721</v>
      </c>
      <c r="E55" s="66"/>
      <c r="F55" s="68" t="s">
        <v>163</v>
      </c>
      <c r="G55" s="66" t="s">
        <v>45</v>
      </c>
      <c r="H55" s="52" t="s">
        <v>7</v>
      </c>
      <c r="I55" s="52" t="s">
        <v>6</v>
      </c>
      <c r="J55" s="70">
        <v>45084</v>
      </c>
      <c r="K55" s="71"/>
      <c r="L55" s="52" t="s">
        <v>46</v>
      </c>
      <c r="M55" s="52" t="s">
        <v>46</v>
      </c>
      <c r="N55" s="35"/>
      <c r="O55" s="35"/>
      <c r="P55" s="35"/>
      <c r="Q55" s="35"/>
      <c r="R55" s="35"/>
      <c r="S55" s="35"/>
      <c r="T55" s="35"/>
      <c r="U55" s="35"/>
      <c r="V55" s="35"/>
      <c r="W55" s="35"/>
      <c r="X55" s="35"/>
      <c r="Y55" s="35"/>
      <c r="Z55" s="35"/>
    </row>
    <row r="56" spans="1:26" ht="15.75" customHeight="1">
      <c r="A56" s="35"/>
      <c r="B56" s="66" t="s">
        <v>2447</v>
      </c>
      <c r="C56" s="67" t="s">
        <v>8724</v>
      </c>
      <c r="D56" s="66" t="s">
        <v>8721</v>
      </c>
      <c r="E56" s="66"/>
      <c r="F56" s="68" t="s">
        <v>163</v>
      </c>
      <c r="G56" s="66" t="s">
        <v>45</v>
      </c>
      <c r="H56" s="52" t="s">
        <v>7</v>
      </c>
      <c r="I56" s="52" t="s">
        <v>6</v>
      </c>
      <c r="J56" s="70">
        <v>45084</v>
      </c>
      <c r="K56" s="71"/>
      <c r="L56" s="52" t="s">
        <v>46</v>
      </c>
      <c r="M56" s="52" t="s">
        <v>46</v>
      </c>
      <c r="N56" s="35"/>
      <c r="O56" s="35"/>
      <c r="P56" s="35"/>
      <c r="Q56" s="35"/>
      <c r="R56" s="35"/>
      <c r="S56" s="35"/>
      <c r="T56" s="35"/>
      <c r="U56" s="35"/>
      <c r="V56" s="35"/>
      <c r="W56" s="35"/>
      <c r="X56" s="35"/>
      <c r="Y56" s="35"/>
      <c r="Z56" s="35"/>
    </row>
    <row r="57" spans="1:26" ht="15.75" customHeight="1">
      <c r="A57" s="35"/>
      <c r="B57" s="66" t="s">
        <v>2448</v>
      </c>
      <c r="C57" s="67" t="s">
        <v>8727</v>
      </c>
      <c r="D57" s="66" t="s">
        <v>8721</v>
      </c>
      <c r="E57" s="66"/>
      <c r="F57" s="68" t="s">
        <v>163</v>
      </c>
      <c r="G57" s="66" t="s">
        <v>45</v>
      </c>
      <c r="H57" s="52" t="s">
        <v>7</v>
      </c>
      <c r="I57" s="52" t="s">
        <v>6</v>
      </c>
      <c r="J57" s="70">
        <v>45084</v>
      </c>
      <c r="K57" s="71"/>
      <c r="L57" s="52" t="s">
        <v>46</v>
      </c>
      <c r="M57" s="52" t="s">
        <v>46</v>
      </c>
      <c r="N57" s="35"/>
      <c r="O57" s="35"/>
      <c r="P57" s="35"/>
      <c r="Q57" s="35"/>
      <c r="R57" s="35"/>
      <c r="S57" s="35"/>
      <c r="T57" s="35"/>
      <c r="U57" s="35"/>
      <c r="V57" s="35"/>
      <c r="W57" s="35"/>
      <c r="X57" s="35"/>
      <c r="Y57" s="35"/>
      <c r="Z57" s="35"/>
    </row>
    <row r="58" spans="1:26" ht="15.75" customHeight="1">
      <c r="A58" s="35"/>
      <c r="B58" s="66" t="s">
        <v>2449</v>
      </c>
      <c r="C58" s="67" t="s">
        <v>8728</v>
      </c>
      <c r="D58" s="66" t="s">
        <v>8721</v>
      </c>
      <c r="E58" s="66"/>
      <c r="F58" s="68" t="s">
        <v>410</v>
      </c>
      <c r="G58" s="66" t="s">
        <v>45</v>
      </c>
      <c r="H58" s="52" t="s">
        <v>7</v>
      </c>
      <c r="I58" s="52" t="s">
        <v>6</v>
      </c>
      <c r="J58" s="70">
        <v>45084</v>
      </c>
      <c r="K58" s="71"/>
      <c r="L58" s="52" t="s">
        <v>46</v>
      </c>
      <c r="M58" s="52" t="s">
        <v>46</v>
      </c>
      <c r="N58" s="35"/>
      <c r="O58" s="35"/>
      <c r="P58" s="35"/>
      <c r="Q58" s="35"/>
      <c r="R58" s="35"/>
      <c r="S58" s="35"/>
      <c r="T58" s="35"/>
      <c r="U58" s="35"/>
      <c r="V58" s="35"/>
      <c r="W58" s="35"/>
      <c r="X58" s="35"/>
      <c r="Y58" s="35"/>
      <c r="Z58" s="35"/>
    </row>
    <row r="59" spans="1:26" ht="15.75" customHeight="1">
      <c r="A59" s="35"/>
      <c r="B59" s="66" t="s">
        <v>2450</v>
      </c>
      <c r="C59" s="67" t="s">
        <v>8729</v>
      </c>
      <c r="D59" s="66" t="s">
        <v>8677</v>
      </c>
      <c r="E59" s="66"/>
      <c r="F59" s="68" t="s">
        <v>8730</v>
      </c>
      <c r="G59" s="66" t="s">
        <v>45</v>
      </c>
      <c r="H59" s="52" t="s">
        <v>7</v>
      </c>
      <c r="I59" s="52" t="s">
        <v>6</v>
      </c>
      <c r="J59" s="70">
        <v>45084</v>
      </c>
      <c r="K59" s="71"/>
      <c r="L59" s="52" t="s">
        <v>46</v>
      </c>
      <c r="M59" s="52" t="s">
        <v>46</v>
      </c>
      <c r="N59" s="35"/>
      <c r="O59" s="35"/>
      <c r="P59" s="35"/>
      <c r="Q59" s="35"/>
      <c r="R59" s="35"/>
      <c r="S59" s="35"/>
      <c r="T59" s="35"/>
      <c r="U59" s="35"/>
      <c r="V59" s="35"/>
      <c r="W59" s="35"/>
      <c r="X59" s="35"/>
      <c r="Y59" s="35"/>
      <c r="Z59" s="35"/>
    </row>
    <row r="60" spans="1:26" ht="15.75" customHeight="1">
      <c r="A60" s="35"/>
      <c r="B60" s="66" t="s">
        <v>2451</v>
      </c>
      <c r="C60" s="67" t="s">
        <v>8731</v>
      </c>
      <c r="D60" s="66" t="s">
        <v>8677</v>
      </c>
      <c r="E60" s="66"/>
      <c r="F60" s="68" t="s">
        <v>8732</v>
      </c>
      <c r="G60" s="66" t="s">
        <v>45</v>
      </c>
      <c r="H60" s="52" t="s">
        <v>7</v>
      </c>
      <c r="I60" s="52" t="s">
        <v>6</v>
      </c>
      <c r="J60" s="70">
        <v>45084</v>
      </c>
      <c r="K60" s="71"/>
      <c r="L60" s="52" t="s">
        <v>46</v>
      </c>
      <c r="M60" s="52" t="s">
        <v>46</v>
      </c>
      <c r="N60" s="35"/>
      <c r="O60" s="35"/>
      <c r="P60" s="35"/>
      <c r="Q60" s="35"/>
      <c r="R60" s="35"/>
      <c r="S60" s="35"/>
      <c r="T60" s="35"/>
      <c r="U60" s="35"/>
      <c r="V60" s="35"/>
      <c r="W60" s="35"/>
      <c r="X60" s="35"/>
      <c r="Y60" s="35"/>
      <c r="Z60" s="35"/>
    </row>
    <row r="61" spans="1:26" ht="15.75" customHeight="1">
      <c r="A61" s="35"/>
      <c r="B61" s="66" t="s">
        <v>2452</v>
      </c>
      <c r="C61" s="67" t="s">
        <v>8733</v>
      </c>
      <c r="D61" s="66" t="s">
        <v>8677</v>
      </c>
      <c r="E61" s="66"/>
      <c r="F61" s="68" t="s">
        <v>8734</v>
      </c>
      <c r="G61" s="66" t="s">
        <v>45</v>
      </c>
      <c r="H61" s="52" t="s">
        <v>7</v>
      </c>
      <c r="I61" s="52" t="s">
        <v>6</v>
      </c>
      <c r="J61" s="70">
        <v>45084</v>
      </c>
      <c r="K61" s="71"/>
      <c r="L61" s="52" t="s">
        <v>46</v>
      </c>
      <c r="M61" s="52" t="s">
        <v>46</v>
      </c>
      <c r="N61" s="35"/>
      <c r="O61" s="35"/>
      <c r="P61" s="35"/>
      <c r="Q61" s="35"/>
      <c r="R61" s="35"/>
      <c r="S61" s="35"/>
      <c r="T61" s="35"/>
      <c r="U61" s="35"/>
      <c r="V61" s="35"/>
      <c r="W61" s="35"/>
      <c r="X61" s="35"/>
      <c r="Y61" s="35"/>
      <c r="Z61" s="35"/>
    </row>
    <row r="62" spans="1:26" ht="15.75" customHeight="1">
      <c r="A62" s="35"/>
      <c r="B62" s="66" t="s">
        <v>2453</v>
      </c>
      <c r="C62" s="67" t="s">
        <v>8735</v>
      </c>
      <c r="D62" s="66" t="s">
        <v>8736</v>
      </c>
      <c r="E62" s="66"/>
      <c r="F62" s="68" t="s">
        <v>1870</v>
      </c>
      <c r="G62" s="66" t="s">
        <v>45</v>
      </c>
      <c r="H62" s="52" t="s">
        <v>7</v>
      </c>
      <c r="I62" s="52" t="s">
        <v>6</v>
      </c>
      <c r="J62" s="70">
        <v>45084</v>
      </c>
      <c r="K62" s="71"/>
      <c r="L62" s="52" t="s">
        <v>46</v>
      </c>
      <c r="M62" s="52" t="s">
        <v>46</v>
      </c>
      <c r="N62" s="35"/>
      <c r="O62" s="35"/>
      <c r="P62" s="35"/>
      <c r="Q62" s="35"/>
      <c r="R62" s="35"/>
      <c r="S62" s="35"/>
      <c r="T62" s="35"/>
      <c r="U62" s="35"/>
      <c r="V62" s="35"/>
      <c r="W62" s="35"/>
      <c r="X62" s="35"/>
      <c r="Y62" s="35"/>
      <c r="Z62" s="35"/>
    </row>
    <row r="63" spans="1:26" ht="15.75" customHeight="1">
      <c r="A63" s="35"/>
      <c r="B63" s="66" t="s">
        <v>2454</v>
      </c>
      <c r="C63" s="67" t="s">
        <v>8737</v>
      </c>
      <c r="D63" s="66" t="s">
        <v>8736</v>
      </c>
      <c r="E63" s="66"/>
      <c r="F63" s="68" t="s">
        <v>163</v>
      </c>
      <c r="G63" s="66" t="s">
        <v>45</v>
      </c>
      <c r="H63" s="52" t="s">
        <v>7</v>
      </c>
      <c r="I63" s="52" t="s">
        <v>6</v>
      </c>
      <c r="J63" s="70">
        <v>45084</v>
      </c>
      <c r="K63" s="71"/>
      <c r="L63" s="52" t="s">
        <v>46</v>
      </c>
      <c r="M63" s="52" t="s">
        <v>46</v>
      </c>
      <c r="N63" s="35"/>
      <c r="O63" s="35"/>
      <c r="P63" s="35"/>
      <c r="Q63" s="35"/>
      <c r="R63" s="35"/>
      <c r="S63" s="35"/>
      <c r="T63" s="35"/>
      <c r="U63" s="35"/>
      <c r="V63" s="35"/>
      <c r="W63" s="35"/>
      <c r="X63" s="35"/>
      <c r="Y63" s="35"/>
      <c r="Z63" s="35"/>
    </row>
    <row r="64" spans="1:26" ht="15.75" customHeight="1">
      <c r="A64" s="35"/>
      <c r="B64" s="66" t="s">
        <v>2455</v>
      </c>
      <c r="C64" s="67" t="s">
        <v>8738</v>
      </c>
      <c r="D64" s="66" t="s">
        <v>8736</v>
      </c>
      <c r="E64" s="66"/>
      <c r="F64" s="68" t="s">
        <v>163</v>
      </c>
      <c r="G64" s="66" t="s">
        <v>45</v>
      </c>
      <c r="H64" s="52" t="s">
        <v>7</v>
      </c>
      <c r="I64" s="52" t="s">
        <v>6</v>
      </c>
      <c r="J64" s="70">
        <v>45084</v>
      </c>
      <c r="K64" s="71"/>
      <c r="L64" s="52" t="s">
        <v>46</v>
      </c>
      <c r="M64" s="52" t="s">
        <v>46</v>
      </c>
      <c r="N64" s="35"/>
      <c r="O64" s="35"/>
      <c r="P64" s="35"/>
      <c r="Q64" s="35"/>
      <c r="R64" s="35"/>
      <c r="S64" s="35"/>
      <c r="T64" s="35"/>
      <c r="U64" s="35"/>
      <c r="V64" s="35"/>
      <c r="W64" s="35"/>
      <c r="X64" s="35"/>
      <c r="Y64" s="35"/>
      <c r="Z64" s="35"/>
    </row>
    <row r="65" spans="1:26" ht="15.75" customHeight="1">
      <c r="A65" s="35"/>
      <c r="B65" s="66" t="s">
        <v>2456</v>
      </c>
      <c r="C65" s="67" t="s">
        <v>8739</v>
      </c>
      <c r="D65" s="66" t="s">
        <v>8736</v>
      </c>
      <c r="E65" s="66"/>
      <c r="F65" s="68" t="s">
        <v>163</v>
      </c>
      <c r="G65" s="66" t="s">
        <v>45</v>
      </c>
      <c r="H65" s="52" t="s">
        <v>7</v>
      </c>
      <c r="I65" s="52" t="s">
        <v>6</v>
      </c>
      <c r="J65" s="70">
        <v>45084</v>
      </c>
      <c r="K65" s="71"/>
      <c r="L65" s="52" t="s">
        <v>46</v>
      </c>
      <c r="M65" s="52" t="s">
        <v>46</v>
      </c>
      <c r="N65" s="35"/>
      <c r="O65" s="35"/>
      <c r="P65" s="35"/>
      <c r="Q65" s="35"/>
      <c r="R65" s="35"/>
      <c r="S65" s="35"/>
      <c r="T65" s="35"/>
      <c r="U65" s="35"/>
      <c r="V65" s="35"/>
      <c r="W65" s="35"/>
      <c r="X65" s="35"/>
      <c r="Y65" s="35"/>
      <c r="Z65" s="35"/>
    </row>
    <row r="66" spans="1:26" ht="15.75" customHeight="1">
      <c r="A66" s="35"/>
      <c r="B66" s="66" t="s">
        <v>2457</v>
      </c>
      <c r="C66" s="67" t="s">
        <v>8740</v>
      </c>
      <c r="D66" s="66" t="s">
        <v>8736</v>
      </c>
      <c r="E66" s="66"/>
      <c r="F66" s="68" t="s">
        <v>163</v>
      </c>
      <c r="G66" s="66" t="s">
        <v>45</v>
      </c>
      <c r="H66" s="52" t="s">
        <v>7</v>
      </c>
      <c r="I66" s="52" t="s">
        <v>6</v>
      </c>
      <c r="J66" s="70">
        <v>45084</v>
      </c>
      <c r="K66" s="71"/>
      <c r="L66" s="52" t="s">
        <v>46</v>
      </c>
      <c r="M66" s="52" t="s">
        <v>46</v>
      </c>
      <c r="N66" s="35"/>
      <c r="O66" s="35"/>
      <c r="P66" s="35"/>
      <c r="Q66" s="35"/>
      <c r="R66" s="35"/>
      <c r="S66" s="35"/>
      <c r="T66" s="35"/>
      <c r="U66" s="35"/>
      <c r="V66" s="35"/>
      <c r="W66" s="35"/>
      <c r="X66" s="35"/>
      <c r="Y66" s="35"/>
      <c r="Z66" s="35"/>
    </row>
    <row r="67" spans="1:26" ht="15.75" customHeight="1">
      <c r="A67" s="35"/>
      <c r="B67" s="66" t="s">
        <v>2458</v>
      </c>
      <c r="C67" s="67" t="s">
        <v>8741</v>
      </c>
      <c r="D67" s="66" t="s">
        <v>8736</v>
      </c>
      <c r="E67" s="66"/>
      <c r="F67" s="68" t="s">
        <v>163</v>
      </c>
      <c r="G67" s="66" t="s">
        <v>45</v>
      </c>
      <c r="H67" s="52" t="s">
        <v>7</v>
      </c>
      <c r="I67" s="52" t="s">
        <v>6</v>
      </c>
      <c r="J67" s="70">
        <v>45084</v>
      </c>
      <c r="K67" s="71"/>
      <c r="L67" s="52" t="s">
        <v>46</v>
      </c>
      <c r="M67" s="52" t="s">
        <v>46</v>
      </c>
      <c r="N67" s="35"/>
      <c r="O67" s="35"/>
      <c r="P67" s="35"/>
      <c r="Q67" s="35"/>
      <c r="R67" s="35"/>
      <c r="S67" s="35"/>
      <c r="T67" s="35"/>
      <c r="U67" s="35"/>
      <c r="V67" s="35"/>
      <c r="W67" s="35"/>
      <c r="X67" s="35"/>
      <c r="Y67" s="35"/>
      <c r="Z67" s="35"/>
    </row>
    <row r="68" spans="1:26" ht="15.75" customHeight="1">
      <c r="A68" s="35"/>
      <c r="B68" s="66" t="s">
        <v>2459</v>
      </c>
      <c r="C68" s="67" t="s">
        <v>8739</v>
      </c>
      <c r="D68" s="66" t="s">
        <v>8736</v>
      </c>
      <c r="E68" s="66"/>
      <c r="F68" s="68" t="s">
        <v>163</v>
      </c>
      <c r="G68" s="66" t="s">
        <v>45</v>
      </c>
      <c r="H68" s="52" t="s">
        <v>7</v>
      </c>
      <c r="I68" s="52" t="s">
        <v>6</v>
      </c>
      <c r="J68" s="70">
        <v>45084</v>
      </c>
      <c r="K68" s="71"/>
      <c r="L68" s="52" t="s">
        <v>46</v>
      </c>
      <c r="M68" s="52" t="s">
        <v>46</v>
      </c>
      <c r="N68" s="35"/>
      <c r="O68" s="35"/>
      <c r="P68" s="35"/>
      <c r="Q68" s="35"/>
      <c r="R68" s="35"/>
      <c r="S68" s="35"/>
      <c r="T68" s="35"/>
      <c r="U68" s="35"/>
      <c r="V68" s="35"/>
      <c r="W68" s="35"/>
      <c r="X68" s="35"/>
      <c r="Y68" s="35"/>
      <c r="Z68" s="35"/>
    </row>
    <row r="69" spans="1:26" ht="15.75" customHeight="1">
      <c r="A69" s="35"/>
      <c r="B69" s="66" t="s">
        <v>2460</v>
      </c>
      <c r="C69" s="67" t="s">
        <v>8742</v>
      </c>
      <c r="D69" s="66" t="s">
        <v>8736</v>
      </c>
      <c r="E69" s="66"/>
      <c r="F69" s="68" t="s">
        <v>163</v>
      </c>
      <c r="G69" s="66" t="s">
        <v>45</v>
      </c>
      <c r="H69" s="52" t="s">
        <v>7</v>
      </c>
      <c r="I69" s="52" t="s">
        <v>6</v>
      </c>
      <c r="J69" s="70">
        <v>45084</v>
      </c>
      <c r="K69" s="71"/>
      <c r="L69" s="52" t="s">
        <v>46</v>
      </c>
      <c r="M69" s="52" t="s">
        <v>46</v>
      </c>
      <c r="N69" s="35"/>
      <c r="O69" s="35"/>
      <c r="P69" s="35"/>
      <c r="Q69" s="35"/>
      <c r="R69" s="35"/>
      <c r="S69" s="35"/>
      <c r="T69" s="35"/>
      <c r="U69" s="35"/>
      <c r="V69" s="35"/>
      <c r="W69" s="35"/>
      <c r="X69" s="35"/>
      <c r="Y69" s="35"/>
      <c r="Z69" s="35"/>
    </row>
    <row r="70" spans="1:26" ht="15.75" customHeight="1">
      <c r="A70" s="35"/>
      <c r="B70" s="66" t="s">
        <v>2461</v>
      </c>
      <c r="C70" s="67" t="s">
        <v>8743</v>
      </c>
      <c r="D70" s="66" t="s">
        <v>8736</v>
      </c>
      <c r="E70" s="66"/>
      <c r="F70" s="68" t="s">
        <v>410</v>
      </c>
      <c r="G70" s="66" t="s">
        <v>45</v>
      </c>
      <c r="H70" s="52" t="s">
        <v>7</v>
      </c>
      <c r="I70" s="52" t="s">
        <v>6</v>
      </c>
      <c r="J70" s="70">
        <v>45084</v>
      </c>
      <c r="K70" s="71"/>
      <c r="L70" s="52" t="s">
        <v>46</v>
      </c>
      <c r="M70" s="52" t="s">
        <v>46</v>
      </c>
      <c r="N70" s="35"/>
      <c r="O70" s="35"/>
      <c r="P70" s="35"/>
      <c r="Q70" s="35"/>
      <c r="R70" s="35"/>
      <c r="S70" s="35"/>
      <c r="T70" s="35"/>
      <c r="U70" s="35"/>
      <c r="V70" s="35"/>
      <c r="W70" s="35"/>
      <c r="X70" s="35"/>
      <c r="Y70" s="35"/>
      <c r="Z70" s="35"/>
    </row>
    <row r="71" spans="1:26" ht="15.75" customHeight="1">
      <c r="A71" s="35"/>
      <c r="B71" s="66" t="s">
        <v>2462</v>
      </c>
      <c r="C71" s="67" t="s">
        <v>8744</v>
      </c>
      <c r="D71" s="66" t="s">
        <v>8677</v>
      </c>
      <c r="E71" s="66"/>
      <c r="F71" s="68" t="s">
        <v>8745</v>
      </c>
      <c r="G71" s="66" t="s">
        <v>45</v>
      </c>
      <c r="H71" s="52" t="s">
        <v>7</v>
      </c>
      <c r="I71" s="52" t="s">
        <v>6</v>
      </c>
      <c r="J71" s="70">
        <v>45084</v>
      </c>
      <c r="K71" s="71"/>
      <c r="L71" s="52" t="s">
        <v>46</v>
      </c>
      <c r="M71" s="52" t="s">
        <v>46</v>
      </c>
      <c r="N71" s="35"/>
      <c r="O71" s="35"/>
      <c r="P71" s="35"/>
      <c r="Q71" s="35"/>
      <c r="R71" s="35"/>
      <c r="S71" s="35"/>
      <c r="T71" s="35"/>
      <c r="U71" s="35"/>
      <c r="V71" s="35"/>
      <c r="W71" s="35"/>
      <c r="X71" s="35"/>
      <c r="Y71" s="35"/>
      <c r="Z71" s="35"/>
    </row>
    <row r="72" spans="1:26" ht="15.75" customHeight="1">
      <c r="A72" s="35"/>
      <c r="B72" s="66" t="s">
        <v>2463</v>
      </c>
      <c r="C72" s="67" t="s">
        <v>8746</v>
      </c>
      <c r="D72" s="66" t="s">
        <v>8677</v>
      </c>
      <c r="E72" s="66"/>
      <c r="F72" s="68" t="s">
        <v>8747</v>
      </c>
      <c r="G72" s="66" t="s">
        <v>45</v>
      </c>
      <c r="H72" s="52" t="s">
        <v>7</v>
      </c>
      <c r="I72" s="52" t="s">
        <v>6</v>
      </c>
      <c r="J72" s="70">
        <v>45084</v>
      </c>
      <c r="K72" s="71"/>
      <c r="L72" s="52" t="s">
        <v>46</v>
      </c>
      <c r="M72" s="52" t="s">
        <v>46</v>
      </c>
      <c r="N72" s="35"/>
      <c r="O72" s="35"/>
      <c r="P72" s="35"/>
      <c r="Q72" s="35"/>
      <c r="R72" s="35"/>
      <c r="S72" s="35"/>
      <c r="T72" s="35"/>
      <c r="U72" s="35"/>
      <c r="V72" s="35"/>
      <c r="W72" s="35"/>
      <c r="X72" s="35"/>
      <c r="Y72" s="35"/>
      <c r="Z72" s="35"/>
    </row>
    <row r="73" spans="1:26" ht="15.75" customHeight="1">
      <c r="A73" s="35"/>
      <c r="B73" s="66" t="s">
        <v>2464</v>
      </c>
      <c r="C73" s="67" t="s">
        <v>8748</v>
      </c>
      <c r="D73" s="66" t="s">
        <v>8677</v>
      </c>
      <c r="E73" s="66"/>
      <c r="F73" s="68" t="s">
        <v>8749</v>
      </c>
      <c r="G73" s="66" t="s">
        <v>45</v>
      </c>
      <c r="H73" s="52" t="s">
        <v>7</v>
      </c>
      <c r="I73" s="52" t="s">
        <v>6</v>
      </c>
      <c r="J73" s="70">
        <v>45084</v>
      </c>
      <c r="K73" s="71"/>
      <c r="L73" s="52" t="s">
        <v>46</v>
      </c>
      <c r="M73" s="52" t="s">
        <v>46</v>
      </c>
      <c r="N73" s="35"/>
      <c r="O73" s="35"/>
      <c r="P73" s="35"/>
      <c r="Q73" s="35"/>
      <c r="R73" s="35"/>
      <c r="S73" s="35"/>
      <c r="T73" s="35"/>
      <c r="U73" s="35"/>
      <c r="V73" s="35"/>
      <c r="W73" s="35"/>
      <c r="X73" s="35"/>
      <c r="Y73" s="35"/>
      <c r="Z73" s="35"/>
    </row>
    <row r="74" spans="1:26" ht="15.75" customHeight="1">
      <c r="A74" s="35"/>
      <c r="B74" s="66" t="s">
        <v>2465</v>
      </c>
      <c r="C74" s="67" t="s">
        <v>8750</v>
      </c>
      <c r="D74" s="66" t="s">
        <v>8751</v>
      </c>
      <c r="E74" s="66"/>
      <c r="F74" s="68" t="s">
        <v>1870</v>
      </c>
      <c r="G74" s="66" t="s">
        <v>45</v>
      </c>
      <c r="H74" s="52" t="s">
        <v>7</v>
      </c>
      <c r="I74" s="52" t="s">
        <v>6</v>
      </c>
      <c r="J74" s="70">
        <v>45084</v>
      </c>
      <c r="K74" s="71"/>
      <c r="L74" s="52" t="s">
        <v>46</v>
      </c>
      <c r="M74" s="52" t="s">
        <v>46</v>
      </c>
      <c r="N74" s="35"/>
      <c r="O74" s="35"/>
      <c r="P74" s="35"/>
      <c r="Q74" s="35"/>
      <c r="R74" s="35"/>
      <c r="S74" s="35"/>
      <c r="T74" s="35"/>
      <c r="U74" s="35"/>
      <c r="V74" s="35"/>
      <c r="W74" s="35"/>
      <c r="X74" s="35"/>
      <c r="Y74" s="35"/>
      <c r="Z74" s="35"/>
    </row>
    <row r="75" spans="1:26" ht="15.75" customHeight="1">
      <c r="A75" s="35"/>
      <c r="B75" s="66" t="s">
        <v>2466</v>
      </c>
      <c r="C75" s="67" t="s">
        <v>8752</v>
      </c>
      <c r="D75" s="66" t="s">
        <v>8751</v>
      </c>
      <c r="E75" s="66"/>
      <c r="F75" s="68" t="s">
        <v>163</v>
      </c>
      <c r="G75" s="66" t="s">
        <v>45</v>
      </c>
      <c r="H75" s="52" t="s">
        <v>7</v>
      </c>
      <c r="I75" s="52" t="s">
        <v>6</v>
      </c>
      <c r="J75" s="70">
        <v>45084</v>
      </c>
      <c r="K75" s="71"/>
      <c r="L75" s="52" t="s">
        <v>46</v>
      </c>
      <c r="M75" s="52" t="s">
        <v>46</v>
      </c>
      <c r="N75" s="35"/>
      <c r="O75" s="35"/>
      <c r="P75" s="35"/>
      <c r="Q75" s="35"/>
      <c r="R75" s="35"/>
      <c r="S75" s="35"/>
      <c r="T75" s="35"/>
      <c r="U75" s="35"/>
      <c r="V75" s="35"/>
      <c r="W75" s="35"/>
      <c r="X75" s="35"/>
      <c r="Y75" s="35"/>
      <c r="Z75" s="35"/>
    </row>
    <row r="76" spans="1:26" ht="15.75" customHeight="1">
      <c r="A76" s="35"/>
      <c r="B76" s="66" t="s">
        <v>2468</v>
      </c>
      <c r="C76" s="67" t="s">
        <v>8753</v>
      </c>
      <c r="D76" s="66" t="s">
        <v>8751</v>
      </c>
      <c r="E76" s="66"/>
      <c r="F76" s="68" t="s">
        <v>163</v>
      </c>
      <c r="G76" s="66" t="s">
        <v>45</v>
      </c>
      <c r="H76" s="52" t="s">
        <v>7</v>
      </c>
      <c r="I76" s="52" t="s">
        <v>6</v>
      </c>
      <c r="J76" s="70">
        <v>45084</v>
      </c>
      <c r="K76" s="71"/>
      <c r="L76" s="52" t="s">
        <v>46</v>
      </c>
      <c r="M76" s="52" t="s">
        <v>46</v>
      </c>
      <c r="N76" s="35"/>
      <c r="O76" s="35"/>
      <c r="P76" s="35"/>
      <c r="Q76" s="35"/>
      <c r="R76" s="35"/>
      <c r="S76" s="35"/>
      <c r="T76" s="35"/>
      <c r="U76" s="35"/>
      <c r="V76" s="35"/>
      <c r="W76" s="35"/>
      <c r="X76" s="35"/>
      <c r="Y76" s="35"/>
      <c r="Z76" s="35"/>
    </row>
    <row r="77" spans="1:26" ht="15.75" customHeight="1">
      <c r="A77" s="35"/>
      <c r="B77" s="66" t="s">
        <v>2470</v>
      </c>
      <c r="C77" s="67" t="s">
        <v>8754</v>
      </c>
      <c r="D77" s="66" t="s">
        <v>8751</v>
      </c>
      <c r="E77" s="66"/>
      <c r="F77" s="68" t="s">
        <v>163</v>
      </c>
      <c r="G77" s="66" t="s">
        <v>45</v>
      </c>
      <c r="H77" s="52" t="s">
        <v>7</v>
      </c>
      <c r="I77" s="52" t="s">
        <v>6</v>
      </c>
      <c r="J77" s="70">
        <v>45084</v>
      </c>
      <c r="K77" s="71"/>
      <c r="L77" s="52" t="s">
        <v>46</v>
      </c>
      <c r="M77" s="52" t="s">
        <v>46</v>
      </c>
      <c r="N77" s="35"/>
      <c r="O77" s="35"/>
      <c r="P77" s="35"/>
      <c r="Q77" s="35"/>
      <c r="R77" s="35"/>
      <c r="S77" s="35"/>
      <c r="T77" s="35"/>
      <c r="U77" s="35"/>
      <c r="V77" s="35"/>
      <c r="W77" s="35"/>
      <c r="X77" s="35"/>
      <c r="Y77" s="35"/>
      <c r="Z77" s="35"/>
    </row>
    <row r="78" spans="1:26" ht="15.75" customHeight="1">
      <c r="A78" s="35"/>
      <c r="B78" s="66" t="s">
        <v>2472</v>
      </c>
      <c r="C78" s="67" t="s">
        <v>8755</v>
      </c>
      <c r="D78" s="66" t="s">
        <v>8751</v>
      </c>
      <c r="E78" s="66"/>
      <c r="F78" s="68" t="s">
        <v>163</v>
      </c>
      <c r="G78" s="66" t="s">
        <v>45</v>
      </c>
      <c r="H78" s="52" t="s">
        <v>7</v>
      </c>
      <c r="I78" s="52" t="s">
        <v>6</v>
      </c>
      <c r="J78" s="70">
        <v>45084</v>
      </c>
      <c r="K78" s="71"/>
      <c r="L78" s="52" t="s">
        <v>46</v>
      </c>
      <c r="M78" s="52" t="s">
        <v>46</v>
      </c>
      <c r="N78" s="35"/>
      <c r="O78" s="35"/>
      <c r="P78" s="35"/>
      <c r="Q78" s="35"/>
      <c r="R78" s="35"/>
      <c r="S78" s="35"/>
      <c r="T78" s="35"/>
      <c r="U78" s="35"/>
      <c r="V78" s="35"/>
      <c r="W78" s="35"/>
      <c r="X78" s="35"/>
      <c r="Y78" s="35"/>
      <c r="Z78" s="35"/>
    </row>
    <row r="79" spans="1:26" ht="15.75" customHeight="1">
      <c r="A79" s="35"/>
      <c r="B79" s="66" t="s">
        <v>2473</v>
      </c>
      <c r="C79" s="67" t="s">
        <v>8756</v>
      </c>
      <c r="D79" s="66" t="s">
        <v>8751</v>
      </c>
      <c r="E79" s="66"/>
      <c r="F79" s="68" t="s">
        <v>163</v>
      </c>
      <c r="G79" s="66" t="s">
        <v>45</v>
      </c>
      <c r="H79" s="52" t="s">
        <v>7</v>
      </c>
      <c r="I79" s="52" t="s">
        <v>6</v>
      </c>
      <c r="J79" s="70">
        <v>45084</v>
      </c>
      <c r="K79" s="71"/>
      <c r="L79" s="52" t="s">
        <v>46</v>
      </c>
      <c r="M79" s="52" t="s">
        <v>46</v>
      </c>
      <c r="N79" s="35"/>
      <c r="O79" s="35"/>
      <c r="P79" s="35"/>
      <c r="Q79" s="35"/>
      <c r="R79" s="35"/>
      <c r="S79" s="35"/>
      <c r="T79" s="35"/>
      <c r="U79" s="35"/>
      <c r="V79" s="35"/>
      <c r="W79" s="35"/>
      <c r="X79" s="35"/>
      <c r="Y79" s="35"/>
      <c r="Z79" s="35"/>
    </row>
    <row r="80" spans="1:26" ht="15.75" customHeight="1">
      <c r="A80" s="35"/>
      <c r="B80" s="66" t="s">
        <v>2474</v>
      </c>
      <c r="C80" s="67" t="s">
        <v>8754</v>
      </c>
      <c r="D80" s="66" t="s">
        <v>8751</v>
      </c>
      <c r="E80" s="66"/>
      <c r="F80" s="68" t="s">
        <v>163</v>
      </c>
      <c r="G80" s="66" t="s">
        <v>45</v>
      </c>
      <c r="H80" s="52" t="s">
        <v>7</v>
      </c>
      <c r="I80" s="52" t="s">
        <v>6</v>
      </c>
      <c r="J80" s="70">
        <v>45084</v>
      </c>
      <c r="K80" s="71"/>
      <c r="L80" s="52" t="s">
        <v>46</v>
      </c>
      <c r="M80" s="52" t="s">
        <v>46</v>
      </c>
      <c r="N80" s="35"/>
      <c r="O80" s="35"/>
      <c r="P80" s="35"/>
      <c r="Q80" s="35"/>
      <c r="R80" s="35"/>
      <c r="S80" s="35"/>
      <c r="T80" s="35"/>
      <c r="U80" s="35"/>
      <c r="V80" s="35"/>
      <c r="W80" s="35"/>
      <c r="X80" s="35"/>
      <c r="Y80" s="35"/>
      <c r="Z80" s="35"/>
    </row>
    <row r="81" spans="1:26" ht="15.75" customHeight="1">
      <c r="A81" s="35"/>
      <c r="B81" s="66" t="s">
        <v>2475</v>
      </c>
      <c r="C81" s="67" t="s">
        <v>8757</v>
      </c>
      <c r="D81" s="66" t="s">
        <v>8751</v>
      </c>
      <c r="E81" s="66"/>
      <c r="F81" s="68" t="s">
        <v>163</v>
      </c>
      <c r="G81" s="66" t="s">
        <v>45</v>
      </c>
      <c r="H81" s="52" t="s">
        <v>7</v>
      </c>
      <c r="I81" s="52" t="s">
        <v>6</v>
      </c>
      <c r="J81" s="70">
        <v>45084</v>
      </c>
      <c r="K81" s="71"/>
      <c r="L81" s="52" t="s">
        <v>46</v>
      </c>
      <c r="M81" s="52" t="s">
        <v>46</v>
      </c>
      <c r="N81" s="35"/>
      <c r="O81" s="35"/>
      <c r="P81" s="35"/>
      <c r="Q81" s="35"/>
      <c r="R81" s="35"/>
      <c r="S81" s="35"/>
      <c r="T81" s="35"/>
      <c r="U81" s="35"/>
      <c r="V81" s="35"/>
      <c r="W81" s="35"/>
      <c r="X81" s="35"/>
      <c r="Y81" s="35"/>
      <c r="Z81" s="35"/>
    </row>
    <row r="82" spans="1:26" ht="15.75" customHeight="1">
      <c r="A82" s="35"/>
      <c r="B82" s="66" t="s">
        <v>2476</v>
      </c>
      <c r="C82" s="67" t="s">
        <v>8758</v>
      </c>
      <c r="D82" s="66" t="s">
        <v>8751</v>
      </c>
      <c r="E82" s="66"/>
      <c r="F82" s="68" t="s">
        <v>410</v>
      </c>
      <c r="G82" s="66" t="s">
        <v>45</v>
      </c>
      <c r="H82" s="52" t="s">
        <v>7</v>
      </c>
      <c r="I82" s="52" t="s">
        <v>6</v>
      </c>
      <c r="J82" s="70">
        <v>45084</v>
      </c>
      <c r="K82" s="71"/>
      <c r="L82" s="52" t="s">
        <v>46</v>
      </c>
      <c r="M82" s="52" t="s">
        <v>46</v>
      </c>
      <c r="N82" s="35"/>
      <c r="O82" s="35"/>
      <c r="P82" s="35"/>
      <c r="Q82" s="35"/>
      <c r="R82" s="35"/>
      <c r="S82" s="35"/>
      <c r="T82" s="35"/>
      <c r="U82" s="35"/>
      <c r="V82" s="35"/>
      <c r="W82" s="35"/>
      <c r="X82" s="35"/>
      <c r="Y82" s="35"/>
      <c r="Z82" s="35"/>
    </row>
    <row r="83" spans="1:26" ht="15.75" customHeight="1">
      <c r="A83" s="35"/>
      <c r="B83" s="66" t="s">
        <v>2478</v>
      </c>
      <c r="C83" s="67" t="s">
        <v>1111</v>
      </c>
      <c r="D83" s="66" t="s">
        <v>8759</v>
      </c>
      <c r="E83" s="66"/>
      <c r="F83" s="68" t="s">
        <v>163</v>
      </c>
      <c r="G83" s="66" t="s">
        <v>45</v>
      </c>
      <c r="H83" s="52" t="s">
        <v>7</v>
      </c>
      <c r="I83" s="52" t="s">
        <v>6</v>
      </c>
      <c r="J83" s="70">
        <v>45084</v>
      </c>
      <c r="K83" s="71"/>
      <c r="L83" s="52" t="s">
        <v>46</v>
      </c>
      <c r="M83" s="52" t="s">
        <v>46</v>
      </c>
      <c r="N83" s="35"/>
      <c r="O83" s="35"/>
      <c r="P83" s="35"/>
      <c r="Q83" s="35"/>
      <c r="R83" s="35"/>
      <c r="S83" s="35"/>
      <c r="T83" s="35"/>
      <c r="U83" s="35"/>
      <c r="V83" s="35"/>
      <c r="W83" s="35"/>
      <c r="X83" s="35"/>
      <c r="Y83" s="35"/>
      <c r="Z83" s="35"/>
    </row>
    <row r="84" spans="1:26" ht="15.75" customHeight="1">
      <c r="A84" s="35"/>
      <c r="B84" s="66" t="s">
        <v>2480</v>
      </c>
      <c r="C84" s="67" t="s">
        <v>7909</v>
      </c>
      <c r="D84" s="66" t="s">
        <v>8759</v>
      </c>
      <c r="E84" s="66"/>
      <c r="F84" s="68" t="s">
        <v>163</v>
      </c>
      <c r="G84" s="66" t="s">
        <v>45</v>
      </c>
      <c r="H84" s="52" t="s">
        <v>7</v>
      </c>
      <c r="I84" s="52" t="s">
        <v>6</v>
      </c>
      <c r="J84" s="70">
        <v>45084</v>
      </c>
      <c r="K84" s="71"/>
      <c r="L84" s="52" t="s">
        <v>46</v>
      </c>
      <c r="M84" s="52" t="s">
        <v>46</v>
      </c>
      <c r="N84" s="35"/>
      <c r="O84" s="35"/>
      <c r="P84" s="35"/>
      <c r="Q84" s="35"/>
      <c r="R84" s="35"/>
      <c r="S84" s="35"/>
      <c r="T84" s="35"/>
      <c r="U84" s="35"/>
      <c r="V84" s="35"/>
      <c r="W84" s="35"/>
      <c r="X84" s="35"/>
      <c r="Y84" s="35"/>
      <c r="Z84" s="35"/>
    </row>
    <row r="85" spans="1:26" ht="15.75" customHeight="1">
      <c r="A85" s="35"/>
      <c r="B85" s="66" t="s">
        <v>2481</v>
      </c>
      <c r="C85" s="67" t="s">
        <v>7911</v>
      </c>
      <c r="D85" s="66" t="s">
        <v>8759</v>
      </c>
      <c r="E85" s="66"/>
      <c r="F85" s="68" t="s">
        <v>163</v>
      </c>
      <c r="G85" s="66" t="s">
        <v>45</v>
      </c>
      <c r="H85" s="52" t="s">
        <v>7</v>
      </c>
      <c r="I85" s="52" t="s">
        <v>6</v>
      </c>
      <c r="J85" s="70">
        <v>45084</v>
      </c>
      <c r="K85" s="71"/>
      <c r="L85" s="52" t="s">
        <v>46</v>
      </c>
      <c r="M85" s="52" t="s">
        <v>46</v>
      </c>
      <c r="N85" s="35"/>
      <c r="O85" s="35"/>
      <c r="P85" s="35"/>
      <c r="Q85" s="35"/>
      <c r="R85" s="35"/>
      <c r="S85" s="35"/>
      <c r="T85" s="35"/>
      <c r="U85" s="35"/>
      <c r="V85" s="35"/>
      <c r="W85" s="35"/>
      <c r="X85" s="35"/>
      <c r="Y85" s="35"/>
      <c r="Z85" s="35"/>
    </row>
    <row r="86" spans="1:26" ht="15.75" customHeight="1">
      <c r="A86" s="35"/>
      <c r="B86" s="66" t="s">
        <v>2483</v>
      </c>
      <c r="C86" s="67" t="s">
        <v>7913</v>
      </c>
      <c r="D86" s="66" t="s">
        <v>8759</v>
      </c>
      <c r="E86" s="66"/>
      <c r="F86" s="68" t="s">
        <v>163</v>
      </c>
      <c r="G86" s="66" t="s">
        <v>45</v>
      </c>
      <c r="H86" s="52" t="s">
        <v>7</v>
      </c>
      <c r="I86" s="52" t="s">
        <v>6</v>
      </c>
      <c r="J86" s="70">
        <v>45084</v>
      </c>
      <c r="K86" s="71"/>
      <c r="L86" s="52" t="s">
        <v>46</v>
      </c>
      <c r="M86" s="52" t="s">
        <v>46</v>
      </c>
      <c r="N86" s="35"/>
      <c r="O86" s="35"/>
      <c r="P86" s="35"/>
      <c r="Q86" s="35"/>
      <c r="R86" s="35"/>
      <c r="S86" s="35"/>
      <c r="T86" s="35"/>
      <c r="U86" s="35"/>
      <c r="V86" s="35"/>
      <c r="W86" s="35"/>
      <c r="X86" s="35"/>
      <c r="Y86" s="35"/>
      <c r="Z86" s="35"/>
    </row>
    <row r="87" spans="1:26" ht="15.75" customHeight="1">
      <c r="A87" s="35"/>
      <c r="B87" s="66" t="s">
        <v>2484</v>
      </c>
      <c r="C87" s="67" t="s">
        <v>7915</v>
      </c>
      <c r="D87" s="66" t="s">
        <v>8759</v>
      </c>
      <c r="E87" s="66"/>
      <c r="F87" s="68" t="s">
        <v>163</v>
      </c>
      <c r="G87" s="66" t="s">
        <v>45</v>
      </c>
      <c r="H87" s="52" t="s">
        <v>7</v>
      </c>
      <c r="I87" s="52" t="s">
        <v>6</v>
      </c>
      <c r="J87" s="70">
        <v>45084</v>
      </c>
      <c r="K87" s="71"/>
      <c r="L87" s="52" t="s">
        <v>46</v>
      </c>
      <c r="M87" s="52" t="s">
        <v>46</v>
      </c>
      <c r="N87" s="35"/>
      <c r="O87" s="35"/>
      <c r="P87" s="35"/>
      <c r="Q87" s="35"/>
      <c r="R87" s="35"/>
      <c r="S87" s="35"/>
      <c r="T87" s="35"/>
      <c r="U87" s="35"/>
      <c r="V87" s="35"/>
      <c r="W87" s="35"/>
      <c r="X87" s="35"/>
      <c r="Y87" s="35"/>
      <c r="Z87" s="35"/>
    </row>
    <row r="88" spans="1:26" ht="15.75" customHeight="1">
      <c r="A88" s="35"/>
      <c r="B88" s="66" t="s">
        <v>2485</v>
      </c>
      <c r="C88" s="67" t="s">
        <v>7917</v>
      </c>
      <c r="D88" s="66" t="s">
        <v>8759</v>
      </c>
      <c r="E88" s="66"/>
      <c r="F88" s="68" t="s">
        <v>163</v>
      </c>
      <c r="G88" s="66" t="s">
        <v>45</v>
      </c>
      <c r="H88" s="52" t="s">
        <v>7</v>
      </c>
      <c r="I88" s="52" t="s">
        <v>6</v>
      </c>
      <c r="J88" s="70">
        <v>45084</v>
      </c>
      <c r="K88" s="71"/>
      <c r="L88" s="52" t="s">
        <v>46</v>
      </c>
      <c r="M88" s="52" t="s">
        <v>46</v>
      </c>
      <c r="N88" s="35"/>
      <c r="O88" s="35"/>
      <c r="P88" s="35"/>
      <c r="Q88" s="35"/>
      <c r="R88" s="35"/>
      <c r="S88" s="35"/>
      <c r="T88" s="35"/>
      <c r="U88" s="35"/>
      <c r="V88" s="35"/>
      <c r="W88" s="35"/>
      <c r="X88" s="35"/>
      <c r="Y88" s="35"/>
      <c r="Z88" s="35"/>
    </row>
    <row r="89" spans="1:26" ht="15.75" customHeight="1">
      <c r="A89" s="35"/>
      <c r="B89" s="66" t="s">
        <v>2487</v>
      </c>
      <c r="C89" s="67" t="s">
        <v>7919</v>
      </c>
      <c r="D89" s="66" t="s">
        <v>8759</v>
      </c>
      <c r="E89" s="66"/>
      <c r="F89" s="68" t="s">
        <v>163</v>
      </c>
      <c r="G89" s="66" t="s">
        <v>45</v>
      </c>
      <c r="H89" s="52" t="s">
        <v>7</v>
      </c>
      <c r="I89" s="52" t="s">
        <v>6</v>
      </c>
      <c r="J89" s="70">
        <v>45084</v>
      </c>
      <c r="K89" s="71"/>
      <c r="L89" s="52" t="s">
        <v>46</v>
      </c>
      <c r="M89" s="52" t="s">
        <v>46</v>
      </c>
      <c r="N89" s="35"/>
      <c r="O89" s="35"/>
      <c r="P89" s="35"/>
      <c r="Q89" s="35"/>
      <c r="R89" s="35"/>
      <c r="S89" s="35"/>
      <c r="T89" s="35"/>
      <c r="U89" s="35"/>
      <c r="V89" s="35"/>
      <c r="W89" s="35"/>
      <c r="X89" s="35"/>
      <c r="Y89" s="35"/>
      <c r="Z89" s="35"/>
    </row>
    <row r="90" spans="1:26" ht="15.75" customHeight="1">
      <c r="A90" s="35"/>
      <c r="B90" s="66" t="s">
        <v>2489</v>
      </c>
      <c r="C90" s="67" t="s">
        <v>8760</v>
      </c>
      <c r="D90" s="66" t="s">
        <v>8761</v>
      </c>
      <c r="E90" s="66"/>
      <c r="F90" s="68" t="s">
        <v>163</v>
      </c>
      <c r="G90" s="66" t="s">
        <v>45</v>
      </c>
      <c r="H90" s="52" t="s">
        <v>7</v>
      </c>
      <c r="I90" s="52" t="s">
        <v>6</v>
      </c>
      <c r="J90" s="70">
        <v>45084</v>
      </c>
      <c r="K90" s="71"/>
      <c r="L90" s="52" t="s">
        <v>46</v>
      </c>
      <c r="M90" s="52" t="s">
        <v>46</v>
      </c>
      <c r="N90" s="35"/>
      <c r="O90" s="35"/>
      <c r="P90" s="35"/>
      <c r="Q90" s="35"/>
      <c r="R90" s="35"/>
      <c r="S90" s="35"/>
      <c r="T90" s="35"/>
      <c r="U90" s="35"/>
      <c r="V90" s="35"/>
      <c r="W90" s="35"/>
      <c r="X90" s="35"/>
      <c r="Y90" s="35"/>
      <c r="Z90" s="35"/>
    </row>
    <row r="91" spans="1:26" ht="15.75" customHeight="1">
      <c r="A91" s="35"/>
      <c r="B91" s="66" t="s">
        <v>2490</v>
      </c>
      <c r="C91" s="67" t="s">
        <v>8762</v>
      </c>
      <c r="D91" s="66" t="s">
        <v>8761</v>
      </c>
      <c r="E91" s="66"/>
      <c r="F91" s="68" t="s">
        <v>163</v>
      </c>
      <c r="G91" s="66" t="s">
        <v>45</v>
      </c>
      <c r="H91" s="52" t="s">
        <v>7</v>
      </c>
      <c r="I91" s="52" t="s">
        <v>6</v>
      </c>
      <c r="J91" s="70">
        <v>45084</v>
      </c>
      <c r="K91" s="71"/>
      <c r="L91" s="52" t="s">
        <v>46</v>
      </c>
      <c r="M91" s="52" t="s">
        <v>46</v>
      </c>
      <c r="N91" s="35"/>
      <c r="O91" s="35"/>
      <c r="P91" s="35"/>
      <c r="Q91" s="35"/>
      <c r="R91" s="35"/>
      <c r="S91" s="35"/>
      <c r="T91" s="35"/>
      <c r="U91" s="35"/>
      <c r="V91" s="35"/>
      <c r="W91" s="35"/>
      <c r="X91" s="35"/>
      <c r="Y91" s="35"/>
      <c r="Z91" s="35"/>
    </row>
    <row r="92" spans="1:26" ht="15.75" customHeight="1">
      <c r="A92" s="35"/>
      <c r="B92" s="66" t="s">
        <v>2491</v>
      </c>
      <c r="C92" s="67" t="s">
        <v>8763</v>
      </c>
      <c r="D92" s="66" t="s">
        <v>8761</v>
      </c>
      <c r="E92" s="66"/>
      <c r="F92" s="68" t="s">
        <v>163</v>
      </c>
      <c r="G92" s="66" t="s">
        <v>45</v>
      </c>
      <c r="H92" s="52" t="s">
        <v>7</v>
      </c>
      <c r="I92" s="52" t="s">
        <v>6</v>
      </c>
      <c r="J92" s="70">
        <v>45084</v>
      </c>
      <c r="K92" s="71"/>
      <c r="L92" s="52" t="s">
        <v>46</v>
      </c>
      <c r="M92" s="52" t="s">
        <v>46</v>
      </c>
      <c r="N92" s="35"/>
      <c r="O92" s="35"/>
      <c r="P92" s="35"/>
      <c r="Q92" s="35"/>
      <c r="R92" s="35"/>
      <c r="S92" s="35"/>
      <c r="T92" s="35"/>
      <c r="U92" s="35"/>
      <c r="V92" s="35"/>
      <c r="W92" s="35"/>
      <c r="X92" s="35"/>
      <c r="Y92" s="35"/>
      <c r="Z92" s="35"/>
    </row>
    <row r="93" spans="1:26" ht="15.75" customHeight="1">
      <c r="A93" s="35"/>
      <c r="B93" s="66" t="s">
        <v>2493</v>
      </c>
      <c r="C93" s="67" t="s">
        <v>8764</v>
      </c>
      <c r="D93" s="66" t="s">
        <v>8761</v>
      </c>
      <c r="E93" s="66"/>
      <c r="F93" s="68" t="s">
        <v>163</v>
      </c>
      <c r="G93" s="66" t="s">
        <v>45</v>
      </c>
      <c r="H93" s="52" t="s">
        <v>7</v>
      </c>
      <c r="I93" s="52" t="s">
        <v>6</v>
      </c>
      <c r="J93" s="70">
        <v>45084</v>
      </c>
      <c r="K93" s="71"/>
      <c r="L93" s="52" t="s">
        <v>46</v>
      </c>
      <c r="M93" s="52" t="s">
        <v>46</v>
      </c>
      <c r="N93" s="35"/>
      <c r="O93" s="35"/>
      <c r="P93" s="35"/>
      <c r="Q93" s="35"/>
      <c r="R93" s="35"/>
      <c r="S93" s="35"/>
      <c r="T93" s="35"/>
      <c r="U93" s="35"/>
      <c r="V93" s="35"/>
      <c r="W93" s="35"/>
      <c r="X93" s="35"/>
      <c r="Y93" s="35"/>
      <c r="Z93" s="35"/>
    </row>
    <row r="94" spans="1:26" ht="15.75" customHeight="1">
      <c r="A94" s="35"/>
      <c r="B94" s="66" t="s">
        <v>2495</v>
      </c>
      <c r="C94" s="67" t="s">
        <v>8765</v>
      </c>
      <c r="D94" s="66" t="s">
        <v>8766</v>
      </c>
      <c r="E94" s="66"/>
      <c r="F94" s="68" t="s">
        <v>8767</v>
      </c>
      <c r="G94" s="66" t="s">
        <v>45</v>
      </c>
      <c r="H94" s="52" t="s">
        <v>7</v>
      </c>
      <c r="I94" s="52" t="s">
        <v>6</v>
      </c>
      <c r="J94" s="70">
        <v>45084</v>
      </c>
      <c r="K94" s="71"/>
      <c r="L94" s="52" t="s">
        <v>46</v>
      </c>
      <c r="M94" s="52" t="s">
        <v>46</v>
      </c>
      <c r="N94" s="35"/>
      <c r="O94" s="35"/>
      <c r="P94" s="35"/>
      <c r="Q94" s="35"/>
      <c r="R94" s="35"/>
      <c r="S94" s="35"/>
      <c r="T94" s="35"/>
      <c r="U94" s="35"/>
      <c r="V94" s="35"/>
      <c r="W94" s="35"/>
      <c r="X94" s="35"/>
      <c r="Y94" s="35"/>
      <c r="Z94" s="35"/>
    </row>
    <row r="95" spans="1:26" ht="15.75" customHeight="1">
      <c r="A95" s="35"/>
      <c r="B95" s="66" t="s">
        <v>2497</v>
      </c>
      <c r="C95" s="67" t="s">
        <v>8768</v>
      </c>
      <c r="D95" s="66" t="s">
        <v>8769</v>
      </c>
      <c r="E95" s="66"/>
      <c r="F95" s="68" t="s">
        <v>8770</v>
      </c>
      <c r="G95" s="66" t="s">
        <v>45</v>
      </c>
      <c r="H95" s="52" t="s">
        <v>7</v>
      </c>
      <c r="I95" s="52" t="s">
        <v>6</v>
      </c>
      <c r="J95" s="70">
        <v>45084</v>
      </c>
      <c r="K95" s="71"/>
      <c r="L95" s="52" t="s">
        <v>46</v>
      </c>
      <c r="M95" s="52" t="s">
        <v>46</v>
      </c>
      <c r="N95" s="35"/>
      <c r="O95" s="35"/>
      <c r="P95" s="35"/>
      <c r="Q95" s="35"/>
      <c r="R95" s="35"/>
      <c r="S95" s="35"/>
      <c r="T95" s="35"/>
      <c r="U95" s="35"/>
      <c r="V95" s="35"/>
      <c r="W95" s="35"/>
      <c r="X95" s="35"/>
      <c r="Y95" s="35"/>
      <c r="Z95" s="35"/>
    </row>
    <row r="96" spans="1:26" ht="15.75" customHeight="1">
      <c r="A96" s="35"/>
      <c r="B96" s="66" t="s">
        <v>2499</v>
      </c>
      <c r="C96" s="67" t="s">
        <v>8771</v>
      </c>
      <c r="D96" s="66" t="s">
        <v>8769</v>
      </c>
      <c r="E96" s="66"/>
      <c r="F96" s="68" t="s">
        <v>221</v>
      </c>
      <c r="G96" s="66" t="s">
        <v>45</v>
      </c>
      <c r="H96" s="52" t="s">
        <v>7</v>
      </c>
      <c r="I96" s="52" t="s">
        <v>6</v>
      </c>
      <c r="J96" s="70">
        <v>45084</v>
      </c>
      <c r="K96" s="71"/>
      <c r="L96" s="52" t="s">
        <v>46</v>
      </c>
      <c r="M96" s="52" t="s">
        <v>46</v>
      </c>
      <c r="N96" s="35"/>
      <c r="O96" s="35"/>
      <c r="P96" s="35"/>
      <c r="Q96" s="35"/>
      <c r="R96" s="35"/>
      <c r="S96" s="35"/>
      <c r="T96" s="35"/>
      <c r="U96" s="35"/>
      <c r="V96" s="35"/>
      <c r="W96" s="35"/>
      <c r="X96" s="35"/>
      <c r="Y96" s="35"/>
      <c r="Z96" s="35"/>
    </row>
    <row r="97" spans="1:26" ht="15.75" customHeight="1">
      <c r="A97" s="35"/>
      <c r="B97" s="66" t="s">
        <v>2500</v>
      </c>
      <c r="C97" s="67" t="s">
        <v>8772</v>
      </c>
      <c r="D97" s="66" t="s">
        <v>8769</v>
      </c>
      <c r="E97" s="66"/>
      <c r="F97" s="68" t="s">
        <v>163</v>
      </c>
      <c r="G97" s="66" t="s">
        <v>45</v>
      </c>
      <c r="H97" s="52" t="s">
        <v>7</v>
      </c>
      <c r="I97" s="52" t="s">
        <v>6</v>
      </c>
      <c r="J97" s="70">
        <v>45084</v>
      </c>
      <c r="K97" s="71"/>
      <c r="L97" s="52" t="s">
        <v>46</v>
      </c>
      <c r="M97" s="52" t="s">
        <v>46</v>
      </c>
      <c r="N97" s="35"/>
      <c r="O97" s="35"/>
      <c r="P97" s="35"/>
      <c r="Q97" s="35"/>
      <c r="R97" s="35"/>
      <c r="S97" s="35"/>
      <c r="T97" s="35"/>
      <c r="U97" s="35"/>
      <c r="V97" s="35"/>
      <c r="W97" s="35"/>
      <c r="X97" s="35"/>
      <c r="Y97" s="35"/>
      <c r="Z97" s="35"/>
    </row>
    <row r="98" spans="1:26" ht="15.75" customHeight="1">
      <c r="A98" s="35"/>
      <c r="B98" s="66" t="s">
        <v>2502</v>
      </c>
      <c r="C98" s="67" t="s">
        <v>8772</v>
      </c>
      <c r="D98" s="66" t="s">
        <v>8769</v>
      </c>
      <c r="E98" s="66"/>
      <c r="F98" s="68" t="s">
        <v>8773</v>
      </c>
      <c r="G98" s="66" t="s">
        <v>45</v>
      </c>
      <c r="H98" s="52" t="s">
        <v>7</v>
      </c>
      <c r="I98" s="52" t="s">
        <v>6</v>
      </c>
      <c r="J98" s="70">
        <v>45084</v>
      </c>
      <c r="K98" s="71"/>
      <c r="L98" s="52" t="s">
        <v>46</v>
      </c>
      <c r="M98" s="52" t="s">
        <v>46</v>
      </c>
      <c r="N98" s="35"/>
      <c r="O98" s="35"/>
      <c r="P98" s="35"/>
      <c r="Q98" s="35"/>
      <c r="R98" s="35"/>
      <c r="S98" s="35"/>
      <c r="T98" s="35"/>
      <c r="U98" s="35"/>
      <c r="V98" s="35"/>
      <c r="W98" s="35"/>
      <c r="X98" s="35"/>
      <c r="Y98" s="35"/>
      <c r="Z98" s="35"/>
    </row>
    <row r="99" spans="1:26" ht="15.75" customHeight="1">
      <c r="A99" s="35"/>
      <c r="B99" s="66" t="s">
        <v>2504</v>
      </c>
      <c r="C99" s="67" t="s">
        <v>8774</v>
      </c>
      <c r="D99" s="66" t="s">
        <v>8769</v>
      </c>
      <c r="E99" s="66"/>
      <c r="F99" s="68" t="s">
        <v>8775</v>
      </c>
      <c r="G99" s="66" t="s">
        <v>45</v>
      </c>
      <c r="H99" s="52" t="s">
        <v>7</v>
      </c>
      <c r="I99" s="52" t="s">
        <v>6</v>
      </c>
      <c r="J99" s="70">
        <v>45084</v>
      </c>
      <c r="K99" s="71"/>
      <c r="L99" s="52" t="s">
        <v>46</v>
      </c>
      <c r="M99" s="52" t="s">
        <v>46</v>
      </c>
      <c r="N99" s="35"/>
      <c r="O99" s="35"/>
      <c r="P99" s="35"/>
      <c r="Q99" s="35"/>
      <c r="R99" s="35"/>
      <c r="S99" s="35"/>
      <c r="T99" s="35"/>
      <c r="U99" s="35"/>
      <c r="V99" s="35"/>
      <c r="W99" s="35"/>
      <c r="X99" s="35"/>
      <c r="Y99" s="35"/>
      <c r="Z99" s="35"/>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C21:M21"/>
  </mergeCells>
  <conditionalFormatting sqref="I2:I8 I11:I17 J9:J10">
    <cfRule type="cellIs" dxfId="68" priority="1" stopIfTrue="1" operator="equal">
      <formula>"failed"</formula>
    </cfRule>
  </conditionalFormatting>
  <conditionalFormatting sqref="K9:K10">
    <cfRule type="cellIs" dxfId="67" priority="2" stopIfTrue="1" operator="equal">
      <formula>"To Be Executed"</formula>
    </cfRule>
  </conditionalFormatting>
  <conditionalFormatting sqref="I19:I20">
    <cfRule type="cellIs" dxfId="66" priority="3" stopIfTrue="1" operator="equal">
      <formula>"failed"</formula>
    </cfRule>
  </conditionalFormatting>
  <conditionalFormatting sqref="I22:I99">
    <cfRule type="cellIs" dxfId="65" priority="4" stopIfTrue="1" operator="equal">
      <formula>$J$9</formula>
    </cfRule>
  </conditionalFormatting>
  <conditionalFormatting sqref="I22:I99">
    <cfRule type="cellIs" dxfId="64" priority="5" stopIfTrue="1" operator="equal">
      <formula>$J$10</formula>
    </cfRule>
  </conditionalFormatting>
  <conditionalFormatting sqref="I22:I99">
    <cfRule type="cellIs" dxfId="63" priority="6" stopIfTrue="1" operator="equal">
      <formula>$J$11</formula>
    </cfRule>
  </conditionalFormatting>
  <conditionalFormatting sqref="H22:H99">
    <cfRule type="cellIs" dxfId="62" priority="7" stopIfTrue="1" operator="equal">
      <formula>"To Be Executed"</formula>
    </cfRule>
  </conditionalFormatting>
  <conditionalFormatting sqref="H22:H99">
    <cfRule type="cellIs" dxfId="61" priority="8" stopIfTrue="1" operator="equal">
      <formula>"Completed"</formula>
    </cfRule>
  </conditionalFormatting>
  <conditionalFormatting sqref="H22:H99">
    <cfRule type="cellIs" dxfId="60" priority="9" stopIfTrue="1" operator="equal">
      <formula>"Change Request"</formula>
    </cfRule>
  </conditionalFormatting>
  <dataValidations count="2">
    <dataValidation type="list" allowBlank="1" showErrorMessage="1" sqref="I22:I99">
      <formula1>$J$9:$J$11</formula1>
    </dataValidation>
    <dataValidation type="list" allowBlank="1" showErrorMessage="1" sqref="H22:H99">
      <formula1>$K$9:$K$11</formula1>
    </dataValidation>
  </dataValidations>
  <pageMargins left="0.7" right="0.7" top="0.75" bottom="0.75" header="0" footer="0"/>
  <pageSetup orientation="landscape"/>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7.625" customWidth="1"/>
    <col min="10" max="10" width="11.375" customWidth="1"/>
    <col min="11" max="11" width="35.5" customWidth="1"/>
    <col min="12" max="12" width="13" customWidth="1"/>
    <col min="13" max="13" width="11" customWidth="1"/>
    <col min="14" max="26" width="10.5" customWidth="1"/>
  </cols>
  <sheetData>
    <row r="1" spans="1:26" ht="15.75" customHeight="1">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ustomHeight="1">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ustomHeight="1">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ustomHeight="1">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ustomHeight="1">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4" t="s">
        <v>5</v>
      </c>
      <c r="D10" s="55">
        <f>D11+D14</f>
        <v>79</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4" t="s">
        <v>8</v>
      </c>
      <c r="D11" s="55">
        <f>COUNTIF($H$19:$H$64221,"COMPLETED")</f>
        <v>79</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5" t="s">
        <v>12</v>
      </c>
      <c r="D12" s="55">
        <f>COUNTIF($I$19:$I$64221,"PASSED")</f>
        <v>79</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5" t="s">
        <v>15</v>
      </c>
      <c r="D13" s="55">
        <f>COUNTIF($I$19:$I$64221,"FAILED")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4" t="s">
        <v>18</v>
      </c>
      <c r="D14" s="55">
        <f>COUNTIF($H$19:$H$64221,"TO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5" t="s">
        <v>20</v>
      </c>
      <c r="D15" s="55">
        <f>COUNTIF($I$19:$I$64221,"BLOCKED")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4" t="s">
        <v>24</v>
      </c>
      <c r="D17" s="55">
        <f>COUNTIF($H$19:$H$64221,"Change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ustomHeight="1">
      <c r="A20" s="62"/>
      <c r="B20" s="63"/>
      <c r="C20" s="63" t="s">
        <v>8776</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40.5" customHeight="1">
      <c r="A21" s="62"/>
      <c r="B21" s="65" t="s">
        <v>351</v>
      </c>
      <c r="C21" s="558" t="s">
        <v>8777</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408" customHeight="1">
      <c r="A22" s="35"/>
      <c r="B22" s="66" t="s">
        <v>2564</v>
      </c>
      <c r="C22" s="67" t="s">
        <v>8778</v>
      </c>
      <c r="D22" s="66" t="s">
        <v>8779</v>
      </c>
      <c r="E22" s="66"/>
      <c r="F22" s="68" t="s">
        <v>8780</v>
      </c>
      <c r="G22" s="66" t="s">
        <v>45</v>
      </c>
      <c r="H22" s="52" t="s">
        <v>7</v>
      </c>
      <c r="I22" s="52" t="s">
        <v>6</v>
      </c>
      <c r="J22" s="70">
        <v>45084</v>
      </c>
      <c r="K22" s="71"/>
      <c r="L22" s="52" t="s">
        <v>46</v>
      </c>
      <c r="M22" s="52" t="s">
        <v>46</v>
      </c>
      <c r="N22" s="35"/>
      <c r="O22" s="35"/>
      <c r="P22" s="35"/>
      <c r="Q22" s="35"/>
      <c r="R22" s="35"/>
      <c r="S22" s="35"/>
      <c r="T22" s="35"/>
      <c r="U22" s="35"/>
      <c r="V22" s="35"/>
      <c r="W22" s="35"/>
      <c r="X22" s="35"/>
      <c r="Y22" s="35"/>
      <c r="Z22" s="35"/>
    </row>
    <row r="23" spans="1:26" ht="408" customHeight="1">
      <c r="A23" s="35"/>
      <c r="B23" s="66" t="s">
        <v>2568</v>
      </c>
      <c r="C23" s="67" t="s">
        <v>8781</v>
      </c>
      <c r="D23" s="66" t="s">
        <v>8782</v>
      </c>
      <c r="E23" s="66"/>
      <c r="F23" s="68" t="s">
        <v>8783</v>
      </c>
      <c r="G23" s="66" t="s">
        <v>45</v>
      </c>
      <c r="H23" s="52" t="s">
        <v>7</v>
      </c>
      <c r="I23" s="52" t="s">
        <v>6</v>
      </c>
      <c r="J23" s="70">
        <v>45084</v>
      </c>
      <c r="K23" s="71"/>
      <c r="L23" s="52" t="s">
        <v>46</v>
      </c>
      <c r="M23" s="52" t="s">
        <v>46</v>
      </c>
      <c r="N23" s="35"/>
      <c r="O23" s="35"/>
      <c r="P23" s="35"/>
      <c r="Q23" s="35"/>
      <c r="R23" s="35"/>
      <c r="S23" s="35"/>
      <c r="T23" s="35"/>
      <c r="U23" s="35"/>
      <c r="V23" s="35"/>
      <c r="W23" s="35"/>
      <c r="X23" s="35"/>
      <c r="Y23" s="35"/>
      <c r="Z23" s="35"/>
    </row>
    <row r="24" spans="1:26" ht="15.75" customHeight="1">
      <c r="A24" s="35"/>
      <c r="B24" s="66" t="s">
        <v>2570</v>
      </c>
      <c r="C24" s="67" t="s">
        <v>8676</v>
      </c>
      <c r="D24" s="66" t="s">
        <v>8784</v>
      </c>
      <c r="E24" s="66"/>
      <c r="F24" s="68" t="s">
        <v>8678</v>
      </c>
      <c r="G24" s="66" t="s">
        <v>45</v>
      </c>
      <c r="H24" s="52" t="s">
        <v>7</v>
      </c>
      <c r="I24" s="52" t="s">
        <v>6</v>
      </c>
      <c r="J24" s="70">
        <v>45084</v>
      </c>
      <c r="K24" s="71"/>
      <c r="L24" s="52" t="s">
        <v>46</v>
      </c>
      <c r="M24" s="52" t="s">
        <v>46</v>
      </c>
      <c r="N24" s="35"/>
      <c r="O24" s="35"/>
      <c r="P24" s="35"/>
      <c r="Q24" s="35"/>
      <c r="R24" s="35"/>
      <c r="S24" s="35"/>
      <c r="T24" s="35"/>
      <c r="U24" s="35"/>
      <c r="V24" s="35"/>
      <c r="W24" s="35"/>
      <c r="X24" s="35"/>
      <c r="Y24" s="35"/>
      <c r="Z24" s="35"/>
    </row>
    <row r="25" spans="1:26" ht="15.75" customHeight="1">
      <c r="A25" s="35"/>
      <c r="B25" s="66" t="s">
        <v>2571</v>
      </c>
      <c r="C25" s="67" t="s">
        <v>8679</v>
      </c>
      <c r="D25" s="66" t="s">
        <v>8784</v>
      </c>
      <c r="E25" s="66"/>
      <c r="F25" s="68" t="s">
        <v>8680</v>
      </c>
      <c r="G25" s="66" t="s">
        <v>45</v>
      </c>
      <c r="H25" s="52" t="s">
        <v>7</v>
      </c>
      <c r="I25" s="52" t="s">
        <v>6</v>
      </c>
      <c r="J25" s="70">
        <v>45084</v>
      </c>
      <c r="K25" s="71"/>
      <c r="L25" s="52" t="s">
        <v>46</v>
      </c>
      <c r="M25" s="52" t="s">
        <v>46</v>
      </c>
      <c r="N25" s="35"/>
      <c r="O25" s="35"/>
      <c r="P25" s="35"/>
      <c r="Q25" s="35"/>
      <c r="R25" s="35"/>
      <c r="S25" s="35"/>
      <c r="T25" s="35"/>
      <c r="U25" s="35"/>
      <c r="V25" s="35"/>
      <c r="W25" s="35"/>
      <c r="X25" s="35"/>
      <c r="Y25" s="35"/>
      <c r="Z25" s="35"/>
    </row>
    <row r="26" spans="1:26" ht="15.75" customHeight="1">
      <c r="A26" s="35"/>
      <c r="B26" s="66" t="s">
        <v>2572</v>
      </c>
      <c r="C26" s="67" t="s">
        <v>8681</v>
      </c>
      <c r="D26" s="66" t="s">
        <v>8784</v>
      </c>
      <c r="E26" s="66"/>
      <c r="F26" s="68" t="s">
        <v>8682</v>
      </c>
      <c r="G26" s="66" t="s">
        <v>45</v>
      </c>
      <c r="H26" s="52" t="s">
        <v>7</v>
      </c>
      <c r="I26" s="52" t="s">
        <v>6</v>
      </c>
      <c r="J26" s="70">
        <v>45084</v>
      </c>
      <c r="K26" s="71"/>
      <c r="L26" s="52" t="s">
        <v>46</v>
      </c>
      <c r="M26" s="52" t="s">
        <v>46</v>
      </c>
      <c r="N26" s="35"/>
      <c r="O26" s="35"/>
      <c r="P26" s="35"/>
      <c r="Q26" s="35"/>
      <c r="R26" s="35"/>
      <c r="S26" s="35"/>
      <c r="T26" s="35"/>
      <c r="U26" s="35"/>
      <c r="V26" s="35"/>
      <c r="W26" s="35"/>
      <c r="X26" s="35"/>
      <c r="Y26" s="35"/>
      <c r="Z26" s="35"/>
    </row>
    <row r="27" spans="1:26" ht="15.75" customHeight="1">
      <c r="A27" s="35"/>
      <c r="B27" s="66" t="s">
        <v>2573</v>
      </c>
      <c r="C27" s="67" t="s">
        <v>4811</v>
      </c>
      <c r="D27" s="66" t="s">
        <v>8784</v>
      </c>
      <c r="E27" s="66"/>
      <c r="F27" s="68" t="s">
        <v>8683</v>
      </c>
      <c r="G27" s="66" t="s">
        <v>45</v>
      </c>
      <c r="H27" s="52" t="s">
        <v>7</v>
      </c>
      <c r="I27" s="52" t="s">
        <v>6</v>
      </c>
      <c r="J27" s="70">
        <v>45084</v>
      </c>
      <c r="K27" s="71"/>
      <c r="L27" s="52" t="s">
        <v>46</v>
      </c>
      <c r="M27" s="52" t="s">
        <v>46</v>
      </c>
      <c r="N27" s="35"/>
      <c r="O27" s="35"/>
      <c r="P27" s="35"/>
      <c r="Q27" s="35"/>
      <c r="R27" s="35"/>
      <c r="S27" s="35"/>
      <c r="T27" s="35"/>
      <c r="U27" s="35"/>
      <c r="V27" s="35"/>
      <c r="W27" s="35"/>
      <c r="X27" s="35"/>
      <c r="Y27" s="35"/>
      <c r="Z27" s="35"/>
    </row>
    <row r="28" spans="1:26" ht="15.75" customHeight="1">
      <c r="A28" s="35"/>
      <c r="B28" s="66" t="s">
        <v>2574</v>
      </c>
      <c r="C28" s="67" t="s">
        <v>8684</v>
      </c>
      <c r="D28" s="66" t="s">
        <v>8784</v>
      </c>
      <c r="E28" s="66"/>
      <c r="F28" s="68" t="s">
        <v>8685</v>
      </c>
      <c r="G28" s="66" t="s">
        <v>45</v>
      </c>
      <c r="H28" s="52" t="s">
        <v>7</v>
      </c>
      <c r="I28" s="52" t="s">
        <v>6</v>
      </c>
      <c r="J28" s="70">
        <v>45084</v>
      </c>
      <c r="K28" s="71"/>
      <c r="L28" s="52" t="s">
        <v>46</v>
      </c>
      <c r="M28" s="52" t="s">
        <v>46</v>
      </c>
      <c r="N28" s="35"/>
      <c r="O28" s="35"/>
      <c r="P28" s="35"/>
      <c r="Q28" s="35"/>
      <c r="R28" s="35"/>
      <c r="S28" s="35"/>
      <c r="T28" s="35"/>
      <c r="U28" s="35"/>
      <c r="V28" s="35"/>
      <c r="W28" s="35"/>
      <c r="X28" s="35"/>
      <c r="Y28" s="35"/>
      <c r="Z28" s="35"/>
    </row>
    <row r="29" spans="1:26" ht="15.75" customHeight="1">
      <c r="A29" s="35"/>
      <c r="B29" s="66" t="s">
        <v>2575</v>
      </c>
      <c r="C29" s="67" t="s">
        <v>8686</v>
      </c>
      <c r="D29" s="66" t="s">
        <v>8784</v>
      </c>
      <c r="E29" s="66"/>
      <c r="F29" s="68" t="s">
        <v>8687</v>
      </c>
      <c r="G29" s="66" t="s">
        <v>45</v>
      </c>
      <c r="H29" s="52" t="s">
        <v>7</v>
      </c>
      <c r="I29" s="52" t="s">
        <v>6</v>
      </c>
      <c r="J29" s="70">
        <v>45084</v>
      </c>
      <c r="K29" s="71"/>
      <c r="L29" s="52" t="s">
        <v>46</v>
      </c>
      <c r="M29" s="52" t="s">
        <v>46</v>
      </c>
      <c r="N29" s="35"/>
      <c r="O29" s="35"/>
      <c r="P29" s="35"/>
      <c r="Q29" s="35"/>
      <c r="R29" s="35"/>
      <c r="S29" s="35"/>
      <c r="T29" s="35"/>
      <c r="U29" s="35"/>
      <c r="V29" s="35"/>
      <c r="W29" s="35"/>
      <c r="X29" s="35"/>
      <c r="Y29" s="35"/>
      <c r="Z29" s="35"/>
    </row>
    <row r="30" spans="1:26" ht="15.75" customHeight="1">
      <c r="A30" s="35"/>
      <c r="B30" s="66" t="s">
        <v>2576</v>
      </c>
      <c r="C30" s="67" t="s">
        <v>8688</v>
      </c>
      <c r="D30" s="66" t="s">
        <v>8784</v>
      </c>
      <c r="E30" s="66"/>
      <c r="F30" s="68" t="s">
        <v>8689</v>
      </c>
      <c r="G30" s="66" t="s">
        <v>45</v>
      </c>
      <c r="H30" s="52" t="s">
        <v>7</v>
      </c>
      <c r="I30" s="52" t="s">
        <v>6</v>
      </c>
      <c r="J30" s="70">
        <v>45084</v>
      </c>
      <c r="K30" s="71"/>
      <c r="L30" s="52" t="s">
        <v>46</v>
      </c>
      <c r="M30" s="52" t="s">
        <v>46</v>
      </c>
      <c r="N30" s="35"/>
      <c r="O30" s="35"/>
      <c r="P30" s="35"/>
      <c r="Q30" s="35"/>
      <c r="R30" s="35"/>
      <c r="S30" s="35"/>
      <c r="T30" s="35"/>
      <c r="U30" s="35"/>
      <c r="V30" s="35"/>
      <c r="W30" s="35"/>
      <c r="X30" s="35"/>
      <c r="Y30" s="35"/>
      <c r="Z30" s="35"/>
    </row>
    <row r="31" spans="1:26" ht="15.75" customHeight="1">
      <c r="A31" s="35"/>
      <c r="B31" s="66" t="s">
        <v>2579</v>
      </c>
      <c r="C31" s="67" t="s">
        <v>8690</v>
      </c>
      <c r="D31" s="66" t="s">
        <v>8784</v>
      </c>
      <c r="E31" s="66"/>
      <c r="F31" s="68" t="s">
        <v>8691</v>
      </c>
      <c r="G31" s="66" t="s">
        <v>45</v>
      </c>
      <c r="H31" s="52" t="s">
        <v>7</v>
      </c>
      <c r="I31" s="52" t="s">
        <v>6</v>
      </c>
      <c r="J31" s="70">
        <v>45084</v>
      </c>
      <c r="K31" s="71"/>
      <c r="L31" s="52" t="s">
        <v>46</v>
      </c>
      <c r="M31" s="52" t="s">
        <v>46</v>
      </c>
      <c r="N31" s="35"/>
      <c r="O31" s="35"/>
      <c r="P31" s="35"/>
      <c r="Q31" s="35"/>
      <c r="R31" s="35"/>
      <c r="S31" s="35"/>
      <c r="T31" s="35"/>
      <c r="U31" s="35"/>
      <c r="V31" s="35"/>
      <c r="W31" s="35"/>
      <c r="X31" s="35"/>
      <c r="Y31" s="35"/>
      <c r="Z31" s="35"/>
    </row>
    <row r="32" spans="1:26" ht="15.75" customHeight="1">
      <c r="A32" s="35"/>
      <c r="B32" s="66" t="s">
        <v>2581</v>
      </c>
      <c r="C32" s="67" t="s">
        <v>8692</v>
      </c>
      <c r="D32" s="66" t="s">
        <v>8784</v>
      </c>
      <c r="E32" s="66"/>
      <c r="F32" s="68" t="s">
        <v>8683</v>
      </c>
      <c r="G32" s="66" t="s">
        <v>45</v>
      </c>
      <c r="H32" s="52" t="s">
        <v>7</v>
      </c>
      <c r="I32" s="52" t="s">
        <v>6</v>
      </c>
      <c r="J32" s="70">
        <v>45084</v>
      </c>
      <c r="K32" s="71"/>
      <c r="L32" s="52" t="s">
        <v>46</v>
      </c>
      <c r="M32" s="52" t="s">
        <v>46</v>
      </c>
      <c r="N32" s="35"/>
      <c r="O32" s="35"/>
      <c r="P32" s="35"/>
      <c r="Q32" s="35"/>
      <c r="R32" s="35"/>
      <c r="S32" s="35"/>
      <c r="T32" s="35"/>
      <c r="U32" s="35"/>
      <c r="V32" s="35"/>
      <c r="W32" s="35"/>
      <c r="X32" s="35"/>
      <c r="Y32" s="35"/>
      <c r="Z32" s="35"/>
    </row>
    <row r="33" spans="1:26" ht="15.75" customHeight="1">
      <c r="A33" s="35"/>
      <c r="B33" s="66" t="s">
        <v>2583</v>
      </c>
      <c r="C33" s="67" t="s">
        <v>8693</v>
      </c>
      <c r="D33" s="66" t="s">
        <v>8784</v>
      </c>
      <c r="E33" s="66"/>
      <c r="F33" s="68" t="s">
        <v>8694</v>
      </c>
      <c r="G33" s="66" t="s">
        <v>45</v>
      </c>
      <c r="H33" s="52" t="s">
        <v>7</v>
      </c>
      <c r="I33" s="52" t="s">
        <v>6</v>
      </c>
      <c r="J33" s="70">
        <v>45084</v>
      </c>
      <c r="K33" s="71"/>
      <c r="L33" s="52" t="s">
        <v>46</v>
      </c>
      <c r="M33" s="52" t="s">
        <v>46</v>
      </c>
      <c r="N33" s="35"/>
      <c r="O33" s="35"/>
      <c r="P33" s="35"/>
      <c r="Q33" s="35"/>
      <c r="R33" s="35"/>
      <c r="S33" s="35"/>
      <c r="T33" s="35"/>
      <c r="U33" s="35"/>
      <c r="V33" s="35"/>
      <c r="W33" s="35"/>
      <c r="X33" s="35"/>
      <c r="Y33" s="35"/>
      <c r="Z33" s="35"/>
    </row>
    <row r="34" spans="1:26" ht="15.75" customHeight="1">
      <c r="A34" s="35"/>
      <c r="B34" s="66" t="s">
        <v>2585</v>
      </c>
      <c r="C34" s="67" t="s">
        <v>8695</v>
      </c>
      <c r="D34" s="66" t="s">
        <v>8784</v>
      </c>
      <c r="E34" s="66"/>
      <c r="F34" s="68" t="s">
        <v>8696</v>
      </c>
      <c r="G34" s="66" t="s">
        <v>45</v>
      </c>
      <c r="H34" s="52" t="s">
        <v>7</v>
      </c>
      <c r="I34" s="52" t="s">
        <v>6</v>
      </c>
      <c r="J34" s="70">
        <v>45084</v>
      </c>
      <c r="K34" s="71"/>
      <c r="L34" s="52" t="s">
        <v>46</v>
      </c>
      <c r="M34" s="52" t="s">
        <v>46</v>
      </c>
      <c r="N34" s="35"/>
      <c r="O34" s="35"/>
      <c r="P34" s="35"/>
      <c r="Q34" s="35"/>
      <c r="R34" s="35"/>
      <c r="S34" s="35"/>
      <c r="T34" s="35"/>
      <c r="U34" s="35"/>
      <c r="V34" s="35"/>
      <c r="W34" s="35"/>
      <c r="X34" s="35"/>
      <c r="Y34" s="35"/>
      <c r="Z34" s="35"/>
    </row>
    <row r="35" spans="1:26" ht="15.75" customHeight="1">
      <c r="A35" s="35"/>
      <c r="B35" s="66" t="s">
        <v>2587</v>
      </c>
      <c r="C35" s="67" t="s">
        <v>8697</v>
      </c>
      <c r="D35" s="66" t="s">
        <v>8784</v>
      </c>
      <c r="E35" s="66"/>
      <c r="F35" s="68" t="s">
        <v>8698</v>
      </c>
      <c r="G35" s="66" t="s">
        <v>45</v>
      </c>
      <c r="H35" s="52" t="s">
        <v>7</v>
      </c>
      <c r="I35" s="52" t="s">
        <v>6</v>
      </c>
      <c r="J35" s="70">
        <v>45084</v>
      </c>
      <c r="K35" s="71"/>
      <c r="L35" s="52" t="s">
        <v>46</v>
      </c>
      <c r="M35" s="52" t="s">
        <v>46</v>
      </c>
      <c r="N35" s="35"/>
      <c r="O35" s="35"/>
      <c r="P35" s="35"/>
      <c r="Q35" s="35"/>
      <c r="R35" s="35"/>
      <c r="S35" s="35"/>
      <c r="T35" s="35"/>
      <c r="U35" s="35"/>
      <c r="V35" s="35"/>
      <c r="W35" s="35"/>
      <c r="X35" s="35"/>
      <c r="Y35" s="35"/>
      <c r="Z35" s="35"/>
    </row>
    <row r="36" spans="1:26" ht="15.75" customHeight="1">
      <c r="A36" s="35"/>
      <c r="B36" s="66" t="s">
        <v>2588</v>
      </c>
      <c r="C36" s="67" t="s">
        <v>8699</v>
      </c>
      <c r="D36" s="66" t="s">
        <v>8784</v>
      </c>
      <c r="E36" s="66"/>
      <c r="F36" s="68" t="s">
        <v>8700</v>
      </c>
      <c r="G36" s="66" t="s">
        <v>45</v>
      </c>
      <c r="H36" s="52" t="s">
        <v>7</v>
      </c>
      <c r="I36" s="52" t="s">
        <v>6</v>
      </c>
      <c r="J36" s="70">
        <v>45084</v>
      </c>
      <c r="K36" s="71"/>
      <c r="L36" s="52" t="s">
        <v>46</v>
      </c>
      <c r="M36" s="52" t="s">
        <v>46</v>
      </c>
      <c r="N36" s="35"/>
      <c r="O36" s="35"/>
      <c r="P36" s="35"/>
      <c r="Q36" s="35"/>
      <c r="R36" s="35"/>
      <c r="S36" s="35"/>
      <c r="T36" s="35"/>
      <c r="U36" s="35"/>
      <c r="V36" s="35"/>
      <c r="W36" s="35"/>
      <c r="X36" s="35"/>
      <c r="Y36" s="35"/>
      <c r="Z36" s="35"/>
    </row>
    <row r="37" spans="1:26" ht="15.75" customHeight="1">
      <c r="A37" s="35"/>
      <c r="B37" s="66" t="s">
        <v>2590</v>
      </c>
      <c r="C37" s="67" t="s">
        <v>8701</v>
      </c>
      <c r="D37" s="66" t="s">
        <v>8784</v>
      </c>
      <c r="E37" s="66"/>
      <c r="F37" s="68" t="s">
        <v>8702</v>
      </c>
      <c r="G37" s="66" t="s">
        <v>45</v>
      </c>
      <c r="H37" s="52" t="s">
        <v>7</v>
      </c>
      <c r="I37" s="52" t="s">
        <v>6</v>
      </c>
      <c r="J37" s="70">
        <v>45084</v>
      </c>
      <c r="K37" s="71"/>
      <c r="L37" s="52" t="s">
        <v>46</v>
      </c>
      <c r="M37" s="52" t="s">
        <v>46</v>
      </c>
      <c r="N37" s="35"/>
      <c r="O37" s="35"/>
      <c r="P37" s="35"/>
      <c r="Q37" s="35"/>
      <c r="R37" s="35"/>
      <c r="S37" s="35"/>
      <c r="T37" s="35"/>
      <c r="U37" s="35"/>
      <c r="V37" s="35"/>
      <c r="W37" s="35"/>
      <c r="X37" s="35"/>
      <c r="Y37" s="35"/>
      <c r="Z37" s="35"/>
    </row>
    <row r="38" spans="1:26" ht="15.75" customHeight="1">
      <c r="A38" s="35"/>
      <c r="B38" s="66" t="s">
        <v>2592</v>
      </c>
      <c r="C38" s="67" t="s">
        <v>8703</v>
      </c>
      <c r="D38" s="66" t="s">
        <v>8784</v>
      </c>
      <c r="E38" s="66"/>
      <c r="F38" s="68" t="s">
        <v>8704</v>
      </c>
      <c r="G38" s="66" t="s">
        <v>45</v>
      </c>
      <c r="H38" s="52" t="s">
        <v>7</v>
      </c>
      <c r="I38" s="52" t="s">
        <v>6</v>
      </c>
      <c r="J38" s="70">
        <v>45084</v>
      </c>
      <c r="K38" s="71"/>
      <c r="L38" s="52" t="s">
        <v>46</v>
      </c>
      <c r="M38" s="52" t="s">
        <v>46</v>
      </c>
      <c r="N38" s="35"/>
      <c r="O38" s="35"/>
      <c r="P38" s="35"/>
      <c r="Q38" s="35"/>
      <c r="R38" s="35"/>
      <c r="S38" s="35"/>
      <c r="T38" s="35"/>
      <c r="U38" s="35"/>
      <c r="V38" s="35"/>
      <c r="W38" s="35"/>
      <c r="X38" s="35"/>
      <c r="Y38" s="35"/>
      <c r="Z38" s="35"/>
    </row>
    <row r="39" spans="1:26" ht="15.75" customHeight="1">
      <c r="A39" s="35"/>
      <c r="B39" s="66" t="s">
        <v>2593</v>
      </c>
      <c r="C39" s="67" t="s">
        <v>8705</v>
      </c>
      <c r="D39" s="66" t="s">
        <v>8784</v>
      </c>
      <c r="E39" s="66"/>
      <c r="F39" s="68" t="s">
        <v>1870</v>
      </c>
      <c r="G39" s="66" t="s">
        <v>45</v>
      </c>
      <c r="H39" s="52" t="s">
        <v>7</v>
      </c>
      <c r="I39" s="52" t="s">
        <v>6</v>
      </c>
      <c r="J39" s="70">
        <v>45084</v>
      </c>
      <c r="K39" s="71"/>
      <c r="L39" s="52" t="s">
        <v>46</v>
      </c>
      <c r="M39" s="52" t="s">
        <v>46</v>
      </c>
      <c r="N39" s="35"/>
      <c r="O39" s="35"/>
      <c r="P39" s="35"/>
      <c r="Q39" s="35"/>
      <c r="R39" s="35"/>
      <c r="S39" s="35"/>
      <c r="T39" s="35"/>
      <c r="U39" s="35"/>
      <c r="V39" s="35"/>
      <c r="W39" s="35"/>
      <c r="X39" s="35"/>
      <c r="Y39" s="35"/>
      <c r="Z39" s="35"/>
    </row>
    <row r="40" spans="1:26" ht="15.75" customHeight="1">
      <c r="A40" s="35"/>
      <c r="B40" s="66" t="s">
        <v>2594</v>
      </c>
      <c r="C40" s="67" t="s">
        <v>8707</v>
      </c>
      <c r="D40" s="66" t="s">
        <v>8784</v>
      </c>
      <c r="E40" s="66"/>
      <c r="F40" s="68" t="s">
        <v>163</v>
      </c>
      <c r="G40" s="66" t="s">
        <v>45</v>
      </c>
      <c r="H40" s="52" t="s">
        <v>7</v>
      </c>
      <c r="I40" s="52" t="s">
        <v>6</v>
      </c>
      <c r="J40" s="70">
        <v>45084</v>
      </c>
      <c r="K40" s="71"/>
      <c r="L40" s="52" t="s">
        <v>46</v>
      </c>
      <c r="M40" s="52" t="s">
        <v>46</v>
      </c>
      <c r="N40" s="35"/>
      <c r="O40" s="35"/>
      <c r="P40" s="35"/>
      <c r="Q40" s="35"/>
      <c r="R40" s="35"/>
      <c r="S40" s="35"/>
      <c r="T40" s="35"/>
      <c r="U40" s="35"/>
      <c r="V40" s="35"/>
      <c r="W40" s="35"/>
      <c r="X40" s="35"/>
      <c r="Y40" s="35"/>
      <c r="Z40" s="35"/>
    </row>
    <row r="41" spans="1:26" ht="15.75" customHeight="1">
      <c r="A41" s="35"/>
      <c r="B41" s="66" t="s">
        <v>8785</v>
      </c>
      <c r="C41" s="67" t="s">
        <v>8708</v>
      </c>
      <c r="D41" s="66" t="s">
        <v>8784</v>
      </c>
      <c r="E41" s="66"/>
      <c r="F41" s="68" t="s">
        <v>163</v>
      </c>
      <c r="G41" s="66" t="s">
        <v>45</v>
      </c>
      <c r="H41" s="52" t="s">
        <v>7</v>
      </c>
      <c r="I41" s="52" t="s">
        <v>6</v>
      </c>
      <c r="J41" s="70">
        <v>45084</v>
      </c>
      <c r="K41" s="71"/>
      <c r="L41" s="52" t="s">
        <v>46</v>
      </c>
      <c r="M41" s="52" t="s">
        <v>46</v>
      </c>
      <c r="N41" s="35"/>
      <c r="O41" s="35"/>
      <c r="P41" s="35"/>
      <c r="Q41" s="35"/>
      <c r="R41" s="35"/>
      <c r="S41" s="35"/>
      <c r="T41" s="35"/>
      <c r="U41" s="35"/>
      <c r="V41" s="35"/>
      <c r="W41" s="35"/>
      <c r="X41" s="35"/>
      <c r="Y41" s="35"/>
      <c r="Z41" s="35"/>
    </row>
    <row r="42" spans="1:26" ht="15.75" customHeight="1">
      <c r="A42" s="35"/>
      <c r="B42" s="66" t="s">
        <v>8786</v>
      </c>
      <c r="C42" s="67" t="s">
        <v>8709</v>
      </c>
      <c r="D42" s="66" t="s">
        <v>8784</v>
      </c>
      <c r="E42" s="66"/>
      <c r="F42" s="68" t="s">
        <v>163</v>
      </c>
      <c r="G42" s="66" t="s">
        <v>45</v>
      </c>
      <c r="H42" s="52" t="s">
        <v>7</v>
      </c>
      <c r="I42" s="52" t="s">
        <v>6</v>
      </c>
      <c r="J42" s="70">
        <v>45084</v>
      </c>
      <c r="K42" s="71"/>
      <c r="L42" s="52" t="s">
        <v>46</v>
      </c>
      <c r="M42" s="52" t="s">
        <v>46</v>
      </c>
      <c r="N42" s="35"/>
      <c r="O42" s="35"/>
      <c r="P42" s="35"/>
      <c r="Q42" s="35"/>
      <c r="R42" s="35"/>
      <c r="S42" s="35"/>
      <c r="T42" s="35"/>
      <c r="U42" s="35"/>
      <c r="V42" s="35"/>
      <c r="W42" s="35"/>
      <c r="X42" s="35"/>
      <c r="Y42" s="35"/>
      <c r="Z42" s="35"/>
    </row>
    <row r="43" spans="1:26" ht="15.75" customHeight="1">
      <c r="A43" s="35"/>
      <c r="B43" s="66" t="s">
        <v>8787</v>
      </c>
      <c r="C43" s="67" t="s">
        <v>8710</v>
      </c>
      <c r="D43" s="66" t="s">
        <v>8784</v>
      </c>
      <c r="E43" s="66"/>
      <c r="F43" s="68" t="s">
        <v>163</v>
      </c>
      <c r="G43" s="66" t="s">
        <v>45</v>
      </c>
      <c r="H43" s="52" t="s">
        <v>7</v>
      </c>
      <c r="I43" s="52" t="s">
        <v>6</v>
      </c>
      <c r="J43" s="70">
        <v>45084</v>
      </c>
      <c r="K43" s="71"/>
      <c r="L43" s="52" t="s">
        <v>46</v>
      </c>
      <c r="M43" s="52" t="s">
        <v>46</v>
      </c>
      <c r="N43" s="35"/>
      <c r="O43" s="35"/>
      <c r="P43" s="35"/>
      <c r="Q43" s="35"/>
      <c r="R43" s="35"/>
      <c r="S43" s="35"/>
      <c r="T43" s="35"/>
      <c r="U43" s="35"/>
      <c r="V43" s="35"/>
      <c r="W43" s="35"/>
      <c r="X43" s="35"/>
      <c r="Y43" s="35"/>
      <c r="Z43" s="35"/>
    </row>
    <row r="44" spans="1:26" ht="15.75" customHeight="1">
      <c r="A44" s="35"/>
      <c r="B44" s="66" t="s">
        <v>8788</v>
      </c>
      <c r="C44" s="67" t="s">
        <v>8711</v>
      </c>
      <c r="D44" s="66" t="s">
        <v>8784</v>
      </c>
      <c r="E44" s="66"/>
      <c r="F44" s="68" t="s">
        <v>163</v>
      </c>
      <c r="G44" s="66" t="s">
        <v>45</v>
      </c>
      <c r="H44" s="52" t="s">
        <v>7</v>
      </c>
      <c r="I44" s="52" t="s">
        <v>6</v>
      </c>
      <c r="J44" s="70">
        <v>45084</v>
      </c>
      <c r="K44" s="71"/>
      <c r="L44" s="52" t="s">
        <v>46</v>
      </c>
      <c r="M44" s="52" t="s">
        <v>46</v>
      </c>
      <c r="N44" s="35"/>
      <c r="O44" s="35"/>
      <c r="P44" s="35"/>
      <c r="Q44" s="35"/>
      <c r="R44" s="35"/>
      <c r="S44" s="35"/>
      <c r="T44" s="35"/>
      <c r="U44" s="35"/>
      <c r="V44" s="35"/>
      <c r="W44" s="35"/>
      <c r="X44" s="35"/>
      <c r="Y44" s="35"/>
      <c r="Z44" s="35"/>
    </row>
    <row r="45" spans="1:26" ht="15.75" customHeight="1">
      <c r="A45" s="35"/>
      <c r="B45" s="66" t="s">
        <v>8789</v>
      </c>
      <c r="C45" s="67" t="s">
        <v>8709</v>
      </c>
      <c r="D45" s="66" t="s">
        <v>8784</v>
      </c>
      <c r="E45" s="66"/>
      <c r="F45" s="68" t="s">
        <v>163</v>
      </c>
      <c r="G45" s="66" t="s">
        <v>45</v>
      </c>
      <c r="H45" s="52" t="s">
        <v>7</v>
      </c>
      <c r="I45" s="52" t="s">
        <v>6</v>
      </c>
      <c r="J45" s="70">
        <v>45084</v>
      </c>
      <c r="K45" s="71"/>
      <c r="L45" s="52" t="s">
        <v>46</v>
      </c>
      <c r="M45" s="52" t="s">
        <v>46</v>
      </c>
      <c r="N45" s="35"/>
      <c r="O45" s="35"/>
      <c r="P45" s="35"/>
      <c r="Q45" s="35"/>
      <c r="R45" s="35"/>
      <c r="S45" s="35"/>
      <c r="T45" s="35"/>
      <c r="U45" s="35"/>
      <c r="V45" s="35"/>
      <c r="W45" s="35"/>
      <c r="X45" s="35"/>
      <c r="Y45" s="35"/>
      <c r="Z45" s="35"/>
    </row>
    <row r="46" spans="1:26" ht="15.75" customHeight="1">
      <c r="A46" s="35"/>
      <c r="B46" s="66" t="s">
        <v>2595</v>
      </c>
      <c r="C46" s="67" t="s">
        <v>8712</v>
      </c>
      <c r="D46" s="66" t="s">
        <v>8784</v>
      </c>
      <c r="E46" s="66"/>
      <c r="F46" s="68" t="s">
        <v>163</v>
      </c>
      <c r="G46" s="66" t="s">
        <v>45</v>
      </c>
      <c r="H46" s="52" t="s">
        <v>7</v>
      </c>
      <c r="I46" s="52" t="s">
        <v>6</v>
      </c>
      <c r="J46" s="70">
        <v>45084</v>
      </c>
      <c r="K46" s="71"/>
      <c r="L46" s="52" t="s">
        <v>46</v>
      </c>
      <c r="M46" s="52" t="s">
        <v>46</v>
      </c>
      <c r="N46" s="35"/>
      <c r="O46" s="35"/>
      <c r="P46" s="35"/>
      <c r="Q46" s="35"/>
      <c r="R46" s="35"/>
      <c r="S46" s="35"/>
      <c r="T46" s="35"/>
      <c r="U46" s="35"/>
      <c r="V46" s="35"/>
      <c r="W46" s="35"/>
      <c r="X46" s="35"/>
      <c r="Y46" s="35"/>
      <c r="Z46" s="35"/>
    </row>
    <row r="47" spans="1:26" ht="15.75" customHeight="1">
      <c r="A47" s="35"/>
      <c r="B47" s="66" t="s">
        <v>2597</v>
      </c>
      <c r="C47" s="67" t="s">
        <v>8713</v>
      </c>
      <c r="D47" s="66" t="s">
        <v>8784</v>
      </c>
      <c r="E47" s="66"/>
      <c r="F47" s="68" t="s">
        <v>410</v>
      </c>
      <c r="G47" s="66" t="s">
        <v>45</v>
      </c>
      <c r="H47" s="52" t="s">
        <v>7</v>
      </c>
      <c r="I47" s="52" t="s">
        <v>6</v>
      </c>
      <c r="J47" s="70">
        <v>45084</v>
      </c>
      <c r="K47" s="71"/>
      <c r="L47" s="52" t="s">
        <v>46</v>
      </c>
      <c r="M47" s="52" t="s">
        <v>46</v>
      </c>
      <c r="N47" s="35"/>
      <c r="O47" s="35"/>
      <c r="P47" s="35"/>
      <c r="Q47" s="35"/>
      <c r="R47" s="35"/>
      <c r="S47" s="35"/>
      <c r="T47" s="35"/>
      <c r="U47" s="35"/>
      <c r="V47" s="35"/>
      <c r="W47" s="35"/>
      <c r="X47" s="35"/>
      <c r="Y47" s="35"/>
      <c r="Z47" s="35"/>
    </row>
    <row r="48" spans="1:26" ht="15.75" customHeight="1">
      <c r="A48" s="35"/>
      <c r="B48" s="66" t="s">
        <v>2599</v>
      </c>
      <c r="C48" s="67" t="s">
        <v>8714</v>
      </c>
      <c r="D48" s="66" t="s">
        <v>8784</v>
      </c>
      <c r="E48" s="66"/>
      <c r="F48" s="68" t="s">
        <v>8715</v>
      </c>
      <c r="G48" s="66" t="s">
        <v>45</v>
      </c>
      <c r="H48" s="52" t="s">
        <v>7</v>
      </c>
      <c r="I48" s="52" t="s">
        <v>6</v>
      </c>
      <c r="J48" s="70">
        <v>45084</v>
      </c>
      <c r="K48" s="71"/>
      <c r="L48" s="52" t="s">
        <v>46</v>
      </c>
      <c r="M48" s="52" t="s">
        <v>46</v>
      </c>
      <c r="N48" s="35"/>
      <c r="O48" s="35"/>
      <c r="P48" s="35"/>
      <c r="Q48" s="35"/>
      <c r="R48" s="35"/>
      <c r="S48" s="35"/>
      <c r="T48" s="35"/>
      <c r="U48" s="35"/>
      <c r="V48" s="35"/>
      <c r="W48" s="35"/>
      <c r="X48" s="35"/>
      <c r="Y48" s="35"/>
      <c r="Z48" s="35"/>
    </row>
    <row r="49" spans="1:26" ht="15.75" customHeight="1">
      <c r="A49" s="35"/>
      <c r="B49" s="66" t="s">
        <v>2601</v>
      </c>
      <c r="C49" s="67" t="s">
        <v>8716</v>
      </c>
      <c r="D49" s="66" t="s">
        <v>8784</v>
      </c>
      <c r="E49" s="66"/>
      <c r="F49" s="68" t="s">
        <v>8717</v>
      </c>
      <c r="G49" s="66" t="s">
        <v>45</v>
      </c>
      <c r="H49" s="52" t="s">
        <v>7</v>
      </c>
      <c r="I49" s="52" t="s">
        <v>6</v>
      </c>
      <c r="J49" s="70">
        <v>45084</v>
      </c>
      <c r="K49" s="71"/>
      <c r="L49" s="52" t="s">
        <v>46</v>
      </c>
      <c r="M49" s="52" t="s">
        <v>46</v>
      </c>
      <c r="N49" s="35"/>
      <c r="O49" s="35"/>
      <c r="P49" s="35"/>
      <c r="Q49" s="35"/>
      <c r="R49" s="35"/>
      <c r="S49" s="35"/>
      <c r="T49" s="35"/>
      <c r="U49" s="35"/>
      <c r="V49" s="35"/>
      <c r="W49" s="35"/>
      <c r="X49" s="35"/>
      <c r="Y49" s="35"/>
      <c r="Z49" s="35"/>
    </row>
    <row r="50" spans="1:26" ht="15.75" customHeight="1">
      <c r="A50" s="35"/>
      <c r="B50" s="66" t="s">
        <v>2603</v>
      </c>
      <c r="C50" s="67" t="s">
        <v>8718</v>
      </c>
      <c r="D50" s="66" t="s">
        <v>8784</v>
      </c>
      <c r="E50" s="66"/>
      <c r="F50" s="68" t="s">
        <v>8719</v>
      </c>
      <c r="G50" s="66" t="s">
        <v>45</v>
      </c>
      <c r="H50" s="52" t="s">
        <v>7</v>
      </c>
      <c r="I50" s="52" t="s">
        <v>6</v>
      </c>
      <c r="J50" s="70">
        <v>45084</v>
      </c>
      <c r="K50" s="71"/>
      <c r="L50" s="52" t="s">
        <v>46</v>
      </c>
      <c r="M50" s="52" t="s">
        <v>46</v>
      </c>
      <c r="N50" s="35"/>
      <c r="O50" s="35"/>
      <c r="P50" s="35"/>
      <c r="Q50" s="35"/>
      <c r="R50" s="35"/>
      <c r="S50" s="35"/>
      <c r="T50" s="35"/>
      <c r="U50" s="35"/>
      <c r="V50" s="35"/>
      <c r="W50" s="35"/>
      <c r="X50" s="35"/>
      <c r="Y50" s="35"/>
      <c r="Z50" s="35"/>
    </row>
    <row r="51" spans="1:26" ht="15.75" customHeight="1">
      <c r="A51" s="35"/>
      <c r="B51" s="66" t="s">
        <v>2605</v>
      </c>
      <c r="C51" s="67" t="s">
        <v>8720</v>
      </c>
      <c r="D51" s="66" t="s">
        <v>8784</v>
      </c>
      <c r="E51" s="66"/>
      <c r="F51" s="68" t="s">
        <v>1870</v>
      </c>
      <c r="G51" s="66" t="s">
        <v>45</v>
      </c>
      <c r="H51" s="52" t="s">
        <v>7</v>
      </c>
      <c r="I51" s="52" t="s">
        <v>6</v>
      </c>
      <c r="J51" s="70">
        <v>45084</v>
      </c>
      <c r="K51" s="71"/>
      <c r="L51" s="52" t="s">
        <v>46</v>
      </c>
      <c r="M51" s="52" t="s">
        <v>46</v>
      </c>
      <c r="N51" s="35"/>
      <c r="O51" s="35"/>
      <c r="P51" s="35"/>
      <c r="Q51" s="35"/>
      <c r="R51" s="35"/>
      <c r="S51" s="35"/>
      <c r="T51" s="35"/>
      <c r="U51" s="35"/>
      <c r="V51" s="35"/>
      <c r="W51" s="35"/>
      <c r="X51" s="35"/>
      <c r="Y51" s="35"/>
      <c r="Z51" s="35"/>
    </row>
    <row r="52" spans="1:26" ht="15.75" customHeight="1">
      <c r="A52" s="35"/>
      <c r="B52" s="66" t="s">
        <v>2607</v>
      </c>
      <c r="C52" s="67" t="s">
        <v>8722</v>
      </c>
      <c r="D52" s="66" t="s">
        <v>8784</v>
      </c>
      <c r="E52" s="66"/>
      <c r="F52" s="68" t="s">
        <v>163</v>
      </c>
      <c r="G52" s="66" t="s">
        <v>45</v>
      </c>
      <c r="H52" s="52" t="s">
        <v>7</v>
      </c>
      <c r="I52" s="52" t="s">
        <v>6</v>
      </c>
      <c r="J52" s="70">
        <v>45084</v>
      </c>
      <c r="K52" s="71"/>
      <c r="L52" s="52" t="s">
        <v>46</v>
      </c>
      <c r="M52" s="52" t="s">
        <v>46</v>
      </c>
      <c r="N52" s="35"/>
      <c r="O52" s="35"/>
      <c r="P52" s="35"/>
      <c r="Q52" s="35"/>
      <c r="R52" s="35"/>
      <c r="S52" s="35"/>
      <c r="T52" s="35"/>
      <c r="U52" s="35"/>
      <c r="V52" s="35"/>
      <c r="W52" s="35"/>
      <c r="X52" s="35"/>
      <c r="Y52" s="35"/>
      <c r="Z52" s="35"/>
    </row>
    <row r="53" spans="1:26" ht="15.75" customHeight="1">
      <c r="A53" s="35"/>
      <c r="B53" s="66" t="s">
        <v>2609</v>
      </c>
      <c r="C53" s="67" t="s">
        <v>8723</v>
      </c>
      <c r="D53" s="66" t="s">
        <v>8784</v>
      </c>
      <c r="E53" s="66"/>
      <c r="F53" s="68" t="s">
        <v>163</v>
      </c>
      <c r="G53" s="66" t="s">
        <v>45</v>
      </c>
      <c r="H53" s="52" t="s">
        <v>7</v>
      </c>
      <c r="I53" s="52" t="s">
        <v>6</v>
      </c>
      <c r="J53" s="70">
        <v>45084</v>
      </c>
      <c r="K53" s="71"/>
      <c r="L53" s="52" t="s">
        <v>46</v>
      </c>
      <c r="M53" s="52" t="s">
        <v>46</v>
      </c>
      <c r="N53" s="35"/>
      <c r="O53" s="35"/>
      <c r="P53" s="35"/>
      <c r="Q53" s="35"/>
      <c r="R53" s="35"/>
      <c r="S53" s="35"/>
      <c r="T53" s="35"/>
      <c r="U53" s="35"/>
      <c r="V53" s="35"/>
      <c r="W53" s="35"/>
      <c r="X53" s="35"/>
      <c r="Y53" s="35"/>
      <c r="Z53" s="35"/>
    </row>
    <row r="54" spans="1:26" ht="15.75" customHeight="1">
      <c r="A54" s="35"/>
      <c r="B54" s="66" t="s">
        <v>2611</v>
      </c>
      <c r="C54" s="67" t="s">
        <v>8724</v>
      </c>
      <c r="D54" s="66" t="s">
        <v>8784</v>
      </c>
      <c r="E54" s="66"/>
      <c r="F54" s="68" t="s">
        <v>163</v>
      </c>
      <c r="G54" s="66" t="s">
        <v>45</v>
      </c>
      <c r="H54" s="52" t="s">
        <v>7</v>
      </c>
      <c r="I54" s="52" t="s">
        <v>6</v>
      </c>
      <c r="J54" s="70">
        <v>45084</v>
      </c>
      <c r="K54" s="71"/>
      <c r="L54" s="52" t="s">
        <v>46</v>
      </c>
      <c r="M54" s="52" t="s">
        <v>46</v>
      </c>
      <c r="N54" s="35"/>
      <c r="O54" s="35"/>
      <c r="P54" s="35"/>
      <c r="Q54" s="35"/>
      <c r="R54" s="35"/>
      <c r="S54" s="35"/>
      <c r="T54" s="35"/>
      <c r="U54" s="35"/>
      <c r="V54" s="35"/>
      <c r="W54" s="35"/>
      <c r="X54" s="35"/>
      <c r="Y54" s="35"/>
      <c r="Z54" s="35"/>
    </row>
    <row r="55" spans="1:26" ht="15.75" customHeight="1">
      <c r="A55" s="35"/>
      <c r="B55" s="66" t="s">
        <v>2613</v>
      </c>
      <c r="C55" s="67" t="s">
        <v>8725</v>
      </c>
      <c r="D55" s="66" t="s">
        <v>8784</v>
      </c>
      <c r="E55" s="66"/>
      <c r="F55" s="68" t="s">
        <v>163</v>
      </c>
      <c r="G55" s="66" t="s">
        <v>45</v>
      </c>
      <c r="H55" s="52" t="s">
        <v>7</v>
      </c>
      <c r="I55" s="52" t="s">
        <v>6</v>
      </c>
      <c r="J55" s="70">
        <v>45084</v>
      </c>
      <c r="K55" s="71"/>
      <c r="L55" s="52" t="s">
        <v>46</v>
      </c>
      <c r="M55" s="52" t="s">
        <v>46</v>
      </c>
      <c r="N55" s="35"/>
      <c r="O55" s="35"/>
      <c r="P55" s="35"/>
      <c r="Q55" s="35"/>
      <c r="R55" s="35"/>
      <c r="S55" s="35"/>
      <c r="T55" s="35"/>
      <c r="U55" s="35"/>
      <c r="V55" s="35"/>
      <c r="W55" s="35"/>
      <c r="X55" s="35"/>
      <c r="Y55" s="35"/>
      <c r="Z55" s="35"/>
    </row>
    <row r="56" spans="1:26" ht="15.75" customHeight="1">
      <c r="A56" s="35"/>
      <c r="B56" s="66" t="s">
        <v>2615</v>
      </c>
      <c r="C56" s="67" t="s">
        <v>8726</v>
      </c>
      <c r="D56" s="66" t="s">
        <v>8784</v>
      </c>
      <c r="E56" s="66"/>
      <c r="F56" s="68" t="s">
        <v>163</v>
      </c>
      <c r="G56" s="66" t="s">
        <v>45</v>
      </c>
      <c r="H56" s="52" t="s">
        <v>7</v>
      </c>
      <c r="I56" s="52" t="s">
        <v>6</v>
      </c>
      <c r="J56" s="70">
        <v>45084</v>
      </c>
      <c r="K56" s="71"/>
      <c r="L56" s="52" t="s">
        <v>46</v>
      </c>
      <c r="M56" s="52" t="s">
        <v>46</v>
      </c>
      <c r="N56" s="35"/>
      <c r="O56" s="35"/>
      <c r="P56" s="35"/>
      <c r="Q56" s="35"/>
      <c r="R56" s="35"/>
      <c r="S56" s="35"/>
      <c r="T56" s="35"/>
      <c r="U56" s="35"/>
      <c r="V56" s="35"/>
      <c r="W56" s="35"/>
      <c r="X56" s="35"/>
      <c r="Y56" s="35"/>
      <c r="Z56" s="35"/>
    </row>
    <row r="57" spans="1:26" ht="15.75" customHeight="1">
      <c r="A57" s="35"/>
      <c r="B57" s="66" t="s">
        <v>2617</v>
      </c>
      <c r="C57" s="67" t="s">
        <v>8724</v>
      </c>
      <c r="D57" s="66" t="s">
        <v>8784</v>
      </c>
      <c r="E57" s="66"/>
      <c r="F57" s="68" t="s">
        <v>163</v>
      </c>
      <c r="G57" s="66" t="s">
        <v>45</v>
      </c>
      <c r="H57" s="52" t="s">
        <v>7</v>
      </c>
      <c r="I57" s="52" t="s">
        <v>6</v>
      </c>
      <c r="J57" s="70">
        <v>45084</v>
      </c>
      <c r="K57" s="71"/>
      <c r="L57" s="52" t="s">
        <v>46</v>
      </c>
      <c r="M57" s="52" t="s">
        <v>46</v>
      </c>
      <c r="N57" s="35"/>
      <c r="O57" s="35"/>
      <c r="P57" s="35"/>
      <c r="Q57" s="35"/>
      <c r="R57" s="35"/>
      <c r="S57" s="35"/>
      <c r="T57" s="35"/>
      <c r="U57" s="35"/>
      <c r="V57" s="35"/>
      <c r="W57" s="35"/>
      <c r="X57" s="35"/>
      <c r="Y57" s="35"/>
      <c r="Z57" s="35"/>
    </row>
    <row r="58" spans="1:26" ht="15.75" customHeight="1">
      <c r="A58" s="35"/>
      <c r="B58" s="66" t="s">
        <v>2619</v>
      </c>
      <c r="C58" s="67" t="s">
        <v>8727</v>
      </c>
      <c r="D58" s="66" t="s">
        <v>8784</v>
      </c>
      <c r="E58" s="66"/>
      <c r="F58" s="68" t="s">
        <v>163</v>
      </c>
      <c r="G58" s="66" t="s">
        <v>45</v>
      </c>
      <c r="H58" s="52" t="s">
        <v>7</v>
      </c>
      <c r="I58" s="52" t="s">
        <v>6</v>
      </c>
      <c r="J58" s="70">
        <v>45084</v>
      </c>
      <c r="K58" s="71"/>
      <c r="L58" s="52" t="s">
        <v>46</v>
      </c>
      <c r="M58" s="52" t="s">
        <v>46</v>
      </c>
      <c r="N58" s="35"/>
      <c r="O58" s="35"/>
      <c r="P58" s="35"/>
      <c r="Q58" s="35"/>
      <c r="R58" s="35"/>
      <c r="S58" s="35"/>
      <c r="T58" s="35"/>
      <c r="U58" s="35"/>
      <c r="V58" s="35"/>
      <c r="W58" s="35"/>
      <c r="X58" s="35"/>
      <c r="Y58" s="35"/>
      <c r="Z58" s="35"/>
    </row>
    <row r="59" spans="1:26" ht="15.75" customHeight="1">
      <c r="A59" s="35"/>
      <c r="B59" s="66" t="s">
        <v>2621</v>
      </c>
      <c r="C59" s="67" t="s">
        <v>8728</v>
      </c>
      <c r="D59" s="66" t="s">
        <v>8784</v>
      </c>
      <c r="E59" s="66"/>
      <c r="F59" s="68" t="s">
        <v>410</v>
      </c>
      <c r="G59" s="66" t="s">
        <v>45</v>
      </c>
      <c r="H59" s="52" t="s">
        <v>7</v>
      </c>
      <c r="I59" s="52" t="s">
        <v>6</v>
      </c>
      <c r="J59" s="70">
        <v>45084</v>
      </c>
      <c r="K59" s="71"/>
      <c r="L59" s="52" t="s">
        <v>46</v>
      </c>
      <c r="M59" s="52" t="s">
        <v>46</v>
      </c>
      <c r="N59" s="35"/>
      <c r="O59" s="35"/>
      <c r="P59" s="35"/>
      <c r="Q59" s="35"/>
      <c r="R59" s="35"/>
      <c r="S59" s="35"/>
      <c r="T59" s="35"/>
      <c r="U59" s="35"/>
      <c r="V59" s="35"/>
      <c r="W59" s="35"/>
      <c r="X59" s="35"/>
      <c r="Y59" s="35"/>
      <c r="Z59" s="35"/>
    </row>
    <row r="60" spans="1:26" ht="15.75" customHeight="1">
      <c r="A60" s="35"/>
      <c r="B60" s="66" t="s">
        <v>2623</v>
      </c>
      <c r="C60" s="67" t="s">
        <v>8729</v>
      </c>
      <c r="D60" s="66" t="s">
        <v>8784</v>
      </c>
      <c r="E60" s="66"/>
      <c r="F60" s="68" t="s">
        <v>8730</v>
      </c>
      <c r="G60" s="66" t="s">
        <v>45</v>
      </c>
      <c r="H60" s="52" t="s">
        <v>7</v>
      </c>
      <c r="I60" s="52" t="s">
        <v>6</v>
      </c>
      <c r="J60" s="70">
        <v>45084</v>
      </c>
      <c r="K60" s="71"/>
      <c r="L60" s="52" t="s">
        <v>46</v>
      </c>
      <c r="M60" s="52" t="s">
        <v>46</v>
      </c>
      <c r="N60" s="35"/>
      <c r="O60" s="35"/>
      <c r="P60" s="35"/>
      <c r="Q60" s="35"/>
      <c r="R60" s="35"/>
      <c r="S60" s="35"/>
      <c r="T60" s="35"/>
      <c r="U60" s="35"/>
      <c r="V60" s="35"/>
      <c r="W60" s="35"/>
      <c r="X60" s="35"/>
      <c r="Y60" s="35"/>
      <c r="Z60" s="35"/>
    </row>
    <row r="61" spans="1:26" ht="15.75" customHeight="1">
      <c r="A61" s="35"/>
      <c r="B61" s="66" t="s">
        <v>2625</v>
      </c>
      <c r="C61" s="67" t="s">
        <v>8731</v>
      </c>
      <c r="D61" s="66" t="s">
        <v>8784</v>
      </c>
      <c r="E61" s="66"/>
      <c r="F61" s="68" t="s">
        <v>8732</v>
      </c>
      <c r="G61" s="66" t="s">
        <v>45</v>
      </c>
      <c r="H61" s="52" t="s">
        <v>7</v>
      </c>
      <c r="I61" s="52" t="s">
        <v>6</v>
      </c>
      <c r="J61" s="70">
        <v>45084</v>
      </c>
      <c r="K61" s="71"/>
      <c r="L61" s="52" t="s">
        <v>46</v>
      </c>
      <c r="M61" s="52" t="s">
        <v>46</v>
      </c>
      <c r="N61" s="35"/>
      <c r="O61" s="35"/>
      <c r="P61" s="35"/>
      <c r="Q61" s="35"/>
      <c r="R61" s="35"/>
      <c r="S61" s="35"/>
      <c r="T61" s="35"/>
      <c r="U61" s="35"/>
      <c r="V61" s="35"/>
      <c r="W61" s="35"/>
      <c r="X61" s="35"/>
      <c r="Y61" s="35"/>
      <c r="Z61" s="35"/>
    </row>
    <row r="62" spans="1:26" ht="15.75" customHeight="1">
      <c r="A62" s="35"/>
      <c r="B62" s="66" t="s">
        <v>2627</v>
      </c>
      <c r="C62" s="67" t="s">
        <v>8733</v>
      </c>
      <c r="D62" s="66" t="s">
        <v>8784</v>
      </c>
      <c r="E62" s="66"/>
      <c r="F62" s="68" t="s">
        <v>8734</v>
      </c>
      <c r="G62" s="66" t="s">
        <v>45</v>
      </c>
      <c r="H62" s="52" t="s">
        <v>7</v>
      </c>
      <c r="I62" s="52" t="s">
        <v>6</v>
      </c>
      <c r="J62" s="70">
        <v>45084</v>
      </c>
      <c r="K62" s="71"/>
      <c r="L62" s="52" t="s">
        <v>46</v>
      </c>
      <c r="M62" s="52" t="s">
        <v>46</v>
      </c>
      <c r="N62" s="35"/>
      <c r="O62" s="35"/>
      <c r="P62" s="35"/>
      <c r="Q62" s="35"/>
      <c r="R62" s="35"/>
      <c r="S62" s="35"/>
      <c r="T62" s="35"/>
      <c r="U62" s="35"/>
      <c r="V62" s="35"/>
      <c r="W62" s="35"/>
      <c r="X62" s="35"/>
      <c r="Y62" s="35"/>
      <c r="Z62" s="35"/>
    </row>
    <row r="63" spans="1:26" ht="15.75" customHeight="1">
      <c r="A63" s="35"/>
      <c r="B63" s="66" t="s">
        <v>2629</v>
      </c>
      <c r="C63" s="67" t="s">
        <v>8735</v>
      </c>
      <c r="D63" s="66" t="s">
        <v>8784</v>
      </c>
      <c r="E63" s="66"/>
      <c r="F63" s="68" t="s">
        <v>1870</v>
      </c>
      <c r="G63" s="66" t="s">
        <v>45</v>
      </c>
      <c r="H63" s="52" t="s">
        <v>7</v>
      </c>
      <c r="I63" s="52" t="s">
        <v>6</v>
      </c>
      <c r="J63" s="70">
        <v>45084</v>
      </c>
      <c r="K63" s="71"/>
      <c r="L63" s="52" t="s">
        <v>46</v>
      </c>
      <c r="M63" s="52" t="s">
        <v>46</v>
      </c>
      <c r="N63" s="35"/>
      <c r="O63" s="35"/>
      <c r="P63" s="35"/>
      <c r="Q63" s="35"/>
      <c r="R63" s="35"/>
      <c r="S63" s="35"/>
      <c r="T63" s="35"/>
      <c r="U63" s="35"/>
      <c r="V63" s="35"/>
      <c r="W63" s="35"/>
      <c r="X63" s="35"/>
      <c r="Y63" s="35"/>
      <c r="Z63" s="35"/>
    </row>
    <row r="64" spans="1:26" ht="15.75" customHeight="1">
      <c r="A64" s="35"/>
      <c r="B64" s="66" t="s">
        <v>2631</v>
      </c>
      <c r="C64" s="67" t="s">
        <v>8737</v>
      </c>
      <c r="D64" s="66" t="s">
        <v>8784</v>
      </c>
      <c r="E64" s="66"/>
      <c r="F64" s="68" t="s">
        <v>163</v>
      </c>
      <c r="G64" s="66" t="s">
        <v>45</v>
      </c>
      <c r="H64" s="52" t="s">
        <v>7</v>
      </c>
      <c r="I64" s="52" t="s">
        <v>6</v>
      </c>
      <c r="J64" s="70">
        <v>45084</v>
      </c>
      <c r="K64" s="71"/>
      <c r="L64" s="52" t="s">
        <v>46</v>
      </c>
      <c r="M64" s="52" t="s">
        <v>46</v>
      </c>
      <c r="N64" s="35"/>
      <c r="O64" s="35"/>
      <c r="P64" s="35"/>
      <c r="Q64" s="35"/>
      <c r="R64" s="35"/>
      <c r="S64" s="35"/>
      <c r="T64" s="35"/>
      <c r="U64" s="35"/>
      <c r="V64" s="35"/>
      <c r="W64" s="35"/>
      <c r="X64" s="35"/>
      <c r="Y64" s="35"/>
      <c r="Z64" s="35"/>
    </row>
    <row r="65" spans="1:26" ht="15.75" customHeight="1">
      <c r="A65" s="35"/>
      <c r="B65" s="66" t="s">
        <v>2633</v>
      </c>
      <c r="C65" s="67" t="s">
        <v>8738</v>
      </c>
      <c r="D65" s="66" t="s">
        <v>8784</v>
      </c>
      <c r="E65" s="66"/>
      <c r="F65" s="68" t="s">
        <v>163</v>
      </c>
      <c r="G65" s="66" t="s">
        <v>45</v>
      </c>
      <c r="H65" s="52" t="s">
        <v>7</v>
      </c>
      <c r="I65" s="52" t="s">
        <v>6</v>
      </c>
      <c r="J65" s="70">
        <v>45084</v>
      </c>
      <c r="K65" s="71"/>
      <c r="L65" s="52" t="s">
        <v>46</v>
      </c>
      <c r="M65" s="52" t="s">
        <v>46</v>
      </c>
      <c r="N65" s="35"/>
      <c r="O65" s="35"/>
      <c r="P65" s="35"/>
      <c r="Q65" s="35"/>
      <c r="R65" s="35"/>
      <c r="S65" s="35"/>
      <c r="T65" s="35"/>
      <c r="U65" s="35"/>
      <c r="V65" s="35"/>
      <c r="W65" s="35"/>
      <c r="X65" s="35"/>
      <c r="Y65" s="35"/>
      <c r="Z65" s="35"/>
    </row>
    <row r="66" spans="1:26" ht="15.75" customHeight="1">
      <c r="A66" s="35"/>
      <c r="B66" s="66" t="s">
        <v>2635</v>
      </c>
      <c r="C66" s="67" t="s">
        <v>8739</v>
      </c>
      <c r="D66" s="66" t="s">
        <v>8784</v>
      </c>
      <c r="E66" s="66"/>
      <c r="F66" s="68" t="s">
        <v>163</v>
      </c>
      <c r="G66" s="66" t="s">
        <v>45</v>
      </c>
      <c r="H66" s="52" t="s">
        <v>7</v>
      </c>
      <c r="I66" s="52" t="s">
        <v>6</v>
      </c>
      <c r="J66" s="70">
        <v>45084</v>
      </c>
      <c r="K66" s="71"/>
      <c r="L66" s="52" t="s">
        <v>46</v>
      </c>
      <c r="M66" s="52" t="s">
        <v>46</v>
      </c>
      <c r="N66" s="35"/>
      <c r="O66" s="35"/>
      <c r="P66" s="35"/>
      <c r="Q66" s="35"/>
      <c r="R66" s="35"/>
      <c r="S66" s="35"/>
      <c r="T66" s="35"/>
      <c r="U66" s="35"/>
      <c r="V66" s="35"/>
      <c r="W66" s="35"/>
      <c r="X66" s="35"/>
      <c r="Y66" s="35"/>
      <c r="Z66" s="35"/>
    </row>
    <row r="67" spans="1:26" ht="15.75" customHeight="1">
      <c r="A67" s="35"/>
      <c r="B67" s="66" t="s">
        <v>2637</v>
      </c>
      <c r="C67" s="67" t="s">
        <v>8740</v>
      </c>
      <c r="D67" s="66" t="s">
        <v>8784</v>
      </c>
      <c r="E67" s="66"/>
      <c r="F67" s="68" t="s">
        <v>163</v>
      </c>
      <c r="G67" s="66" t="s">
        <v>45</v>
      </c>
      <c r="H67" s="52" t="s">
        <v>7</v>
      </c>
      <c r="I67" s="52" t="s">
        <v>6</v>
      </c>
      <c r="J67" s="70">
        <v>45084</v>
      </c>
      <c r="K67" s="71"/>
      <c r="L67" s="52" t="s">
        <v>46</v>
      </c>
      <c r="M67" s="52" t="s">
        <v>46</v>
      </c>
      <c r="N67" s="35"/>
      <c r="O67" s="35"/>
      <c r="P67" s="35"/>
      <c r="Q67" s="35"/>
      <c r="R67" s="35"/>
      <c r="S67" s="35"/>
      <c r="T67" s="35"/>
      <c r="U67" s="35"/>
      <c r="V67" s="35"/>
      <c r="W67" s="35"/>
      <c r="X67" s="35"/>
      <c r="Y67" s="35"/>
      <c r="Z67" s="35"/>
    </row>
    <row r="68" spans="1:26" ht="15.75" customHeight="1">
      <c r="A68" s="35"/>
      <c r="B68" s="66" t="s">
        <v>2639</v>
      </c>
      <c r="C68" s="67" t="s">
        <v>8741</v>
      </c>
      <c r="D68" s="66" t="s">
        <v>8784</v>
      </c>
      <c r="E68" s="66"/>
      <c r="F68" s="68" t="s">
        <v>163</v>
      </c>
      <c r="G68" s="66" t="s">
        <v>45</v>
      </c>
      <c r="H68" s="52" t="s">
        <v>7</v>
      </c>
      <c r="I68" s="52" t="s">
        <v>6</v>
      </c>
      <c r="J68" s="70">
        <v>45084</v>
      </c>
      <c r="K68" s="71"/>
      <c r="L68" s="52" t="s">
        <v>46</v>
      </c>
      <c r="M68" s="52" t="s">
        <v>46</v>
      </c>
      <c r="N68" s="35"/>
      <c r="O68" s="35"/>
      <c r="P68" s="35"/>
      <c r="Q68" s="35"/>
      <c r="R68" s="35"/>
      <c r="S68" s="35"/>
      <c r="T68" s="35"/>
      <c r="U68" s="35"/>
      <c r="V68" s="35"/>
      <c r="W68" s="35"/>
      <c r="X68" s="35"/>
      <c r="Y68" s="35"/>
      <c r="Z68" s="35"/>
    </row>
    <row r="69" spans="1:26" ht="15.75" customHeight="1">
      <c r="A69" s="35"/>
      <c r="B69" s="66" t="s">
        <v>2641</v>
      </c>
      <c r="C69" s="67" t="s">
        <v>8739</v>
      </c>
      <c r="D69" s="66" t="s">
        <v>8784</v>
      </c>
      <c r="E69" s="66"/>
      <c r="F69" s="68" t="s">
        <v>163</v>
      </c>
      <c r="G69" s="66" t="s">
        <v>45</v>
      </c>
      <c r="H69" s="52" t="s">
        <v>7</v>
      </c>
      <c r="I69" s="52" t="s">
        <v>6</v>
      </c>
      <c r="J69" s="70">
        <v>45084</v>
      </c>
      <c r="K69" s="71"/>
      <c r="L69" s="52" t="s">
        <v>46</v>
      </c>
      <c r="M69" s="52" t="s">
        <v>46</v>
      </c>
      <c r="N69" s="35"/>
      <c r="O69" s="35"/>
      <c r="P69" s="35"/>
      <c r="Q69" s="35"/>
      <c r="R69" s="35"/>
      <c r="S69" s="35"/>
      <c r="T69" s="35"/>
      <c r="U69" s="35"/>
      <c r="V69" s="35"/>
      <c r="W69" s="35"/>
      <c r="X69" s="35"/>
      <c r="Y69" s="35"/>
      <c r="Z69" s="35"/>
    </row>
    <row r="70" spans="1:26" ht="15.75" customHeight="1">
      <c r="A70" s="35"/>
      <c r="B70" s="66" t="s">
        <v>2643</v>
      </c>
      <c r="C70" s="67" t="s">
        <v>8742</v>
      </c>
      <c r="D70" s="66" t="s">
        <v>8784</v>
      </c>
      <c r="E70" s="66"/>
      <c r="F70" s="68" t="s">
        <v>163</v>
      </c>
      <c r="G70" s="66" t="s">
        <v>45</v>
      </c>
      <c r="H70" s="52" t="s">
        <v>7</v>
      </c>
      <c r="I70" s="52" t="s">
        <v>6</v>
      </c>
      <c r="J70" s="70">
        <v>45084</v>
      </c>
      <c r="K70" s="71"/>
      <c r="L70" s="52" t="s">
        <v>46</v>
      </c>
      <c r="M70" s="52" t="s">
        <v>46</v>
      </c>
      <c r="N70" s="35"/>
      <c r="O70" s="35"/>
      <c r="P70" s="35"/>
      <c r="Q70" s="35"/>
      <c r="R70" s="35"/>
      <c r="S70" s="35"/>
      <c r="T70" s="35"/>
      <c r="U70" s="35"/>
      <c r="V70" s="35"/>
      <c r="W70" s="35"/>
      <c r="X70" s="35"/>
      <c r="Y70" s="35"/>
      <c r="Z70" s="35"/>
    </row>
    <row r="71" spans="1:26" ht="15.75" customHeight="1">
      <c r="A71" s="35"/>
      <c r="B71" s="66" t="s">
        <v>2645</v>
      </c>
      <c r="C71" s="67" t="s">
        <v>8743</v>
      </c>
      <c r="D71" s="66" t="s">
        <v>8784</v>
      </c>
      <c r="E71" s="66"/>
      <c r="F71" s="68" t="s">
        <v>410</v>
      </c>
      <c r="G71" s="66" t="s">
        <v>45</v>
      </c>
      <c r="H71" s="52" t="s">
        <v>7</v>
      </c>
      <c r="I71" s="52" t="s">
        <v>6</v>
      </c>
      <c r="J71" s="70">
        <v>45084</v>
      </c>
      <c r="K71" s="71"/>
      <c r="L71" s="52" t="s">
        <v>46</v>
      </c>
      <c r="M71" s="52" t="s">
        <v>46</v>
      </c>
      <c r="N71" s="35"/>
      <c r="O71" s="35"/>
      <c r="P71" s="35"/>
      <c r="Q71" s="35"/>
      <c r="R71" s="35"/>
      <c r="S71" s="35"/>
      <c r="T71" s="35"/>
      <c r="U71" s="35"/>
      <c r="V71" s="35"/>
      <c r="W71" s="35"/>
      <c r="X71" s="35"/>
      <c r="Y71" s="35"/>
      <c r="Z71" s="35"/>
    </row>
    <row r="72" spans="1:26" ht="15.75" customHeight="1">
      <c r="A72" s="35"/>
      <c r="B72" s="66" t="s">
        <v>2647</v>
      </c>
      <c r="C72" s="67" t="s">
        <v>8744</v>
      </c>
      <c r="D72" s="66" t="s">
        <v>8784</v>
      </c>
      <c r="E72" s="66"/>
      <c r="F72" s="68" t="s">
        <v>8745</v>
      </c>
      <c r="G72" s="66" t="s">
        <v>45</v>
      </c>
      <c r="H72" s="52" t="s">
        <v>7</v>
      </c>
      <c r="I72" s="52" t="s">
        <v>6</v>
      </c>
      <c r="J72" s="70">
        <v>45084</v>
      </c>
      <c r="K72" s="71"/>
      <c r="L72" s="52" t="s">
        <v>46</v>
      </c>
      <c r="M72" s="52" t="s">
        <v>46</v>
      </c>
      <c r="N72" s="35"/>
      <c r="O72" s="35"/>
      <c r="P72" s="35"/>
      <c r="Q72" s="35"/>
      <c r="R72" s="35"/>
      <c r="S72" s="35"/>
      <c r="T72" s="35"/>
      <c r="U72" s="35"/>
      <c r="V72" s="35"/>
      <c r="W72" s="35"/>
      <c r="X72" s="35"/>
      <c r="Y72" s="35"/>
      <c r="Z72" s="35"/>
    </row>
    <row r="73" spans="1:26" ht="15.75" customHeight="1">
      <c r="A73" s="35"/>
      <c r="B73" s="66" t="s">
        <v>2649</v>
      </c>
      <c r="C73" s="67" t="s">
        <v>8746</v>
      </c>
      <c r="D73" s="66" t="s">
        <v>8784</v>
      </c>
      <c r="E73" s="66"/>
      <c r="F73" s="68" t="s">
        <v>8747</v>
      </c>
      <c r="G73" s="66" t="s">
        <v>45</v>
      </c>
      <c r="H73" s="52" t="s">
        <v>7</v>
      </c>
      <c r="I73" s="52" t="s">
        <v>6</v>
      </c>
      <c r="J73" s="70">
        <v>45084</v>
      </c>
      <c r="K73" s="71"/>
      <c r="L73" s="52" t="s">
        <v>46</v>
      </c>
      <c r="M73" s="52" t="s">
        <v>46</v>
      </c>
      <c r="N73" s="35"/>
      <c r="O73" s="35"/>
      <c r="P73" s="35"/>
      <c r="Q73" s="35"/>
      <c r="R73" s="35"/>
      <c r="S73" s="35"/>
      <c r="T73" s="35"/>
      <c r="U73" s="35"/>
      <c r="V73" s="35"/>
      <c r="W73" s="35"/>
      <c r="X73" s="35"/>
      <c r="Y73" s="35"/>
      <c r="Z73" s="35"/>
    </row>
    <row r="74" spans="1:26" ht="15.75" customHeight="1">
      <c r="A74" s="35"/>
      <c r="B74" s="66" t="s">
        <v>2651</v>
      </c>
      <c r="C74" s="67" t="s">
        <v>8748</v>
      </c>
      <c r="D74" s="66" t="s">
        <v>8784</v>
      </c>
      <c r="E74" s="66"/>
      <c r="F74" s="68" t="s">
        <v>8749</v>
      </c>
      <c r="G74" s="66" t="s">
        <v>45</v>
      </c>
      <c r="H74" s="52" t="s">
        <v>7</v>
      </c>
      <c r="I74" s="52" t="s">
        <v>6</v>
      </c>
      <c r="J74" s="70">
        <v>45084</v>
      </c>
      <c r="K74" s="71"/>
      <c r="L74" s="52" t="s">
        <v>46</v>
      </c>
      <c r="M74" s="52" t="s">
        <v>46</v>
      </c>
      <c r="N74" s="35"/>
      <c r="O74" s="35"/>
      <c r="P74" s="35"/>
      <c r="Q74" s="35"/>
      <c r="R74" s="35"/>
      <c r="S74" s="35"/>
      <c r="T74" s="35"/>
      <c r="U74" s="35"/>
      <c r="V74" s="35"/>
      <c r="W74" s="35"/>
      <c r="X74" s="35"/>
      <c r="Y74" s="35"/>
      <c r="Z74" s="35"/>
    </row>
    <row r="75" spans="1:26" ht="15.75" customHeight="1">
      <c r="A75" s="35"/>
      <c r="B75" s="66" t="s">
        <v>2653</v>
      </c>
      <c r="C75" s="67" t="s">
        <v>8750</v>
      </c>
      <c r="D75" s="66" t="s">
        <v>8784</v>
      </c>
      <c r="E75" s="66"/>
      <c r="F75" s="68" t="s">
        <v>1870</v>
      </c>
      <c r="G75" s="66" t="s">
        <v>45</v>
      </c>
      <c r="H75" s="52" t="s">
        <v>7</v>
      </c>
      <c r="I75" s="52" t="s">
        <v>6</v>
      </c>
      <c r="J75" s="70">
        <v>45084</v>
      </c>
      <c r="K75" s="71"/>
      <c r="L75" s="52" t="s">
        <v>46</v>
      </c>
      <c r="M75" s="52" t="s">
        <v>46</v>
      </c>
      <c r="N75" s="35"/>
      <c r="O75" s="35"/>
      <c r="P75" s="35"/>
      <c r="Q75" s="35"/>
      <c r="R75" s="35"/>
      <c r="S75" s="35"/>
      <c r="T75" s="35"/>
      <c r="U75" s="35"/>
      <c r="V75" s="35"/>
      <c r="W75" s="35"/>
      <c r="X75" s="35"/>
      <c r="Y75" s="35"/>
      <c r="Z75" s="35"/>
    </row>
    <row r="76" spans="1:26" ht="15.75" customHeight="1">
      <c r="A76" s="35"/>
      <c r="B76" s="66" t="s">
        <v>2655</v>
      </c>
      <c r="C76" s="67" t="s">
        <v>8752</v>
      </c>
      <c r="D76" s="66" t="s">
        <v>8784</v>
      </c>
      <c r="E76" s="66"/>
      <c r="F76" s="68" t="s">
        <v>163</v>
      </c>
      <c r="G76" s="66" t="s">
        <v>45</v>
      </c>
      <c r="H76" s="52" t="s">
        <v>7</v>
      </c>
      <c r="I76" s="52" t="s">
        <v>6</v>
      </c>
      <c r="J76" s="70">
        <v>45084</v>
      </c>
      <c r="K76" s="71"/>
      <c r="L76" s="52" t="s">
        <v>46</v>
      </c>
      <c r="M76" s="52" t="s">
        <v>46</v>
      </c>
      <c r="N76" s="35"/>
      <c r="O76" s="35"/>
      <c r="P76" s="35"/>
      <c r="Q76" s="35"/>
      <c r="R76" s="35"/>
      <c r="S76" s="35"/>
      <c r="T76" s="35"/>
      <c r="U76" s="35"/>
      <c r="V76" s="35"/>
      <c r="W76" s="35"/>
      <c r="X76" s="35"/>
      <c r="Y76" s="35"/>
      <c r="Z76" s="35"/>
    </row>
    <row r="77" spans="1:26" ht="15.75" customHeight="1">
      <c r="A77" s="35"/>
      <c r="B77" s="66" t="s">
        <v>2657</v>
      </c>
      <c r="C77" s="67" t="s">
        <v>8753</v>
      </c>
      <c r="D77" s="66" t="s">
        <v>8784</v>
      </c>
      <c r="E77" s="66"/>
      <c r="F77" s="68" t="s">
        <v>163</v>
      </c>
      <c r="G77" s="66" t="s">
        <v>45</v>
      </c>
      <c r="H77" s="52" t="s">
        <v>7</v>
      </c>
      <c r="I77" s="52" t="s">
        <v>6</v>
      </c>
      <c r="J77" s="70">
        <v>45084</v>
      </c>
      <c r="K77" s="71"/>
      <c r="L77" s="52" t="s">
        <v>46</v>
      </c>
      <c r="M77" s="52" t="s">
        <v>46</v>
      </c>
      <c r="N77" s="35"/>
      <c r="O77" s="35"/>
      <c r="P77" s="35"/>
      <c r="Q77" s="35"/>
      <c r="R77" s="35"/>
      <c r="S77" s="35"/>
      <c r="T77" s="35"/>
      <c r="U77" s="35"/>
      <c r="V77" s="35"/>
      <c r="W77" s="35"/>
      <c r="X77" s="35"/>
      <c r="Y77" s="35"/>
      <c r="Z77" s="35"/>
    </row>
    <row r="78" spans="1:26" ht="15.75" customHeight="1">
      <c r="A78" s="35"/>
      <c r="B78" s="66" t="s">
        <v>2659</v>
      </c>
      <c r="C78" s="67" t="s">
        <v>8754</v>
      </c>
      <c r="D78" s="66" t="s">
        <v>8784</v>
      </c>
      <c r="E78" s="66"/>
      <c r="F78" s="68" t="s">
        <v>163</v>
      </c>
      <c r="G78" s="66" t="s">
        <v>45</v>
      </c>
      <c r="H78" s="52" t="s">
        <v>7</v>
      </c>
      <c r="I78" s="52" t="s">
        <v>6</v>
      </c>
      <c r="J78" s="70">
        <v>45084</v>
      </c>
      <c r="K78" s="71"/>
      <c r="L78" s="52" t="s">
        <v>46</v>
      </c>
      <c r="M78" s="52" t="s">
        <v>46</v>
      </c>
      <c r="N78" s="35"/>
      <c r="O78" s="35"/>
      <c r="P78" s="35"/>
      <c r="Q78" s="35"/>
      <c r="R78" s="35"/>
      <c r="S78" s="35"/>
      <c r="T78" s="35"/>
      <c r="U78" s="35"/>
      <c r="V78" s="35"/>
      <c r="W78" s="35"/>
      <c r="X78" s="35"/>
      <c r="Y78" s="35"/>
      <c r="Z78" s="35"/>
    </row>
    <row r="79" spans="1:26" ht="15.75" customHeight="1">
      <c r="A79" s="35"/>
      <c r="B79" s="66" t="s">
        <v>2661</v>
      </c>
      <c r="C79" s="67" t="s">
        <v>8755</v>
      </c>
      <c r="D79" s="66" t="s">
        <v>8784</v>
      </c>
      <c r="E79" s="66"/>
      <c r="F79" s="68" t="s">
        <v>163</v>
      </c>
      <c r="G79" s="66" t="s">
        <v>45</v>
      </c>
      <c r="H79" s="52" t="s">
        <v>7</v>
      </c>
      <c r="I79" s="52" t="s">
        <v>6</v>
      </c>
      <c r="J79" s="70">
        <v>45084</v>
      </c>
      <c r="K79" s="71"/>
      <c r="L79" s="52" t="s">
        <v>46</v>
      </c>
      <c r="M79" s="52" t="s">
        <v>46</v>
      </c>
      <c r="N79" s="35"/>
      <c r="O79" s="35"/>
      <c r="P79" s="35"/>
      <c r="Q79" s="35"/>
      <c r="R79" s="35"/>
      <c r="S79" s="35"/>
      <c r="T79" s="35"/>
      <c r="U79" s="35"/>
      <c r="V79" s="35"/>
      <c r="W79" s="35"/>
      <c r="X79" s="35"/>
      <c r="Y79" s="35"/>
      <c r="Z79" s="35"/>
    </row>
    <row r="80" spans="1:26" ht="15.75" customHeight="1">
      <c r="A80" s="35"/>
      <c r="B80" s="66" t="s">
        <v>2663</v>
      </c>
      <c r="C80" s="67" t="s">
        <v>8756</v>
      </c>
      <c r="D80" s="66" t="s">
        <v>8784</v>
      </c>
      <c r="E80" s="66"/>
      <c r="F80" s="68" t="s">
        <v>163</v>
      </c>
      <c r="G80" s="66" t="s">
        <v>45</v>
      </c>
      <c r="H80" s="52" t="s">
        <v>7</v>
      </c>
      <c r="I80" s="52" t="s">
        <v>6</v>
      </c>
      <c r="J80" s="70">
        <v>45084</v>
      </c>
      <c r="K80" s="71"/>
      <c r="L80" s="52" t="s">
        <v>46</v>
      </c>
      <c r="M80" s="52" t="s">
        <v>46</v>
      </c>
      <c r="N80" s="35"/>
      <c r="O80" s="35"/>
      <c r="P80" s="35"/>
      <c r="Q80" s="35"/>
      <c r="R80" s="35"/>
      <c r="S80" s="35"/>
      <c r="T80" s="35"/>
      <c r="U80" s="35"/>
      <c r="V80" s="35"/>
      <c r="W80" s="35"/>
      <c r="X80" s="35"/>
      <c r="Y80" s="35"/>
      <c r="Z80" s="35"/>
    </row>
    <row r="81" spans="1:26" ht="15.75" customHeight="1">
      <c r="A81" s="35"/>
      <c r="B81" s="66" t="s">
        <v>2665</v>
      </c>
      <c r="C81" s="67" t="s">
        <v>8754</v>
      </c>
      <c r="D81" s="66" t="s">
        <v>8784</v>
      </c>
      <c r="E81" s="66"/>
      <c r="F81" s="68" t="s">
        <v>163</v>
      </c>
      <c r="G81" s="66" t="s">
        <v>45</v>
      </c>
      <c r="H81" s="52" t="s">
        <v>7</v>
      </c>
      <c r="I81" s="52" t="s">
        <v>6</v>
      </c>
      <c r="J81" s="70">
        <v>45084</v>
      </c>
      <c r="K81" s="71"/>
      <c r="L81" s="52" t="s">
        <v>46</v>
      </c>
      <c r="M81" s="52" t="s">
        <v>46</v>
      </c>
      <c r="N81" s="35"/>
      <c r="O81" s="35"/>
      <c r="P81" s="35"/>
      <c r="Q81" s="35"/>
      <c r="R81" s="35"/>
      <c r="S81" s="35"/>
      <c r="T81" s="35"/>
      <c r="U81" s="35"/>
      <c r="V81" s="35"/>
      <c r="W81" s="35"/>
      <c r="X81" s="35"/>
      <c r="Y81" s="35"/>
      <c r="Z81" s="35"/>
    </row>
    <row r="82" spans="1:26" ht="15.75" customHeight="1">
      <c r="A82" s="35"/>
      <c r="B82" s="66" t="s">
        <v>2667</v>
      </c>
      <c r="C82" s="67" t="s">
        <v>8757</v>
      </c>
      <c r="D82" s="66" t="s">
        <v>8784</v>
      </c>
      <c r="E82" s="66"/>
      <c r="F82" s="68" t="s">
        <v>163</v>
      </c>
      <c r="G82" s="66" t="s">
        <v>45</v>
      </c>
      <c r="H82" s="52" t="s">
        <v>7</v>
      </c>
      <c r="I82" s="52" t="s">
        <v>6</v>
      </c>
      <c r="J82" s="70">
        <v>45084</v>
      </c>
      <c r="K82" s="71"/>
      <c r="L82" s="52" t="s">
        <v>46</v>
      </c>
      <c r="M82" s="52" t="s">
        <v>46</v>
      </c>
      <c r="N82" s="35"/>
      <c r="O82" s="35"/>
      <c r="P82" s="35"/>
      <c r="Q82" s="35"/>
      <c r="R82" s="35"/>
      <c r="S82" s="35"/>
      <c r="T82" s="35"/>
      <c r="U82" s="35"/>
      <c r="V82" s="35"/>
      <c r="W82" s="35"/>
      <c r="X82" s="35"/>
      <c r="Y82" s="35"/>
      <c r="Z82" s="35"/>
    </row>
    <row r="83" spans="1:26" ht="15.75" customHeight="1">
      <c r="A83" s="35"/>
      <c r="B83" s="66" t="s">
        <v>2669</v>
      </c>
      <c r="C83" s="67" t="s">
        <v>8758</v>
      </c>
      <c r="D83" s="66" t="s">
        <v>8784</v>
      </c>
      <c r="E83" s="66"/>
      <c r="F83" s="68" t="s">
        <v>410</v>
      </c>
      <c r="G83" s="66" t="s">
        <v>45</v>
      </c>
      <c r="H83" s="52" t="s">
        <v>7</v>
      </c>
      <c r="I83" s="52" t="s">
        <v>6</v>
      </c>
      <c r="J83" s="70">
        <v>45084</v>
      </c>
      <c r="K83" s="71"/>
      <c r="L83" s="52" t="s">
        <v>46</v>
      </c>
      <c r="M83" s="52" t="s">
        <v>46</v>
      </c>
      <c r="N83" s="35"/>
      <c r="O83" s="35"/>
      <c r="P83" s="35"/>
      <c r="Q83" s="35"/>
      <c r="R83" s="35"/>
      <c r="S83" s="35"/>
      <c r="T83" s="35"/>
      <c r="U83" s="35"/>
      <c r="V83" s="35"/>
      <c r="W83" s="35"/>
      <c r="X83" s="35"/>
      <c r="Y83" s="35"/>
      <c r="Z83" s="35"/>
    </row>
    <row r="84" spans="1:26" ht="15.75" customHeight="1">
      <c r="A84" s="35"/>
      <c r="B84" s="66" t="s">
        <v>2671</v>
      </c>
      <c r="C84" s="67" t="s">
        <v>1111</v>
      </c>
      <c r="D84" s="66" t="s">
        <v>8784</v>
      </c>
      <c r="E84" s="66"/>
      <c r="F84" s="68" t="s">
        <v>163</v>
      </c>
      <c r="G84" s="66" t="s">
        <v>45</v>
      </c>
      <c r="H84" s="52" t="s">
        <v>7</v>
      </c>
      <c r="I84" s="52" t="s">
        <v>6</v>
      </c>
      <c r="J84" s="70">
        <v>45084</v>
      </c>
      <c r="K84" s="71"/>
      <c r="L84" s="52" t="s">
        <v>46</v>
      </c>
      <c r="M84" s="52" t="s">
        <v>46</v>
      </c>
      <c r="N84" s="35"/>
      <c r="O84" s="35"/>
      <c r="P84" s="35"/>
      <c r="Q84" s="35"/>
      <c r="R84" s="35"/>
      <c r="S84" s="35"/>
      <c r="T84" s="35"/>
      <c r="U84" s="35"/>
      <c r="V84" s="35"/>
      <c r="W84" s="35"/>
      <c r="X84" s="35"/>
      <c r="Y84" s="35"/>
      <c r="Z84" s="35"/>
    </row>
    <row r="85" spans="1:26" ht="15.75" customHeight="1">
      <c r="A85" s="35"/>
      <c r="B85" s="66" t="s">
        <v>2673</v>
      </c>
      <c r="C85" s="67" t="s">
        <v>7909</v>
      </c>
      <c r="D85" s="66" t="s">
        <v>8784</v>
      </c>
      <c r="E85" s="66"/>
      <c r="F85" s="68" t="s">
        <v>163</v>
      </c>
      <c r="G85" s="66" t="s">
        <v>45</v>
      </c>
      <c r="H85" s="52" t="s">
        <v>7</v>
      </c>
      <c r="I85" s="52" t="s">
        <v>6</v>
      </c>
      <c r="J85" s="70">
        <v>45084</v>
      </c>
      <c r="K85" s="71"/>
      <c r="L85" s="52" t="s">
        <v>46</v>
      </c>
      <c r="M85" s="52" t="s">
        <v>46</v>
      </c>
      <c r="N85" s="35"/>
      <c r="O85" s="35"/>
      <c r="P85" s="35"/>
      <c r="Q85" s="35"/>
      <c r="R85" s="35"/>
      <c r="S85" s="35"/>
      <c r="T85" s="35"/>
      <c r="U85" s="35"/>
      <c r="V85" s="35"/>
      <c r="W85" s="35"/>
      <c r="X85" s="35"/>
      <c r="Y85" s="35"/>
      <c r="Z85" s="35"/>
    </row>
    <row r="86" spans="1:26" ht="15.75" customHeight="1">
      <c r="A86" s="35"/>
      <c r="B86" s="66" t="s">
        <v>2675</v>
      </c>
      <c r="C86" s="67" t="s">
        <v>7911</v>
      </c>
      <c r="D86" s="66" t="s">
        <v>8784</v>
      </c>
      <c r="E86" s="66"/>
      <c r="F86" s="68" t="s">
        <v>163</v>
      </c>
      <c r="G86" s="66" t="s">
        <v>45</v>
      </c>
      <c r="H86" s="52" t="s">
        <v>7</v>
      </c>
      <c r="I86" s="52" t="s">
        <v>6</v>
      </c>
      <c r="J86" s="70">
        <v>45084</v>
      </c>
      <c r="K86" s="71"/>
      <c r="L86" s="52" t="s">
        <v>46</v>
      </c>
      <c r="M86" s="52" t="s">
        <v>46</v>
      </c>
      <c r="N86" s="35"/>
      <c r="O86" s="35"/>
      <c r="P86" s="35"/>
      <c r="Q86" s="35"/>
      <c r="R86" s="35"/>
      <c r="S86" s="35"/>
      <c r="T86" s="35"/>
      <c r="U86" s="35"/>
      <c r="V86" s="35"/>
      <c r="W86" s="35"/>
      <c r="X86" s="35"/>
      <c r="Y86" s="35"/>
      <c r="Z86" s="35"/>
    </row>
    <row r="87" spans="1:26" ht="15.75" customHeight="1">
      <c r="A87" s="35"/>
      <c r="B87" s="66" t="s">
        <v>2677</v>
      </c>
      <c r="C87" s="67" t="s">
        <v>7913</v>
      </c>
      <c r="D87" s="66" t="s">
        <v>8784</v>
      </c>
      <c r="E87" s="66"/>
      <c r="F87" s="68" t="s">
        <v>163</v>
      </c>
      <c r="G87" s="66" t="s">
        <v>45</v>
      </c>
      <c r="H87" s="52" t="s">
        <v>7</v>
      </c>
      <c r="I87" s="52" t="s">
        <v>6</v>
      </c>
      <c r="J87" s="70">
        <v>45084</v>
      </c>
      <c r="K87" s="71"/>
      <c r="L87" s="52" t="s">
        <v>46</v>
      </c>
      <c r="M87" s="52" t="s">
        <v>46</v>
      </c>
      <c r="N87" s="35"/>
      <c r="O87" s="35"/>
      <c r="P87" s="35"/>
      <c r="Q87" s="35"/>
      <c r="R87" s="35"/>
      <c r="S87" s="35"/>
      <c r="T87" s="35"/>
      <c r="U87" s="35"/>
      <c r="V87" s="35"/>
      <c r="W87" s="35"/>
      <c r="X87" s="35"/>
      <c r="Y87" s="35"/>
      <c r="Z87" s="35"/>
    </row>
    <row r="88" spans="1:26" ht="15.75" customHeight="1">
      <c r="A88" s="35"/>
      <c r="B88" s="66" t="s">
        <v>2679</v>
      </c>
      <c r="C88" s="67" t="s">
        <v>7915</v>
      </c>
      <c r="D88" s="66" t="s">
        <v>8784</v>
      </c>
      <c r="E88" s="66"/>
      <c r="F88" s="68" t="s">
        <v>163</v>
      </c>
      <c r="G88" s="66" t="s">
        <v>45</v>
      </c>
      <c r="H88" s="52" t="s">
        <v>7</v>
      </c>
      <c r="I88" s="52" t="s">
        <v>6</v>
      </c>
      <c r="J88" s="70">
        <v>45084</v>
      </c>
      <c r="K88" s="71"/>
      <c r="L88" s="52" t="s">
        <v>46</v>
      </c>
      <c r="M88" s="52" t="s">
        <v>46</v>
      </c>
      <c r="N88" s="35"/>
      <c r="O88" s="35"/>
      <c r="P88" s="35"/>
      <c r="Q88" s="35"/>
      <c r="R88" s="35"/>
      <c r="S88" s="35"/>
      <c r="T88" s="35"/>
      <c r="U88" s="35"/>
      <c r="V88" s="35"/>
      <c r="W88" s="35"/>
      <c r="X88" s="35"/>
      <c r="Y88" s="35"/>
      <c r="Z88" s="35"/>
    </row>
    <row r="89" spans="1:26" ht="15.75" customHeight="1">
      <c r="A89" s="35"/>
      <c r="B89" s="66" t="s">
        <v>2681</v>
      </c>
      <c r="C89" s="67" t="s">
        <v>7917</v>
      </c>
      <c r="D89" s="66" t="s">
        <v>8784</v>
      </c>
      <c r="E89" s="66"/>
      <c r="F89" s="68" t="s">
        <v>163</v>
      </c>
      <c r="G89" s="66" t="s">
        <v>45</v>
      </c>
      <c r="H89" s="52" t="s">
        <v>7</v>
      </c>
      <c r="I89" s="52" t="s">
        <v>6</v>
      </c>
      <c r="J89" s="70">
        <v>45084</v>
      </c>
      <c r="K89" s="71"/>
      <c r="L89" s="52" t="s">
        <v>46</v>
      </c>
      <c r="M89" s="52" t="s">
        <v>46</v>
      </c>
      <c r="N89" s="35"/>
      <c r="O89" s="35"/>
      <c r="P89" s="35"/>
      <c r="Q89" s="35"/>
      <c r="R89" s="35"/>
      <c r="S89" s="35"/>
      <c r="T89" s="35"/>
      <c r="U89" s="35"/>
      <c r="V89" s="35"/>
      <c r="W89" s="35"/>
      <c r="X89" s="35"/>
      <c r="Y89" s="35"/>
      <c r="Z89" s="35"/>
    </row>
    <row r="90" spans="1:26" ht="15.75" customHeight="1">
      <c r="A90" s="35"/>
      <c r="B90" s="66" t="s">
        <v>2683</v>
      </c>
      <c r="C90" s="67" t="s">
        <v>7919</v>
      </c>
      <c r="D90" s="66" t="s">
        <v>8784</v>
      </c>
      <c r="E90" s="66"/>
      <c r="F90" s="68" t="s">
        <v>163</v>
      </c>
      <c r="G90" s="66" t="s">
        <v>45</v>
      </c>
      <c r="H90" s="52" t="s">
        <v>7</v>
      </c>
      <c r="I90" s="52" t="s">
        <v>6</v>
      </c>
      <c r="J90" s="70">
        <v>45084</v>
      </c>
      <c r="K90" s="71"/>
      <c r="L90" s="52" t="s">
        <v>46</v>
      </c>
      <c r="M90" s="52" t="s">
        <v>46</v>
      </c>
      <c r="N90" s="35"/>
      <c r="O90" s="35"/>
      <c r="P90" s="35"/>
      <c r="Q90" s="35"/>
      <c r="R90" s="35"/>
      <c r="S90" s="35"/>
      <c r="T90" s="35"/>
      <c r="U90" s="35"/>
      <c r="V90" s="35"/>
      <c r="W90" s="35"/>
      <c r="X90" s="35"/>
      <c r="Y90" s="35"/>
      <c r="Z90" s="35"/>
    </row>
    <row r="91" spans="1:26" ht="15.75" customHeight="1">
      <c r="A91" s="35"/>
      <c r="B91" s="66" t="s">
        <v>2685</v>
      </c>
      <c r="C91" s="67" t="s">
        <v>8760</v>
      </c>
      <c r="D91" s="66" t="s">
        <v>8761</v>
      </c>
      <c r="E91" s="66"/>
      <c r="F91" s="68" t="s">
        <v>163</v>
      </c>
      <c r="G91" s="66" t="s">
        <v>45</v>
      </c>
      <c r="H91" s="52" t="s">
        <v>7</v>
      </c>
      <c r="I91" s="52" t="s">
        <v>6</v>
      </c>
      <c r="J91" s="70">
        <v>45084</v>
      </c>
      <c r="K91" s="71"/>
      <c r="L91" s="52" t="s">
        <v>46</v>
      </c>
      <c r="M91" s="52" t="s">
        <v>46</v>
      </c>
      <c r="N91" s="35"/>
      <c r="O91" s="35"/>
      <c r="P91" s="35"/>
      <c r="Q91" s="35"/>
      <c r="R91" s="35"/>
      <c r="S91" s="35"/>
      <c r="T91" s="35"/>
      <c r="U91" s="35"/>
      <c r="V91" s="35"/>
      <c r="W91" s="35"/>
      <c r="X91" s="35"/>
      <c r="Y91" s="35"/>
      <c r="Z91" s="35"/>
    </row>
    <row r="92" spans="1:26" ht="15.75" customHeight="1">
      <c r="A92" s="35"/>
      <c r="B92" s="66" t="s">
        <v>2687</v>
      </c>
      <c r="C92" s="67" t="s">
        <v>8762</v>
      </c>
      <c r="D92" s="66" t="s">
        <v>8761</v>
      </c>
      <c r="E92" s="66"/>
      <c r="F92" s="68" t="s">
        <v>163</v>
      </c>
      <c r="G92" s="66" t="s">
        <v>45</v>
      </c>
      <c r="H92" s="52" t="s">
        <v>7</v>
      </c>
      <c r="I92" s="52" t="s">
        <v>6</v>
      </c>
      <c r="J92" s="70">
        <v>45084</v>
      </c>
      <c r="K92" s="71"/>
      <c r="L92" s="52" t="s">
        <v>46</v>
      </c>
      <c r="M92" s="52" t="s">
        <v>46</v>
      </c>
      <c r="N92" s="35"/>
      <c r="O92" s="35"/>
      <c r="P92" s="35"/>
      <c r="Q92" s="35"/>
      <c r="R92" s="35"/>
      <c r="S92" s="35"/>
      <c r="T92" s="35"/>
      <c r="U92" s="35"/>
      <c r="V92" s="35"/>
      <c r="W92" s="35"/>
      <c r="X92" s="35"/>
      <c r="Y92" s="35"/>
      <c r="Z92" s="35"/>
    </row>
    <row r="93" spans="1:26" ht="15.75" customHeight="1">
      <c r="A93" s="35"/>
      <c r="B93" s="66" t="s">
        <v>2689</v>
      </c>
      <c r="C93" s="67" t="s">
        <v>8763</v>
      </c>
      <c r="D93" s="66" t="s">
        <v>8761</v>
      </c>
      <c r="E93" s="66"/>
      <c r="F93" s="68" t="s">
        <v>163</v>
      </c>
      <c r="G93" s="66" t="s">
        <v>45</v>
      </c>
      <c r="H93" s="52" t="s">
        <v>7</v>
      </c>
      <c r="I93" s="52" t="s">
        <v>6</v>
      </c>
      <c r="J93" s="70">
        <v>45084</v>
      </c>
      <c r="K93" s="71"/>
      <c r="L93" s="52" t="s">
        <v>46</v>
      </c>
      <c r="M93" s="52" t="s">
        <v>46</v>
      </c>
      <c r="N93" s="35"/>
      <c r="O93" s="35"/>
      <c r="P93" s="35"/>
      <c r="Q93" s="35"/>
      <c r="R93" s="35"/>
      <c r="S93" s="35"/>
      <c r="T93" s="35"/>
      <c r="U93" s="35"/>
      <c r="V93" s="35"/>
      <c r="W93" s="35"/>
      <c r="X93" s="35"/>
      <c r="Y93" s="35"/>
      <c r="Z93" s="35"/>
    </row>
    <row r="94" spans="1:26" ht="15.75" customHeight="1">
      <c r="A94" s="35"/>
      <c r="B94" s="66" t="s">
        <v>2691</v>
      </c>
      <c r="C94" s="67" t="s">
        <v>8764</v>
      </c>
      <c r="D94" s="66" t="s">
        <v>8761</v>
      </c>
      <c r="E94" s="66"/>
      <c r="F94" s="68" t="s">
        <v>163</v>
      </c>
      <c r="G94" s="66" t="s">
        <v>45</v>
      </c>
      <c r="H94" s="52" t="s">
        <v>7</v>
      </c>
      <c r="I94" s="52" t="s">
        <v>6</v>
      </c>
      <c r="J94" s="70">
        <v>45084</v>
      </c>
      <c r="K94" s="71"/>
      <c r="L94" s="52" t="s">
        <v>46</v>
      </c>
      <c r="M94" s="52" t="s">
        <v>46</v>
      </c>
      <c r="N94" s="35"/>
      <c r="O94" s="35"/>
      <c r="P94" s="35"/>
      <c r="Q94" s="35"/>
      <c r="R94" s="35"/>
      <c r="S94" s="35"/>
      <c r="T94" s="35"/>
      <c r="U94" s="35"/>
      <c r="V94" s="35"/>
      <c r="W94" s="35"/>
      <c r="X94" s="35"/>
      <c r="Y94" s="35"/>
      <c r="Z94" s="35"/>
    </row>
    <row r="95" spans="1:26" ht="15.75" customHeight="1">
      <c r="A95" s="35"/>
      <c r="B95" s="66" t="s">
        <v>2693</v>
      </c>
      <c r="C95" s="67" t="s">
        <v>8765</v>
      </c>
      <c r="D95" s="66" t="s">
        <v>8766</v>
      </c>
      <c r="E95" s="66"/>
      <c r="F95" s="68" t="s">
        <v>8767</v>
      </c>
      <c r="G95" s="66" t="s">
        <v>45</v>
      </c>
      <c r="H95" s="52" t="s">
        <v>7</v>
      </c>
      <c r="I95" s="52" t="s">
        <v>6</v>
      </c>
      <c r="J95" s="70">
        <v>45084</v>
      </c>
      <c r="K95" s="71"/>
      <c r="L95" s="52" t="s">
        <v>46</v>
      </c>
      <c r="M95" s="52" t="s">
        <v>46</v>
      </c>
      <c r="N95" s="35"/>
      <c r="O95" s="35"/>
      <c r="P95" s="35"/>
      <c r="Q95" s="35"/>
      <c r="R95" s="35"/>
      <c r="S95" s="35"/>
      <c r="T95" s="35"/>
      <c r="U95" s="35"/>
      <c r="V95" s="35"/>
      <c r="W95" s="35"/>
      <c r="X95" s="35"/>
      <c r="Y95" s="35"/>
      <c r="Z95" s="35"/>
    </row>
    <row r="96" spans="1:26" ht="15.75" customHeight="1">
      <c r="A96" s="35"/>
      <c r="B96" s="66" t="s">
        <v>2695</v>
      </c>
      <c r="C96" s="67" t="s">
        <v>8768</v>
      </c>
      <c r="D96" s="66" t="s">
        <v>8769</v>
      </c>
      <c r="E96" s="66"/>
      <c r="F96" s="68" t="s">
        <v>8770</v>
      </c>
      <c r="G96" s="66" t="s">
        <v>45</v>
      </c>
      <c r="H96" s="52" t="s">
        <v>7</v>
      </c>
      <c r="I96" s="52" t="s">
        <v>6</v>
      </c>
      <c r="J96" s="70">
        <v>45084</v>
      </c>
      <c r="K96" s="71"/>
      <c r="L96" s="52" t="s">
        <v>46</v>
      </c>
      <c r="M96" s="52" t="s">
        <v>46</v>
      </c>
      <c r="N96" s="35"/>
      <c r="O96" s="35"/>
      <c r="P96" s="35"/>
      <c r="Q96" s="35"/>
      <c r="R96" s="35"/>
      <c r="S96" s="35"/>
      <c r="T96" s="35"/>
      <c r="U96" s="35"/>
      <c r="V96" s="35"/>
      <c r="W96" s="35"/>
      <c r="X96" s="35"/>
      <c r="Y96" s="35"/>
      <c r="Z96" s="35"/>
    </row>
    <row r="97" spans="1:26" ht="15.75" customHeight="1">
      <c r="A97" s="35"/>
      <c r="B97" s="66" t="s">
        <v>2697</v>
      </c>
      <c r="C97" s="67" t="s">
        <v>8771</v>
      </c>
      <c r="D97" s="66" t="s">
        <v>8769</v>
      </c>
      <c r="E97" s="66"/>
      <c r="F97" s="68" t="s">
        <v>221</v>
      </c>
      <c r="G97" s="66" t="s">
        <v>45</v>
      </c>
      <c r="H97" s="52" t="s">
        <v>7</v>
      </c>
      <c r="I97" s="52" t="s">
        <v>6</v>
      </c>
      <c r="J97" s="70">
        <v>45084</v>
      </c>
      <c r="K97" s="71"/>
      <c r="L97" s="52" t="s">
        <v>46</v>
      </c>
      <c r="M97" s="52" t="s">
        <v>46</v>
      </c>
      <c r="N97" s="35"/>
      <c r="O97" s="35"/>
      <c r="P97" s="35"/>
      <c r="Q97" s="35"/>
      <c r="R97" s="35"/>
      <c r="S97" s="35"/>
      <c r="T97" s="35"/>
      <c r="U97" s="35"/>
      <c r="V97" s="35"/>
      <c r="W97" s="35"/>
      <c r="X97" s="35"/>
      <c r="Y97" s="35"/>
      <c r="Z97" s="35"/>
    </row>
    <row r="98" spans="1:26" ht="15.75" customHeight="1">
      <c r="A98" s="35"/>
      <c r="B98" s="66" t="s">
        <v>2699</v>
      </c>
      <c r="C98" s="67" t="s">
        <v>8772</v>
      </c>
      <c r="D98" s="66" t="s">
        <v>8769</v>
      </c>
      <c r="E98" s="66"/>
      <c r="F98" s="68" t="s">
        <v>163</v>
      </c>
      <c r="G98" s="66" t="s">
        <v>45</v>
      </c>
      <c r="H98" s="52" t="s">
        <v>7</v>
      </c>
      <c r="I98" s="52" t="s">
        <v>6</v>
      </c>
      <c r="J98" s="70">
        <v>45084</v>
      </c>
      <c r="K98" s="71"/>
      <c r="L98" s="52" t="s">
        <v>46</v>
      </c>
      <c r="M98" s="52" t="s">
        <v>46</v>
      </c>
      <c r="N98" s="35"/>
      <c r="O98" s="35"/>
      <c r="P98" s="35"/>
      <c r="Q98" s="35"/>
      <c r="R98" s="35"/>
      <c r="S98" s="35"/>
      <c r="T98" s="35"/>
      <c r="U98" s="35"/>
      <c r="V98" s="35"/>
      <c r="W98" s="35"/>
      <c r="X98" s="35"/>
      <c r="Y98" s="35"/>
      <c r="Z98" s="35"/>
    </row>
    <row r="99" spans="1:26" ht="15.75" customHeight="1">
      <c r="A99" s="35"/>
      <c r="B99" s="66" t="s">
        <v>2701</v>
      </c>
      <c r="C99" s="67" t="s">
        <v>8772</v>
      </c>
      <c r="D99" s="66" t="s">
        <v>8769</v>
      </c>
      <c r="E99" s="66"/>
      <c r="F99" s="68" t="s">
        <v>8773</v>
      </c>
      <c r="G99" s="66" t="s">
        <v>45</v>
      </c>
      <c r="H99" s="52" t="s">
        <v>7</v>
      </c>
      <c r="I99" s="52" t="s">
        <v>6</v>
      </c>
      <c r="J99" s="70">
        <v>45084</v>
      </c>
      <c r="K99" s="71"/>
      <c r="L99" s="52" t="s">
        <v>46</v>
      </c>
      <c r="M99" s="52" t="s">
        <v>46</v>
      </c>
      <c r="N99" s="35"/>
      <c r="O99" s="35"/>
      <c r="P99" s="35"/>
      <c r="Q99" s="35"/>
      <c r="R99" s="35"/>
      <c r="S99" s="35"/>
      <c r="T99" s="35"/>
      <c r="U99" s="35"/>
      <c r="V99" s="35"/>
      <c r="W99" s="35"/>
      <c r="X99" s="35"/>
      <c r="Y99" s="35"/>
      <c r="Z99" s="35"/>
    </row>
    <row r="100" spans="1:26" ht="15.75" customHeight="1">
      <c r="A100" s="35"/>
      <c r="B100" s="66" t="s">
        <v>2703</v>
      </c>
      <c r="C100" s="67" t="s">
        <v>8774</v>
      </c>
      <c r="D100" s="66" t="s">
        <v>8769</v>
      </c>
      <c r="E100" s="66"/>
      <c r="F100" s="68" t="s">
        <v>8775</v>
      </c>
      <c r="G100" s="66" t="s">
        <v>45</v>
      </c>
      <c r="H100" s="52" t="s">
        <v>7</v>
      </c>
      <c r="I100" s="52" t="s">
        <v>6</v>
      </c>
      <c r="J100" s="70">
        <v>45084</v>
      </c>
      <c r="K100" s="71"/>
      <c r="L100" s="52" t="s">
        <v>46</v>
      </c>
      <c r="M100" s="52" t="s">
        <v>46</v>
      </c>
      <c r="N100" s="35"/>
      <c r="O100" s="35"/>
      <c r="P100" s="35"/>
      <c r="Q100" s="35"/>
      <c r="R100" s="35"/>
      <c r="S100" s="35"/>
      <c r="T100" s="35"/>
      <c r="U100" s="35"/>
      <c r="V100" s="35"/>
      <c r="W100" s="35"/>
      <c r="X100" s="35"/>
      <c r="Y100" s="35"/>
      <c r="Z100" s="35"/>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5.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C21:M21"/>
  </mergeCells>
  <conditionalFormatting sqref="I2:I8 I11:I17 J9:J10">
    <cfRule type="cellIs" dxfId="59" priority="1" stopIfTrue="1" operator="equal">
      <formula>"failed"</formula>
    </cfRule>
  </conditionalFormatting>
  <conditionalFormatting sqref="K9:K10">
    <cfRule type="cellIs" dxfId="58" priority="2" stopIfTrue="1" operator="equal">
      <formula>"To Be Executed"</formula>
    </cfRule>
  </conditionalFormatting>
  <conditionalFormatting sqref="I19:I20">
    <cfRule type="cellIs" dxfId="57" priority="3" stopIfTrue="1" operator="equal">
      <formula>"failed"</formula>
    </cfRule>
  </conditionalFormatting>
  <conditionalFormatting sqref="I22:I100">
    <cfRule type="cellIs" dxfId="56" priority="4" stopIfTrue="1" operator="equal">
      <formula>$J$9</formula>
    </cfRule>
  </conditionalFormatting>
  <conditionalFormatting sqref="I22:I100">
    <cfRule type="cellIs" dxfId="55" priority="5" stopIfTrue="1" operator="equal">
      <formula>$J$10</formula>
    </cfRule>
  </conditionalFormatting>
  <conditionalFormatting sqref="I22:I100">
    <cfRule type="cellIs" dxfId="54" priority="6" stopIfTrue="1" operator="equal">
      <formula>$J$11</formula>
    </cfRule>
  </conditionalFormatting>
  <conditionalFormatting sqref="H22:H100">
    <cfRule type="cellIs" dxfId="53" priority="7" stopIfTrue="1" operator="equal">
      <formula>"To Be Executed"</formula>
    </cfRule>
  </conditionalFormatting>
  <conditionalFormatting sqref="H22:H100">
    <cfRule type="cellIs" dxfId="52" priority="8" stopIfTrue="1" operator="equal">
      <formula>"Completed"</formula>
    </cfRule>
  </conditionalFormatting>
  <conditionalFormatting sqref="H22:H100">
    <cfRule type="cellIs" dxfId="51" priority="9" stopIfTrue="1" operator="equal">
      <formula>"Change Request"</formula>
    </cfRule>
  </conditionalFormatting>
  <dataValidations count="2">
    <dataValidation type="list" allowBlank="1" showErrorMessage="1" sqref="I22:I100">
      <formula1>$J$9:$J$11</formula1>
    </dataValidation>
    <dataValidation type="list" allowBlank="1" showErrorMessage="1" sqref="H22:H100">
      <formula1>$K$9:$K$11</formula1>
    </dataValidation>
  </dataValidations>
  <pageMargins left="0.7" right="0.7" top="0.75" bottom="0.75" header="0" footer="0"/>
  <pageSetup orientation="landscape"/>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7.625" customWidth="1"/>
    <col min="10" max="10" width="11.375" customWidth="1"/>
    <col min="11" max="11" width="35.5" customWidth="1"/>
    <col min="12" max="12" width="13" customWidth="1"/>
    <col min="13" max="13" width="11" customWidth="1"/>
    <col min="14" max="26" width="10.5" customWidth="1"/>
  </cols>
  <sheetData>
    <row r="1" spans="1:26" ht="15.75" customHeight="1">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ustomHeight="1">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ustomHeight="1">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ustomHeight="1">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ustomHeight="1">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4" t="s">
        <v>5</v>
      </c>
      <c r="D10" s="55">
        <f>D11+D14</f>
        <v>99</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4" t="s">
        <v>8</v>
      </c>
      <c r="D11" s="55">
        <f>COUNTIF($H$19:$H$64170,"COMPLETED")</f>
        <v>99</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5" t="s">
        <v>12</v>
      </c>
      <c r="D12" s="55">
        <f>COUNTIF($I$19:$I$64170,"PASSED")</f>
        <v>99</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5" t="s">
        <v>15</v>
      </c>
      <c r="D13" s="55">
        <f>COUNTIF($I$19:$I$64170,"FAILED")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4" t="s">
        <v>18</v>
      </c>
      <c r="D14" s="55">
        <f>COUNTIF($H$19:$H$64170,"TO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5" t="s">
        <v>20</v>
      </c>
      <c r="D15" s="55">
        <f>COUNTIF($I$19:$I$64170,"BLOCKED")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4" t="s">
        <v>24</v>
      </c>
      <c r="D17" s="55">
        <f>COUNTIF($H$19:$H$64170,"Change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ustomHeight="1">
      <c r="A20" s="62"/>
      <c r="B20" s="63"/>
      <c r="C20" s="63" t="s">
        <v>7825</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66.75" customHeight="1">
      <c r="A21" s="62"/>
      <c r="B21" s="65" t="s">
        <v>8790</v>
      </c>
      <c r="C21" s="558" t="s">
        <v>7826</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5.75" customHeight="1">
      <c r="A22" s="35"/>
      <c r="B22" s="66" t="s">
        <v>8791</v>
      </c>
      <c r="C22" s="67" t="s">
        <v>7246</v>
      </c>
      <c r="D22" s="66" t="s">
        <v>8792</v>
      </c>
      <c r="E22" s="66"/>
      <c r="F22" s="68" t="s">
        <v>8793</v>
      </c>
      <c r="G22" s="66" t="s">
        <v>45</v>
      </c>
      <c r="H22" s="52" t="s">
        <v>7</v>
      </c>
      <c r="I22" s="52" t="s">
        <v>6</v>
      </c>
      <c r="J22" s="70">
        <v>45078</v>
      </c>
      <c r="K22" s="71"/>
      <c r="L22" s="52" t="s">
        <v>46</v>
      </c>
      <c r="M22" s="52" t="s">
        <v>46</v>
      </c>
      <c r="N22" s="35"/>
      <c r="O22" s="35"/>
      <c r="P22" s="35"/>
      <c r="Q22" s="35"/>
      <c r="R22" s="35"/>
      <c r="S22" s="35"/>
      <c r="T22" s="35"/>
      <c r="U22" s="35"/>
      <c r="V22" s="35"/>
      <c r="W22" s="35"/>
      <c r="X22" s="35"/>
      <c r="Y22" s="35"/>
      <c r="Z22" s="35"/>
    </row>
    <row r="23" spans="1:26" ht="15.75" customHeight="1">
      <c r="A23" s="35"/>
      <c r="B23" s="66" t="s">
        <v>8794</v>
      </c>
      <c r="C23" s="67" t="s">
        <v>8795</v>
      </c>
      <c r="D23" s="66" t="s">
        <v>8792</v>
      </c>
      <c r="E23" s="66"/>
      <c r="F23" s="68" t="s">
        <v>8796</v>
      </c>
      <c r="G23" s="66" t="s">
        <v>45</v>
      </c>
      <c r="H23" s="52" t="s">
        <v>7</v>
      </c>
      <c r="I23" s="52" t="s">
        <v>6</v>
      </c>
      <c r="J23" s="70">
        <v>45078</v>
      </c>
      <c r="K23" s="71"/>
      <c r="L23" s="52" t="s">
        <v>46</v>
      </c>
      <c r="M23" s="52" t="s">
        <v>46</v>
      </c>
      <c r="N23" s="35"/>
      <c r="O23" s="35"/>
      <c r="P23" s="35"/>
      <c r="Q23" s="35"/>
      <c r="R23" s="35"/>
      <c r="S23" s="35"/>
      <c r="T23" s="35"/>
      <c r="U23" s="35"/>
      <c r="V23" s="35"/>
      <c r="W23" s="35"/>
      <c r="X23" s="35"/>
      <c r="Y23" s="35"/>
      <c r="Z23" s="35"/>
    </row>
    <row r="24" spans="1:26" ht="15.75" customHeight="1">
      <c r="A24" s="35"/>
      <c r="B24" s="66" t="s">
        <v>8797</v>
      </c>
      <c r="C24" s="67" t="s">
        <v>7394</v>
      </c>
      <c r="D24" s="66" t="s">
        <v>8766</v>
      </c>
      <c r="E24" s="66"/>
      <c r="F24" s="68" t="s">
        <v>7395</v>
      </c>
      <c r="G24" s="66" t="s">
        <v>45</v>
      </c>
      <c r="H24" s="52" t="s">
        <v>7</v>
      </c>
      <c r="I24" s="52" t="s">
        <v>6</v>
      </c>
      <c r="J24" s="70">
        <v>45078</v>
      </c>
      <c r="K24" s="71"/>
      <c r="L24" s="52" t="s">
        <v>46</v>
      </c>
      <c r="M24" s="52" t="s">
        <v>46</v>
      </c>
      <c r="N24" s="35"/>
      <c r="O24" s="35"/>
      <c r="P24" s="35"/>
      <c r="Q24" s="35"/>
      <c r="R24" s="35"/>
      <c r="S24" s="35"/>
      <c r="T24" s="35"/>
      <c r="U24" s="35"/>
      <c r="V24" s="35"/>
      <c r="W24" s="35"/>
      <c r="X24" s="35"/>
      <c r="Y24" s="35"/>
      <c r="Z24" s="35"/>
    </row>
    <row r="25" spans="1:26" ht="15.75" customHeight="1">
      <c r="A25" s="35"/>
      <c r="B25" s="66" t="s">
        <v>8798</v>
      </c>
      <c r="C25" s="67" t="s">
        <v>8799</v>
      </c>
      <c r="D25" s="66" t="s">
        <v>8766</v>
      </c>
      <c r="E25" s="66"/>
      <c r="F25" s="68" t="s">
        <v>8800</v>
      </c>
      <c r="G25" s="66" t="s">
        <v>45</v>
      </c>
      <c r="H25" s="52" t="s">
        <v>7</v>
      </c>
      <c r="I25" s="52" t="s">
        <v>6</v>
      </c>
      <c r="J25" s="70">
        <v>45078</v>
      </c>
      <c r="K25" s="71"/>
      <c r="L25" s="52" t="s">
        <v>46</v>
      </c>
      <c r="M25" s="52" t="s">
        <v>46</v>
      </c>
      <c r="N25" s="35"/>
      <c r="O25" s="35"/>
      <c r="P25" s="35"/>
      <c r="Q25" s="35"/>
      <c r="R25" s="35"/>
      <c r="S25" s="35"/>
      <c r="T25" s="35"/>
      <c r="U25" s="35"/>
      <c r="V25" s="35"/>
      <c r="W25" s="35"/>
      <c r="X25" s="35"/>
      <c r="Y25" s="35"/>
      <c r="Z25" s="35"/>
    </row>
    <row r="26" spans="1:26" ht="15.75" customHeight="1">
      <c r="A26" s="35"/>
      <c r="B26" s="66" t="s">
        <v>8801</v>
      </c>
      <c r="C26" s="67" t="s">
        <v>8802</v>
      </c>
      <c r="D26" s="66" t="s">
        <v>8803</v>
      </c>
      <c r="E26" s="66"/>
      <c r="F26" s="68" t="s">
        <v>8804</v>
      </c>
      <c r="G26" s="66" t="s">
        <v>45</v>
      </c>
      <c r="H26" s="52" t="s">
        <v>7</v>
      </c>
      <c r="I26" s="52" t="s">
        <v>6</v>
      </c>
      <c r="J26" s="70">
        <v>45078</v>
      </c>
      <c r="K26" s="71"/>
      <c r="L26" s="52" t="s">
        <v>46</v>
      </c>
      <c r="M26" s="52" t="s">
        <v>46</v>
      </c>
      <c r="N26" s="35"/>
      <c r="O26" s="35"/>
      <c r="P26" s="35"/>
      <c r="Q26" s="35"/>
      <c r="R26" s="35"/>
      <c r="S26" s="35"/>
      <c r="T26" s="35"/>
      <c r="U26" s="35"/>
      <c r="V26" s="35"/>
      <c r="W26" s="35"/>
      <c r="X26" s="35"/>
      <c r="Y26" s="35"/>
      <c r="Z26" s="35"/>
    </row>
    <row r="27" spans="1:26" ht="15.75" customHeight="1">
      <c r="A27" s="35"/>
      <c r="B27" s="66" t="s">
        <v>8805</v>
      </c>
      <c r="C27" s="67" t="s">
        <v>7397</v>
      </c>
      <c r="D27" s="66" t="s">
        <v>8806</v>
      </c>
      <c r="E27" s="66"/>
      <c r="F27" s="68" t="s">
        <v>163</v>
      </c>
      <c r="G27" s="66" t="s">
        <v>45</v>
      </c>
      <c r="H27" s="52" t="s">
        <v>7</v>
      </c>
      <c r="I27" s="52" t="s">
        <v>6</v>
      </c>
      <c r="J27" s="70">
        <v>45078</v>
      </c>
      <c r="K27" s="71"/>
      <c r="L27" s="52" t="s">
        <v>46</v>
      </c>
      <c r="M27" s="52" t="s">
        <v>46</v>
      </c>
      <c r="N27" s="35"/>
      <c r="O27" s="35"/>
      <c r="P27" s="35"/>
      <c r="Q27" s="35"/>
      <c r="R27" s="35"/>
      <c r="S27" s="35"/>
      <c r="T27" s="35"/>
      <c r="U27" s="35"/>
      <c r="V27" s="35"/>
      <c r="W27" s="35"/>
      <c r="X27" s="35"/>
      <c r="Y27" s="35"/>
      <c r="Z27" s="35"/>
    </row>
    <row r="28" spans="1:26" ht="15.75" customHeight="1">
      <c r="A28" s="35"/>
      <c r="B28" s="66" t="s">
        <v>8807</v>
      </c>
      <c r="C28" s="67" t="s">
        <v>7399</v>
      </c>
      <c r="D28" s="66" t="s">
        <v>8808</v>
      </c>
      <c r="E28" s="66"/>
      <c r="F28" s="68" t="s">
        <v>163</v>
      </c>
      <c r="G28" s="66" t="s">
        <v>45</v>
      </c>
      <c r="H28" s="52" t="s">
        <v>7</v>
      </c>
      <c r="I28" s="52" t="s">
        <v>6</v>
      </c>
      <c r="J28" s="70">
        <v>45078</v>
      </c>
      <c r="K28" s="71"/>
      <c r="L28" s="52" t="s">
        <v>46</v>
      </c>
      <c r="M28" s="52" t="s">
        <v>46</v>
      </c>
      <c r="N28" s="35"/>
      <c r="O28" s="35"/>
      <c r="P28" s="35"/>
      <c r="Q28" s="35"/>
      <c r="R28" s="35"/>
      <c r="S28" s="35"/>
      <c r="T28" s="35"/>
      <c r="U28" s="35"/>
      <c r="V28" s="35"/>
      <c r="W28" s="35"/>
      <c r="X28" s="35"/>
      <c r="Y28" s="35"/>
      <c r="Z28" s="35"/>
    </row>
    <row r="29" spans="1:26" ht="15.75" customHeight="1">
      <c r="A29" s="35"/>
      <c r="B29" s="66" t="s">
        <v>8809</v>
      </c>
      <c r="C29" s="67" t="s">
        <v>7401</v>
      </c>
      <c r="D29" s="66" t="s">
        <v>8808</v>
      </c>
      <c r="E29" s="66"/>
      <c r="F29" s="68" t="s">
        <v>163</v>
      </c>
      <c r="G29" s="66" t="s">
        <v>45</v>
      </c>
      <c r="H29" s="52" t="s">
        <v>7</v>
      </c>
      <c r="I29" s="52" t="s">
        <v>6</v>
      </c>
      <c r="J29" s="70">
        <v>45078</v>
      </c>
      <c r="K29" s="71"/>
      <c r="L29" s="52" t="s">
        <v>46</v>
      </c>
      <c r="M29" s="52" t="s">
        <v>46</v>
      </c>
      <c r="N29" s="35"/>
      <c r="O29" s="35"/>
      <c r="P29" s="35"/>
      <c r="Q29" s="35"/>
      <c r="R29" s="35"/>
      <c r="S29" s="35"/>
      <c r="T29" s="35"/>
      <c r="U29" s="35"/>
      <c r="V29" s="35"/>
      <c r="W29" s="35"/>
      <c r="X29" s="35"/>
      <c r="Y29" s="35"/>
      <c r="Z29" s="35"/>
    </row>
    <row r="30" spans="1:26" ht="15.75" customHeight="1">
      <c r="A30" s="35"/>
      <c r="B30" s="66" t="s">
        <v>8810</v>
      </c>
      <c r="C30" s="67" t="s">
        <v>7403</v>
      </c>
      <c r="D30" s="66" t="s">
        <v>8808</v>
      </c>
      <c r="E30" s="66"/>
      <c r="F30" s="68" t="s">
        <v>163</v>
      </c>
      <c r="G30" s="66" t="s">
        <v>45</v>
      </c>
      <c r="H30" s="52" t="s">
        <v>7</v>
      </c>
      <c r="I30" s="52" t="s">
        <v>6</v>
      </c>
      <c r="J30" s="70">
        <v>45078</v>
      </c>
      <c r="K30" s="71"/>
      <c r="L30" s="52" t="s">
        <v>46</v>
      </c>
      <c r="M30" s="52" t="s">
        <v>46</v>
      </c>
      <c r="N30" s="35"/>
      <c r="O30" s="35"/>
      <c r="P30" s="35"/>
      <c r="Q30" s="35"/>
      <c r="R30" s="35"/>
      <c r="S30" s="35"/>
      <c r="T30" s="35"/>
      <c r="U30" s="35"/>
      <c r="V30" s="35"/>
      <c r="W30" s="35"/>
      <c r="X30" s="35"/>
      <c r="Y30" s="35"/>
      <c r="Z30" s="35"/>
    </row>
    <row r="31" spans="1:26" ht="15.75" customHeight="1">
      <c r="A31" s="35"/>
      <c r="B31" s="66" t="s">
        <v>8811</v>
      </c>
      <c r="C31" s="67" t="s">
        <v>7405</v>
      </c>
      <c r="D31" s="66" t="s">
        <v>8808</v>
      </c>
      <c r="E31" s="66"/>
      <c r="F31" s="68" t="s">
        <v>163</v>
      </c>
      <c r="G31" s="66" t="s">
        <v>45</v>
      </c>
      <c r="H31" s="52" t="s">
        <v>7</v>
      </c>
      <c r="I31" s="52" t="s">
        <v>6</v>
      </c>
      <c r="J31" s="70">
        <v>45078</v>
      </c>
      <c r="K31" s="71"/>
      <c r="L31" s="52" t="s">
        <v>46</v>
      </c>
      <c r="M31" s="52" t="s">
        <v>46</v>
      </c>
      <c r="N31" s="35"/>
      <c r="O31" s="35"/>
      <c r="P31" s="35"/>
      <c r="Q31" s="35"/>
      <c r="R31" s="35"/>
      <c r="S31" s="35"/>
      <c r="T31" s="35"/>
      <c r="U31" s="35"/>
      <c r="V31" s="35"/>
      <c r="W31" s="35"/>
      <c r="X31" s="35"/>
      <c r="Y31" s="35"/>
      <c r="Z31" s="35"/>
    </row>
    <row r="32" spans="1:26" ht="15.75" customHeight="1">
      <c r="A32" s="35"/>
      <c r="B32" s="66" t="s">
        <v>8812</v>
      </c>
      <c r="C32" s="67" t="s">
        <v>7407</v>
      </c>
      <c r="D32" s="66" t="s">
        <v>8808</v>
      </c>
      <c r="E32" s="66"/>
      <c r="F32" s="68" t="s">
        <v>163</v>
      </c>
      <c r="G32" s="66" t="s">
        <v>45</v>
      </c>
      <c r="H32" s="52" t="s">
        <v>7</v>
      </c>
      <c r="I32" s="52" t="s">
        <v>6</v>
      </c>
      <c r="J32" s="70">
        <v>45078</v>
      </c>
      <c r="K32" s="71"/>
      <c r="L32" s="52" t="s">
        <v>46</v>
      </c>
      <c r="M32" s="52" t="s">
        <v>46</v>
      </c>
      <c r="N32" s="35"/>
      <c r="O32" s="35"/>
      <c r="P32" s="35"/>
      <c r="Q32" s="35"/>
      <c r="R32" s="35"/>
      <c r="S32" s="35"/>
      <c r="T32" s="35"/>
      <c r="U32" s="35"/>
      <c r="V32" s="35"/>
      <c r="W32" s="35"/>
      <c r="X32" s="35"/>
      <c r="Y32" s="35"/>
      <c r="Z32" s="35"/>
    </row>
    <row r="33" spans="1:26" ht="15.75" customHeight="1">
      <c r="A33" s="35"/>
      <c r="B33" s="66" t="s">
        <v>8813</v>
      </c>
      <c r="C33" s="67" t="s">
        <v>7409</v>
      </c>
      <c r="D33" s="66" t="s">
        <v>8808</v>
      </c>
      <c r="E33" s="66"/>
      <c r="F33" s="68" t="s">
        <v>163</v>
      </c>
      <c r="G33" s="66" t="s">
        <v>45</v>
      </c>
      <c r="H33" s="52" t="s">
        <v>7</v>
      </c>
      <c r="I33" s="52" t="s">
        <v>6</v>
      </c>
      <c r="J33" s="70">
        <v>45078</v>
      </c>
      <c r="K33" s="71"/>
      <c r="L33" s="52" t="s">
        <v>46</v>
      </c>
      <c r="M33" s="52" t="s">
        <v>46</v>
      </c>
      <c r="N33" s="35"/>
      <c r="O33" s="35"/>
      <c r="P33" s="35"/>
      <c r="Q33" s="35"/>
      <c r="R33" s="35"/>
      <c r="S33" s="35"/>
      <c r="T33" s="35"/>
      <c r="U33" s="35"/>
      <c r="V33" s="35"/>
      <c r="W33" s="35"/>
      <c r="X33" s="35"/>
      <c r="Y33" s="35"/>
      <c r="Z33" s="35"/>
    </row>
    <row r="34" spans="1:26" ht="15.75" customHeight="1">
      <c r="A34" s="35"/>
      <c r="B34" s="66" t="s">
        <v>8814</v>
      </c>
      <c r="C34" s="67" t="s">
        <v>7411</v>
      </c>
      <c r="D34" s="66" t="s">
        <v>8815</v>
      </c>
      <c r="E34" s="66"/>
      <c r="F34" s="68" t="s">
        <v>163</v>
      </c>
      <c r="G34" s="66" t="s">
        <v>45</v>
      </c>
      <c r="H34" s="52" t="s">
        <v>7</v>
      </c>
      <c r="I34" s="52" t="s">
        <v>6</v>
      </c>
      <c r="J34" s="70">
        <v>45078</v>
      </c>
      <c r="K34" s="71"/>
      <c r="L34" s="52" t="s">
        <v>46</v>
      </c>
      <c r="M34" s="52" t="s">
        <v>46</v>
      </c>
      <c r="N34" s="35"/>
      <c r="O34" s="35"/>
      <c r="P34" s="35"/>
      <c r="Q34" s="35"/>
      <c r="R34" s="35"/>
      <c r="S34" s="35"/>
      <c r="T34" s="35"/>
      <c r="U34" s="35"/>
      <c r="V34" s="35"/>
      <c r="W34" s="35"/>
      <c r="X34" s="35"/>
      <c r="Y34" s="35"/>
      <c r="Z34" s="35"/>
    </row>
    <row r="35" spans="1:26" ht="15.75" customHeight="1">
      <c r="A35" s="35"/>
      <c r="B35" s="66" t="s">
        <v>8816</v>
      </c>
      <c r="C35" s="67" t="s">
        <v>7413</v>
      </c>
      <c r="D35" s="66" t="s">
        <v>8815</v>
      </c>
      <c r="E35" s="66"/>
      <c r="F35" s="68" t="s">
        <v>163</v>
      </c>
      <c r="G35" s="66" t="s">
        <v>45</v>
      </c>
      <c r="H35" s="52" t="s">
        <v>7</v>
      </c>
      <c r="I35" s="52" t="s">
        <v>6</v>
      </c>
      <c r="J35" s="70">
        <v>45078</v>
      </c>
      <c r="K35" s="71"/>
      <c r="L35" s="52" t="s">
        <v>46</v>
      </c>
      <c r="M35" s="52" t="s">
        <v>46</v>
      </c>
      <c r="N35" s="35"/>
      <c r="O35" s="35"/>
      <c r="P35" s="35"/>
      <c r="Q35" s="35"/>
      <c r="R35" s="35"/>
      <c r="S35" s="35"/>
      <c r="T35" s="35"/>
      <c r="U35" s="35"/>
      <c r="V35" s="35"/>
      <c r="W35" s="35"/>
      <c r="X35" s="35"/>
      <c r="Y35" s="35"/>
      <c r="Z35" s="35"/>
    </row>
    <row r="36" spans="1:26" ht="15.75" customHeight="1">
      <c r="A36" s="35"/>
      <c r="B36" s="66" t="s">
        <v>8817</v>
      </c>
      <c r="C36" s="67" t="s">
        <v>4780</v>
      </c>
      <c r="D36" s="66" t="s">
        <v>8818</v>
      </c>
      <c r="E36" s="66"/>
      <c r="F36" s="68" t="s">
        <v>163</v>
      </c>
      <c r="G36" s="66" t="s">
        <v>45</v>
      </c>
      <c r="H36" s="52" t="s">
        <v>7</v>
      </c>
      <c r="I36" s="52" t="s">
        <v>6</v>
      </c>
      <c r="J36" s="70">
        <v>45078</v>
      </c>
      <c r="K36" s="71"/>
      <c r="L36" s="52" t="s">
        <v>46</v>
      </c>
      <c r="M36" s="52" t="s">
        <v>46</v>
      </c>
      <c r="N36" s="35"/>
      <c r="O36" s="35"/>
      <c r="P36" s="35"/>
      <c r="Q36" s="35"/>
      <c r="R36" s="35"/>
      <c r="S36" s="35"/>
      <c r="T36" s="35"/>
      <c r="U36" s="35"/>
      <c r="V36" s="35"/>
      <c r="W36" s="35"/>
      <c r="X36" s="35"/>
      <c r="Y36" s="35"/>
      <c r="Z36" s="35"/>
    </row>
    <row r="37" spans="1:26" ht="15.75" customHeight="1">
      <c r="A37" s="35"/>
      <c r="B37" s="66" t="s">
        <v>8819</v>
      </c>
      <c r="C37" s="67" t="s">
        <v>4782</v>
      </c>
      <c r="D37" s="66" t="s">
        <v>8818</v>
      </c>
      <c r="E37" s="66"/>
      <c r="F37" s="68" t="s">
        <v>163</v>
      </c>
      <c r="G37" s="66" t="s">
        <v>45</v>
      </c>
      <c r="H37" s="52" t="s">
        <v>7</v>
      </c>
      <c r="I37" s="52" t="s">
        <v>6</v>
      </c>
      <c r="J37" s="70">
        <v>45078</v>
      </c>
      <c r="K37" s="71"/>
      <c r="L37" s="52" t="s">
        <v>46</v>
      </c>
      <c r="M37" s="52" t="s">
        <v>46</v>
      </c>
      <c r="N37" s="35"/>
      <c r="O37" s="35"/>
      <c r="P37" s="35"/>
      <c r="Q37" s="35"/>
      <c r="R37" s="35"/>
      <c r="S37" s="35"/>
      <c r="T37" s="35"/>
      <c r="U37" s="35"/>
      <c r="V37" s="35"/>
      <c r="W37" s="35"/>
      <c r="X37" s="35"/>
      <c r="Y37" s="35"/>
      <c r="Z37" s="35"/>
    </row>
    <row r="38" spans="1:26" ht="15.75" customHeight="1">
      <c r="A38" s="35"/>
      <c r="B38" s="66" t="s">
        <v>8820</v>
      </c>
      <c r="C38" s="67" t="s">
        <v>4783</v>
      </c>
      <c r="D38" s="66" t="s">
        <v>8818</v>
      </c>
      <c r="E38" s="66"/>
      <c r="F38" s="68" t="s">
        <v>163</v>
      </c>
      <c r="G38" s="66" t="s">
        <v>45</v>
      </c>
      <c r="H38" s="52" t="s">
        <v>7</v>
      </c>
      <c r="I38" s="52" t="s">
        <v>6</v>
      </c>
      <c r="J38" s="70">
        <v>45078</v>
      </c>
      <c r="K38" s="71"/>
      <c r="L38" s="52" t="s">
        <v>46</v>
      </c>
      <c r="M38" s="52" t="s">
        <v>46</v>
      </c>
      <c r="N38" s="35"/>
      <c r="O38" s="35"/>
      <c r="P38" s="35"/>
      <c r="Q38" s="35"/>
      <c r="R38" s="35"/>
      <c r="S38" s="35"/>
      <c r="T38" s="35"/>
      <c r="U38" s="35"/>
      <c r="V38" s="35"/>
      <c r="W38" s="35"/>
      <c r="X38" s="35"/>
      <c r="Y38" s="35"/>
      <c r="Z38" s="35"/>
    </row>
    <row r="39" spans="1:26" ht="15.75" customHeight="1">
      <c r="A39" s="35"/>
      <c r="B39" s="66" t="s">
        <v>8821</v>
      </c>
      <c r="C39" s="67" t="s">
        <v>4784</v>
      </c>
      <c r="D39" s="66" t="s">
        <v>8818</v>
      </c>
      <c r="E39" s="66"/>
      <c r="F39" s="68" t="s">
        <v>163</v>
      </c>
      <c r="G39" s="66" t="s">
        <v>45</v>
      </c>
      <c r="H39" s="52" t="s">
        <v>7</v>
      </c>
      <c r="I39" s="52" t="s">
        <v>6</v>
      </c>
      <c r="J39" s="70">
        <v>45078</v>
      </c>
      <c r="K39" s="71"/>
      <c r="L39" s="52" t="s">
        <v>46</v>
      </c>
      <c r="M39" s="52" t="s">
        <v>46</v>
      </c>
      <c r="N39" s="35"/>
      <c r="O39" s="35"/>
      <c r="P39" s="35"/>
      <c r="Q39" s="35"/>
      <c r="R39" s="35"/>
      <c r="S39" s="35"/>
      <c r="T39" s="35"/>
      <c r="U39" s="35"/>
      <c r="V39" s="35"/>
      <c r="W39" s="35"/>
      <c r="X39" s="35"/>
      <c r="Y39" s="35"/>
      <c r="Z39" s="35"/>
    </row>
    <row r="40" spans="1:26" ht="15.75" customHeight="1">
      <c r="A40" s="35"/>
      <c r="B40" s="66" t="s">
        <v>8822</v>
      </c>
      <c r="C40" s="67" t="s">
        <v>4785</v>
      </c>
      <c r="D40" s="66" t="s">
        <v>8818</v>
      </c>
      <c r="E40" s="66"/>
      <c r="F40" s="68" t="s">
        <v>221</v>
      </c>
      <c r="G40" s="66" t="s">
        <v>45</v>
      </c>
      <c r="H40" s="52" t="s">
        <v>7</v>
      </c>
      <c r="I40" s="52" t="s">
        <v>6</v>
      </c>
      <c r="J40" s="70">
        <v>45078</v>
      </c>
      <c r="K40" s="71"/>
      <c r="L40" s="52" t="s">
        <v>46</v>
      </c>
      <c r="M40" s="52" t="s">
        <v>46</v>
      </c>
      <c r="N40" s="35"/>
      <c r="O40" s="35"/>
      <c r="P40" s="35"/>
      <c r="Q40" s="35"/>
      <c r="R40" s="35"/>
      <c r="S40" s="35"/>
      <c r="T40" s="35"/>
      <c r="U40" s="35"/>
      <c r="V40" s="35"/>
      <c r="W40" s="35"/>
      <c r="X40" s="35"/>
      <c r="Y40" s="35"/>
      <c r="Z40" s="35"/>
    </row>
    <row r="41" spans="1:26" ht="15.75" customHeight="1">
      <c r="A41" s="35"/>
      <c r="B41" s="66" t="s">
        <v>8823</v>
      </c>
      <c r="C41" s="67" t="s">
        <v>4786</v>
      </c>
      <c r="D41" s="66" t="s">
        <v>8818</v>
      </c>
      <c r="E41" s="66"/>
      <c r="F41" s="68" t="s">
        <v>221</v>
      </c>
      <c r="G41" s="66" t="s">
        <v>45</v>
      </c>
      <c r="H41" s="52" t="s">
        <v>7</v>
      </c>
      <c r="I41" s="52" t="s">
        <v>6</v>
      </c>
      <c r="J41" s="70">
        <v>45078</v>
      </c>
      <c r="K41" s="71"/>
      <c r="L41" s="52" t="s">
        <v>46</v>
      </c>
      <c r="M41" s="52" t="s">
        <v>46</v>
      </c>
      <c r="N41" s="35"/>
      <c r="O41" s="35"/>
      <c r="P41" s="35"/>
      <c r="Q41" s="35"/>
      <c r="R41" s="35"/>
      <c r="S41" s="35"/>
      <c r="T41" s="35"/>
      <c r="U41" s="35"/>
      <c r="V41" s="35"/>
      <c r="W41" s="35"/>
      <c r="X41" s="35"/>
      <c r="Y41" s="35"/>
      <c r="Z41" s="35"/>
    </row>
    <row r="42" spans="1:26" ht="15.75" customHeight="1">
      <c r="A42" s="35"/>
      <c r="B42" s="66" t="s">
        <v>8824</v>
      </c>
      <c r="C42" s="67" t="s">
        <v>4787</v>
      </c>
      <c r="D42" s="66" t="s">
        <v>8818</v>
      </c>
      <c r="E42" s="66"/>
      <c r="F42" s="68" t="s">
        <v>221</v>
      </c>
      <c r="G42" s="66" t="s">
        <v>45</v>
      </c>
      <c r="H42" s="52" t="s">
        <v>7</v>
      </c>
      <c r="I42" s="52" t="s">
        <v>6</v>
      </c>
      <c r="J42" s="70">
        <v>45078</v>
      </c>
      <c r="K42" s="71"/>
      <c r="L42" s="52" t="s">
        <v>46</v>
      </c>
      <c r="M42" s="52" t="s">
        <v>46</v>
      </c>
      <c r="N42" s="35"/>
      <c r="O42" s="35"/>
      <c r="P42" s="35"/>
      <c r="Q42" s="35"/>
      <c r="R42" s="35"/>
      <c r="S42" s="35"/>
      <c r="T42" s="35"/>
      <c r="U42" s="35"/>
      <c r="V42" s="35"/>
      <c r="W42" s="35"/>
      <c r="X42" s="35"/>
      <c r="Y42" s="35"/>
      <c r="Z42" s="35"/>
    </row>
    <row r="43" spans="1:26" ht="15.75" customHeight="1">
      <c r="A43" s="35"/>
      <c r="B43" s="66" t="s">
        <v>8825</v>
      </c>
      <c r="C43" s="67" t="s">
        <v>4812</v>
      </c>
      <c r="D43" s="66" t="s">
        <v>8826</v>
      </c>
      <c r="E43" s="66"/>
      <c r="F43" s="68" t="s">
        <v>163</v>
      </c>
      <c r="G43" s="66" t="s">
        <v>45</v>
      </c>
      <c r="H43" s="52" t="s">
        <v>7</v>
      </c>
      <c r="I43" s="52" t="s">
        <v>6</v>
      </c>
      <c r="J43" s="70">
        <v>45078</v>
      </c>
      <c r="K43" s="71"/>
      <c r="L43" s="52" t="s">
        <v>46</v>
      </c>
      <c r="M43" s="52" t="s">
        <v>46</v>
      </c>
      <c r="N43" s="35"/>
      <c r="O43" s="35"/>
      <c r="P43" s="35"/>
      <c r="Q43" s="35"/>
      <c r="R43" s="35"/>
      <c r="S43" s="35"/>
      <c r="T43" s="35"/>
      <c r="U43" s="35"/>
      <c r="V43" s="35"/>
      <c r="W43" s="35"/>
      <c r="X43" s="35"/>
      <c r="Y43" s="35"/>
      <c r="Z43" s="35"/>
    </row>
    <row r="44" spans="1:26" ht="15.75" customHeight="1">
      <c r="A44" s="35"/>
      <c r="B44" s="66" t="s">
        <v>8827</v>
      </c>
      <c r="C44" s="67" t="s">
        <v>4814</v>
      </c>
      <c r="D44" s="66" t="s">
        <v>8828</v>
      </c>
      <c r="E44" s="66"/>
      <c r="F44" s="68" t="s">
        <v>163</v>
      </c>
      <c r="G44" s="66" t="s">
        <v>45</v>
      </c>
      <c r="H44" s="52" t="s">
        <v>7</v>
      </c>
      <c r="I44" s="52" t="s">
        <v>6</v>
      </c>
      <c r="J44" s="70">
        <v>45078</v>
      </c>
      <c r="K44" s="71"/>
      <c r="L44" s="52" t="s">
        <v>46</v>
      </c>
      <c r="M44" s="52" t="s">
        <v>46</v>
      </c>
      <c r="N44" s="35"/>
      <c r="O44" s="35"/>
      <c r="P44" s="35"/>
      <c r="Q44" s="35"/>
      <c r="R44" s="35"/>
      <c r="S44" s="35"/>
      <c r="T44" s="35"/>
      <c r="U44" s="35"/>
      <c r="V44" s="35"/>
      <c r="W44" s="35"/>
      <c r="X44" s="35"/>
      <c r="Y44" s="35"/>
      <c r="Z44" s="35"/>
    </row>
    <row r="45" spans="1:26" ht="15.75" customHeight="1">
      <c r="A45" s="35"/>
      <c r="B45" s="66" t="s">
        <v>8829</v>
      </c>
      <c r="C45" s="67" t="s">
        <v>4815</v>
      </c>
      <c r="D45" s="66" t="s">
        <v>8828</v>
      </c>
      <c r="E45" s="66"/>
      <c r="F45" s="68" t="s">
        <v>163</v>
      </c>
      <c r="G45" s="66" t="s">
        <v>45</v>
      </c>
      <c r="H45" s="52" t="s">
        <v>7</v>
      </c>
      <c r="I45" s="52" t="s">
        <v>6</v>
      </c>
      <c r="J45" s="70">
        <v>45078</v>
      </c>
      <c r="K45" s="71"/>
      <c r="L45" s="52" t="s">
        <v>46</v>
      </c>
      <c r="M45" s="52" t="s">
        <v>46</v>
      </c>
      <c r="N45" s="35"/>
      <c r="O45" s="35"/>
      <c r="P45" s="35"/>
      <c r="Q45" s="35"/>
      <c r="R45" s="35"/>
      <c r="S45" s="35"/>
      <c r="T45" s="35"/>
      <c r="U45" s="35"/>
      <c r="V45" s="35"/>
      <c r="W45" s="35"/>
      <c r="X45" s="35"/>
      <c r="Y45" s="35"/>
      <c r="Z45" s="35"/>
    </row>
    <row r="46" spans="1:26" ht="15.75" customHeight="1">
      <c r="A46" s="35"/>
      <c r="B46" s="66" t="s">
        <v>8830</v>
      </c>
      <c r="C46" s="67" t="s">
        <v>4816</v>
      </c>
      <c r="D46" s="66" t="s">
        <v>8828</v>
      </c>
      <c r="E46" s="66"/>
      <c r="F46" s="68" t="s">
        <v>163</v>
      </c>
      <c r="G46" s="66" t="s">
        <v>45</v>
      </c>
      <c r="H46" s="52" t="s">
        <v>7</v>
      </c>
      <c r="I46" s="52" t="s">
        <v>6</v>
      </c>
      <c r="J46" s="70">
        <v>45078</v>
      </c>
      <c r="K46" s="71"/>
      <c r="L46" s="52" t="s">
        <v>46</v>
      </c>
      <c r="M46" s="52" t="s">
        <v>46</v>
      </c>
      <c r="N46" s="35"/>
      <c r="O46" s="35"/>
      <c r="P46" s="35"/>
      <c r="Q46" s="35"/>
      <c r="R46" s="35"/>
      <c r="S46" s="35"/>
      <c r="T46" s="35"/>
      <c r="U46" s="35"/>
      <c r="V46" s="35"/>
      <c r="W46" s="35"/>
      <c r="X46" s="35"/>
      <c r="Y46" s="35"/>
      <c r="Z46" s="35"/>
    </row>
    <row r="47" spans="1:26" ht="15.75" customHeight="1">
      <c r="A47" s="35"/>
      <c r="B47" s="66" t="s">
        <v>8831</v>
      </c>
      <c r="C47" s="67" t="s">
        <v>8832</v>
      </c>
      <c r="D47" s="66" t="s">
        <v>8828</v>
      </c>
      <c r="E47" s="66"/>
      <c r="F47" s="68" t="s">
        <v>163</v>
      </c>
      <c r="G47" s="66" t="s">
        <v>8833</v>
      </c>
      <c r="H47" s="52" t="s">
        <v>7</v>
      </c>
      <c r="I47" s="52" t="s">
        <v>6</v>
      </c>
      <c r="J47" s="70">
        <v>45084</v>
      </c>
      <c r="K47" s="71"/>
      <c r="L47" s="52" t="s">
        <v>46</v>
      </c>
      <c r="M47" s="52" t="s">
        <v>46</v>
      </c>
      <c r="N47" s="35"/>
      <c r="O47" s="35"/>
      <c r="P47" s="35"/>
      <c r="Q47" s="35"/>
      <c r="R47" s="35"/>
      <c r="S47" s="35"/>
      <c r="T47" s="35"/>
      <c r="U47" s="35"/>
      <c r="V47" s="35"/>
      <c r="W47" s="35"/>
      <c r="X47" s="35"/>
      <c r="Y47" s="35"/>
      <c r="Z47" s="35"/>
    </row>
    <row r="48" spans="1:26" ht="15.75" customHeight="1">
      <c r="A48" s="35"/>
      <c r="B48" s="66" t="s">
        <v>8834</v>
      </c>
      <c r="C48" s="67" t="s">
        <v>8835</v>
      </c>
      <c r="D48" s="66" t="s">
        <v>8828</v>
      </c>
      <c r="E48" s="66"/>
      <c r="F48" s="68" t="s">
        <v>7832</v>
      </c>
      <c r="G48" s="66"/>
      <c r="H48" s="52" t="s">
        <v>7</v>
      </c>
      <c r="I48" s="52" t="s">
        <v>6</v>
      </c>
      <c r="J48" s="70">
        <v>45084</v>
      </c>
      <c r="K48" s="71"/>
      <c r="L48" s="52" t="s">
        <v>46</v>
      </c>
      <c r="M48" s="52" t="s">
        <v>46</v>
      </c>
      <c r="N48" s="35"/>
      <c r="O48" s="35"/>
      <c r="P48" s="35"/>
      <c r="Q48" s="35"/>
      <c r="R48" s="35"/>
      <c r="S48" s="35"/>
      <c r="T48" s="35"/>
      <c r="U48" s="35"/>
      <c r="V48" s="35"/>
      <c r="W48" s="35"/>
      <c r="X48" s="35"/>
      <c r="Y48" s="35"/>
      <c r="Z48" s="35"/>
    </row>
    <row r="49" spans="1:26" ht="15.75" customHeight="1">
      <c r="A49" s="35"/>
      <c r="B49" s="66" t="s">
        <v>8836</v>
      </c>
      <c r="C49" s="67" t="s">
        <v>4817</v>
      </c>
      <c r="D49" s="66" t="s">
        <v>8828</v>
      </c>
      <c r="E49" s="66"/>
      <c r="F49" s="68" t="s">
        <v>163</v>
      </c>
      <c r="G49" s="66"/>
      <c r="H49" s="52" t="s">
        <v>7</v>
      </c>
      <c r="I49" s="52" t="s">
        <v>6</v>
      </c>
      <c r="J49" s="70">
        <v>45084</v>
      </c>
      <c r="K49" s="71"/>
      <c r="L49" s="52" t="s">
        <v>46</v>
      </c>
      <c r="M49" s="52" t="s">
        <v>46</v>
      </c>
      <c r="N49" s="35"/>
      <c r="O49" s="35"/>
      <c r="P49" s="35"/>
      <c r="Q49" s="35"/>
      <c r="R49" s="35"/>
      <c r="S49" s="35"/>
      <c r="T49" s="35"/>
      <c r="U49" s="35"/>
      <c r="V49" s="35"/>
      <c r="W49" s="35"/>
      <c r="X49" s="35"/>
      <c r="Y49" s="35"/>
      <c r="Z49" s="35"/>
    </row>
    <row r="50" spans="1:26" ht="15.75" customHeight="1">
      <c r="A50" s="35"/>
      <c r="B50" s="66" t="s">
        <v>8837</v>
      </c>
      <c r="C50" s="67" t="s">
        <v>8838</v>
      </c>
      <c r="D50" s="66" t="s">
        <v>8828</v>
      </c>
      <c r="E50" s="66"/>
      <c r="F50" s="68" t="s">
        <v>163</v>
      </c>
      <c r="G50" s="66"/>
      <c r="H50" s="52" t="s">
        <v>7</v>
      </c>
      <c r="I50" s="52" t="s">
        <v>6</v>
      </c>
      <c r="J50" s="70">
        <v>45084</v>
      </c>
      <c r="K50" s="71"/>
      <c r="L50" s="52" t="s">
        <v>46</v>
      </c>
      <c r="M50" s="52" t="s">
        <v>46</v>
      </c>
      <c r="N50" s="35"/>
      <c r="O50" s="35"/>
      <c r="P50" s="35"/>
      <c r="Q50" s="35"/>
      <c r="R50" s="35"/>
      <c r="S50" s="35"/>
      <c r="T50" s="35"/>
      <c r="U50" s="35"/>
      <c r="V50" s="35"/>
      <c r="W50" s="35"/>
      <c r="X50" s="35"/>
      <c r="Y50" s="35"/>
      <c r="Z50" s="35"/>
    </row>
    <row r="51" spans="1:26" ht="15.75" customHeight="1">
      <c r="A51" s="35"/>
      <c r="B51" s="66" t="s">
        <v>8839</v>
      </c>
      <c r="C51" s="67" t="s">
        <v>8840</v>
      </c>
      <c r="D51" s="66" t="s">
        <v>8828</v>
      </c>
      <c r="E51" s="66"/>
      <c r="F51" s="68" t="s">
        <v>163</v>
      </c>
      <c r="G51" s="66"/>
      <c r="H51" s="52" t="s">
        <v>7</v>
      </c>
      <c r="I51" s="52" t="s">
        <v>6</v>
      </c>
      <c r="J51" s="70">
        <v>45084</v>
      </c>
      <c r="K51" s="71"/>
      <c r="L51" s="52" t="s">
        <v>46</v>
      </c>
      <c r="M51" s="52" t="s">
        <v>46</v>
      </c>
      <c r="N51" s="35"/>
      <c r="O51" s="35"/>
      <c r="P51" s="35"/>
      <c r="Q51" s="35"/>
      <c r="R51" s="35"/>
      <c r="S51" s="35"/>
      <c r="T51" s="35"/>
      <c r="U51" s="35"/>
      <c r="V51" s="35"/>
      <c r="W51" s="35"/>
      <c r="X51" s="35"/>
      <c r="Y51" s="35"/>
      <c r="Z51" s="35"/>
    </row>
    <row r="52" spans="1:26" ht="15.75" customHeight="1">
      <c r="A52" s="35"/>
      <c r="B52" s="66" t="s">
        <v>8841</v>
      </c>
      <c r="C52" s="67" t="s">
        <v>7422</v>
      </c>
      <c r="D52" s="66" t="s">
        <v>8842</v>
      </c>
      <c r="E52" s="66"/>
      <c r="F52" s="68" t="s">
        <v>163</v>
      </c>
      <c r="G52" s="66" t="s">
        <v>45</v>
      </c>
      <c r="H52" s="52" t="s">
        <v>7</v>
      </c>
      <c r="I52" s="52" t="s">
        <v>6</v>
      </c>
      <c r="J52" s="70">
        <v>45078</v>
      </c>
      <c r="K52" s="71"/>
      <c r="L52" s="52" t="s">
        <v>46</v>
      </c>
      <c r="M52" s="52" t="s">
        <v>46</v>
      </c>
      <c r="N52" s="35"/>
      <c r="O52" s="35"/>
      <c r="P52" s="35"/>
      <c r="Q52" s="35"/>
      <c r="R52" s="35"/>
      <c r="S52" s="35"/>
      <c r="T52" s="35"/>
      <c r="U52" s="35"/>
      <c r="V52" s="35"/>
      <c r="W52" s="35"/>
      <c r="X52" s="35"/>
      <c r="Y52" s="35"/>
      <c r="Z52" s="35"/>
    </row>
    <row r="53" spans="1:26" ht="15.75" customHeight="1">
      <c r="A53" s="35"/>
      <c r="B53" s="66" t="s">
        <v>8843</v>
      </c>
      <c r="C53" s="67" t="s">
        <v>7424</v>
      </c>
      <c r="D53" s="66" t="s">
        <v>8844</v>
      </c>
      <c r="E53" s="66"/>
      <c r="F53" s="68" t="s">
        <v>163</v>
      </c>
      <c r="G53" s="66" t="s">
        <v>45</v>
      </c>
      <c r="H53" s="52" t="s">
        <v>7</v>
      </c>
      <c r="I53" s="52" t="s">
        <v>6</v>
      </c>
      <c r="J53" s="70">
        <v>45078</v>
      </c>
      <c r="K53" s="71"/>
      <c r="L53" s="52" t="s">
        <v>46</v>
      </c>
      <c r="M53" s="52" t="s">
        <v>46</v>
      </c>
      <c r="N53" s="35"/>
      <c r="O53" s="35"/>
      <c r="P53" s="35"/>
      <c r="Q53" s="35"/>
      <c r="R53" s="35"/>
      <c r="S53" s="35"/>
      <c r="T53" s="35"/>
      <c r="U53" s="35"/>
      <c r="V53" s="35"/>
      <c r="W53" s="35"/>
      <c r="X53" s="35"/>
      <c r="Y53" s="35"/>
      <c r="Z53" s="35"/>
    </row>
    <row r="54" spans="1:26" ht="15.75" customHeight="1">
      <c r="A54" s="35"/>
      <c r="B54" s="66" t="s">
        <v>8845</v>
      </c>
      <c r="C54" s="67" t="s">
        <v>7426</v>
      </c>
      <c r="D54" s="66" t="s">
        <v>8844</v>
      </c>
      <c r="E54" s="66"/>
      <c r="F54" s="68" t="s">
        <v>163</v>
      </c>
      <c r="G54" s="66" t="s">
        <v>45</v>
      </c>
      <c r="H54" s="52" t="s">
        <v>7</v>
      </c>
      <c r="I54" s="52" t="s">
        <v>6</v>
      </c>
      <c r="J54" s="70">
        <v>45078</v>
      </c>
      <c r="K54" s="71"/>
      <c r="L54" s="52" t="s">
        <v>46</v>
      </c>
      <c r="M54" s="52" t="s">
        <v>46</v>
      </c>
      <c r="N54" s="35"/>
      <c r="O54" s="35"/>
      <c r="P54" s="35"/>
      <c r="Q54" s="35"/>
      <c r="R54" s="35"/>
      <c r="S54" s="35"/>
      <c r="T54" s="35"/>
      <c r="U54" s="35"/>
      <c r="V54" s="35"/>
      <c r="W54" s="35"/>
      <c r="X54" s="35"/>
      <c r="Y54" s="35"/>
      <c r="Z54" s="35"/>
    </row>
    <row r="55" spans="1:26" ht="15.75" customHeight="1">
      <c r="A55" s="35"/>
      <c r="B55" s="66" t="s">
        <v>8846</v>
      </c>
      <c r="C55" s="67" t="s">
        <v>7428</v>
      </c>
      <c r="D55" s="66" t="s">
        <v>8844</v>
      </c>
      <c r="E55" s="66"/>
      <c r="F55" s="68" t="s">
        <v>163</v>
      </c>
      <c r="G55" s="66" t="s">
        <v>45</v>
      </c>
      <c r="H55" s="52" t="s">
        <v>7</v>
      </c>
      <c r="I55" s="52" t="s">
        <v>6</v>
      </c>
      <c r="J55" s="70">
        <v>45078</v>
      </c>
      <c r="K55" s="71"/>
      <c r="L55" s="52" t="s">
        <v>46</v>
      </c>
      <c r="M55" s="52" t="s">
        <v>46</v>
      </c>
      <c r="N55" s="35"/>
      <c r="O55" s="35"/>
      <c r="P55" s="35"/>
      <c r="Q55" s="35"/>
      <c r="R55" s="35"/>
      <c r="S55" s="35"/>
      <c r="T55" s="35"/>
      <c r="U55" s="35"/>
      <c r="V55" s="35"/>
      <c r="W55" s="35"/>
      <c r="X55" s="35"/>
      <c r="Y55" s="35"/>
      <c r="Z55" s="35"/>
    </row>
    <row r="56" spans="1:26" ht="15.75" customHeight="1">
      <c r="A56" s="35"/>
      <c r="B56" s="66" t="s">
        <v>8847</v>
      </c>
      <c r="C56" s="67" t="s">
        <v>7430</v>
      </c>
      <c r="D56" s="66" t="s">
        <v>8844</v>
      </c>
      <c r="E56" s="66"/>
      <c r="F56" s="68" t="s">
        <v>163</v>
      </c>
      <c r="G56" s="66" t="s">
        <v>8848</v>
      </c>
      <c r="H56" s="52" t="s">
        <v>7</v>
      </c>
      <c r="I56" s="52" t="s">
        <v>6</v>
      </c>
      <c r="J56" s="70">
        <v>45084</v>
      </c>
      <c r="K56" s="71"/>
      <c r="L56" s="52" t="s">
        <v>46</v>
      </c>
      <c r="M56" s="52" t="s">
        <v>46</v>
      </c>
      <c r="N56" s="35"/>
      <c r="O56" s="35"/>
      <c r="P56" s="35"/>
      <c r="Q56" s="35"/>
      <c r="R56" s="35"/>
      <c r="S56" s="35"/>
      <c r="T56" s="35"/>
      <c r="U56" s="35"/>
      <c r="V56" s="35"/>
      <c r="W56" s="35"/>
      <c r="X56" s="35"/>
      <c r="Y56" s="35"/>
      <c r="Z56" s="35"/>
    </row>
    <row r="57" spans="1:26" ht="15.75" customHeight="1">
      <c r="A57" s="35"/>
      <c r="B57" s="66" t="s">
        <v>8849</v>
      </c>
      <c r="C57" s="67" t="s">
        <v>7433</v>
      </c>
      <c r="D57" s="66" t="s">
        <v>8844</v>
      </c>
      <c r="E57" s="66"/>
      <c r="F57" s="68" t="s">
        <v>7832</v>
      </c>
      <c r="G57" s="66"/>
      <c r="H57" s="52" t="s">
        <v>7</v>
      </c>
      <c r="I57" s="52" t="s">
        <v>6</v>
      </c>
      <c r="J57" s="70">
        <v>45084</v>
      </c>
      <c r="K57" s="71"/>
      <c r="L57" s="52" t="s">
        <v>46</v>
      </c>
      <c r="M57" s="52" t="s">
        <v>46</v>
      </c>
      <c r="N57" s="35"/>
      <c r="O57" s="35"/>
      <c r="P57" s="35"/>
      <c r="Q57" s="35"/>
      <c r="R57" s="35"/>
      <c r="S57" s="35"/>
      <c r="T57" s="35"/>
      <c r="U57" s="35"/>
      <c r="V57" s="35"/>
      <c r="W57" s="35"/>
      <c r="X57" s="35"/>
      <c r="Y57" s="35"/>
      <c r="Z57" s="35"/>
    </row>
    <row r="58" spans="1:26" ht="15.75" customHeight="1">
      <c r="A58" s="35"/>
      <c r="B58" s="66" t="s">
        <v>8850</v>
      </c>
      <c r="C58" s="67" t="s">
        <v>7435</v>
      </c>
      <c r="D58" s="66" t="s">
        <v>8844</v>
      </c>
      <c r="E58" s="66"/>
      <c r="F58" s="68" t="s">
        <v>163</v>
      </c>
      <c r="G58" s="66"/>
      <c r="H58" s="52" t="s">
        <v>7</v>
      </c>
      <c r="I58" s="52" t="s">
        <v>6</v>
      </c>
      <c r="J58" s="70">
        <v>45084</v>
      </c>
      <c r="K58" s="71"/>
      <c r="L58" s="52" t="s">
        <v>46</v>
      </c>
      <c r="M58" s="52" t="s">
        <v>46</v>
      </c>
      <c r="N58" s="35"/>
      <c r="O58" s="35"/>
      <c r="P58" s="35"/>
      <c r="Q58" s="35"/>
      <c r="R58" s="35"/>
      <c r="S58" s="35"/>
      <c r="T58" s="35"/>
      <c r="U58" s="35"/>
      <c r="V58" s="35"/>
      <c r="W58" s="35"/>
      <c r="X58" s="35"/>
      <c r="Y58" s="35"/>
      <c r="Z58" s="35"/>
    </row>
    <row r="59" spans="1:26" ht="15.75" customHeight="1">
      <c r="A59" s="35"/>
      <c r="B59" s="66" t="s">
        <v>8851</v>
      </c>
      <c r="C59" s="67" t="s">
        <v>7437</v>
      </c>
      <c r="D59" s="66" t="s">
        <v>8844</v>
      </c>
      <c r="E59" s="66"/>
      <c r="F59" s="68" t="s">
        <v>163</v>
      </c>
      <c r="G59" s="66"/>
      <c r="H59" s="52" t="s">
        <v>7</v>
      </c>
      <c r="I59" s="52" t="s">
        <v>6</v>
      </c>
      <c r="J59" s="70">
        <v>45084</v>
      </c>
      <c r="K59" s="71"/>
      <c r="L59" s="52" t="s">
        <v>46</v>
      </c>
      <c r="M59" s="52" t="s">
        <v>46</v>
      </c>
      <c r="N59" s="35"/>
      <c r="O59" s="35"/>
      <c r="P59" s="35"/>
      <c r="Q59" s="35"/>
      <c r="R59" s="35"/>
      <c r="S59" s="35"/>
      <c r="T59" s="35"/>
      <c r="U59" s="35"/>
      <c r="V59" s="35"/>
      <c r="W59" s="35"/>
      <c r="X59" s="35"/>
      <c r="Y59" s="35"/>
      <c r="Z59" s="35"/>
    </row>
    <row r="60" spans="1:26" ht="15.75" customHeight="1">
      <c r="A60" s="35"/>
      <c r="B60" s="66" t="s">
        <v>8852</v>
      </c>
      <c r="C60" s="67" t="s">
        <v>7439</v>
      </c>
      <c r="D60" s="66" t="s">
        <v>8844</v>
      </c>
      <c r="E60" s="66"/>
      <c r="F60" s="68" t="s">
        <v>163</v>
      </c>
      <c r="G60" s="66"/>
      <c r="H60" s="52" t="s">
        <v>7</v>
      </c>
      <c r="I60" s="52" t="s">
        <v>6</v>
      </c>
      <c r="J60" s="70">
        <v>45084</v>
      </c>
      <c r="K60" s="71"/>
      <c r="L60" s="52" t="s">
        <v>46</v>
      </c>
      <c r="M60" s="52" t="s">
        <v>46</v>
      </c>
      <c r="N60" s="35"/>
      <c r="O60" s="35"/>
      <c r="P60" s="35"/>
      <c r="Q60" s="35"/>
      <c r="R60" s="35"/>
      <c r="S60" s="35"/>
      <c r="T60" s="35"/>
      <c r="U60" s="35"/>
      <c r="V60" s="35"/>
      <c r="W60" s="35"/>
      <c r="X60" s="35"/>
      <c r="Y60" s="35"/>
      <c r="Z60" s="35"/>
    </row>
    <row r="61" spans="1:26" ht="15.75" customHeight="1">
      <c r="A61" s="35"/>
      <c r="B61" s="66" t="s">
        <v>8853</v>
      </c>
      <c r="C61" s="67" t="s">
        <v>6613</v>
      </c>
      <c r="D61" s="66" t="s">
        <v>8854</v>
      </c>
      <c r="E61" s="66"/>
      <c r="F61" s="68" t="s">
        <v>163</v>
      </c>
      <c r="G61" s="66" t="s">
        <v>45</v>
      </c>
      <c r="H61" s="52" t="s">
        <v>7</v>
      </c>
      <c r="I61" s="52" t="s">
        <v>6</v>
      </c>
      <c r="J61" s="70">
        <v>45078</v>
      </c>
      <c r="K61" s="71"/>
      <c r="L61" s="52" t="s">
        <v>46</v>
      </c>
      <c r="M61" s="52" t="s">
        <v>46</v>
      </c>
      <c r="N61" s="35"/>
      <c r="O61" s="35"/>
      <c r="P61" s="35"/>
      <c r="Q61" s="35"/>
      <c r="R61" s="35"/>
      <c r="S61" s="35"/>
      <c r="T61" s="35"/>
      <c r="U61" s="35"/>
      <c r="V61" s="35"/>
      <c r="W61" s="35"/>
      <c r="X61" s="35"/>
      <c r="Y61" s="35"/>
      <c r="Z61" s="35"/>
    </row>
    <row r="62" spans="1:26" ht="15.75" customHeight="1">
      <c r="A62" s="35"/>
      <c r="B62" s="66" t="s">
        <v>8855</v>
      </c>
      <c r="C62" s="67" t="s">
        <v>6616</v>
      </c>
      <c r="D62" s="66" t="s">
        <v>8854</v>
      </c>
      <c r="E62" s="66"/>
      <c r="F62" s="68" t="s">
        <v>163</v>
      </c>
      <c r="G62" s="66" t="s">
        <v>45</v>
      </c>
      <c r="H62" s="52" t="s">
        <v>7</v>
      </c>
      <c r="I62" s="52" t="s">
        <v>6</v>
      </c>
      <c r="J62" s="70">
        <v>45078</v>
      </c>
      <c r="K62" s="71"/>
      <c r="L62" s="52" t="s">
        <v>46</v>
      </c>
      <c r="M62" s="52" t="s">
        <v>46</v>
      </c>
      <c r="N62" s="35"/>
      <c r="O62" s="35"/>
      <c r="P62" s="35"/>
      <c r="Q62" s="35"/>
      <c r="R62" s="35"/>
      <c r="S62" s="35"/>
      <c r="T62" s="35"/>
      <c r="U62" s="35"/>
      <c r="V62" s="35"/>
      <c r="W62" s="35"/>
      <c r="X62" s="35"/>
      <c r="Y62" s="35"/>
      <c r="Z62" s="35"/>
    </row>
    <row r="63" spans="1:26" ht="15.75" customHeight="1">
      <c r="A63" s="35"/>
      <c r="B63" s="66" t="s">
        <v>8856</v>
      </c>
      <c r="C63" s="67" t="s">
        <v>6618</v>
      </c>
      <c r="D63" s="66" t="s">
        <v>8854</v>
      </c>
      <c r="E63" s="66"/>
      <c r="F63" s="68" t="s">
        <v>163</v>
      </c>
      <c r="G63" s="66" t="s">
        <v>45</v>
      </c>
      <c r="H63" s="52" t="s">
        <v>7</v>
      </c>
      <c r="I63" s="52" t="s">
        <v>6</v>
      </c>
      <c r="J63" s="70">
        <v>45078</v>
      </c>
      <c r="K63" s="71"/>
      <c r="L63" s="52" t="s">
        <v>46</v>
      </c>
      <c r="M63" s="52" t="s">
        <v>46</v>
      </c>
      <c r="N63" s="35"/>
      <c r="O63" s="35"/>
      <c r="P63" s="35"/>
      <c r="Q63" s="35"/>
      <c r="R63" s="35"/>
      <c r="S63" s="35"/>
      <c r="T63" s="35"/>
      <c r="U63" s="35"/>
      <c r="V63" s="35"/>
      <c r="W63" s="35"/>
      <c r="X63" s="35"/>
      <c r="Y63" s="35"/>
      <c r="Z63" s="35"/>
    </row>
    <row r="64" spans="1:26" ht="15.75" customHeight="1">
      <c r="A64" s="35"/>
      <c r="B64" s="66" t="s">
        <v>8857</v>
      </c>
      <c r="C64" s="67" t="s">
        <v>6620</v>
      </c>
      <c r="D64" s="66" t="s">
        <v>8854</v>
      </c>
      <c r="E64" s="66"/>
      <c r="F64" s="68" t="s">
        <v>163</v>
      </c>
      <c r="G64" s="66" t="s">
        <v>45</v>
      </c>
      <c r="H64" s="52" t="s">
        <v>7</v>
      </c>
      <c r="I64" s="52" t="s">
        <v>6</v>
      </c>
      <c r="J64" s="70">
        <v>45078</v>
      </c>
      <c r="K64" s="71"/>
      <c r="L64" s="52" t="s">
        <v>46</v>
      </c>
      <c r="M64" s="52" t="s">
        <v>46</v>
      </c>
      <c r="N64" s="35"/>
      <c r="O64" s="35"/>
      <c r="P64" s="35"/>
      <c r="Q64" s="35"/>
      <c r="R64" s="35"/>
      <c r="S64" s="35"/>
      <c r="T64" s="35"/>
      <c r="U64" s="35"/>
      <c r="V64" s="35"/>
      <c r="W64" s="35"/>
      <c r="X64" s="35"/>
      <c r="Y64" s="35"/>
      <c r="Z64" s="35"/>
    </row>
    <row r="65" spans="1:26" ht="15.75" customHeight="1">
      <c r="A65" s="35"/>
      <c r="B65" s="66" t="s">
        <v>8858</v>
      </c>
      <c r="C65" s="67" t="s">
        <v>7445</v>
      </c>
      <c r="D65" s="66" t="s">
        <v>8854</v>
      </c>
      <c r="E65" s="66"/>
      <c r="F65" s="68" t="s">
        <v>163</v>
      </c>
      <c r="G65" s="66" t="s">
        <v>45</v>
      </c>
      <c r="H65" s="52" t="s">
        <v>7</v>
      </c>
      <c r="I65" s="52" t="s">
        <v>6</v>
      </c>
      <c r="J65" s="70">
        <v>45078</v>
      </c>
      <c r="K65" s="71"/>
      <c r="L65" s="52" t="s">
        <v>46</v>
      </c>
      <c r="M65" s="52" t="s">
        <v>46</v>
      </c>
      <c r="N65" s="35"/>
      <c r="O65" s="35"/>
      <c r="P65" s="35"/>
      <c r="Q65" s="35"/>
      <c r="R65" s="35"/>
      <c r="S65" s="35"/>
      <c r="T65" s="35"/>
      <c r="U65" s="35"/>
      <c r="V65" s="35"/>
      <c r="W65" s="35"/>
      <c r="X65" s="35"/>
      <c r="Y65" s="35"/>
      <c r="Z65" s="35"/>
    </row>
    <row r="66" spans="1:26" ht="15.75" customHeight="1">
      <c r="A66" s="35"/>
      <c r="B66" s="66" t="s">
        <v>8859</v>
      </c>
      <c r="C66" s="67" t="s">
        <v>7447</v>
      </c>
      <c r="D66" s="66" t="s">
        <v>8854</v>
      </c>
      <c r="E66" s="66"/>
      <c r="F66" s="68" t="s">
        <v>221</v>
      </c>
      <c r="G66" s="66" t="s">
        <v>45</v>
      </c>
      <c r="H66" s="52" t="s">
        <v>7</v>
      </c>
      <c r="I66" s="52" t="s">
        <v>6</v>
      </c>
      <c r="J66" s="70">
        <v>45078</v>
      </c>
      <c r="K66" s="71"/>
      <c r="L66" s="52" t="s">
        <v>46</v>
      </c>
      <c r="M66" s="52" t="s">
        <v>46</v>
      </c>
      <c r="N66" s="35"/>
      <c r="O66" s="35"/>
      <c r="P66" s="35"/>
      <c r="Q66" s="35"/>
      <c r="R66" s="35"/>
      <c r="S66" s="35"/>
      <c r="T66" s="35"/>
      <c r="U66" s="35"/>
      <c r="V66" s="35"/>
      <c r="W66" s="35"/>
      <c r="X66" s="35"/>
      <c r="Y66" s="35"/>
      <c r="Z66" s="35"/>
    </row>
    <row r="67" spans="1:26" ht="15.75" customHeight="1">
      <c r="A67" s="35"/>
      <c r="B67" s="66" t="s">
        <v>8860</v>
      </c>
      <c r="C67" s="67" t="s">
        <v>4806</v>
      </c>
      <c r="D67" s="66" t="s">
        <v>8854</v>
      </c>
      <c r="E67" s="66"/>
      <c r="F67" s="68" t="s">
        <v>163</v>
      </c>
      <c r="G67" s="66" t="s">
        <v>45</v>
      </c>
      <c r="H67" s="52" t="s">
        <v>7</v>
      </c>
      <c r="I67" s="52" t="s">
        <v>6</v>
      </c>
      <c r="J67" s="70">
        <v>45078</v>
      </c>
      <c r="K67" s="71"/>
      <c r="L67" s="52" t="s">
        <v>46</v>
      </c>
      <c r="M67" s="52" t="s">
        <v>46</v>
      </c>
      <c r="N67" s="35"/>
      <c r="O67" s="35"/>
      <c r="P67" s="35"/>
      <c r="Q67" s="35"/>
      <c r="R67" s="35"/>
      <c r="S67" s="35"/>
      <c r="T67" s="35"/>
      <c r="U67" s="35"/>
      <c r="V67" s="35"/>
      <c r="W67" s="35"/>
      <c r="X67" s="35"/>
      <c r="Y67" s="35"/>
      <c r="Z67" s="35"/>
    </row>
    <row r="68" spans="1:26" ht="15.75" customHeight="1">
      <c r="A68" s="35"/>
      <c r="B68" s="66" t="s">
        <v>8861</v>
      </c>
      <c r="C68" s="67" t="s">
        <v>4807</v>
      </c>
      <c r="D68" s="66" t="s">
        <v>8854</v>
      </c>
      <c r="E68" s="66"/>
      <c r="F68" s="68" t="s">
        <v>221</v>
      </c>
      <c r="G68" s="66" t="s">
        <v>45</v>
      </c>
      <c r="H68" s="52" t="s">
        <v>7</v>
      </c>
      <c r="I68" s="52" t="s">
        <v>6</v>
      </c>
      <c r="J68" s="70">
        <v>45078</v>
      </c>
      <c r="K68" s="71"/>
      <c r="L68" s="52" t="s">
        <v>46</v>
      </c>
      <c r="M68" s="52" t="s">
        <v>46</v>
      </c>
      <c r="N68" s="35"/>
      <c r="O68" s="35"/>
      <c r="P68" s="35"/>
      <c r="Q68" s="35"/>
      <c r="R68" s="35"/>
      <c r="S68" s="35"/>
      <c r="T68" s="35"/>
      <c r="U68" s="35"/>
      <c r="V68" s="35"/>
      <c r="W68" s="35"/>
      <c r="X68" s="35"/>
      <c r="Y68" s="35"/>
      <c r="Z68" s="35"/>
    </row>
    <row r="69" spans="1:26" ht="15.75" customHeight="1">
      <c r="A69" s="35"/>
      <c r="B69" s="66" t="s">
        <v>8862</v>
      </c>
      <c r="C69" s="67" t="s">
        <v>4808</v>
      </c>
      <c r="D69" s="66" t="s">
        <v>8854</v>
      </c>
      <c r="E69" s="66"/>
      <c r="F69" s="68" t="s">
        <v>221</v>
      </c>
      <c r="G69" s="66" t="s">
        <v>45</v>
      </c>
      <c r="H69" s="52" t="s">
        <v>7</v>
      </c>
      <c r="I69" s="52" t="s">
        <v>6</v>
      </c>
      <c r="J69" s="70">
        <v>45078</v>
      </c>
      <c r="K69" s="71"/>
      <c r="L69" s="52" t="s">
        <v>46</v>
      </c>
      <c r="M69" s="52" t="s">
        <v>46</v>
      </c>
      <c r="N69" s="35"/>
      <c r="O69" s="35"/>
      <c r="P69" s="35"/>
      <c r="Q69" s="35"/>
      <c r="R69" s="35"/>
      <c r="S69" s="35"/>
      <c r="T69" s="35"/>
      <c r="U69" s="35"/>
      <c r="V69" s="35"/>
      <c r="W69" s="35"/>
      <c r="X69" s="35"/>
      <c r="Y69" s="35"/>
      <c r="Z69" s="35"/>
    </row>
    <row r="70" spans="1:26" ht="15.75" customHeight="1">
      <c r="A70" s="35"/>
      <c r="B70" s="66" t="s">
        <v>8863</v>
      </c>
      <c r="C70" s="67" t="s">
        <v>1831</v>
      </c>
      <c r="D70" s="66" t="s">
        <v>8864</v>
      </c>
      <c r="E70" s="66"/>
      <c r="F70" s="68" t="s">
        <v>163</v>
      </c>
      <c r="G70" s="66" t="s">
        <v>45</v>
      </c>
      <c r="H70" s="52" t="s">
        <v>7</v>
      </c>
      <c r="I70" s="52" t="s">
        <v>6</v>
      </c>
      <c r="J70" s="70">
        <v>45078</v>
      </c>
      <c r="K70" s="71"/>
      <c r="L70" s="52" t="s">
        <v>46</v>
      </c>
      <c r="M70" s="52" t="s">
        <v>46</v>
      </c>
      <c r="N70" s="35"/>
      <c r="O70" s="35"/>
      <c r="P70" s="35"/>
      <c r="Q70" s="35"/>
      <c r="R70" s="35"/>
      <c r="S70" s="35"/>
      <c r="T70" s="35"/>
      <c r="U70" s="35"/>
      <c r="V70" s="35"/>
      <c r="W70" s="35"/>
      <c r="X70" s="35"/>
      <c r="Y70" s="35"/>
      <c r="Z70" s="35"/>
    </row>
    <row r="71" spans="1:26" ht="15.75" customHeight="1">
      <c r="A71" s="35"/>
      <c r="B71" s="66" t="s">
        <v>8865</v>
      </c>
      <c r="C71" s="67" t="s">
        <v>1834</v>
      </c>
      <c r="D71" s="66" t="s">
        <v>8864</v>
      </c>
      <c r="E71" s="66"/>
      <c r="F71" s="68" t="s">
        <v>163</v>
      </c>
      <c r="G71" s="66" t="s">
        <v>45</v>
      </c>
      <c r="H71" s="52" t="s">
        <v>7</v>
      </c>
      <c r="I71" s="52" t="s">
        <v>6</v>
      </c>
      <c r="J71" s="70">
        <v>45078</v>
      </c>
      <c r="K71" s="71"/>
      <c r="L71" s="52" t="s">
        <v>46</v>
      </c>
      <c r="M71" s="52" t="s">
        <v>46</v>
      </c>
      <c r="N71" s="35"/>
      <c r="O71" s="35"/>
      <c r="P71" s="35"/>
      <c r="Q71" s="35"/>
      <c r="R71" s="35"/>
      <c r="S71" s="35"/>
      <c r="T71" s="35"/>
      <c r="U71" s="35"/>
      <c r="V71" s="35"/>
      <c r="W71" s="35"/>
      <c r="X71" s="35"/>
      <c r="Y71" s="35"/>
      <c r="Z71" s="35"/>
    </row>
    <row r="72" spans="1:26" ht="15.75" customHeight="1">
      <c r="A72" s="35"/>
      <c r="B72" s="66" t="s">
        <v>8866</v>
      </c>
      <c r="C72" s="67" t="s">
        <v>1836</v>
      </c>
      <c r="D72" s="66" t="s">
        <v>8864</v>
      </c>
      <c r="E72" s="66"/>
      <c r="F72" s="68" t="s">
        <v>163</v>
      </c>
      <c r="G72" s="66" t="s">
        <v>45</v>
      </c>
      <c r="H72" s="52" t="s">
        <v>7</v>
      </c>
      <c r="I72" s="52" t="s">
        <v>6</v>
      </c>
      <c r="J72" s="70">
        <v>45078</v>
      </c>
      <c r="K72" s="71"/>
      <c r="L72" s="52" t="s">
        <v>46</v>
      </c>
      <c r="M72" s="52" t="s">
        <v>46</v>
      </c>
      <c r="N72" s="35"/>
      <c r="O72" s="35"/>
      <c r="P72" s="35"/>
      <c r="Q72" s="35"/>
      <c r="R72" s="35"/>
      <c r="S72" s="35"/>
      <c r="T72" s="35"/>
      <c r="U72" s="35"/>
      <c r="V72" s="35"/>
      <c r="W72" s="35"/>
      <c r="X72" s="35"/>
      <c r="Y72" s="35"/>
      <c r="Z72" s="35"/>
    </row>
    <row r="73" spans="1:26" ht="15.75" customHeight="1">
      <c r="A73" s="35"/>
      <c r="B73" s="66" t="s">
        <v>8867</v>
      </c>
      <c r="C73" s="67" t="s">
        <v>1838</v>
      </c>
      <c r="D73" s="66" t="s">
        <v>8864</v>
      </c>
      <c r="E73" s="66"/>
      <c r="F73" s="68" t="s">
        <v>163</v>
      </c>
      <c r="G73" s="66" t="s">
        <v>45</v>
      </c>
      <c r="H73" s="52" t="s">
        <v>7</v>
      </c>
      <c r="I73" s="52" t="s">
        <v>6</v>
      </c>
      <c r="J73" s="70">
        <v>45078</v>
      </c>
      <c r="K73" s="71"/>
      <c r="L73" s="52" t="s">
        <v>46</v>
      </c>
      <c r="M73" s="52" t="s">
        <v>46</v>
      </c>
      <c r="N73" s="35"/>
      <c r="O73" s="35"/>
      <c r="P73" s="35"/>
      <c r="Q73" s="35"/>
      <c r="R73" s="35"/>
      <c r="S73" s="35"/>
      <c r="T73" s="35"/>
      <c r="U73" s="35"/>
      <c r="V73" s="35"/>
      <c r="W73" s="35"/>
      <c r="X73" s="35"/>
      <c r="Y73" s="35"/>
      <c r="Z73" s="35"/>
    </row>
    <row r="74" spans="1:26" ht="15.75" customHeight="1">
      <c r="A74" s="35"/>
      <c r="B74" s="66" t="s">
        <v>8868</v>
      </c>
      <c r="C74" s="67" t="s">
        <v>1840</v>
      </c>
      <c r="D74" s="66" t="s">
        <v>8864</v>
      </c>
      <c r="E74" s="66"/>
      <c r="F74" s="68" t="s">
        <v>221</v>
      </c>
      <c r="G74" s="66" t="s">
        <v>45</v>
      </c>
      <c r="H74" s="52" t="s">
        <v>7</v>
      </c>
      <c r="I74" s="52" t="s">
        <v>6</v>
      </c>
      <c r="J74" s="70">
        <v>45078</v>
      </c>
      <c r="K74" s="71"/>
      <c r="L74" s="52" t="s">
        <v>46</v>
      </c>
      <c r="M74" s="52" t="s">
        <v>46</v>
      </c>
      <c r="N74" s="35"/>
      <c r="O74" s="35"/>
      <c r="P74" s="35"/>
      <c r="Q74" s="35"/>
      <c r="R74" s="35"/>
      <c r="S74" s="35"/>
      <c r="T74" s="35"/>
      <c r="U74" s="35"/>
      <c r="V74" s="35"/>
      <c r="W74" s="35"/>
      <c r="X74" s="35"/>
      <c r="Y74" s="35"/>
      <c r="Z74" s="35"/>
    </row>
    <row r="75" spans="1:26" ht="15.75" customHeight="1">
      <c r="A75" s="35"/>
      <c r="B75" s="66" t="s">
        <v>8869</v>
      </c>
      <c r="C75" s="67" t="s">
        <v>1842</v>
      </c>
      <c r="D75" s="66" t="s">
        <v>8864</v>
      </c>
      <c r="E75" s="66"/>
      <c r="F75" s="68" t="s">
        <v>221</v>
      </c>
      <c r="G75" s="66" t="s">
        <v>45</v>
      </c>
      <c r="H75" s="52" t="s">
        <v>7</v>
      </c>
      <c r="I75" s="52" t="s">
        <v>6</v>
      </c>
      <c r="J75" s="70">
        <v>45078</v>
      </c>
      <c r="K75" s="71"/>
      <c r="L75" s="52" t="s">
        <v>46</v>
      </c>
      <c r="M75" s="52" t="s">
        <v>46</v>
      </c>
      <c r="N75" s="35"/>
      <c r="O75" s="35"/>
      <c r="P75" s="35"/>
      <c r="Q75" s="35"/>
      <c r="R75" s="35"/>
      <c r="S75" s="35"/>
      <c r="T75" s="35"/>
      <c r="U75" s="35"/>
      <c r="V75" s="35"/>
      <c r="W75" s="35"/>
      <c r="X75" s="35"/>
      <c r="Y75" s="35"/>
      <c r="Z75" s="35"/>
    </row>
    <row r="76" spans="1:26" ht="15.75" customHeight="1">
      <c r="A76" s="35"/>
      <c r="B76" s="66" t="s">
        <v>8870</v>
      </c>
      <c r="C76" s="67" t="s">
        <v>1844</v>
      </c>
      <c r="D76" s="66" t="s">
        <v>8864</v>
      </c>
      <c r="E76" s="66"/>
      <c r="F76" s="68" t="s">
        <v>221</v>
      </c>
      <c r="G76" s="66" t="s">
        <v>45</v>
      </c>
      <c r="H76" s="52" t="s">
        <v>7</v>
      </c>
      <c r="I76" s="52" t="s">
        <v>6</v>
      </c>
      <c r="J76" s="70">
        <v>45078</v>
      </c>
      <c r="K76" s="71"/>
      <c r="L76" s="52" t="s">
        <v>46</v>
      </c>
      <c r="M76" s="52" t="s">
        <v>46</v>
      </c>
      <c r="N76" s="35"/>
      <c r="O76" s="35"/>
      <c r="P76" s="35"/>
      <c r="Q76" s="35"/>
      <c r="R76" s="35"/>
      <c r="S76" s="35"/>
      <c r="T76" s="35"/>
      <c r="U76" s="35"/>
      <c r="V76" s="35"/>
      <c r="W76" s="35"/>
      <c r="X76" s="35"/>
      <c r="Y76" s="35"/>
      <c r="Z76" s="35"/>
    </row>
    <row r="77" spans="1:26" ht="15.75" customHeight="1">
      <c r="A77" s="35"/>
      <c r="B77" s="66" t="s">
        <v>8871</v>
      </c>
      <c r="C77" s="67" t="s">
        <v>1846</v>
      </c>
      <c r="D77" s="66" t="s">
        <v>8864</v>
      </c>
      <c r="E77" s="66"/>
      <c r="F77" s="68" t="s">
        <v>163</v>
      </c>
      <c r="G77" s="66" t="s">
        <v>45</v>
      </c>
      <c r="H77" s="52" t="s">
        <v>7</v>
      </c>
      <c r="I77" s="52" t="s">
        <v>6</v>
      </c>
      <c r="J77" s="70">
        <v>45078</v>
      </c>
      <c r="K77" s="71"/>
      <c r="L77" s="52" t="s">
        <v>46</v>
      </c>
      <c r="M77" s="52" t="s">
        <v>46</v>
      </c>
      <c r="N77" s="35"/>
      <c r="O77" s="35"/>
      <c r="P77" s="35"/>
      <c r="Q77" s="35"/>
      <c r="R77" s="35"/>
      <c r="S77" s="35"/>
      <c r="T77" s="35"/>
      <c r="U77" s="35"/>
      <c r="V77" s="35"/>
      <c r="W77" s="35"/>
      <c r="X77" s="35"/>
      <c r="Y77" s="35"/>
      <c r="Z77" s="35"/>
    </row>
    <row r="78" spans="1:26" ht="15.75" customHeight="1">
      <c r="A78" s="35"/>
      <c r="B78" s="66" t="s">
        <v>8872</v>
      </c>
      <c r="C78" s="67" t="s">
        <v>1849</v>
      </c>
      <c r="D78" s="66" t="s">
        <v>8864</v>
      </c>
      <c r="E78" s="66"/>
      <c r="F78" s="68" t="s">
        <v>163</v>
      </c>
      <c r="G78" s="66" t="s">
        <v>45</v>
      </c>
      <c r="H78" s="52" t="s">
        <v>7</v>
      </c>
      <c r="I78" s="52" t="s">
        <v>6</v>
      </c>
      <c r="J78" s="70">
        <v>45078</v>
      </c>
      <c r="K78" s="71"/>
      <c r="L78" s="52" t="s">
        <v>46</v>
      </c>
      <c r="M78" s="52" t="s">
        <v>46</v>
      </c>
      <c r="N78" s="35"/>
      <c r="O78" s="35"/>
      <c r="P78" s="35"/>
      <c r="Q78" s="35"/>
      <c r="R78" s="35"/>
      <c r="S78" s="35"/>
      <c r="T78" s="35"/>
      <c r="U78" s="35"/>
      <c r="V78" s="35"/>
      <c r="W78" s="35"/>
      <c r="X78" s="35"/>
      <c r="Y78" s="35"/>
      <c r="Z78" s="35"/>
    </row>
    <row r="79" spans="1:26" ht="15.75" customHeight="1">
      <c r="A79" s="35"/>
      <c r="B79" s="66" t="s">
        <v>8873</v>
      </c>
      <c r="C79" s="67" t="s">
        <v>1851</v>
      </c>
      <c r="D79" s="66" t="s">
        <v>8864</v>
      </c>
      <c r="E79" s="66"/>
      <c r="F79" s="68" t="s">
        <v>163</v>
      </c>
      <c r="G79" s="66" t="s">
        <v>45</v>
      </c>
      <c r="H79" s="52" t="s">
        <v>7</v>
      </c>
      <c r="I79" s="52" t="s">
        <v>6</v>
      </c>
      <c r="J79" s="70">
        <v>45078</v>
      </c>
      <c r="K79" s="71"/>
      <c r="L79" s="52" t="s">
        <v>46</v>
      </c>
      <c r="M79" s="52" t="s">
        <v>46</v>
      </c>
      <c r="N79" s="35"/>
      <c r="O79" s="35"/>
      <c r="P79" s="35"/>
      <c r="Q79" s="35"/>
      <c r="R79" s="35"/>
      <c r="S79" s="35"/>
      <c r="T79" s="35"/>
      <c r="U79" s="35"/>
      <c r="V79" s="35"/>
      <c r="W79" s="35"/>
      <c r="X79" s="35"/>
      <c r="Y79" s="35"/>
      <c r="Z79" s="35"/>
    </row>
    <row r="80" spans="1:26" ht="15.75" customHeight="1">
      <c r="A80" s="35"/>
      <c r="B80" s="66" t="s">
        <v>8874</v>
      </c>
      <c r="C80" s="67" t="s">
        <v>1853</v>
      </c>
      <c r="D80" s="66" t="s">
        <v>8864</v>
      </c>
      <c r="E80" s="66"/>
      <c r="F80" s="68" t="s">
        <v>163</v>
      </c>
      <c r="G80" s="66" t="s">
        <v>45</v>
      </c>
      <c r="H80" s="52" t="s">
        <v>7</v>
      </c>
      <c r="I80" s="52" t="s">
        <v>6</v>
      </c>
      <c r="J80" s="70">
        <v>45078</v>
      </c>
      <c r="K80" s="71"/>
      <c r="L80" s="52" t="s">
        <v>46</v>
      </c>
      <c r="M80" s="52" t="s">
        <v>46</v>
      </c>
      <c r="N80" s="35"/>
      <c r="O80" s="35"/>
      <c r="P80" s="35"/>
      <c r="Q80" s="35"/>
      <c r="R80" s="35"/>
      <c r="S80" s="35"/>
      <c r="T80" s="35"/>
      <c r="U80" s="35"/>
      <c r="V80" s="35"/>
      <c r="W80" s="35"/>
      <c r="X80" s="35"/>
      <c r="Y80" s="35"/>
      <c r="Z80" s="35"/>
    </row>
    <row r="81" spans="1:26" ht="15.75" customHeight="1">
      <c r="A81" s="35"/>
      <c r="B81" s="66" t="s">
        <v>8875</v>
      </c>
      <c r="C81" s="67" t="s">
        <v>1855</v>
      </c>
      <c r="D81" s="66" t="s">
        <v>8864</v>
      </c>
      <c r="E81" s="66"/>
      <c r="F81" s="68" t="s">
        <v>221</v>
      </c>
      <c r="G81" s="66" t="s">
        <v>45</v>
      </c>
      <c r="H81" s="52" t="s">
        <v>7</v>
      </c>
      <c r="I81" s="52" t="s">
        <v>6</v>
      </c>
      <c r="J81" s="70">
        <v>45078</v>
      </c>
      <c r="K81" s="71"/>
      <c r="L81" s="52" t="s">
        <v>46</v>
      </c>
      <c r="M81" s="52" t="s">
        <v>46</v>
      </c>
      <c r="N81" s="35"/>
      <c r="O81" s="35"/>
      <c r="P81" s="35"/>
      <c r="Q81" s="35"/>
      <c r="R81" s="35"/>
      <c r="S81" s="35"/>
      <c r="T81" s="35"/>
      <c r="U81" s="35"/>
      <c r="V81" s="35"/>
      <c r="W81" s="35"/>
      <c r="X81" s="35"/>
      <c r="Y81" s="35"/>
      <c r="Z81" s="35"/>
    </row>
    <row r="82" spans="1:26" ht="15.75" customHeight="1">
      <c r="A82" s="35"/>
      <c r="B82" s="66" t="s">
        <v>8876</v>
      </c>
      <c r="C82" s="67" t="s">
        <v>1857</v>
      </c>
      <c r="D82" s="66" t="s">
        <v>8864</v>
      </c>
      <c r="E82" s="66"/>
      <c r="F82" s="68" t="s">
        <v>221</v>
      </c>
      <c r="G82" s="66" t="s">
        <v>45</v>
      </c>
      <c r="H82" s="52" t="s">
        <v>7</v>
      </c>
      <c r="I82" s="52" t="s">
        <v>6</v>
      </c>
      <c r="J82" s="70">
        <v>45078</v>
      </c>
      <c r="K82" s="71"/>
      <c r="L82" s="52" t="s">
        <v>46</v>
      </c>
      <c r="M82" s="52" t="s">
        <v>46</v>
      </c>
      <c r="N82" s="35"/>
      <c r="O82" s="35"/>
      <c r="P82" s="35"/>
      <c r="Q82" s="35"/>
      <c r="R82" s="35"/>
      <c r="S82" s="35"/>
      <c r="T82" s="35"/>
      <c r="U82" s="35"/>
      <c r="V82" s="35"/>
      <c r="W82" s="35"/>
      <c r="X82" s="35"/>
      <c r="Y82" s="35"/>
      <c r="Z82" s="35"/>
    </row>
    <row r="83" spans="1:26" ht="15.75" customHeight="1">
      <c r="A83" s="35"/>
      <c r="B83" s="66" t="s">
        <v>8877</v>
      </c>
      <c r="C83" s="67" t="s">
        <v>1859</v>
      </c>
      <c r="D83" s="66" t="s">
        <v>8864</v>
      </c>
      <c r="E83" s="66"/>
      <c r="F83" s="68" t="s">
        <v>221</v>
      </c>
      <c r="G83" s="66" t="s">
        <v>45</v>
      </c>
      <c r="H83" s="52" t="s">
        <v>7</v>
      </c>
      <c r="I83" s="52" t="s">
        <v>6</v>
      </c>
      <c r="J83" s="70">
        <v>45078</v>
      </c>
      <c r="K83" s="71"/>
      <c r="L83" s="52" t="s">
        <v>46</v>
      </c>
      <c r="M83" s="52" t="s">
        <v>46</v>
      </c>
      <c r="N83" s="35"/>
      <c r="O83" s="35"/>
      <c r="P83" s="35"/>
      <c r="Q83" s="35"/>
      <c r="R83" s="35"/>
      <c r="S83" s="35"/>
      <c r="T83" s="35"/>
      <c r="U83" s="35"/>
      <c r="V83" s="35"/>
      <c r="W83" s="35"/>
      <c r="X83" s="35"/>
      <c r="Y83" s="35"/>
      <c r="Z83" s="35"/>
    </row>
    <row r="84" spans="1:26" ht="15.75" customHeight="1">
      <c r="A84" s="35"/>
      <c r="B84" s="66" t="s">
        <v>8878</v>
      </c>
      <c r="C84" s="67" t="s">
        <v>1861</v>
      </c>
      <c r="D84" s="66" t="s">
        <v>8864</v>
      </c>
      <c r="E84" s="66"/>
      <c r="F84" s="68" t="s">
        <v>163</v>
      </c>
      <c r="G84" s="66" t="s">
        <v>45</v>
      </c>
      <c r="H84" s="52" t="s">
        <v>7</v>
      </c>
      <c r="I84" s="52" t="s">
        <v>6</v>
      </c>
      <c r="J84" s="70">
        <v>45078</v>
      </c>
      <c r="K84" s="71"/>
      <c r="L84" s="52" t="s">
        <v>46</v>
      </c>
      <c r="M84" s="52" t="s">
        <v>46</v>
      </c>
      <c r="N84" s="35"/>
      <c r="O84" s="35"/>
      <c r="P84" s="35"/>
      <c r="Q84" s="35"/>
      <c r="R84" s="35"/>
      <c r="S84" s="35"/>
      <c r="T84" s="35"/>
      <c r="U84" s="35"/>
      <c r="V84" s="35"/>
      <c r="W84" s="35"/>
      <c r="X84" s="35"/>
      <c r="Y84" s="35"/>
      <c r="Z84" s="35"/>
    </row>
    <row r="85" spans="1:26" ht="15.75" customHeight="1">
      <c r="A85" s="35"/>
      <c r="B85" s="66" t="s">
        <v>8879</v>
      </c>
      <c r="C85" s="67" t="s">
        <v>1864</v>
      </c>
      <c r="D85" s="66" t="s">
        <v>8864</v>
      </c>
      <c r="E85" s="66"/>
      <c r="F85" s="68" t="s">
        <v>163</v>
      </c>
      <c r="G85" s="66" t="s">
        <v>45</v>
      </c>
      <c r="H85" s="52" t="s">
        <v>7</v>
      </c>
      <c r="I85" s="52" t="s">
        <v>6</v>
      </c>
      <c r="J85" s="70">
        <v>45078</v>
      </c>
      <c r="K85" s="71"/>
      <c r="L85" s="52" t="s">
        <v>46</v>
      </c>
      <c r="M85" s="52" t="s">
        <v>46</v>
      </c>
      <c r="N85" s="35"/>
      <c r="O85" s="35"/>
      <c r="P85" s="35"/>
      <c r="Q85" s="35"/>
      <c r="R85" s="35"/>
      <c r="S85" s="35"/>
      <c r="T85" s="35"/>
      <c r="U85" s="35"/>
      <c r="V85" s="35"/>
      <c r="W85" s="35"/>
      <c r="X85" s="35"/>
      <c r="Y85" s="35"/>
      <c r="Z85" s="35"/>
    </row>
    <row r="86" spans="1:26" ht="15.75" customHeight="1">
      <c r="A86" s="35"/>
      <c r="B86" s="66" t="s">
        <v>8880</v>
      </c>
      <c r="C86" s="67" t="s">
        <v>1866</v>
      </c>
      <c r="D86" s="66" t="s">
        <v>8864</v>
      </c>
      <c r="E86" s="66"/>
      <c r="F86" s="68" t="s">
        <v>221</v>
      </c>
      <c r="G86" s="66" t="s">
        <v>45</v>
      </c>
      <c r="H86" s="52" t="s">
        <v>7</v>
      </c>
      <c r="I86" s="52" t="s">
        <v>6</v>
      </c>
      <c r="J86" s="70">
        <v>45078</v>
      </c>
      <c r="K86" s="71"/>
      <c r="L86" s="52" t="s">
        <v>46</v>
      </c>
      <c r="M86" s="52" t="s">
        <v>46</v>
      </c>
      <c r="N86" s="35"/>
      <c r="O86" s="35"/>
      <c r="P86" s="35"/>
      <c r="Q86" s="35"/>
      <c r="R86" s="35"/>
      <c r="S86" s="35"/>
      <c r="T86" s="35"/>
      <c r="U86" s="35"/>
      <c r="V86" s="35"/>
      <c r="W86" s="35"/>
      <c r="X86" s="35"/>
      <c r="Y86" s="35"/>
      <c r="Z86" s="35"/>
    </row>
    <row r="87" spans="1:26" ht="66.75" customHeight="1">
      <c r="A87" s="62"/>
      <c r="B87" s="65" t="s">
        <v>8790</v>
      </c>
      <c r="C87" s="558" t="s">
        <v>8881</v>
      </c>
      <c r="D87" s="559"/>
      <c r="E87" s="559"/>
      <c r="F87" s="559"/>
      <c r="G87" s="559"/>
      <c r="H87" s="559"/>
      <c r="I87" s="559"/>
      <c r="J87" s="559"/>
      <c r="K87" s="559"/>
      <c r="L87" s="559"/>
      <c r="M87" s="560"/>
      <c r="N87" s="35"/>
      <c r="O87" s="35"/>
      <c r="P87" s="35"/>
      <c r="Q87" s="35"/>
      <c r="R87" s="35"/>
      <c r="S87" s="35"/>
      <c r="T87" s="35"/>
      <c r="U87" s="35"/>
      <c r="V87" s="35"/>
      <c r="W87" s="35"/>
      <c r="X87" s="35"/>
      <c r="Y87" s="35"/>
      <c r="Z87" s="35"/>
    </row>
    <row r="88" spans="1:26" ht="15.75" customHeight="1">
      <c r="A88" s="35"/>
      <c r="B88" s="66" t="s">
        <v>8882</v>
      </c>
      <c r="C88" s="67" t="s">
        <v>7246</v>
      </c>
      <c r="D88" s="66" t="s">
        <v>8792</v>
      </c>
      <c r="E88" s="66"/>
      <c r="F88" s="68" t="s">
        <v>8883</v>
      </c>
      <c r="G88" s="66" t="s">
        <v>45</v>
      </c>
      <c r="H88" s="52" t="s">
        <v>7</v>
      </c>
      <c r="I88" s="52" t="s">
        <v>6</v>
      </c>
      <c r="J88" s="70">
        <v>45078</v>
      </c>
      <c r="K88" s="71"/>
      <c r="L88" s="52" t="s">
        <v>46</v>
      </c>
      <c r="M88" s="52" t="s">
        <v>46</v>
      </c>
      <c r="N88" s="35"/>
      <c r="O88" s="35"/>
      <c r="P88" s="35"/>
      <c r="Q88" s="35"/>
      <c r="R88" s="35"/>
      <c r="S88" s="35"/>
      <c r="T88" s="35"/>
      <c r="U88" s="35"/>
      <c r="V88" s="35"/>
      <c r="W88" s="35"/>
      <c r="X88" s="35"/>
      <c r="Y88" s="35"/>
      <c r="Z88" s="35"/>
    </row>
    <row r="89" spans="1:26" ht="15.75" customHeight="1">
      <c r="A89" s="35"/>
      <c r="B89" s="66" t="s">
        <v>8884</v>
      </c>
      <c r="C89" s="67" t="s">
        <v>8795</v>
      </c>
      <c r="D89" s="66" t="s">
        <v>8792</v>
      </c>
      <c r="E89" s="66"/>
      <c r="F89" s="68" t="s">
        <v>8796</v>
      </c>
      <c r="G89" s="66" t="s">
        <v>45</v>
      </c>
      <c r="H89" s="52" t="s">
        <v>7</v>
      </c>
      <c r="I89" s="52" t="s">
        <v>6</v>
      </c>
      <c r="J89" s="70">
        <v>45078</v>
      </c>
      <c r="K89" s="71"/>
      <c r="L89" s="52" t="s">
        <v>46</v>
      </c>
      <c r="M89" s="52" t="s">
        <v>46</v>
      </c>
      <c r="N89" s="35"/>
      <c r="O89" s="35"/>
      <c r="P89" s="35"/>
      <c r="Q89" s="35"/>
      <c r="R89" s="35"/>
      <c r="S89" s="35"/>
      <c r="T89" s="35"/>
      <c r="U89" s="35"/>
      <c r="V89" s="35"/>
      <c r="W89" s="35"/>
      <c r="X89" s="35"/>
      <c r="Y89" s="35"/>
      <c r="Z89" s="35"/>
    </row>
    <row r="90" spans="1:26" ht="15.75" customHeight="1">
      <c r="A90" s="35"/>
      <c r="B90" s="66" t="s">
        <v>8885</v>
      </c>
      <c r="C90" s="67" t="s">
        <v>7394</v>
      </c>
      <c r="D90" s="66" t="s">
        <v>8766</v>
      </c>
      <c r="E90" s="66"/>
      <c r="F90" s="68" t="s">
        <v>7395</v>
      </c>
      <c r="G90" s="66" t="s">
        <v>45</v>
      </c>
      <c r="H90" s="52" t="s">
        <v>7</v>
      </c>
      <c r="I90" s="52" t="s">
        <v>6</v>
      </c>
      <c r="J90" s="70">
        <v>45078</v>
      </c>
      <c r="K90" s="71"/>
      <c r="L90" s="52" t="s">
        <v>46</v>
      </c>
      <c r="M90" s="52" t="s">
        <v>46</v>
      </c>
      <c r="N90" s="35"/>
      <c r="O90" s="35"/>
      <c r="P90" s="35"/>
      <c r="Q90" s="35"/>
      <c r="R90" s="35"/>
      <c r="S90" s="35"/>
      <c r="T90" s="35"/>
      <c r="U90" s="35"/>
      <c r="V90" s="35"/>
      <c r="W90" s="35"/>
      <c r="X90" s="35"/>
      <c r="Y90" s="35"/>
      <c r="Z90" s="35"/>
    </row>
    <row r="91" spans="1:26" ht="15.75" customHeight="1">
      <c r="A91" s="35"/>
      <c r="B91" s="66" t="s">
        <v>8886</v>
      </c>
      <c r="C91" s="67" t="s">
        <v>8799</v>
      </c>
      <c r="D91" s="66" t="s">
        <v>8766</v>
      </c>
      <c r="E91" s="66"/>
      <c r="F91" s="68" t="s">
        <v>8800</v>
      </c>
      <c r="G91" s="66" t="s">
        <v>45</v>
      </c>
      <c r="H91" s="52" t="s">
        <v>7</v>
      </c>
      <c r="I91" s="52" t="s">
        <v>6</v>
      </c>
      <c r="J91" s="70">
        <v>45078</v>
      </c>
      <c r="K91" s="71"/>
      <c r="L91" s="52" t="s">
        <v>46</v>
      </c>
      <c r="M91" s="52" t="s">
        <v>46</v>
      </c>
      <c r="N91" s="35"/>
      <c r="O91" s="35"/>
      <c r="P91" s="35"/>
      <c r="Q91" s="35"/>
      <c r="R91" s="35"/>
      <c r="S91" s="35"/>
      <c r="T91" s="35"/>
      <c r="U91" s="35"/>
      <c r="V91" s="35"/>
      <c r="W91" s="35"/>
      <c r="X91" s="35"/>
      <c r="Y91" s="35"/>
      <c r="Z91" s="35"/>
    </row>
    <row r="92" spans="1:26" ht="15.75" customHeight="1">
      <c r="A92" s="35"/>
      <c r="B92" s="66" t="s">
        <v>8887</v>
      </c>
      <c r="C92" s="67" t="s">
        <v>8888</v>
      </c>
      <c r="D92" s="66" t="s">
        <v>8766</v>
      </c>
      <c r="E92" s="66"/>
      <c r="F92" s="68" t="s">
        <v>8889</v>
      </c>
      <c r="G92" s="66" t="s">
        <v>45</v>
      </c>
      <c r="H92" s="52" t="s">
        <v>7</v>
      </c>
      <c r="I92" s="52" t="s">
        <v>6</v>
      </c>
      <c r="J92" s="70">
        <v>45078</v>
      </c>
      <c r="K92" s="71"/>
      <c r="L92" s="52" t="s">
        <v>46</v>
      </c>
      <c r="M92" s="52" t="s">
        <v>46</v>
      </c>
      <c r="N92" s="35"/>
      <c r="O92" s="35"/>
      <c r="P92" s="35"/>
      <c r="Q92" s="35"/>
      <c r="R92" s="35"/>
      <c r="S92" s="35"/>
      <c r="T92" s="35"/>
      <c r="U92" s="35"/>
      <c r="V92" s="35"/>
      <c r="W92" s="35"/>
      <c r="X92" s="35"/>
      <c r="Y92" s="35"/>
      <c r="Z92" s="35"/>
    </row>
    <row r="93" spans="1:26" ht="15.75" customHeight="1">
      <c r="A93" s="35"/>
      <c r="B93" s="66" t="s">
        <v>8890</v>
      </c>
      <c r="C93" s="67" t="s">
        <v>7815</v>
      </c>
      <c r="D93" s="66" t="s">
        <v>8766</v>
      </c>
      <c r="E93" s="66"/>
      <c r="F93" s="68" t="s">
        <v>8889</v>
      </c>
      <c r="G93" s="66" t="s">
        <v>45</v>
      </c>
      <c r="H93" s="52" t="s">
        <v>7</v>
      </c>
      <c r="I93" s="52" t="s">
        <v>6</v>
      </c>
      <c r="J93" s="70">
        <v>45078</v>
      </c>
      <c r="K93" s="71"/>
      <c r="L93" s="52" t="s">
        <v>46</v>
      </c>
      <c r="M93" s="52" t="s">
        <v>46</v>
      </c>
      <c r="N93" s="35"/>
      <c r="O93" s="35"/>
      <c r="P93" s="35"/>
      <c r="Q93" s="35"/>
      <c r="R93" s="35"/>
      <c r="S93" s="35"/>
      <c r="T93" s="35"/>
      <c r="U93" s="35"/>
      <c r="V93" s="35"/>
      <c r="W93" s="35"/>
      <c r="X93" s="35"/>
      <c r="Y93" s="35"/>
      <c r="Z93" s="35"/>
    </row>
    <row r="94" spans="1:26" ht="15.75" customHeight="1">
      <c r="A94" s="35"/>
      <c r="B94" s="66" t="s">
        <v>8891</v>
      </c>
      <c r="C94" s="67" t="s">
        <v>8892</v>
      </c>
      <c r="D94" s="66" t="s">
        <v>8803</v>
      </c>
      <c r="E94" s="66"/>
      <c r="F94" s="68" t="s">
        <v>8804</v>
      </c>
      <c r="G94" s="66" t="s">
        <v>45</v>
      </c>
      <c r="H94" s="52" t="s">
        <v>7</v>
      </c>
      <c r="I94" s="52" t="s">
        <v>6</v>
      </c>
      <c r="J94" s="70">
        <v>45078</v>
      </c>
      <c r="K94" s="71"/>
      <c r="L94" s="52" t="s">
        <v>46</v>
      </c>
      <c r="M94" s="52" t="s">
        <v>46</v>
      </c>
      <c r="N94" s="35"/>
      <c r="O94" s="35"/>
      <c r="P94" s="35"/>
      <c r="Q94" s="35"/>
      <c r="R94" s="35"/>
      <c r="S94" s="35"/>
      <c r="T94" s="35"/>
      <c r="U94" s="35"/>
      <c r="V94" s="35"/>
      <c r="W94" s="35"/>
      <c r="X94" s="35"/>
      <c r="Y94" s="35"/>
      <c r="Z94" s="35"/>
    </row>
    <row r="95" spans="1:26" ht="15.75" customHeight="1">
      <c r="A95" s="35"/>
      <c r="B95" s="66" t="s">
        <v>8893</v>
      </c>
      <c r="C95" s="67" t="s">
        <v>8894</v>
      </c>
      <c r="D95" s="66" t="s">
        <v>8895</v>
      </c>
      <c r="E95" s="66"/>
      <c r="F95" s="68" t="s">
        <v>8896</v>
      </c>
      <c r="G95" s="66" t="s">
        <v>45</v>
      </c>
      <c r="H95" s="52" t="s">
        <v>7</v>
      </c>
      <c r="I95" s="52" t="s">
        <v>6</v>
      </c>
      <c r="J95" s="70">
        <v>45078</v>
      </c>
      <c r="K95" s="71"/>
      <c r="L95" s="52" t="s">
        <v>46</v>
      </c>
      <c r="M95" s="52" t="s">
        <v>46</v>
      </c>
      <c r="N95" s="35"/>
      <c r="O95" s="35"/>
      <c r="P95" s="35"/>
      <c r="Q95" s="35"/>
      <c r="R95" s="35"/>
      <c r="S95" s="35"/>
      <c r="T95" s="35"/>
      <c r="U95" s="35"/>
      <c r="V95" s="35"/>
      <c r="W95" s="35"/>
      <c r="X95" s="35"/>
      <c r="Y95" s="35"/>
      <c r="Z95" s="35"/>
    </row>
    <row r="96" spans="1:26" ht="15.75" customHeight="1">
      <c r="A96" s="35"/>
      <c r="B96" s="66" t="s">
        <v>8897</v>
      </c>
      <c r="C96" s="67" t="s">
        <v>8898</v>
      </c>
      <c r="D96" s="66" t="s">
        <v>8895</v>
      </c>
      <c r="E96" s="66"/>
      <c r="F96" s="68" t="s">
        <v>8899</v>
      </c>
      <c r="G96" s="66" t="s">
        <v>45</v>
      </c>
      <c r="H96" s="52" t="s">
        <v>7</v>
      </c>
      <c r="I96" s="52" t="s">
        <v>6</v>
      </c>
      <c r="J96" s="70">
        <v>45078</v>
      </c>
      <c r="K96" s="71"/>
      <c r="L96" s="52" t="s">
        <v>46</v>
      </c>
      <c r="M96" s="52" t="s">
        <v>46</v>
      </c>
      <c r="N96" s="35"/>
      <c r="O96" s="35"/>
      <c r="P96" s="35"/>
      <c r="Q96" s="35"/>
      <c r="R96" s="35"/>
      <c r="S96" s="35"/>
      <c r="T96" s="35"/>
      <c r="U96" s="35"/>
      <c r="V96" s="35"/>
      <c r="W96" s="35"/>
      <c r="X96" s="35"/>
      <c r="Y96" s="35"/>
      <c r="Z96" s="35"/>
    </row>
    <row r="97" spans="1:26" ht="15.75" customHeight="1">
      <c r="A97" s="35"/>
      <c r="B97" s="66" t="s">
        <v>8900</v>
      </c>
      <c r="C97" s="67" t="s">
        <v>8901</v>
      </c>
      <c r="D97" s="66" t="s">
        <v>8895</v>
      </c>
      <c r="E97" s="66"/>
      <c r="F97" s="68" t="s">
        <v>8899</v>
      </c>
      <c r="G97" s="66" t="s">
        <v>45</v>
      </c>
      <c r="H97" s="52" t="s">
        <v>7</v>
      </c>
      <c r="I97" s="52" t="s">
        <v>6</v>
      </c>
      <c r="J97" s="70">
        <v>45078</v>
      </c>
      <c r="K97" s="71"/>
      <c r="L97" s="52" t="s">
        <v>46</v>
      </c>
      <c r="M97" s="52" t="s">
        <v>46</v>
      </c>
      <c r="N97" s="35"/>
      <c r="O97" s="35"/>
      <c r="P97" s="35"/>
      <c r="Q97" s="35"/>
      <c r="R97" s="35"/>
      <c r="S97" s="35"/>
      <c r="T97" s="35"/>
      <c r="U97" s="35"/>
      <c r="V97" s="35"/>
      <c r="W97" s="35"/>
      <c r="X97" s="35"/>
      <c r="Y97" s="35"/>
      <c r="Z97" s="35"/>
    </row>
    <row r="98" spans="1:26" ht="15.75" customHeight="1">
      <c r="A98" s="35"/>
      <c r="B98" s="66" t="s">
        <v>8902</v>
      </c>
      <c r="C98" s="67" t="s">
        <v>8903</v>
      </c>
      <c r="D98" s="66" t="s">
        <v>8895</v>
      </c>
      <c r="E98" s="66"/>
      <c r="F98" s="68" t="s">
        <v>8899</v>
      </c>
      <c r="G98" s="66" t="s">
        <v>45</v>
      </c>
      <c r="H98" s="52" t="s">
        <v>7</v>
      </c>
      <c r="I98" s="52" t="s">
        <v>6</v>
      </c>
      <c r="J98" s="70">
        <v>45078</v>
      </c>
      <c r="K98" s="71"/>
      <c r="L98" s="52" t="s">
        <v>46</v>
      </c>
      <c r="M98" s="52" t="s">
        <v>46</v>
      </c>
      <c r="N98" s="35"/>
      <c r="O98" s="35"/>
      <c r="P98" s="35"/>
      <c r="Q98" s="35"/>
      <c r="R98" s="35"/>
      <c r="S98" s="35"/>
      <c r="T98" s="35"/>
      <c r="U98" s="35"/>
      <c r="V98" s="35"/>
      <c r="W98" s="35"/>
      <c r="X98" s="35"/>
      <c r="Y98" s="35"/>
      <c r="Z98" s="35"/>
    </row>
    <row r="99" spans="1:26" ht="15.75" customHeight="1">
      <c r="A99" s="35"/>
      <c r="B99" s="66" t="s">
        <v>8904</v>
      </c>
      <c r="C99" s="67" t="s">
        <v>8905</v>
      </c>
      <c r="D99" s="66" t="s">
        <v>8895</v>
      </c>
      <c r="E99" s="66"/>
      <c r="F99" s="68" t="s">
        <v>8906</v>
      </c>
      <c r="G99" s="66" t="s">
        <v>45</v>
      </c>
      <c r="H99" s="52" t="s">
        <v>7</v>
      </c>
      <c r="I99" s="52" t="s">
        <v>6</v>
      </c>
      <c r="J99" s="70">
        <v>45078</v>
      </c>
      <c r="K99" s="71"/>
      <c r="L99" s="52" t="s">
        <v>46</v>
      </c>
      <c r="M99" s="52" t="s">
        <v>46</v>
      </c>
      <c r="N99" s="35"/>
      <c r="O99" s="35"/>
      <c r="P99" s="35"/>
      <c r="Q99" s="35"/>
      <c r="R99" s="35"/>
      <c r="S99" s="35"/>
      <c r="T99" s="35"/>
      <c r="U99" s="35"/>
      <c r="V99" s="35"/>
      <c r="W99" s="35"/>
      <c r="X99" s="35"/>
      <c r="Y99" s="35"/>
      <c r="Z99" s="35"/>
    </row>
    <row r="100" spans="1:26" ht="15.75" customHeight="1">
      <c r="A100" s="35"/>
      <c r="B100" s="66" t="s">
        <v>8907</v>
      </c>
      <c r="C100" s="67" t="s">
        <v>8908</v>
      </c>
      <c r="D100" s="66" t="s">
        <v>8895</v>
      </c>
      <c r="E100" s="66"/>
      <c r="F100" s="68" t="s">
        <v>8906</v>
      </c>
      <c r="G100" s="66" t="s">
        <v>45</v>
      </c>
      <c r="H100" s="52" t="s">
        <v>7</v>
      </c>
      <c r="I100" s="52" t="s">
        <v>6</v>
      </c>
      <c r="J100" s="70">
        <v>45078</v>
      </c>
      <c r="K100" s="71"/>
      <c r="L100" s="52" t="s">
        <v>46</v>
      </c>
      <c r="M100" s="52" t="s">
        <v>46</v>
      </c>
      <c r="N100" s="35"/>
      <c r="O100" s="35"/>
      <c r="P100" s="35"/>
      <c r="Q100" s="35"/>
      <c r="R100" s="35"/>
      <c r="S100" s="35"/>
      <c r="T100" s="35"/>
      <c r="U100" s="35"/>
      <c r="V100" s="35"/>
      <c r="W100" s="35"/>
      <c r="X100" s="35"/>
      <c r="Y100" s="35"/>
      <c r="Z100" s="35"/>
    </row>
    <row r="101" spans="1:26" ht="15.75" customHeight="1">
      <c r="A101" s="35"/>
      <c r="B101" s="66" t="s">
        <v>8909</v>
      </c>
      <c r="C101" s="67" t="s">
        <v>8910</v>
      </c>
      <c r="D101" s="66" t="s">
        <v>8895</v>
      </c>
      <c r="E101" s="66"/>
      <c r="F101" s="68" t="s">
        <v>8906</v>
      </c>
      <c r="G101" s="66" t="s">
        <v>45</v>
      </c>
      <c r="H101" s="52" t="s">
        <v>7</v>
      </c>
      <c r="I101" s="52" t="s">
        <v>6</v>
      </c>
      <c r="J101" s="70">
        <v>45078</v>
      </c>
      <c r="K101" s="71"/>
      <c r="L101" s="52" t="s">
        <v>46</v>
      </c>
      <c r="M101" s="52" t="s">
        <v>46</v>
      </c>
      <c r="N101" s="35"/>
      <c r="O101" s="35"/>
      <c r="P101" s="35"/>
      <c r="Q101" s="35"/>
      <c r="R101" s="35"/>
      <c r="S101" s="35"/>
      <c r="T101" s="35"/>
      <c r="U101" s="35"/>
      <c r="V101" s="35"/>
      <c r="W101" s="35"/>
      <c r="X101" s="35"/>
      <c r="Y101" s="35"/>
      <c r="Z101" s="35"/>
    </row>
    <row r="102" spans="1:26" ht="15.75" customHeight="1">
      <c r="A102" s="35"/>
      <c r="B102" s="66" t="s">
        <v>8911</v>
      </c>
      <c r="C102" s="67" t="s">
        <v>8912</v>
      </c>
      <c r="D102" s="66" t="s">
        <v>8913</v>
      </c>
      <c r="E102" s="66"/>
      <c r="F102" s="68" t="s">
        <v>8914</v>
      </c>
      <c r="G102" s="66" t="s">
        <v>45</v>
      </c>
      <c r="H102" s="52" t="s">
        <v>7</v>
      </c>
      <c r="I102" s="52" t="s">
        <v>6</v>
      </c>
      <c r="J102" s="70">
        <v>45078</v>
      </c>
      <c r="K102" s="71"/>
      <c r="L102" s="52" t="s">
        <v>46</v>
      </c>
      <c r="M102" s="52" t="s">
        <v>46</v>
      </c>
      <c r="N102" s="35"/>
      <c r="O102" s="35"/>
      <c r="P102" s="35"/>
      <c r="Q102" s="35"/>
      <c r="R102" s="35"/>
      <c r="S102" s="35"/>
      <c r="T102" s="35"/>
      <c r="U102" s="35"/>
      <c r="V102" s="35"/>
      <c r="W102" s="35"/>
      <c r="X102" s="35"/>
      <c r="Y102" s="35"/>
      <c r="Z102" s="35"/>
    </row>
    <row r="103" spans="1:26" ht="15.75" customHeight="1">
      <c r="A103" s="35"/>
      <c r="B103" s="66" t="s">
        <v>8915</v>
      </c>
      <c r="C103" s="67" t="s">
        <v>8916</v>
      </c>
      <c r="D103" s="66" t="s">
        <v>8913</v>
      </c>
      <c r="E103" s="66"/>
      <c r="F103" s="68" t="s">
        <v>8914</v>
      </c>
      <c r="G103" s="66" t="s">
        <v>45</v>
      </c>
      <c r="H103" s="52" t="s">
        <v>7</v>
      </c>
      <c r="I103" s="52" t="s">
        <v>6</v>
      </c>
      <c r="J103" s="70">
        <v>45078</v>
      </c>
      <c r="K103" s="71"/>
      <c r="L103" s="52" t="s">
        <v>46</v>
      </c>
      <c r="M103" s="52" t="s">
        <v>46</v>
      </c>
      <c r="N103" s="35"/>
      <c r="O103" s="35"/>
      <c r="P103" s="35"/>
      <c r="Q103" s="35"/>
      <c r="R103" s="35"/>
      <c r="S103" s="35"/>
      <c r="T103" s="35"/>
      <c r="U103" s="35"/>
      <c r="V103" s="35"/>
      <c r="W103" s="35"/>
      <c r="X103" s="35"/>
      <c r="Y103" s="35"/>
      <c r="Z103" s="35"/>
    </row>
    <row r="104" spans="1:26" ht="15.75" customHeight="1">
      <c r="A104" s="35"/>
      <c r="B104" s="66" t="s">
        <v>8917</v>
      </c>
      <c r="C104" s="67" t="s">
        <v>8918</v>
      </c>
      <c r="D104" s="66" t="s">
        <v>8913</v>
      </c>
      <c r="E104" s="66"/>
      <c r="F104" s="68" t="s">
        <v>8914</v>
      </c>
      <c r="G104" s="66" t="s">
        <v>45</v>
      </c>
      <c r="H104" s="52" t="s">
        <v>7</v>
      </c>
      <c r="I104" s="52" t="s">
        <v>6</v>
      </c>
      <c r="J104" s="70">
        <v>45078</v>
      </c>
      <c r="K104" s="71"/>
      <c r="L104" s="52" t="s">
        <v>46</v>
      </c>
      <c r="M104" s="52" t="s">
        <v>46</v>
      </c>
      <c r="N104" s="35"/>
      <c r="O104" s="35"/>
      <c r="P104" s="35"/>
      <c r="Q104" s="35"/>
      <c r="R104" s="35"/>
      <c r="S104" s="35"/>
      <c r="T104" s="35"/>
      <c r="U104" s="35"/>
      <c r="V104" s="35"/>
      <c r="W104" s="35"/>
      <c r="X104" s="35"/>
      <c r="Y104" s="35"/>
      <c r="Z104" s="35"/>
    </row>
    <row r="105" spans="1:26" ht="66.75" customHeight="1">
      <c r="A105" s="62"/>
      <c r="B105" s="65" t="s">
        <v>8790</v>
      </c>
      <c r="C105" s="576" t="s">
        <v>8919</v>
      </c>
      <c r="D105" s="572"/>
      <c r="E105" s="572"/>
      <c r="F105" s="572"/>
      <c r="G105" s="572"/>
      <c r="H105" s="572"/>
      <c r="I105" s="572"/>
      <c r="J105" s="572"/>
      <c r="K105" s="572"/>
      <c r="L105" s="572"/>
      <c r="M105" s="573"/>
      <c r="N105" s="35"/>
      <c r="O105" s="35"/>
      <c r="P105" s="35"/>
      <c r="Q105" s="35"/>
      <c r="R105" s="35"/>
      <c r="S105" s="35"/>
      <c r="T105" s="35"/>
      <c r="U105" s="35"/>
      <c r="V105" s="35"/>
      <c r="W105" s="35"/>
      <c r="X105" s="35"/>
      <c r="Y105" s="35"/>
      <c r="Z105" s="35"/>
    </row>
    <row r="106" spans="1:26" ht="15.75" customHeight="1">
      <c r="A106" s="35"/>
      <c r="B106" s="66" t="s">
        <v>8920</v>
      </c>
      <c r="C106" s="67" t="s">
        <v>7246</v>
      </c>
      <c r="D106" s="66" t="s">
        <v>8792</v>
      </c>
      <c r="E106" s="66"/>
      <c r="F106" s="68" t="s">
        <v>8883</v>
      </c>
      <c r="G106" s="66" t="s">
        <v>45</v>
      </c>
      <c r="H106" s="52" t="s">
        <v>7</v>
      </c>
      <c r="I106" s="52" t="s">
        <v>6</v>
      </c>
      <c r="J106" s="70">
        <v>45078</v>
      </c>
      <c r="K106" s="71"/>
      <c r="L106" s="52" t="s">
        <v>46</v>
      </c>
      <c r="M106" s="52" t="s">
        <v>46</v>
      </c>
      <c r="N106" s="35"/>
      <c r="O106" s="35"/>
      <c r="P106" s="35"/>
      <c r="Q106" s="35"/>
      <c r="R106" s="35"/>
      <c r="S106" s="35"/>
      <c r="T106" s="35"/>
      <c r="U106" s="35"/>
      <c r="V106" s="35"/>
      <c r="W106" s="35"/>
      <c r="X106" s="35"/>
      <c r="Y106" s="35"/>
      <c r="Z106" s="35"/>
    </row>
    <row r="107" spans="1:26" ht="15.75" customHeight="1">
      <c r="A107" s="35"/>
      <c r="B107" s="66" t="s">
        <v>8921</v>
      </c>
      <c r="C107" s="67" t="s">
        <v>8795</v>
      </c>
      <c r="D107" s="66" t="s">
        <v>8792</v>
      </c>
      <c r="E107" s="66"/>
      <c r="F107" s="68" t="s">
        <v>8796</v>
      </c>
      <c r="G107" s="66" t="s">
        <v>45</v>
      </c>
      <c r="H107" s="52" t="s">
        <v>7</v>
      </c>
      <c r="I107" s="52" t="s">
        <v>6</v>
      </c>
      <c r="J107" s="70">
        <v>45078</v>
      </c>
      <c r="K107" s="71"/>
      <c r="L107" s="52" t="s">
        <v>46</v>
      </c>
      <c r="M107" s="52" t="s">
        <v>46</v>
      </c>
      <c r="N107" s="35"/>
      <c r="O107" s="35"/>
      <c r="P107" s="35"/>
      <c r="Q107" s="35"/>
      <c r="R107" s="35"/>
      <c r="S107" s="35"/>
      <c r="T107" s="35"/>
      <c r="U107" s="35"/>
      <c r="V107" s="35"/>
      <c r="W107" s="35"/>
      <c r="X107" s="35"/>
      <c r="Y107" s="35"/>
      <c r="Z107" s="35"/>
    </row>
    <row r="108" spans="1:26" ht="15.75" customHeight="1">
      <c r="A108" s="35"/>
      <c r="B108" s="66" t="s">
        <v>8922</v>
      </c>
      <c r="C108" s="67" t="s">
        <v>7394</v>
      </c>
      <c r="D108" s="66" t="s">
        <v>8766</v>
      </c>
      <c r="E108" s="66"/>
      <c r="F108" s="68" t="s">
        <v>7395</v>
      </c>
      <c r="G108" s="66" t="s">
        <v>45</v>
      </c>
      <c r="H108" s="52" t="s">
        <v>7</v>
      </c>
      <c r="I108" s="52" t="s">
        <v>6</v>
      </c>
      <c r="J108" s="70">
        <v>45078</v>
      </c>
      <c r="K108" s="71"/>
      <c r="L108" s="52" t="s">
        <v>46</v>
      </c>
      <c r="M108" s="52" t="s">
        <v>46</v>
      </c>
      <c r="N108" s="35"/>
      <c r="O108" s="35"/>
      <c r="P108" s="35"/>
      <c r="Q108" s="35"/>
      <c r="R108" s="35"/>
      <c r="S108" s="35"/>
      <c r="T108" s="35"/>
      <c r="U108" s="35"/>
      <c r="V108" s="35"/>
      <c r="W108" s="35"/>
      <c r="X108" s="35"/>
      <c r="Y108" s="35"/>
      <c r="Z108" s="35"/>
    </row>
    <row r="109" spans="1:26" ht="15.75" customHeight="1">
      <c r="A109" s="35"/>
      <c r="B109" s="66" t="s">
        <v>8923</v>
      </c>
      <c r="C109" s="67" t="s">
        <v>8799</v>
      </c>
      <c r="D109" s="66" t="s">
        <v>8766</v>
      </c>
      <c r="E109" s="66"/>
      <c r="F109" s="68" t="s">
        <v>8800</v>
      </c>
      <c r="G109" s="66" t="s">
        <v>45</v>
      </c>
      <c r="H109" s="52" t="s">
        <v>7</v>
      </c>
      <c r="I109" s="52" t="s">
        <v>6</v>
      </c>
      <c r="J109" s="70">
        <v>45078</v>
      </c>
      <c r="K109" s="71"/>
      <c r="L109" s="52" t="s">
        <v>46</v>
      </c>
      <c r="M109" s="52" t="s">
        <v>46</v>
      </c>
      <c r="N109" s="35"/>
      <c r="O109" s="35"/>
      <c r="P109" s="35"/>
      <c r="Q109" s="35"/>
      <c r="R109" s="35"/>
      <c r="S109" s="35"/>
      <c r="T109" s="35"/>
      <c r="U109" s="35"/>
      <c r="V109" s="35"/>
      <c r="W109" s="35"/>
      <c r="X109" s="35"/>
      <c r="Y109" s="35"/>
      <c r="Z109" s="35"/>
    </row>
    <row r="110" spans="1:26" ht="15.75" customHeight="1">
      <c r="A110" s="35"/>
      <c r="B110" s="66" t="s">
        <v>8924</v>
      </c>
      <c r="C110" s="67" t="s">
        <v>8888</v>
      </c>
      <c r="D110" s="66" t="s">
        <v>8766</v>
      </c>
      <c r="E110" s="66"/>
      <c r="F110" s="68" t="s">
        <v>8889</v>
      </c>
      <c r="G110" s="66" t="s">
        <v>45</v>
      </c>
      <c r="H110" s="52" t="s">
        <v>7</v>
      </c>
      <c r="I110" s="52" t="s">
        <v>6</v>
      </c>
      <c r="J110" s="70">
        <v>45078</v>
      </c>
      <c r="K110" s="71"/>
      <c r="L110" s="52" t="s">
        <v>46</v>
      </c>
      <c r="M110" s="52" t="s">
        <v>46</v>
      </c>
      <c r="N110" s="35"/>
      <c r="O110" s="35"/>
      <c r="P110" s="35"/>
      <c r="Q110" s="35"/>
      <c r="R110" s="35"/>
      <c r="S110" s="35"/>
      <c r="T110" s="35"/>
      <c r="U110" s="35"/>
      <c r="V110" s="35"/>
      <c r="W110" s="35"/>
      <c r="X110" s="35"/>
      <c r="Y110" s="35"/>
      <c r="Z110" s="35"/>
    </row>
    <row r="111" spans="1:26" ht="15.75" customHeight="1">
      <c r="A111" s="35"/>
      <c r="B111" s="66" t="s">
        <v>8925</v>
      </c>
      <c r="C111" s="67" t="s">
        <v>7815</v>
      </c>
      <c r="D111" s="66" t="s">
        <v>8766</v>
      </c>
      <c r="E111" s="66"/>
      <c r="F111" s="68" t="s">
        <v>8889</v>
      </c>
      <c r="G111" s="66" t="s">
        <v>45</v>
      </c>
      <c r="H111" s="52" t="s">
        <v>7</v>
      </c>
      <c r="I111" s="52" t="s">
        <v>6</v>
      </c>
      <c r="J111" s="70">
        <v>45078</v>
      </c>
      <c r="K111" s="71"/>
      <c r="L111" s="52" t="s">
        <v>46</v>
      </c>
      <c r="M111" s="52" t="s">
        <v>46</v>
      </c>
      <c r="N111" s="35"/>
      <c r="O111" s="35"/>
      <c r="P111" s="35"/>
      <c r="Q111" s="35"/>
      <c r="R111" s="35"/>
      <c r="S111" s="35"/>
      <c r="T111" s="35"/>
      <c r="U111" s="35"/>
      <c r="V111" s="35"/>
      <c r="W111" s="35"/>
      <c r="X111" s="35"/>
      <c r="Y111" s="35"/>
      <c r="Z111" s="35"/>
    </row>
    <row r="112" spans="1:26" ht="15.75" customHeight="1">
      <c r="A112" s="35"/>
      <c r="B112" s="66" t="s">
        <v>8926</v>
      </c>
      <c r="C112" s="67" t="s">
        <v>8892</v>
      </c>
      <c r="D112" s="66" t="s">
        <v>8803</v>
      </c>
      <c r="E112" s="66"/>
      <c r="F112" s="68" t="s">
        <v>8804</v>
      </c>
      <c r="G112" s="66" t="s">
        <v>45</v>
      </c>
      <c r="H112" s="52" t="s">
        <v>7</v>
      </c>
      <c r="I112" s="52" t="s">
        <v>6</v>
      </c>
      <c r="J112" s="70">
        <v>45078</v>
      </c>
      <c r="K112" s="71"/>
      <c r="L112" s="52" t="s">
        <v>46</v>
      </c>
      <c r="M112" s="52" t="s">
        <v>46</v>
      </c>
      <c r="N112" s="35"/>
      <c r="O112" s="35"/>
      <c r="P112" s="35"/>
      <c r="Q112" s="35"/>
      <c r="R112" s="35"/>
      <c r="S112" s="35"/>
      <c r="T112" s="35"/>
      <c r="U112" s="35"/>
      <c r="V112" s="35"/>
      <c r="W112" s="35"/>
      <c r="X112" s="35"/>
      <c r="Y112" s="35"/>
      <c r="Z112" s="35"/>
    </row>
    <row r="113" spans="1:26" ht="15.75" customHeight="1">
      <c r="A113" s="35"/>
      <c r="B113" s="66" t="s">
        <v>8927</v>
      </c>
      <c r="C113" s="67" t="s">
        <v>8894</v>
      </c>
      <c r="D113" s="66" t="s">
        <v>8895</v>
      </c>
      <c r="E113" s="66"/>
      <c r="F113" s="68" t="s">
        <v>8896</v>
      </c>
      <c r="G113" s="66" t="s">
        <v>45</v>
      </c>
      <c r="H113" s="52" t="s">
        <v>7</v>
      </c>
      <c r="I113" s="52" t="s">
        <v>6</v>
      </c>
      <c r="J113" s="70">
        <v>45078</v>
      </c>
      <c r="K113" s="71"/>
      <c r="L113" s="52" t="s">
        <v>46</v>
      </c>
      <c r="M113" s="52" t="s">
        <v>46</v>
      </c>
      <c r="N113" s="35"/>
      <c r="O113" s="35"/>
      <c r="P113" s="35"/>
      <c r="Q113" s="35"/>
      <c r="R113" s="35"/>
      <c r="S113" s="35"/>
      <c r="T113" s="35"/>
      <c r="U113" s="35"/>
      <c r="V113" s="35"/>
      <c r="W113" s="35"/>
      <c r="X113" s="35"/>
      <c r="Y113" s="35"/>
      <c r="Z113" s="35"/>
    </row>
    <row r="114" spans="1:26" ht="15.75" customHeight="1">
      <c r="A114" s="35"/>
      <c r="B114" s="66" t="s">
        <v>8928</v>
      </c>
      <c r="C114" s="67" t="s">
        <v>8898</v>
      </c>
      <c r="D114" s="66" t="s">
        <v>8895</v>
      </c>
      <c r="E114" s="66"/>
      <c r="F114" s="68" t="s">
        <v>8899</v>
      </c>
      <c r="G114" s="66" t="s">
        <v>45</v>
      </c>
      <c r="H114" s="52" t="s">
        <v>7</v>
      </c>
      <c r="I114" s="52" t="s">
        <v>6</v>
      </c>
      <c r="J114" s="70">
        <v>45078</v>
      </c>
      <c r="K114" s="71"/>
      <c r="L114" s="52" t="s">
        <v>46</v>
      </c>
      <c r="M114" s="52" t="s">
        <v>46</v>
      </c>
      <c r="N114" s="35"/>
      <c r="O114" s="35"/>
      <c r="P114" s="35"/>
      <c r="Q114" s="35"/>
      <c r="R114" s="35"/>
      <c r="S114" s="35"/>
      <c r="T114" s="35"/>
      <c r="U114" s="35"/>
      <c r="V114" s="35"/>
      <c r="W114" s="35"/>
      <c r="X114" s="35"/>
      <c r="Y114" s="35"/>
      <c r="Z114" s="35"/>
    </row>
    <row r="115" spans="1:26" ht="15.75" customHeight="1">
      <c r="A115" s="35"/>
      <c r="B115" s="66" t="s">
        <v>8929</v>
      </c>
      <c r="C115" s="67" t="s">
        <v>8901</v>
      </c>
      <c r="D115" s="66" t="s">
        <v>8895</v>
      </c>
      <c r="E115" s="66"/>
      <c r="F115" s="68" t="s">
        <v>8899</v>
      </c>
      <c r="G115" s="66" t="s">
        <v>45</v>
      </c>
      <c r="H115" s="52" t="s">
        <v>7</v>
      </c>
      <c r="I115" s="52" t="s">
        <v>6</v>
      </c>
      <c r="J115" s="70">
        <v>45078</v>
      </c>
      <c r="K115" s="71"/>
      <c r="L115" s="52" t="s">
        <v>46</v>
      </c>
      <c r="M115" s="52" t="s">
        <v>46</v>
      </c>
      <c r="N115" s="35"/>
      <c r="O115" s="35"/>
      <c r="P115" s="35"/>
      <c r="Q115" s="35"/>
      <c r="R115" s="35"/>
      <c r="S115" s="35"/>
      <c r="T115" s="35"/>
      <c r="U115" s="35"/>
      <c r="V115" s="35"/>
      <c r="W115" s="35"/>
      <c r="X115" s="35"/>
      <c r="Y115" s="35"/>
      <c r="Z115" s="35"/>
    </row>
    <row r="116" spans="1:26" ht="15.75" customHeight="1">
      <c r="A116" s="35"/>
      <c r="B116" s="66" t="s">
        <v>8930</v>
      </c>
      <c r="C116" s="67" t="s">
        <v>8903</v>
      </c>
      <c r="D116" s="66" t="s">
        <v>8895</v>
      </c>
      <c r="E116" s="66"/>
      <c r="F116" s="68" t="s">
        <v>8899</v>
      </c>
      <c r="G116" s="66" t="s">
        <v>45</v>
      </c>
      <c r="H116" s="52" t="s">
        <v>7</v>
      </c>
      <c r="I116" s="52" t="s">
        <v>6</v>
      </c>
      <c r="J116" s="70">
        <v>45078</v>
      </c>
      <c r="K116" s="71"/>
      <c r="L116" s="52" t="s">
        <v>46</v>
      </c>
      <c r="M116" s="52" t="s">
        <v>46</v>
      </c>
      <c r="N116" s="35"/>
      <c r="O116" s="35"/>
      <c r="P116" s="35"/>
      <c r="Q116" s="35"/>
      <c r="R116" s="35"/>
      <c r="S116" s="35"/>
      <c r="T116" s="35"/>
      <c r="U116" s="35"/>
      <c r="V116" s="35"/>
      <c r="W116" s="35"/>
      <c r="X116" s="35"/>
      <c r="Y116" s="35"/>
      <c r="Z116" s="35"/>
    </row>
    <row r="117" spans="1:26" ht="15.75" customHeight="1">
      <c r="A117" s="35"/>
      <c r="B117" s="66" t="s">
        <v>8931</v>
      </c>
      <c r="C117" s="67" t="s">
        <v>8905</v>
      </c>
      <c r="D117" s="66" t="s">
        <v>8895</v>
      </c>
      <c r="E117" s="66"/>
      <c r="F117" s="68" t="s">
        <v>8906</v>
      </c>
      <c r="G117" s="66" t="s">
        <v>45</v>
      </c>
      <c r="H117" s="52" t="s">
        <v>7</v>
      </c>
      <c r="I117" s="52" t="s">
        <v>6</v>
      </c>
      <c r="J117" s="70">
        <v>45078</v>
      </c>
      <c r="K117" s="71"/>
      <c r="L117" s="52" t="s">
        <v>46</v>
      </c>
      <c r="M117" s="52" t="s">
        <v>46</v>
      </c>
      <c r="N117" s="35"/>
      <c r="O117" s="35"/>
      <c r="P117" s="35"/>
      <c r="Q117" s="35"/>
      <c r="R117" s="35"/>
      <c r="S117" s="35"/>
      <c r="T117" s="35"/>
      <c r="U117" s="35"/>
      <c r="V117" s="35"/>
      <c r="W117" s="35"/>
      <c r="X117" s="35"/>
      <c r="Y117" s="35"/>
      <c r="Z117" s="35"/>
    </row>
    <row r="118" spans="1:26" ht="15.75" customHeight="1">
      <c r="A118" s="35"/>
      <c r="B118" s="66" t="s">
        <v>8932</v>
      </c>
      <c r="C118" s="67" t="s">
        <v>8908</v>
      </c>
      <c r="D118" s="66" t="s">
        <v>8895</v>
      </c>
      <c r="E118" s="66"/>
      <c r="F118" s="68" t="s">
        <v>8906</v>
      </c>
      <c r="G118" s="66" t="s">
        <v>45</v>
      </c>
      <c r="H118" s="52" t="s">
        <v>7</v>
      </c>
      <c r="I118" s="52" t="s">
        <v>6</v>
      </c>
      <c r="J118" s="70">
        <v>45078</v>
      </c>
      <c r="K118" s="71"/>
      <c r="L118" s="52" t="s">
        <v>46</v>
      </c>
      <c r="M118" s="52" t="s">
        <v>46</v>
      </c>
      <c r="N118" s="35"/>
      <c r="O118" s="35"/>
      <c r="P118" s="35"/>
      <c r="Q118" s="35"/>
      <c r="R118" s="35"/>
      <c r="S118" s="35"/>
      <c r="T118" s="35"/>
      <c r="U118" s="35"/>
      <c r="V118" s="35"/>
      <c r="W118" s="35"/>
      <c r="X118" s="35"/>
      <c r="Y118" s="35"/>
      <c r="Z118" s="35"/>
    </row>
    <row r="119" spans="1:26" ht="15.75" customHeight="1">
      <c r="A119" s="35"/>
      <c r="B119" s="66" t="s">
        <v>8933</v>
      </c>
      <c r="C119" s="67" t="s">
        <v>8910</v>
      </c>
      <c r="D119" s="66" t="s">
        <v>8895</v>
      </c>
      <c r="E119" s="66"/>
      <c r="F119" s="68" t="s">
        <v>8906</v>
      </c>
      <c r="G119" s="66" t="s">
        <v>45</v>
      </c>
      <c r="H119" s="52" t="s">
        <v>7</v>
      </c>
      <c r="I119" s="52" t="s">
        <v>6</v>
      </c>
      <c r="J119" s="70">
        <v>45078</v>
      </c>
      <c r="K119" s="71"/>
      <c r="L119" s="52" t="s">
        <v>46</v>
      </c>
      <c r="M119" s="52" t="s">
        <v>46</v>
      </c>
      <c r="N119" s="35"/>
      <c r="O119" s="35"/>
      <c r="P119" s="35"/>
      <c r="Q119" s="35"/>
      <c r="R119" s="35"/>
      <c r="S119" s="35"/>
      <c r="T119" s="35"/>
      <c r="U119" s="35"/>
      <c r="V119" s="35"/>
      <c r="W119" s="35"/>
      <c r="X119" s="35"/>
      <c r="Y119" s="35"/>
      <c r="Z119" s="35"/>
    </row>
    <row r="120" spans="1:26" ht="15.75" customHeight="1">
      <c r="A120" s="35"/>
      <c r="B120" s="66" t="s">
        <v>8934</v>
      </c>
      <c r="C120" s="67" t="s">
        <v>8912</v>
      </c>
      <c r="D120" s="66" t="s">
        <v>8913</v>
      </c>
      <c r="E120" s="66"/>
      <c r="F120" s="68" t="s">
        <v>8914</v>
      </c>
      <c r="G120" s="66" t="s">
        <v>45</v>
      </c>
      <c r="H120" s="52" t="s">
        <v>7</v>
      </c>
      <c r="I120" s="52" t="s">
        <v>6</v>
      </c>
      <c r="J120" s="70">
        <v>45078</v>
      </c>
      <c r="K120" s="71"/>
      <c r="L120" s="52" t="s">
        <v>46</v>
      </c>
      <c r="M120" s="52" t="s">
        <v>46</v>
      </c>
      <c r="N120" s="35"/>
      <c r="O120" s="35"/>
      <c r="P120" s="35"/>
      <c r="Q120" s="35"/>
      <c r="R120" s="35"/>
      <c r="S120" s="35"/>
      <c r="T120" s="35"/>
      <c r="U120" s="35"/>
      <c r="V120" s="35"/>
      <c r="W120" s="35"/>
      <c r="X120" s="35"/>
      <c r="Y120" s="35"/>
      <c r="Z120" s="35"/>
    </row>
    <row r="121" spans="1:26" ht="15.75" customHeight="1">
      <c r="A121" s="35"/>
      <c r="B121" s="66" t="s">
        <v>8935</v>
      </c>
      <c r="C121" s="67" t="s">
        <v>8916</v>
      </c>
      <c r="D121" s="66" t="s">
        <v>8913</v>
      </c>
      <c r="E121" s="66"/>
      <c r="F121" s="68" t="s">
        <v>8914</v>
      </c>
      <c r="G121" s="66" t="s">
        <v>45</v>
      </c>
      <c r="H121" s="52" t="s">
        <v>7</v>
      </c>
      <c r="I121" s="52" t="s">
        <v>6</v>
      </c>
      <c r="J121" s="70">
        <v>45078</v>
      </c>
      <c r="K121" s="71"/>
      <c r="L121" s="52" t="s">
        <v>46</v>
      </c>
      <c r="M121" s="52" t="s">
        <v>46</v>
      </c>
      <c r="N121" s="35"/>
      <c r="O121" s="35"/>
      <c r="P121" s="35"/>
      <c r="Q121" s="35"/>
      <c r="R121" s="35"/>
      <c r="S121" s="35"/>
      <c r="T121" s="35"/>
      <c r="U121" s="35"/>
      <c r="V121" s="35"/>
      <c r="W121" s="35"/>
      <c r="X121" s="35"/>
      <c r="Y121" s="35"/>
      <c r="Z121" s="35"/>
    </row>
    <row r="122" spans="1:26" ht="15.75" customHeight="1">
      <c r="A122" s="35"/>
      <c r="B122" s="66" t="s">
        <v>8936</v>
      </c>
      <c r="C122" s="67" t="s">
        <v>8918</v>
      </c>
      <c r="D122" s="66" t="s">
        <v>8913</v>
      </c>
      <c r="E122" s="66"/>
      <c r="F122" s="68" t="s">
        <v>8914</v>
      </c>
      <c r="G122" s="66" t="s">
        <v>45</v>
      </c>
      <c r="H122" s="52" t="s">
        <v>7</v>
      </c>
      <c r="I122" s="52" t="s">
        <v>6</v>
      </c>
      <c r="J122" s="70">
        <v>45078</v>
      </c>
      <c r="K122" s="71"/>
      <c r="L122" s="52" t="s">
        <v>46</v>
      </c>
      <c r="M122" s="52" t="s">
        <v>46</v>
      </c>
      <c r="N122" s="35"/>
      <c r="O122" s="35"/>
      <c r="P122" s="35"/>
      <c r="Q122" s="35"/>
      <c r="R122" s="35"/>
      <c r="S122" s="35"/>
      <c r="T122" s="35"/>
      <c r="U122" s="35"/>
      <c r="V122" s="35"/>
      <c r="W122" s="35"/>
      <c r="X122" s="35"/>
      <c r="Y122" s="35"/>
      <c r="Z122" s="35"/>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row r="153" spans="1:26" ht="15.75" customHeight="1"/>
    <row r="154" spans="1:26" ht="15.75" customHeight="1"/>
    <row r="155" spans="1:26" ht="15.75" customHeight="1"/>
    <row r="156" spans="1:26" ht="15.75" customHeight="1"/>
    <row r="157" spans="1:26" ht="15.75" customHeight="1"/>
    <row r="158" spans="1:26" ht="15.75" customHeight="1"/>
    <row r="159" spans="1:26" ht="15.75" customHeight="1"/>
    <row r="160" spans="1:26"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C21:M21"/>
    <mergeCell ref="C87:M87"/>
    <mergeCell ref="C105:M105"/>
  </mergeCells>
  <conditionalFormatting sqref="I2:I8 I11:I17 J9:J10">
    <cfRule type="cellIs" dxfId="50" priority="1" stopIfTrue="1" operator="equal">
      <formula>"failed"</formula>
    </cfRule>
  </conditionalFormatting>
  <conditionalFormatting sqref="K9:K10">
    <cfRule type="cellIs" dxfId="49" priority="2" stopIfTrue="1" operator="equal">
      <formula>"To Be Executed"</formula>
    </cfRule>
  </conditionalFormatting>
  <conditionalFormatting sqref="I19">
    <cfRule type="cellIs" dxfId="48" priority="3" stopIfTrue="1" operator="equal">
      <formula>"failed"</formula>
    </cfRule>
  </conditionalFormatting>
  <conditionalFormatting sqref="I22:I86 I88:I104 I106:I122">
    <cfRule type="cellIs" dxfId="47" priority="4" stopIfTrue="1" operator="equal">
      <formula>$J$9</formula>
    </cfRule>
  </conditionalFormatting>
  <conditionalFormatting sqref="I22:I86 I88:I104 I106:I122">
    <cfRule type="cellIs" dxfId="46" priority="5" stopIfTrue="1" operator="equal">
      <formula>$J$10</formula>
    </cfRule>
  </conditionalFormatting>
  <conditionalFormatting sqref="I22:I86 I88:I104 I106:I122">
    <cfRule type="cellIs" dxfId="45" priority="6" stopIfTrue="1" operator="equal">
      <formula>$J$11</formula>
    </cfRule>
  </conditionalFormatting>
  <conditionalFormatting sqref="H22:H86 H88:H104 H106:H122">
    <cfRule type="cellIs" dxfId="44" priority="7" stopIfTrue="1" operator="equal">
      <formula>"To Be Executed"</formula>
    </cfRule>
  </conditionalFormatting>
  <conditionalFormatting sqref="H22:H86 H88:H104 H106:H122">
    <cfRule type="cellIs" dxfId="43" priority="8" stopIfTrue="1" operator="equal">
      <formula>"Completed"</formula>
    </cfRule>
  </conditionalFormatting>
  <conditionalFormatting sqref="H22:H86 H88:H104 H106:H122">
    <cfRule type="cellIs" dxfId="42" priority="9" stopIfTrue="1" operator="equal">
      <formula>"Change Request"</formula>
    </cfRule>
  </conditionalFormatting>
  <conditionalFormatting sqref="I20">
    <cfRule type="cellIs" dxfId="41" priority="10" stopIfTrue="1" operator="equal">
      <formula>"failed"</formula>
    </cfRule>
  </conditionalFormatting>
  <dataValidations count="2">
    <dataValidation type="list" allowBlank="1" showErrorMessage="1" sqref="I22:I86 I88:I104 I106:I122">
      <formula1>$J$9:$J$11</formula1>
    </dataValidation>
    <dataValidation type="list" allowBlank="1" showErrorMessage="1" sqref="H22:H86 H88:H104 H106:H122">
      <formula1>$K$9:$K$11</formula1>
    </dataValidation>
  </dataValidations>
  <pageMargins left="0.7" right="0.7" top="0.75" bottom="0.75" header="0" footer="0"/>
  <pageSetup orientation="landscape"/>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7.625" customWidth="1"/>
    <col min="10" max="10" width="11.375" customWidth="1"/>
    <col min="11" max="11" width="35.5" customWidth="1"/>
    <col min="12" max="12" width="13" customWidth="1"/>
    <col min="13" max="13" width="11" customWidth="1"/>
    <col min="14" max="26" width="10.5" customWidth="1"/>
  </cols>
  <sheetData>
    <row r="1" spans="1:26" ht="15.75" customHeight="1">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ustomHeight="1">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ustomHeight="1">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ustomHeight="1">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ustomHeight="1">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4" t="s">
        <v>5</v>
      </c>
      <c r="D10" s="55">
        <f>D11+D14</f>
        <v>12</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4" t="s">
        <v>8</v>
      </c>
      <c r="D11" s="55">
        <f>COUNTIF($H$19:$H$64246,"COMPLETED")</f>
        <v>12</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5" t="s">
        <v>12</v>
      </c>
      <c r="D12" s="55">
        <f>COUNTIF($I$19:$I$64246,"PASSED")</f>
        <v>12</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5" t="s">
        <v>15</v>
      </c>
      <c r="D13" s="55">
        <f>COUNTIF($I$19:$I$64246,"FAILED")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4" t="s">
        <v>18</v>
      </c>
      <c r="D14" s="55">
        <f>COUNTIF($H$19:$H$64246,"TO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5" t="s">
        <v>20</v>
      </c>
      <c r="D15" s="55">
        <f>COUNTIF($I$19:$I$64246,"BLOCKED")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4" t="s">
        <v>24</v>
      </c>
      <c r="D17" s="55">
        <f>COUNTIF($H$19:$H$64246,"Change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ustomHeight="1">
      <c r="A20" s="62"/>
      <c r="B20" s="63"/>
      <c r="C20" s="63" t="s">
        <v>8937</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65" t="s">
        <v>8938</v>
      </c>
      <c r="C21" s="558" t="s">
        <v>8939</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5.75" customHeight="1">
      <c r="A22" s="35"/>
      <c r="B22" s="66" t="s">
        <v>8940</v>
      </c>
      <c r="C22" s="67" t="s">
        <v>8941</v>
      </c>
      <c r="D22" s="66" t="s">
        <v>8942</v>
      </c>
      <c r="E22" s="66"/>
      <c r="F22" s="68" t="s">
        <v>8943</v>
      </c>
      <c r="G22" s="66" t="s">
        <v>45</v>
      </c>
      <c r="H22" s="52" t="s">
        <v>7</v>
      </c>
      <c r="I22" s="52" t="s">
        <v>6</v>
      </c>
      <c r="J22" s="70">
        <v>45084</v>
      </c>
      <c r="K22" s="71"/>
      <c r="L22" s="52" t="s">
        <v>46</v>
      </c>
      <c r="M22" s="52" t="s">
        <v>46</v>
      </c>
      <c r="N22" s="35"/>
      <c r="O22" s="35"/>
      <c r="P22" s="35"/>
      <c r="Q22" s="35"/>
      <c r="R22" s="35"/>
      <c r="S22" s="35"/>
      <c r="T22" s="35"/>
      <c r="U22" s="35"/>
      <c r="V22" s="35"/>
      <c r="W22" s="35"/>
      <c r="X22" s="35"/>
      <c r="Y22" s="35"/>
      <c r="Z22" s="35"/>
    </row>
    <row r="23" spans="1:26" ht="15.75" customHeight="1">
      <c r="A23" s="35"/>
      <c r="B23" s="66" t="s">
        <v>8944</v>
      </c>
      <c r="C23" s="67" t="s">
        <v>8945</v>
      </c>
      <c r="D23" s="66" t="s">
        <v>8946</v>
      </c>
      <c r="E23" s="66"/>
      <c r="F23" s="68" t="s">
        <v>8947</v>
      </c>
      <c r="G23" s="66" t="s">
        <v>45</v>
      </c>
      <c r="H23" s="52" t="s">
        <v>7</v>
      </c>
      <c r="I23" s="52" t="s">
        <v>6</v>
      </c>
      <c r="J23" s="70">
        <v>45084</v>
      </c>
      <c r="K23" s="71"/>
      <c r="L23" s="52" t="s">
        <v>46</v>
      </c>
      <c r="M23" s="52" t="s">
        <v>46</v>
      </c>
      <c r="N23" s="35"/>
      <c r="O23" s="35"/>
      <c r="P23" s="35"/>
      <c r="Q23" s="35"/>
      <c r="R23" s="35"/>
      <c r="S23" s="35"/>
      <c r="T23" s="35"/>
      <c r="U23" s="35"/>
      <c r="V23" s="35"/>
      <c r="W23" s="35"/>
      <c r="X23" s="35"/>
      <c r="Y23" s="35"/>
      <c r="Z23" s="35"/>
    </row>
    <row r="24" spans="1:26" ht="111.75" customHeight="1">
      <c r="A24" s="35"/>
      <c r="B24" s="66" t="s">
        <v>8948</v>
      </c>
      <c r="C24" s="67" t="s">
        <v>8949</v>
      </c>
      <c r="D24" s="66" t="s">
        <v>8950</v>
      </c>
      <c r="E24" s="66"/>
      <c r="F24" s="68" t="s">
        <v>8951</v>
      </c>
      <c r="G24" s="66" t="s">
        <v>45</v>
      </c>
      <c r="H24" s="52" t="s">
        <v>7</v>
      </c>
      <c r="I24" s="52" t="s">
        <v>6</v>
      </c>
      <c r="J24" s="70">
        <v>45084</v>
      </c>
      <c r="K24" s="71"/>
      <c r="L24" s="52" t="s">
        <v>46</v>
      </c>
      <c r="M24" s="52" t="s">
        <v>46</v>
      </c>
      <c r="N24" s="35"/>
      <c r="O24" s="35"/>
      <c r="P24" s="35"/>
      <c r="Q24" s="35"/>
      <c r="R24" s="35"/>
      <c r="S24" s="35"/>
      <c r="T24" s="35"/>
      <c r="U24" s="35"/>
      <c r="V24" s="35"/>
      <c r="W24" s="35"/>
      <c r="X24" s="35"/>
      <c r="Y24" s="35"/>
      <c r="Z24" s="35"/>
    </row>
    <row r="25" spans="1:26" ht="15.75" customHeight="1">
      <c r="A25" s="35"/>
      <c r="B25" s="66" t="s">
        <v>8952</v>
      </c>
      <c r="C25" s="67" t="s">
        <v>8953</v>
      </c>
      <c r="D25" s="66" t="s">
        <v>8954</v>
      </c>
      <c r="E25" s="66"/>
      <c r="F25" s="68" t="s">
        <v>8955</v>
      </c>
      <c r="G25" s="66" t="s">
        <v>8956</v>
      </c>
      <c r="H25" s="52" t="s">
        <v>7</v>
      </c>
      <c r="I25" s="52" t="s">
        <v>6</v>
      </c>
      <c r="J25" s="70">
        <v>45084</v>
      </c>
      <c r="K25" s="71"/>
      <c r="L25" s="52" t="s">
        <v>46</v>
      </c>
      <c r="M25" s="52" t="s">
        <v>46</v>
      </c>
      <c r="N25" s="35"/>
      <c r="O25" s="35"/>
      <c r="P25" s="35"/>
      <c r="Q25" s="35"/>
      <c r="R25" s="35"/>
      <c r="S25" s="35"/>
      <c r="T25" s="35"/>
      <c r="U25" s="35"/>
      <c r="V25" s="35"/>
      <c r="W25" s="35"/>
      <c r="X25" s="35"/>
      <c r="Y25" s="35"/>
      <c r="Z25" s="35"/>
    </row>
    <row r="26" spans="1:26" ht="15.75" customHeight="1">
      <c r="A26" s="35"/>
      <c r="B26" s="66" t="s">
        <v>8957</v>
      </c>
      <c r="C26" s="67" t="s">
        <v>8958</v>
      </c>
      <c r="D26" s="66" t="s">
        <v>8959</v>
      </c>
      <c r="E26" s="66"/>
      <c r="F26" s="68" t="s">
        <v>8960</v>
      </c>
      <c r="G26" s="66" t="s">
        <v>45</v>
      </c>
      <c r="H26" s="52" t="s">
        <v>7</v>
      </c>
      <c r="I26" s="52" t="s">
        <v>6</v>
      </c>
      <c r="J26" s="70">
        <v>45084</v>
      </c>
      <c r="K26" s="71"/>
      <c r="L26" s="52" t="s">
        <v>46</v>
      </c>
      <c r="M26" s="52" t="s">
        <v>46</v>
      </c>
      <c r="N26" s="35"/>
      <c r="O26" s="35"/>
      <c r="P26" s="35"/>
      <c r="Q26" s="35"/>
      <c r="R26" s="35"/>
      <c r="S26" s="35"/>
      <c r="T26" s="35"/>
      <c r="U26" s="35"/>
      <c r="V26" s="35"/>
      <c r="W26" s="35"/>
      <c r="X26" s="35"/>
      <c r="Y26" s="35"/>
      <c r="Z26" s="35"/>
    </row>
    <row r="27" spans="1:26" ht="15.75" customHeight="1">
      <c r="A27" s="35"/>
      <c r="B27" s="66" t="s">
        <v>8961</v>
      </c>
      <c r="C27" s="67" t="s">
        <v>8962</v>
      </c>
      <c r="D27" s="66" t="s">
        <v>8959</v>
      </c>
      <c r="E27" s="66"/>
      <c r="F27" s="68" t="s">
        <v>202</v>
      </c>
      <c r="G27" s="66" t="s">
        <v>45</v>
      </c>
      <c r="H27" s="52" t="s">
        <v>7</v>
      </c>
      <c r="I27" s="52" t="s">
        <v>6</v>
      </c>
      <c r="J27" s="70">
        <v>45084</v>
      </c>
      <c r="K27" s="71"/>
      <c r="L27" s="52" t="s">
        <v>46</v>
      </c>
      <c r="M27" s="52" t="s">
        <v>46</v>
      </c>
      <c r="N27" s="35"/>
      <c r="O27" s="35"/>
      <c r="P27" s="35"/>
      <c r="Q27" s="35"/>
      <c r="R27" s="35"/>
      <c r="S27" s="35"/>
      <c r="T27" s="35"/>
      <c r="U27" s="35"/>
      <c r="V27" s="35"/>
      <c r="W27" s="35"/>
      <c r="X27" s="35"/>
      <c r="Y27" s="35"/>
      <c r="Z27" s="35"/>
    </row>
    <row r="28" spans="1:26" ht="57.75" customHeight="1">
      <c r="A28" s="62"/>
      <c r="B28" s="65"/>
      <c r="C28" s="558" t="s">
        <v>8963</v>
      </c>
      <c r="D28" s="559"/>
      <c r="E28" s="559"/>
      <c r="F28" s="559"/>
      <c r="G28" s="559"/>
      <c r="H28" s="559"/>
      <c r="I28" s="559"/>
      <c r="J28" s="559"/>
      <c r="K28" s="559"/>
      <c r="L28" s="559"/>
      <c r="M28" s="560"/>
      <c r="N28" s="35"/>
      <c r="O28" s="35"/>
      <c r="P28" s="35"/>
      <c r="Q28" s="35"/>
      <c r="R28" s="35"/>
      <c r="S28" s="35"/>
      <c r="T28" s="35"/>
      <c r="U28" s="35"/>
      <c r="V28" s="35"/>
      <c r="W28" s="35"/>
      <c r="X28" s="35"/>
      <c r="Y28" s="35"/>
      <c r="Z28" s="35"/>
    </row>
    <row r="29" spans="1:26" ht="15.75" customHeight="1">
      <c r="A29" s="35"/>
      <c r="B29" s="66" t="s">
        <v>8964</v>
      </c>
      <c r="C29" s="67" t="s">
        <v>8941</v>
      </c>
      <c r="D29" s="66" t="s">
        <v>8942</v>
      </c>
      <c r="E29" s="66"/>
      <c r="F29" s="68" t="s">
        <v>8943</v>
      </c>
      <c r="G29" s="66" t="s">
        <v>45</v>
      </c>
      <c r="H29" s="52" t="s">
        <v>7</v>
      </c>
      <c r="I29" s="52" t="s">
        <v>6</v>
      </c>
      <c r="J29" s="70">
        <v>45084</v>
      </c>
      <c r="K29" s="71"/>
      <c r="L29" s="52" t="s">
        <v>46</v>
      </c>
      <c r="M29" s="52" t="s">
        <v>46</v>
      </c>
      <c r="N29" s="35"/>
      <c r="O29" s="35"/>
      <c r="P29" s="35"/>
      <c r="Q29" s="35"/>
      <c r="R29" s="35"/>
      <c r="S29" s="35"/>
      <c r="T29" s="35"/>
      <c r="U29" s="35"/>
      <c r="V29" s="35"/>
      <c r="W29" s="35"/>
      <c r="X29" s="35"/>
      <c r="Y29" s="35"/>
      <c r="Z29" s="35"/>
    </row>
    <row r="30" spans="1:26" ht="15.75" customHeight="1">
      <c r="A30" s="35"/>
      <c r="B30" s="66" t="s">
        <v>8965</v>
      </c>
      <c r="C30" s="67" t="s">
        <v>8945</v>
      </c>
      <c r="D30" s="66" t="s">
        <v>8946</v>
      </c>
      <c r="E30" s="66"/>
      <c r="F30" s="68" t="s">
        <v>8947</v>
      </c>
      <c r="G30" s="66" t="s">
        <v>45</v>
      </c>
      <c r="H30" s="52" t="s">
        <v>7</v>
      </c>
      <c r="I30" s="52" t="s">
        <v>6</v>
      </c>
      <c r="J30" s="70">
        <v>45084</v>
      </c>
      <c r="K30" s="71"/>
      <c r="L30" s="52" t="s">
        <v>46</v>
      </c>
      <c r="M30" s="52" t="s">
        <v>46</v>
      </c>
      <c r="N30" s="35"/>
      <c r="O30" s="35"/>
      <c r="P30" s="35"/>
      <c r="Q30" s="35"/>
      <c r="R30" s="35"/>
      <c r="S30" s="35"/>
      <c r="T30" s="35"/>
      <c r="U30" s="35"/>
      <c r="V30" s="35"/>
      <c r="W30" s="35"/>
      <c r="X30" s="35"/>
      <c r="Y30" s="35"/>
      <c r="Z30" s="35"/>
    </row>
    <row r="31" spans="1:26" ht="15.75" customHeight="1">
      <c r="A31" s="35"/>
      <c r="B31" s="66" t="s">
        <v>8966</v>
      </c>
      <c r="C31" s="67" t="s">
        <v>8949</v>
      </c>
      <c r="D31" s="66" t="s">
        <v>8950</v>
      </c>
      <c r="E31" s="66"/>
      <c r="F31" s="68" t="s">
        <v>8951</v>
      </c>
      <c r="G31" s="66" t="s">
        <v>45</v>
      </c>
      <c r="H31" s="52" t="s">
        <v>7</v>
      </c>
      <c r="I31" s="52" t="s">
        <v>6</v>
      </c>
      <c r="J31" s="70">
        <v>45084</v>
      </c>
      <c r="K31" s="71"/>
      <c r="L31" s="52" t="s">
        <v>46</v>
      </c>
      <c r="M31" s="52" t="s">
        <v>46</v>
      </c>
      <c r="N31" s="35"/>
      <c r="O31" s="35"/>
      <c r="P31" s="35"/>
      <c r="Q31" s="35"/>
      <c r="R31" s="35"/>
      <c r="S31" s="35"/>
      <c r="T31" s="35"/>
      <c r="U31" s="35"/>
      <c r="V31" s="35"/>
      <c r="W31" s="35"/>
      <c r="X31" s="35"/>
      <c r="Y31" s="35"/>
      <c r="Z31" s="35"/>
    </row>
    <row r="32" spans="1:26" ht="15.75" customHeight="1">
      <c r="A32" s="35"/>
      <c r="B32" s="66" t="s">
        <v>8967</v>
      </c>
      <c r="C32" s="67" t="s">
        <v>8953</v>
      </c>
      <c r="D32" s="66" t="s">
        <v>8954</v>
      </c>
      <c r="E32" s="66"/>
      <c r="F32" s="68" t="s">
        <v>8955</v>
      </c>
      <c r="G32" s="66" t="s">
        <v>8956</v>
      </c>
      <c r="H32" s="52" t="s">
        <v>7</v>
      </c>
      <c r="I32" s="52" t="s">
        <v>6</v>
      </c>
      <c r="J32" s="70">
        <v>45084</v>
      </c>
      <c r="K32" s="71"/>
      <c r="L32" s="52" t="s">
        <v>46</v>
      </c>
      <c r="M32" s="52" t="s">
        <v>46</v>
      </c>
      <c r="N32" s="35"/>
      <c r="O32" s="35"/>
      <c r="P32" s="35"/>
      <c r="Q32" s="35"/>
      <c r="R32" s="35"/>
      <c r="S32" s="35"/>
      <c r="T32" s="35"/>
      <c r="U32" s="35"/>
      <c r="V32" s="35"/>
      <c r="W32" s="35"/>
      <c r="X32" s="35"/>
      <c r="Y32" s="35"/>
      <c r="Z32" s="35"/>
    </row>
    <row r="33" spans="1:26" ht="15.75" customHeight="1">
      <c r="A33" s="35"/>
      <c r="B33" s="66" t="s">
        <v>8968</v>
      </c>
      <c r="C33" s="67" t="s">
        <v>8958</v>
      </c>
      <c r="D33" s="66" t="s">
        <v>8959</v>
      </c>
      <c r="E33" s="66"/>
      <c r="F33" s="68" t="s">
        <v>8960</v>
      </c>
      <c r="G33" s="66" t="s">
        <v>45</v>
      </c>
      <c r="H33" s="52" t="s">
        <v>7</v>
      </c>
      <c r="I33" s="52" t="s">
        <v>6</v>
      </c>
      <c r="J33" s="70">
        <v>45084</v>
      </c>
      <c r="K33" s="71"/>
      <c r="L33" s="52" t="s">
        <v>46</v>
      </c>
      <c r="M33" s="52" t="s">
        <v>46</v>
      </c>
      <c r="N33" s="35"/>
      <c r="O33" s="35"/>
      <c r="P33" s="35"/>
      <c r="Q33" s="35"/>
      <c r="R33" s="35"/>
      <c r="S33" s="35"/>
      <c r="T33" s="35"/>
      <c r="U33" s="35"/>
      <c r="V33" s="35"/>
      <c r="W33" s="35"/>
      <c r="X33" s="35"/>
      <c r="Y33" s="35"/>
      <c r="Z33" s="35"/>
    </row>
    <row r="34" spans="1:26" ht="15.75" customHeight="1">
      <c r="A34" s="35"/>
      <c r="B34" s="66" t="s">
        <v>8969</v>
      </c>
      <c r="C34" s="67" t="s">
        <v>8962</v>
      </c>
      <c r="D34" s="66" t="s">
        <v>8959</v>
      </c>
      <c r="E34" s="66"/>
      <c r="F34" s="68" t="s">
        <v>202</v>
      </c>
      <c r="G34" s="66" t="s">
        <v>45</v>
      </c>
      <c r="H34" s="52" t="s">
        <v>7</v>
      </c>
      <c r="I34" s="52" t="s">
        <v>6</v>
      </c>
      <c r="J34" s="70">
        <v>45084</v>
      </c>
      <c r="K34" s="71"/>
      <c r="L34" s="52" t="s">
        <v>46</v>
      </c>
      <c r="M34" s="52" t="s">
        <v>46</v>
      </c>
      <c r="N34" s="35"/>
      <c r="O34" s="35"/>
      <c r="P34" s="35"/>
      <c r="Q34" s="35"/>
      <c r="R34" s="35"/>
      <c r="S34" s="35"/>
      <c r="T34" s="35"/>
      <c r="U34" s="35"/>
      <c r="V34" s="35"/>
      <c r="W34" s="35"/>
      <c r="X34" s="35"/>
      <c r="Y34" s="35"/>
      <c r="Z34" s="35"/>
    </row>
    <row r="35" spans="1:26" ht="15.75" customHeight="1">
      <c r="A35" s="34"/>
      <c r="B35" s="34"/>
      <c r="C35" s="34"/>
      <c r="D35" s="34"/>
      <c r="E35" s="34"/>
      <c r="F35" s="34"/>
      <c r="G35" s="34"/>
      <c r="H35" s="34"/>
      <c r="I35" s="34"/>
      <c r="J35" s="34"/>
      <c r="K35" s="34"/>
      <c r="L35" s="34"/>
      <c r="M35" s="34"/>
      <c r="N35" s="34"/>
      <c r="O35" s="34"/>
      <c r="P35" s="34"/>
      <c r="Q35" s="34"/>
      <c r="R35" s="34"/>
      <c r="S35" s="34"/>
      <c r="T35" s="34"/>
      <c r="U35" s="34"/>
      <c r="V35" s="34"/>
      <c r="W35" s="34"/>
      <c r="X35" s="34"/>
      <c r="Y35" s="34"/>
      <c r="Z35" s="34"/>
    </row>
    <row r="36" spans="1:26" ht="15.75" customHeight="1">
      <c r="A36" s="34"/>
      <c r="B36" s="34"/>
      <c r="C36" s="34"/>
      <c r="D36" s="34"/>
      <c r="E36" s="34"/>
      <c r="F36" s="34"/>
      <c r="G36" s="34"/>
      <c r="H36" s="34"/>
      <c r="I36" s="34"/>
      <c r="J36" s="34"/>
      <c r="K36" s="34"/>
      <c r="L36" s="34"/>
      <c r="M36" s="34"/>
      <c r="N36" s="34"/>
      <c r="O36" s="34"/>
      <c r="P36" s="34"/>
      <c r="Q36" s="34"/>
      <c r="R36" s="34"/>
      <c r="S36" s="34"/>
      <c r="T36" s="34"/>
      <c r="U36" s="34"/>
      <c r="V36" s="34"/>
      <c r="W36" s="34"/>
      <c r="X36" s="34"/>
      <c r="Y36" s="34"/>
      <c r="Z36" s="34"/>
    </row>
    <row r="37" spans="1:26" ht="15.75" customHeight="1">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row>
    <row r="38" spans="1:26" ht="15.75" customHeight="1">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row>
    <row r="39" spans="1:26" ht="15.75" customHeight="1">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spans="1:26" ht="15.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spans="1:26" ht="15.75" customHeight="1">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spans="1:26" ht="15.75" customHeight="1">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spans="1:26" ht="15.75" customHeight="1">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spans="1:26" ht="15.75" customHeight="1">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spans="1:26" ht="15.75" customHeight="1">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spans="1:26" ht="15.75" customHeight="1">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spans="1:26" ht="15.75" customHeight="1">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spans="1:26" ht="15.75" customHeight="1">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spans="1:26" ht="15.75" customHeight="1">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spans="1:26" ht="15.75" customHeight="1">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spans="1:26" ht="15.75" customHeight="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spans="1:26" ht="15.75" customHeight="1">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spans="1:26" ht="15.75" customHeight="1">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spans="1:26" ht="15.75" customHeight="1">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spans="1:26" ht="15.75" customHeight="1">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spans="1:26" ht="15.75" customHeight="1">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ht="15.75" customHeight="1">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spans="1:26" ht="15.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5.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5.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5.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5.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5.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1:M21"/>
    <mergeCell ref="C28:M28"/>
  </mergeCells>
  <conditionalFormatting sqref="I2:I8 I11:I17 J9:J10">
    <cfRule type="cellIs" dxfId="40" priority="1" stopIfTrue="1" operator="equal">
      <formula>"failed"</formula>
    </cfRule>
  </conditionalFormatting>
  <conditionalFormatting sqref="K9:K10">
    <cfRule type="cellIs" dxfId="39" priority="2" stopIfTrue="1" operator="equal">
      <formula>"To Be Executed"</formula>
    </cfRule>
  </conditionalFormatting>
  <conditionalFormatting sqref="I19">
    <cfRule type="cellIs" dxfId="38" priority="3" stopIfTrue="1" operator="equal">
      <formula>"failed"</formula>
    </cfRule>
  </conditionalFormatting>
  <conditionalFormatting sqref="I22:I27 I29:I34">
    <cfRule type="cellIs" dxfId="37" priority="4" stopIfTrue="1" operator="equal">
      <formula>$J$9</formula>
    </cfRule>
  </conditionalFormatting>
  <conditionalFormatting sqref="I22:I27 I29:I34">
    <cfRule type="cellIs" dxfId="36" priority="5" stopIfTrue="1" operator="equal">
      <formula>$J$10</formula>
    </cfRule>
  </conditionalFormatting>
  <conditionalFormatting sqref="I22:I27 I29:I34">
    <cfRule type="cellIs" dxfId="35" priority="6" stopIfTrue="1" operator="equal">
      <formula>$J$11</formula>
    </cfRule>
  </conditionalFormatting>
  <conditionalFormatting sqref="H22:H27 H29:H34">
    <cfRule type="cellIs" dxfId="34" priority="7" stopIfTrue="1" operator="equal">
      <formula>"To Be Executed"</formula>
    </cfRule>
  </conditionalFormatting>
  <conditionalFormatting sqref="H22:H27 H29:H34">
    <cfRule type="cellIs" dxfId="33" priority="8" stopIfTrue="1" operator="equal">
      <formula>"Completed"</formula>
    </cfRule>
  </conditionalFormatting>
  <conditionalFormatting sqref="H22:H27 H29:H34">
    <cfRule type="cellIs" dxfId="32" priority="9" stopIfTrue="1" operator="equal">
      <formula>"Change Request"</formula>
    </cfRule>
  </conditionalFormatting>
  <conditionalFormatting sqref="I20">
    <cfRule type="cellIs" dxfId="31" priority="10" stopIfTrue="1" operator="equal">
      <formula>"failed"</formula>
    </cfRule>
  </conditionalFormatting>
  <dataValidations count="2">
    <dataValidation type="list" allowBlank="1" showErrorMessage="1" sqref="I22:I27 I29:I34">
      <formula1>$J$9:$J$11</formula1>
    </dataValidation>
    <dataValidation type="list" allowBlank="1" showErrorMessage="1" sqref="H22:H27 H29:H34">
      <formula1>$K$9:$K$11</formula1>
    </dataValidation>
  </dataValidations>
  <pageMargins left="0.7" right="0.7" top="0.75" bottom="0.75" header="0" footer="0"/>
  <pageSetup orientation="landscape"/>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7.625" customWidth="1"/>
    <col min="10" max="10" width="11.375" customWidth="1"/>
    <col min="11" max="11" width="35.5" customWidth="1"/>
    <col min="12" max="12" width="13" customWidth="1"/>
    <col min="13" max="13" width="11" customWidth="1"/>
    <col min="14" max="26" width="10.5" customWidth="1"/>
  </cols>
  <sheetData>
    <row r="1" spans="1:26" ht="15.75" customHeight="1">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ustomHeight="1">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ustomHeight="1">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ustomHeight="1">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ustomHeight="1">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ustomHeight="1">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ustomHeight="1">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ustomHeight="1">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ustomHeight="1">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ustomHeight="1">
      <c r="A10" s="35"/>
      <c r="B10" s="35"/>
      <c r="C10" s="54" t="s">
        <v>5</v>
      </c>
      <c r="D10" s="55">
        <f>D11+D14</f>
        <v>5</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ustomHeight="1">
      <c r="A11" s="35"/>
      <c r="B11" s="35"/>
      <c r="C11" s="54" t="s">
        <v>8</v>
      </c>
      <c r="D11" s="55">
        <f>COUNTIF($H$19:$H$64240,"COMPLETED")</f>
        <v>5</v>
      </c>
      <c r="E11" s="54" t="s">
        <v>9</v>
      </c>
      <c r="F11" s="58">
        <f>D11/D10</f>
        <v>1</v>
      </c>
      <c r="G11" s="35"/>
      <c r="H11" s="35"/>
      <c r="I11" s="35"/>
      <c r="J11" s="59" t="s">
        <v>10</v>
      </c>
      <c r="K11" s="60" t="s">
        <v>11</v>
      </c>
      <c r="L11" s="35"/>
      <c r="M11" s="35"/>
      <c r="N11" s="35"/>
      <c r="O11" s="35"/>
      <c r="P11" s="35"/>
      <c r="Q11" s="35"/>
      <c r="R11" s="35"/>
      <c r="S11" s="35"/>
      <c r="T11" s="35"/>
      <c r="U11" s="35"/>
      <c r="V11" s="35"/>
      <c r="W11" s="35"/>
      <c r="X11" s="35"/>
      <c r="Y11" s="35"/>
      <c r="Z11" s="35"/>
    </row>
    <row r="12" spans="1:26" ht="15.75" customHeight="1">
      <c r="A12" s="35"/>
      <c r="B12" s="35"/>
      <c r="C12" s="55" t="s">
        <v>12</v>
      </c>
      <c r="D12" s="55">
        <f>COUNTIF($I$19:$I$64240,"PASSED")</f>
        <v>5</v>
      </c>
      <c r="E12" s="55" t="s">
        <v>13</v>
      </c>
      <c r="F12" s="58">
        <f>D12/D10</f>
        <v>1</v>
      </c>
      <c r="G12" s="35"/>
      <c r="H12" s="35"/>
      <c r="I12" s="35"/>
      <c r="J12" s="35"/>
      <c r="K12" s="61" t="s">
        <v>14</v>
      </c>
      <c r="L12" s="35"/>
      <c r="M12" s="35"/>
      <c r="N12" s="35"/>
      <c r="O12" s="35"/>
      <c r="P12" s="35"/>
      <c r="Q12" s="35"/>
      <c r="R12" s="35"/>
      <c r="S12" s="35"/>
      <c r="T12" s="35"/>
      <c r="U12" s="35"/>
      <c r="V12" s="35"/>
      <c r="W12" s="35"/>
      <c r="X12" s="35"/>
      <c r="Y12" s="35"/>
      <c r="Z12" s="35"/>
    </row>
    <row r="13" spans="1:26" ht="15.75" customHeight="1">
      <c r="A13" s="35"/>
      <c r="B13" s="35"/>
      <c r="C13" s="55" t="s">
        <v>15</v>
      </c>
      <c r="D13" s="55">
        <f>COUNTIF($I$19:$I$64240,"FAILED")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ustomHeight="1">
      <c r="A14" s="35"/>
      <c r="B14" s="35"/>
      <c r="C14" s="54" t="s">
        <v>18</v>
      </c>
      <c r="D14" s="55">
        <f>COUNTIF($H$19:$H$64240,"TO BE EXECUTED")</f>
        <v>0</v>
      </c>
      <c r="E14" s="54" t="s">
        <v>19</v>
      </c>
      <c r="F14" s="58">
        <f>D14/D10</f>
        <v>0</v>
      </c>
      <c r="G14" s="35"/>
      <c r="H14" s="35"/>
      <c r="I14" s="35"/>
      <c r="J14" s="35"/>
      <c r="K14" s="35"/>
      <c r="L14" s="35"/>
      <c r="M14" s="35"/>
      <c r="N14" s="35"/>
      <c r="O14" s="35"/>
      <c r="P14" s="35"/>
      <c r="Q14" s="35"/>
      <c r="R14" s="35"/>
      <c r="S14" s="35"/>
      <c r="T14" s="35"/>
      <c r="U14" s="35"/>
      <c r="V14" s="35"/>
      <c r="W14" s="35"/>
      <c r="X14" s="35"/>
      <c r="Y14" s="35"/>
      <c r="Z14" s="35"/>
    </row>
    <row r="15" spans="1:26" ht="15.75" customHeight="1">
      <c r="A15" s="35"/>
      <c r="B15" s="35"/>
      <c r="C15" s="55" t="s">
        <v>20</v>
      </c>
      <c r="D15" s="55">
        <f>COUNTIF($I$19:$I$64240,"BLOCKED")</f>
        <v>0</v>
      </c>
      <c r="E15" s="55" t="s">
        <v>21</v>
      </c>
      <c r="F15" s="58" t="e">
        <f>D15/D14</f>
        <v>#DIV/0!</v>
      </c>
      <c r="G15" s="35"/>
      <c r="H15" s="35"/>
      <c r="I15" s="35"/>
      <c r="J15" s="35"/>
      <c r="K15" s="35"/>
      <c r="L15" s="35"/>
      <c r="M15" s="35"/>
      <c r="N15" s="35"/>
      <c r="O15" s="35"/>
      <c r="P15" s="35"/>
      <c r="Q15" s="35"/>
      <c r="R15" s="35"/>
      <c r="S15" s="35"/>
      <c r="T15" s="35"/>
      <c r="U15" s="35"/>
      <c r="V15" s="35"/>
      <c r="W15" s="35"/>
      <c r="X15" s="35"/>
      <c r="Y15" s="35"/>
      <c r="Z15" s="35"/>
    </row>
    <row r="16" spans="1:26" ht="15.75" customHeight="1">
      <c r="A16" s="35"/>
      <c r="B16" s="35"/>
      <c r="C16" s="55" t="s">
        <v>22</v>
      </c>
      <c r="D16" s="55">
        <f>D14-D15</f>
        <v>0</v>
      </c>
      <c r="E16" s="55" t="s">
        <v>23</v>
      </c>
      <c r="F16" s="58" t="e">
        <f>D16/D14</f>
        <v>#DIV/0!</v>
      </c>
      <c r="G16" s="35"/>
      <c r="H16" s="35"/>
      <c r="I16" s="35"/>
      <c r="J16" s="35"/>
      <c r="K16" s="35"/>
      <c r="L16" s="35"/>
      <c r="M16" s="35"/>
      <c r="N16" s="35"/>
      <c r="O16" s="35"/>
      <c r="P16" s="35"/>
      <c r="Q16" s="35"/>
      <c r="R16" s="35"/>
      <c r="S16" s="35"/>
      <c r="T16" s="35"/>
      <c r="U16" s="35"/>
      <c r="V16" s="35"/>
      <c r="W16" s="35"/>
      <c r="X16" s="35"/>
      <c r="Y16" s="35"/>
      <c r="Z16" s="35"/>
    </row>
    <row r="17" spans="1:26" ht="15.75" customHeight="1">
      <c r="A17" s="35"/>
      <c r="B17" s="35"/>
      <c r="C17" s="54" t="s">
        <v>24</v>
      </c>
      <c r="D17" s="55">
        <f>COUNTIF($H$19:$H$64240,"Change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ustomHeight="1">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15.75" customHeight="1">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ustomHeight="1">
      <c r="A20" s="62"/>
      <c r="B20" s="63"/>
      <c r="C20" s="63" t="s">
        <v>8970</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73.5" customHeight="1">
      <c r="A21" s="62"/>
      <c r="B21" s="65" t="s">
        <v>8285</v>
      </c>
      <c r="C21" s="558" t="s">
        <v>8971</v>
      </c>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408" customHeight="1">
      <c r="A22" s="35"/>
      <c r="B22" s="66" t="s">
        <v>8287</v>
      </c>
      <c r="C22" s="67" t="s">
        <v>8673</v>
      </c>
      <c r="D22" s="66" t="s">
        <v>8972</v>
      </c>
      <c r="E22" s="66"/>
      <c r="F22" s="68" t="s">
        <v>8973</v>
      </c>
      <c r="G22" s="66" t="s">
        <v>45</v>
      </c>
      <c r="H22" s="52" t="s">
        <v>7</v>
      </c>
      <c r="I22" s="52" t="s">
        <v>6</v>
      </c>
      <c r="J22" s="70">
        <v>45084</v>
      </c>
      <c r="K22" s="71"/>
      <c r="L22" s="52" t="s">
        <v>46</v>
      </c>
      <c r="M22" s="52" t="s">
        <v>46</v>
      </c>
      <c r="N22" s="35"/>
      <c r="O22" s="35"/>
      <c r="P22" s="35"/>
      <c r="Q22" s="35"/>
      <c r="R22" s="35"/>
      <c r="S22" s="35"/>
      <c r="T22" s="35"/>
      <c r="U22" s="35"/>
      <c r="V22" s="35"/>
      <c r="W22" s="35"/>
      <c r="X22" s="35"/>
      <c r="Y22" s="35"/>
      <c r="Z22" s="35"/>
    </row>
    <row r="23" spans="1:26" ht="15.75" customHeight="1">
      <c r="A23" s="35"/>
      <c r="B23" s="66" t="s">
        <v>8290</v>
      </c>
      <c r="C23" s="67" t="s">
        <v>8974</v>
      </c>
      <c r="D23" s="66" t="s">
        <v>8975</v>
      </c>
      <c r="E23" s="66"/>
      <c r="F23" s="68" t="s">
        <v>202</v>
      </c>
      <c r="G23" s="66" t="s">
        <v>45</v>
      </c>
      <c r="H23" s="52" t="s">
        <v>7</v>
      </c>
      <c r="I23" s="52" t="s">
        <v>6</v>
      </c>
      <c r="J23" s="70">
        <v>45084</v>
      </c>
      <c r="K23" s="71"/>
      <c r="L23" s="52" t="s">
        <v>46</v>
      </c>
      <c r="M23" s="52" t="s">
        <v>46</v>
      </c>
      <c r="N23" s="35"/>
      <c r="O23" s="35"/>
      <c r="P23" s="35"/>
      <c r="Q23" s="35"/>
      <c r="R23" s="35"/>
      <c r="S23" s="35"/>
      <c r="T23" s="35"/>
      <c r="U23" s="35"/>
      <c r="V23" s="35"/>
      <c r="W23" s="35"/>
      <c r="X23" s="35"/>
      <c r="Y23" s="35"/>
      <c r="Z23" s="35"/>
    </row>
    <row r="24" spans="1:26" ht="78" customHeight="1">
      <c r="A24" s="62"/>
      <c r="B24" s="65"/>
      <c r="C24" s="558" t="s">
        <v>8963</v>
      </c>
      <c r="D24" s="559"/>
      <c r="E24" s="559"/>
      <c r="F24" s="559"/>
      <c r="G24" s="559"/>
      <c r="H24" s="559"/>
      <c r="I24" s="559"/>
      <c r="J24" s="559"/>
      <c r="K24" s="559"/>
      <c r="L24" s="559"/>
      <c r="M24" s="560"/>
      <c r="N24" s="35"/>
      <c r="O24" s="35"/>
      <c r="P24" s="35"/>
      <c r="Q24" s="35"/>
      <c r="R24" s="35"/>
      <c r="S24" s="35"/>
      <c r="T24" s="35"/>
      <c r="U24" s="35"/>
      <c r="V24" s="35"/>
      <c r="W24" s="35"/>
      <c r="X24" s="35"/>
      <c r="Y24" s="35"/>
      <c r="Z24" s="35"/>
    </row>
    <row r="25" spans="1:26" ht="408" customHeight="1">
      <c r="A25" s="35"/>
      <c r="B25" s="66" t="s">
        <v>8294</v>
      </c>
      <c r="C25" s="67" t="s">
        <v>8673</v>
      </c>
      <c r="D25" s="66" t="s">
        <v>8972</v>
      </c>
      <c r="E25" s="66"/>
      <c r="F25" s="68" t="s">
        <v>8973</v>
      </c>
      <c r="G25" s="66" t="s">
        <v>45</v>
      </c>
      <c r="H25" s="52" t="s">
        <v>7</v>
      </c>
      <c r="I25" s="52" t="s">
        <v>6</v>
      </c>
      <c r="J25" s="70">
        <v>45084</v>
      </c>
      <c r="K25" s="71"/>
      <c r="L25" s="52" t="s">
        <v>46</v>
      </c>
      <c r="M25" s="52" t="s">
        <v>46</v>
      </c>
      <c r="N25" s="35"/>
      <c r="O25" s="35"/>
      <c r="P25" s="35"/>
      <c r="Q25" s="35"/>
      <c r="R25" s="35"/>
      <c r="S25" s="35"/>
      <c r="T25" s="35"/>
      <c r="U25" s="35"/>
      <c r="V25" s="35"/>
      <c r="W25" s="35"/>
      <c r="X25" s="35"/>
      <c r="Y25" s="35"/>
      <c r="Z25" s="35"/>
    </row>
    <row r="26" spans="1:26" ht="15.75" customHeight="1">
      <c r="A26" s="35"/>
      <c r="B26" s="66" t="s">
        <v>8297</v>
      </c>
      <c r="C26" s="67" t="s">
        <v>8976</v>
      </c>
      <c r="D26" s="66" t="s">
        <v>8975</v>
      </c>
      <c r="E26" s="66"/>
      <c r="F26" s="68" t="s">
        <v>8977</v>
      </c>
      <c r="G26" s="66" t="s">
        <v>45</v>
      </c>
      <c r="H26" s="52" t="s">
        <v>7</v>
      </c>
      <c r="I26" s="52" t="s">
        <v>6</v>
      </c>
      <c r="J26" s="70">
        <v>45084</v>
      </c>
      <c r="K26" s="71"/>
      <c r="L26" s="52" t="s">
        <v>46</v>
      </c>
      <c r="M26" s="52" t="s">
        <v>46</v>
      </c>
      <c r="N26" s="35"/>
      <c r="O26" s="35"/>
      <c r="P26" s="35"/>
      <c r="Q26" s="35"/>
      <c r="R26" s="35"/>
      <c r="S26" s="35"/>
      <c r="T26" s="35"/>
      <c r="U26" s="35"/>
      <c r="V26" s="35"/>
      <c r="W26" s="35"/>
      <c r="X26" s="35"/>
      <c r="Y26" s="35"/>
      <c r="Z26" s="35"/>
    </row>
    <row r="27" spans="1:26" ht="15.75" customHeight="1">
      <c r="A27" s="35"/>
      <c r="B27" s="66" t="s">
        <v>8299</v>
      </c>
      <c r="C27" s="67" t="s">
        <v>8978</v>
      </c>
      <c r="D27" s="66" t="s">
        <v>8975</v>
      </c>
      <c r="E27" s="66"/>
      <c r="F27" s="68" t="s">
        <v>202</v>
      </c>
      <c r="G27" s="76" t="s">
        <v>8979</v>
      </c>
      <c r="H27" s="52" t="s">
        <v>7</v>
      </c>
      <c r="I27" s="52" t="s">
        <v>6</v>
      </c>
      <c r="J27" s="70">
        <v>45084</v>
      </c>
      <c r="K27" s="71"/>
      <c r="L27" s="52" t="s">
        <v>46</v>
      </c>
      <c r="M27" s="52" t="s">
        <v>46</v>
      </c>
      <c r="N27" s="35"/>
      <c r="O27" s="35"/>
      <c r="P27" s="35"/>
      <c r="Q27" s="35"/>
      <c r="R27" s="35"/>
      <c r="S27" s="35"/>
      <c r="T27" s="35"/>
      <c r="U27" s="35"/>
      <c r="V27" s="35"/>
      <c r="W27" s="35"/>
      <c r="X27" s="35"/>
      <c r="Y27" s="35"/>
      <c r="Z27" s="35"/>
    </row>
    <row r="28" spans="1:26" ht="15.75" customHeight="1">
      <c r="A28" s="34"/>
      <c r="B28" s="34"/>
      <c r="C28" s="34"/>
      <c r="D28" s="34"/>
      <c r="E28" s="34"/>
      <c r="F28" s="34"/>
      <c r="G28" s="34"/>
      <c r="H28" s="34"/>
      <c r="I28" s="34"/>
      <c r="J28" s="34"/>
      <c r="K28" s="34"/>
      <c r="L28" s="34"/>
      <c r="M28" s="34"/>
      <c r="N28" s="34"/>
      <c r="O28" s="34"/>
      <c r="P28" s="34"/>
      <c r="Q28" s="34"/>
      <c r="R28" s="34"/>
      <c r="S28" s="34"/>
      <c r="T28" s="34"/>
      <c r="U28" s="34"/>
      <c r="V28" s="34"/>
      <c r="W28" s="34"/>
      <c r="X28" s="34"/>
      <c r="Y28" s="34"/>
      <c r="Z28" s="34"/>
    </row>
    <row r="29" spans="1:26" ht="15.75" customHeight="1">
      <c r="A29" s="34"/>
      <c r="B29" s="34"/>
      <c r="C29" s="34"/>
      <c r="D29" s="34"/>
      <c r="E29" s="34"/>
      <c r="F29" s="34"/>
      <c r="G29" s="34"/>
      <c r="H29" s="34"/>
      <c r="I29" s="34"/>
      <c r="J29" s="34"/>
      <c r="K29" s="34"/>
      <c r="L29" s="34"/>
      <c r="M29" s="34"/>
      <c r="N29" s="34"/>
      <c r="O29" s="34"/>
      <c r="P29" s="34"/>
      <c r="Q29" s="34"/>
      <c r="R29" s="34"/>
      <c r="S29" s="34"/>
      <c r="T29" s="34"/>
      <c r="U29" s="34"/>
      <c r="V29" s="34"/>
      <c r="W29" s="34"/>
      <c r="X29" s="34"/>
      <c r="Y29" s="34"/>
      <c r="Z29" s="34"/>
    </row>
    <row r="30" spans="1:26" ht="15.75" customHeight="1">
      <c r="A30" s="34"/>
      <c r="B30" s="34"/>
      <c r="C30" s="34"/>
      <c r="D30" s="34"/>
      <c r="E30" s="34"/>
      <c r="F30" s="34"/>
      <c r="G30" s="34"/>
      <c r="H30" s="34"/>
      <c r="I30" s="34"/>
      <c r="J30" s="34"/>
      <c r="K30" s="34"/>
      <c r="L30" s="34"/>
      <c r="M30" s="34"/>
      <c r="N30" s="34"/>
      <c r="O30" s="34"/>
      <c r="P30" s="34"/>
      <c r="Q30" s="34"/>
      <c r="R30" s="34"/>
      <c r="S30" s="34"/>
      <c r="T30" s="34"/>
      <c r="U30" s="34"/>
      <c r="V30" s="34"/>
      <c r="W30" s="34"/>
      <c r="X30" s="34"/>
      <c r="Y30" s="34"/>
      <c r="Z30" s="34"/>
    </row>
    <row r="31" spans="1:26" ht="15.75" customHeight="1">
      <c r="A31" s="34"/>
      <c r="B31" s="34"/>
      <c r="C31" s="34"/>
      <c r="D31" s="34"/>
      <c r="E31" s="34"/>
      <c r="F31" s="34"/>
      <c r="G31" s="34"/>
      <c r="H31" s="34"/>
      <c r="I31" s="34"/>
      <c r="J31" s="34"/>
      <c r="K31" s="34"/>
      <c r="L31" s="34"/>
      <c r="M31" s="34"/>
      <c r="N31" s="34"/>
      <c r="O31" s="34"/>
      <c r="P31" s="34"/>
      <c r="Q31" s="34"/>
      <c r="R31" s="34"/>
      <c r="S31" s="34"/>
      <c r="T31" s="34"/>
      <c r="U31" s="34"/>
      <c r="V31" s="34"/>
      <c r="W31" s="34"/>
      <c r="X31" s="34"/>
      <c r="Y31" s="34"/>
      <c r="Z31" s="34"/>
    </row>
    <row r="32" spans="1:26" ht="15.75" customHeight="1">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row>
    <row r="33" spans="1:26" ht="15.75" customHeight="1">
      <c r="A33" s="34"/>
      <c r="B33" s="34"/>
      <c r="C33" s="34"/>
      <c r="D33" s="34"/>
      <c r="E33" s="34"/>
      <c r="F33" s="34"/>
      <c r="G33" s="34"/>
      <c r="H33" s="34"/>
      <c r="I33" s="34"/>
      <c r="J33" s="34"/>
      <c r="K33" s="34"/>
      <c r="L33" s="34"/>
      <c r="M33" s="34"/>
      <c r="N33" s="34"/>
      <c r="O33" s="34"/>
      <c r="P33" s="34"/>
      <c r="Q33" s="34"/>
      <c r="R33" s="34"/>
      <c r="S33" s="34"/>
      <c r="T33" s="34"/>
      <c r="U33" s="34"/>
      <c r="V33" s="34"/>
      <c r="W33" s="34"/>
      <c r="X33" s="34"/>
      <c r="Y33" s="34"/>
      <c r="Z33" s="34"/>
    </row>
    <row r="34" spans="1:26" ht="15.75" customHeight="1">
      <c r="A34" s="34"/>
      <c r="B34" s="34"/>
      <c r="C34" s="34"/>
      <c r="D34" s="34"/>
      <c r="E34" s="34"/>
      <c r="F34" s="34"/>
      <c r="G34" s="34"/>
      <c r="H34" s="34"/>
      <c r="I34" s="34"/>
      <c r="J34" s="34"/>
      <c r="K34" s="34"/>
      <c r="L34" s="34"/>
      <c r="M34" s="34"/>
      <c r="N34" s="34"/>
      <c r="O34" s="34"/>
      <c r="P34" s="34"/>
      <c r="Q34" s="34"/>
      <c r="R34" s="34"/>
      <c r="S34" s="34"/>
      <c r="T34" s="34"/>
      <c r="U34" s="34"/>
      <c r="V34" s="34"/>
      <c r="W34" s="34"/>
      <c r="X34" s="34"/>
      <c r="Y34" s="34"/>
      <c r="Z34" s="34"/>
    </row>
    <row r="35" spans="1:26" ht="15.75" customHeight="1">
      <c r="A35" s="34"/>
      <c r="B35" s="34"/>
      <c r="C35" s="34"/>
      <c r="D35" s="34"/>
      <c r="E35" s="34"/>
      <c r="F35" s="34"/>
      <c r="G35" s="34"/>
      <c r="H35" s="34"/>
      <c r="I35" s="34"/>
      <c r="J35" s="34"/>
      <c r="K35" s="34"/>
      <c r="L35" s="34"/>
      <c r="M35" s="34"/>
      <c r="N35" s="34"/>
      <c r="O35" s="34"/>
      <c r="P35" s="34"/>
      <c r="Q35" s="34"/>
      <c r="R35" s="34"/>
      <c r="S35" s="34"/>
      <c r="T35" s="34"/>
      <c r="U35" s="34"/>
      <c r="V35" s="34"/>
      <c r="W35" s="34"/>
      <c r="X35" s="34"/>
      <c r="Y35" s="34"/>
      <c r="Z35" s="34"/>
    </row>
    <row r="36" spans="1:26" ht="15.75" customHeight="1">
      <c r="A36" s="34"/>
      <c r="B36" s="34"/>
      <c r="C36" s="34"/>
      <c r="D36" s="34"/>
      <c r="E36" s="34"/>
      <c r="F36" s="34"/>
      <c r="G36" s="34"/>
      <c r="H36" s="34"/>
      <c r="I36" s="34"/>
      <c r="J36" s="34"/>
      <c r="K36" s="34"/>
      <c r="L36" s="34"/>
      <c r="M36" s="34"/>
      <c r="N36" s="34"/>
      <c r="O36" s="34"/>
      <c r="P36" s="34"/>
      <c r="Q36" s="34"/>
      <c r="R36" s="34"/>
      <c r="S36" s="34"/>
      <c r="T36" s="34"/>
      <c r="U36" s="34"/>
      <c r="V36" s="34"/>
      <c r="W36" s="34"/>
      <c r="X36" s="34"/>
      <c r="Y36" s="34"/>
      <c r="Z36" s="34"/>
    </row>
    <row r="37" spans="1:26" ht="15.75" customHeight="1">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row>
    <row r="38" spans="1:26" ht="15.75" customHeight="1">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row>
    <row r="39" spans="1:26" ht="15.75" customHeight="1">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spans="1:26" ht="15.75" customHeight="1">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spans="1:26" ht="15.75" customHeight="1">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spans="1:26" ht="15.75" customHeight="1">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spans="1:26" ht="15.75" customHeight="1">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spans="1:26" ht="15.75" customHeight="1">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spans="1:26" ht="15.75" customHeight="1">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spans="1:26" ht="15.75" customHeight="1">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spans="1:26" ht="15.75" customHeight="1">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spans="1:26" ht="15.75" customHeight="1">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spans="1:26" ht="15.75" customHeight="1">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spans="1:26" ht="15.75" customHeight="1">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spans="1:26" ht="15.75" customHeight="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spans="1:26" ht="15.75" customHeight="1">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spans="1:26" ht="15.75" customHeight="1">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spans="1:26" ht="15.75" customHeight="1">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spans="1:26" ht="15.75" customHeight="1">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spans="1:26" ht="15.75" customHeight="1">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ht="15.75" customHeight="1">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spans="1:26" ht="15.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5.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5.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5.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5.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5.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row r="229" spans="1:26" ht="15.75" customHeight="1"/>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1:M21"/>
    <mergeCell ref="C24:M24"/>
  </mergeCells>
  <conditionalFormatting sqref="I2:I8 I11:I17 J9:J10">
    <cfRule type="cellIs" dxfId="30" priority="1" stopIfTrue="1" operator="equal">
      <formula>"failed"</formula>
    </cfRule>
  </conditionalFormatting>
  <conditionalFormatting sqref="K9:K10">
    <cfRule type="cellIs" dxfId="29" priority="2" stopIfTrue="1" operator="equal">
      <formula>"To Be Executed"</formula>
    </cfRule>
  </conditionalFormatting>
  <conditionalFormatting sqref="I19">
    <cfRule type="cellIs" dxfId="28" priority="3" stopIfTrue="1" operator="equal">
      <formula>"failed"</formula>
    </cfRule>
  </conditionalFormatting>
  <conditionalFormatting sqref="I27">
    <cfRule type="cellIs" dxfId="27" priority="4" stopIfTrue="1" operator="equal">
      <formula>$J$9</formula>
    </cfRule>
  </conditionalFormatting>
  <conditionalFormatting sqref="I27">
    <cfRule type="cellIs" dxfId="26" priority="5" stopIfTrue="1" operator="equal">
      <formula>$J$10</formula>
    </cfRule>
  </conditionalFormatting>
  <conditionalFormatting sqref="I27">
    <cfRule type="cellIs" dxfId="25" priority="6" stopIfTrue="1" operator="equal">
      <formula>$J$11</formula>
    </cfRule>
  </conditionalFormatting>
  <conditionalFormatting sqref="H27">
    <cfRule type="cellIs" dxfId="24" priority="7" stopIfTrue="1" operator="equal">
      <formula>"To Be Executed"</formula>
    </cfRule>
  </conditionalFormatting>
  <conditionalFormatting sqref="H27">
    <cfRule type="cellIs" dxfId="23" priority="8" stopIfTrue="1" operator="equal">
      <formula>"Completed"</formula>
    </cfRule>
  </conditionalFormatting>
  <conditionalFormatting sqref="H27">
    <cfRule type="cellIs" dxfId="22" priority="9" stopIfTrue="1" operator="equal">
      <formula>"Change Request"</formula>
    </cfRule>
  </conditionalFormatting>
  <conditionalFormatting sqref="I20">
    <cfRule type="cellIs" dxfId="21" priority="10" stopIfTrue="1" operator="equal">
      <formula>"failed"</formula>
    </cfRule>
  </conditionalFormatting>
  <conditionalFormatting sqref="I22:I23">
    <cfRule type="cellIs" dxfId="20" priority="11" stopIfTrue="1" operator="equal">
      <formula>$J$9</formula>
    </cfRule>
  </conditionalFormatting>
  <conditionalFormatting sqref="I22:I23">
    <cfRule type="cellIs" dxfId="19" priority="12" stopIfTrue="1" operator="equal">
      <formula>$J$10</formula>
    </cfRule>
  </conditionalFormatting>
  <conditionalFormatting sqref="I22:I23">
    <cfRule type="cellIs" dxfId="18" priority="13" stopIfTrue="1" operator="equal">
      <formula>$J$11</formula>
    </cfRule>
  </conditionalFormatting>
  <conditionalFormatting sqref="H22:H23">
    <cfRule type="cellIs" dxfId="17" priority="14" stopIfTrue="1" operator="equal">
      <formula>"To Be Executed"</formula>
    </cfRule>
  </conditionalFormatting>
  <conditionalFormatting sqref="H22:H23">
    <cfRule type="cellIs" dxfId="16" priority="15" stopIfTrue="1" operator="equal">
      <formula>"Completed"</formula>
    </cfRule>
  </conditionalFormatting>
  <conditionalFormatting sqref="H22:H23">
    <cfRule type="cellIs" dxfId="15" priority="16" stopIfTrue="1" operator="equal">
      <formula>"Change Request"</formula>
    </cfRule>
  </conditionalFormatting>
  <conditionalFormatting sqref="I25:I27">
    <cfRule type="cellIs" dxfId="14" priority="17" stopIfTrue="1" operator="equal">
      <formula>$J$9</formula>
    </cfRule>
  </conditionalFormatting>
  <conditionalFormatting sqref="I25:I27">
    <cfRule type="cellIs" dxfId="13" priority="18" stopIfTrue="1" operator="equal">
      <formula>$J$10</formula>
    </cfRule>
  </conditionalFormatting>
  <conditionalFormatting sqref="I25:I27">
    <cfRule type="cellIs" dxfId="12" priority="19" stopIfTrue="1" operator="equal">
      <formula>$J$11</formula>
    </cfRule>
  </conditionalFormatting>
  <conditionalFormatting sqref="H25:H27">
    <cfRule type="cellIs" dxfId="11" priority="20" stopIfTrue="1" operator="equal">
      <formula>"To Be Executed"</formula>
    </cfRule>
  </conditionalFormatting>
  <conditionalFormatting sqref="H25:H27">
    <cfRule type="cellIs" dxfId="10" priority="21" stopIfTrue="1" operator="equal">
      <formula>"Completed"</formula>
    </cfRule>
  </conditionalFormatting>
  <conditionalFormatting sqref="H25:H27">
    <cfRule type="cellIs" dxfId="9" priority="22" stopIfTrue="1" operator="equal">
      <formula>"Change Request"</formula>
    </cfRule>
  </conditionalFormatting>
  <dataValidations count="2">
    <dataValidation type="list" allowBlank="1" showErrorMessage="1" sqref="I22:I23 I25:I27">
      <formula1>$J$9:$J$11</formula1>
    </dataValidation>
    <dataValidation type="list" allowBlank="1" showErrorMessage="1" sqref="H22:H23 H25:H27">
      <formula1>$K$9:$K$11</formula1>
    </dataValidation>
  </dataValidations>
  <pageMargins left="0.7" right="0.7" top="0.75" bottom="0.75" header="0" footer="0"/>
  <pageSetup orientation="landscape"/>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8D08D"/>
  </sheetPr>
  <dimension ref="A1:Z1000"/>
  <sheetViews>
    <sheetView workbookViewId="0"/>
  </sheetViews>
  <sheetFormatPr defaultColWidth="11.25" defaultRowHeight="15" customHeight="1"/>
  <cols>
    <col min="1" max="1" width="10.75" customWidth="1"/>
    <col min="2" max="2" width="15.625" customWidth="1"/>
    <col min="3" max="3" width="68.375" customWidth="1"/>
    <col min="4" max="4" width="51.625" customWidth="1"/>
    <col min="5" max="5" width="22.375" customWidth="1"/>
    <col min="6" max="6" width="41.75" customWidth="1"/>
    <col min="7" max="7" width="30.75" customWidth="1"/>
    <col min="8" max="8" width="15.125" customWidth="1"/>
    <col min="9" max="9" width="7.625" customWidth="1"/>
    <col min="10" max="10" width="11.375" customWidth="1"/>
    <col min="11" max="11" width="35.5" customWidth="1"/>
    <col min="12" max="12" width="13" customWidth="1"/>
    <col min="13" max="13" width="11" customWidth="1"/>
    <col min="14" max="26" width="10.5" customWidth="1"/>
  </cols>
  <sheetData>
    <row r="1" spans="1:26" ht="15.75">
      <c r="A1" s="34"/>
      <c r="B1" s="34"/>
      <c r="C1" s="34"/>
      <c r="D1" s="34"/>
      <c r="E1" s="34"/>
      <c r="F1" s="34"/>
      <c r="G1" s="34"/>
      <c r="H1" s="34"/>
      <c r="I1" s="34"/>
      <c r="J1" s="34"/>
      <c r="K1" s="34"/>
      <c r="L1" s="34"/>
      <c r="M1" s="34"/>
      <c r="N1" s="34"/>
      <c r="O1" s="34"/>
      <c r="P1" s="34"/>
      <c r="Q1" s="34"/>
      <c r="R1" s="34"/>
      <c r="S1" s="34"/>
      <c r="T1" s="34"/>
      <c r="U1" s="34"/>
      <c r="V1" s="34"/>
      <c r="W1" s="34"/>
      <c r="X1" s="34"/>
      <c r="Y1" s="34"/>
      <c r="Z1" s="34"/>
    </row>
    <row r="2" spans="1:26" ht="15.75">
      <c r="A2" s="35"/>
      <c r="B2" s="36"/>
      <c r="C2" s="37"/>
      <c r="D2" s="38"/>
      <c r="E2" s="39"/>
      <c r="F2" s="40"/>
      <c r="G2" s="41"/>
      <c r="H2" s="36"/>
      <c r="I2" s="41"/>
      <c r="J2" s="41"/>
      <c r="K2" s="41"/>
      <c r="L2" s="41"/>
      <c r="M2" s="41"/>
      <c r="N2" s="35"/>
      <c r="O2" s="35"/>
      <c r="P2" s="35"/>
      <c r="Q2" s="35"/>
      <c r="R2" s="35"/>
      <c r="S2" s="35"/>
      <c r="T2" s="35"/>
      <c r="U2" s="35"/>
      <c r="V2" s="35"/>
      <c r="W2" s="35"/>
      <c r="X2" s="35"/>
      <c r="Y2" s="35"/>
      <c r="Z2" s="35"/>
    </row>
    <row r="3" spans="1:26" ht="15.75">
      <c r="A3" s="35"/>
      <c r="B3" s="36"/>
      <c r="C3" s="42"/>
      <c r="D3" s="43"/>
      <c r="E3" s="36"/>
      <c r="F3" s="44"/>
      <c r="G3" s="41"/>
      <c r="H3" s="36"/>
      <c r="I3" s="41"/>
      <c r="J3" s="41"/>
      <c r="K3" s="41"/>
      <c r="L3" s="41"/>
      <c r="M3" s="41"/>
      <c r="N3" s="35"/>
      <c r="O3" s="35"/>
      <c r="P3" s="35"/>
      <c r="Q3" s="35"/>
      <c r="R3" s="35"/>
      <c r="S3" s="35"/>
      <c r="T3" s="35"/>
      <c r="U3" s="35"/>
      <c r="V3" s="35"/>
      <c r="W3" s="35"/>
      <c r="X3" s="35"/>
      <c r="Y3" s="35"/>
      <c r="Z3" s="35"/>
    </row>
    <row r="4" spans="1:26" ht="15.75">
      <c r="A4" s="35"/>
      <c r="B4" s="36"/>
      <c r="C4" s="42"/>
      <c r="D4" s="43"/>
      <c r="E4" s="36"/>
      <c r="F4" s="44"/>
      <c r="G4" s="41"/>
      <c r="H4" s="36"/>
      <c r="I4" s="41"/>
      <c r="J4" s="41"/>
      <c r="K4" s="41"/>
      <c r="L4" s="41"/>
      <c r="M4" s="41"/>
      <c r="N4" s="35"/>
      <c r="O4" s="35"/>
      <c r="P4" s="35"/>
      <c r="Q4" s="35"/>
      <c r="R4" s="35"/>
      <c r="S4" s="35"/>
      <c r="T4" s="35"/>
      <c r="U4" s="35"/>
      <c r="V4" s="35"/>
      <c r="W4" s="35"/>
      <c r="X4" s="35"/>
      <c r="Y4" s="35"/>
      <c r="Z4" s="35"/>
    </row>
    <row r="5" spans="1:26" ht="15.75">
      <c r="A5" s="35"/>
      <c r="B5" s="36"/>
      <c r="C5" s="42"/>
      <c r="D5" s="43"/>
      <c r="E5" s="45"/>
      <c r="F5" s="46"/>
      <c r="G5" s="41"/>
      <c r="H5" s="36"/>
      <c r="I5" s="41"/>
      <c r="J5" s="41"/>
      <c r="K5" s="41"/>
      <c r="L5" s="41"/>
      <c r="M5" s="41"/>
      <c r="N5" s="35"/>
      <c r="O5" s="35"/>
      <c r="P5" s="35"/>
      <c r="Q5" s="35"/>
      <c r="R5" s="35"/>
      <c r="S5" s="35"/>
      <c r="T5" s="35"/>
      <c r="U5" s="35"/>
      <c r="V5" s="35"/>
      <c r="W5" s="35"/>
      <c r="X5" s="35"/>
      <c r="Y5" s="35"/>
      <c r="Z5" s="35"/>
    </row>
    <row r="6" spans="1:26" ht="15.75">
      <c r="A6" s="35"/>
      <c r="B6" s="36"/>
      <c r="C6" s="42"/>
      <c r="D6" s="43"/>
      <c r="E6" s="36"/>
      <c r="F6" s="44"/>
      <c r="G6" s="41"/>
      <c r="H6" s="36"/>
      <c r="I6" s="41"/>
      <c r="J6" s="41"/>
      <c r="K6" s="41"/>
      <c r="L6" s="41"/>
      <c r="M6" s="41"/>
      <c r="N6" s="35"/>
      <c r="O6" s="35"/>
      <c r="P6" s="35"/>
      <c r="Q6" s="35"/>
      <c r="R6" s="35"/>
      <c r="S6" s="35"/>
      <c r="T6" s="35"/>
      <c r="U6" s="35"/>
      <c r="V6" s="35"/>
      <c r="W6" s="35"/>
      <c r="X6" s="35"/>
      <c r="Y6" s="35"/>
      <c r="Z6" s="35"/>
    </row>
    <row r="7" spans="1:26" ht="15.75">
      <c r="A7" s="35"/>
      <c r="B7" s="36"/>
      <c r="C7" s="47"/>
      <c r="D7" s="48"/>
      <c r="E7" s="49"/>
      <c r="F7" s="44"/>
      <c r="G7" s="41"/>
      <c r="H7" s="36"/>
      <c r="I7" s="41"/>
      <c r="J7" s="41"/>
      <c r="K7" s="41"/>
      <c r="L7" s="41"/>
      <c r="M7" s="41"/>
      <c r="N7" s="35"/>
      <c r="O7" s="35"/>
      <c r="P7" s="35"/>
      <c r="Q7" s="35"/>
      <c r="R7" s="35"/>
      <c r="S7" s="35"/>
      <c r="T7" s="35"/>
      <c r="U7" s="35"/>
      <c r="V7" s="35"/>
      <c r="W7" s="35"/>
      <c r="X7" s="35"/>
      <c r="Y7" s="35"/>
      <c r="Z7" s="35"/>
    </row>
    <row r="8" spans="1:26" ht="15.75">
      <c r="A8" s="35"/>
      <c r="B8" s="35"/>
      <c r="C8" s="50" t="s">
        <v>0</v>
      </c>
      <c r="D8" s="35"/>
      <c r="E8" s="35"/>
      <c r="F8" s="35"/>
      <c r="G8" s="35"/>
      <c r="H8" s="35"/>
      <c r="I8" s="35"/>
      <c r="J8" s="35"/>
      <c r="K8" s="35"/>
      <c r="L8" s="35"/>
      <c r="M8" s="35"/>
      <c r="N8" s="35"/>
      <c r="O8" s="35"/>
      <c r="P8" s="35"/>
      <c r="Q8" s="35"/>
      <c r="R8" s="35"/>
      <c r="S8" s="35"/>
      <c r="T8" s="35"/>
      <c r="U8" s="35"/>
      <c r="V8" s="35"/>
      <c r="W8" s="35"/>
      <c r="X8" s="35"/>
      <c r="Y8" s="35"/>
      <c r="Z8" s="35"/>
    </row>
    <row r="9" spans="1:26" ht="15.75">
      <c r="A9" s="35"/>
      <c r="B9" s="35"/>
      <c r="C9" s="51" t="s">
        <v>1</v>
      </c>
      <c r="D9" s="51"/>
      <c r="E9" s="51" t="s">
        <v>2</v>
      </c>
      <c r="F9" s="51"/>
      <c r="G9" s="35"/>
      <c r="H9" s="35"/>
      <c r="I9" s="35"/>
      <c r="J9" s="52" t="s">
        <v>3</v>
      </c>
      <c r="K9" s="53" t="s">
        <v>4</v>
      </c>
      <c r="L9" s="35"/>
      <c r="M9" s="35"/>
      <c r="N9" s="35"/>
      <c r="O9" s="35"/>
      <c r="P9" s="35"/>
      <c r="Q9" s="35"/>
      <c r="R9" s="35"/>
      <c r="S9" s="35"/>
      <c r="T9" s="35"/>
      <c r="U9" s="35"/>
      <c r="V9" s="35"/>
      <c r="W9" s="35"/>
      <c r="X9" s="35"/>
      <c r="Y9" s="35"/>
      <c r="Z9" s="35"/>
    </row>
    <row r="10" spans="1:26" ht="15.75">
      <c r="A10" s="35"/>
      <c r="B10" s="35"/>
      <c r="C10" s="54" t="s">
        <v>5</v>
      </c>
      <c r="D10" s="55">
        <f>D11+D14</f>
        <v>34</v>
      </c>
      <c r="E10" s="55"/>
      <c r="F10" s="55"/>
      <c r="G10" s="35"/>
      <c r="H10" s="35"/>
      <c r="I10" s="35"/>
      <c r="J10" s="56" t="s">
        <v>6</v>
      </c>
      <c r="K10" s="57" t="s">
        <v>7</v>
      </c>
      <c r="L10" s="35"/>
      <c r="M10" s="35"/>
      <c r="N10" s="35"/>
      <c r="O10" s="35"/>
      <c r="P10" s="35"/>
      <c r="Q10" s="35"/>
      <c r="R10" s="35"/>
      <c r="S10" s="35"/>
      <c r="T10" s="35"/>
      <c r="U10" s="35"/>
      <c r="V10" s="35"/>
      <c r="W10" s="35"/>
      <c r="X10" s="35"/>
      <c r="Y10" s="35"/>
      <c r="Z10" s="35"/>
    </row>
    <row r="11" spans="1:26" ht="15.75">
      <c r="A11" s="35"/>
      <c r="B11" s="35"/>
      <c r="C11" s="54" t="s">
        <v>8</v>
      </c>
      <c r="D11" s="55">
        <f>COUNTIF($H$19:$H$64697,"COMPLETED")</f>
        <v>0</v>
      </c>
      <c r="E11" s="54" t="s">
        <v>9</v>
      </c>
      <c r="F11" s="58">
        <f>D11/D10</f>
        <v>0</v>
      </c>
      <c r="G11" s="35"/>
      <c r="H11" s="35"/>
      <c r="I11" s="35"/>
      <c r="J11" s="59" t="s">
        <v>10</v>
      </c>
      <c r="K11" s="60" t="s">
        <v>11</v>
      </c>
      <c r="L11" s="35"/>
      <c r="M11" s="35"/>
      <c r="N11" s="35"/>
      <c r="O11" s="35"/>
      <c r="P11" s="35"/>
      <c r="Q11" s="35"/>
      <c r="R11" s="35"/>
      <c r="S11" s="35"/>
      <c r="T11" s="35"/>
      <c r="U11" s="35"/>
      <c r="V11" s="35"/>
      <c r="W11" s="35"/>
      <c r="X11" s="35"/>
      <c r="Y11" s="35"/>
      <c r="Z11" s="35"/>
    </row>
    <row r="12" spans="1:26" ht="15.75">
      <c r="A12" s="35"/>
      <c r="B12" s="35"/>
      <c r="C12" s="55" t="s">
        <v>12</v>
      </c>
      <c r="D12" s="55">
        <f>COUNTIF($I$19:$I$64697,"PASSED")</f>
        <v>0</v>
      </c>
      <c r="E12" s="55" t="s">
        <v>13</v>
      </c>
      <c r="F12" s="58">
        <f>D12/D10</f>
        <v>0</v>
      </c>
      <c r="G12" s="35"/>
      <c r="H12" s="35"/>
      <c r="I12" s="35"/>
      <c r="J12" s="35"/>
      <c r="K12" s="61" t="s">
        <v>14</v>
      </c>
      <c r="L12" s="35"/>
      <c r="M12" s="35"/>
      <c r="N12" s="35"/>
      <c r="O12" s="35"/>
      <c r="P12" s="35"/>
      <c r="Q12" s="35"/>
      <c r="R12" s="35"/>
      <c r="S12" s="35"/>
      <c r="T12" s="35"/>
      <c r="U12" s="35"/>
      <c r="V12" s="35"/>
      <c r="W12" s="35"/>
      <c r="X12" s="35"/>
      <c r="Y12" s="35"/>
      <c r="Z12" s="35"/>
    </row>
    <row r="13" spans="1:26" ht="15.75">
      <c r="A13" s="35"/>
      <c r="B13" s="35"/>
      <c r="C13" s="55" t="s">
        <v>15</v>
      </c>
      <c r="D13" s="55">
        <f>COUNTIF($I$19:$I$64697,"FAILED")</f>
        <v>0</v>
      </c>
      <c r="E13" s="55" t="s">
        <v>16</v>
      </c>
      <c r="F13" s="58">
        <f>D13/D10</f>
        <v>0</v>
      </c>
      <c r="G13" s="35"/>
      <c r="H13" s="35"/>
      <c r="I13" s="35"/>
      <c r="J13" s="35"/>
      <c r="K13" s="59" t="s">
        <v>17</v>
      </c>
      <c r="L13" s="35"/>
      <c r="M13" s="35"/>
      <c r="N13" s="35"/>
      <c r="O13" s="35"/>
      <c r="P13" s="35"/>
      <c r="Q13" s="35"/>
      <c r="R13" s="35"/>
      <c r="S13" s="35"/>
      <c r="T13" s="35"/>
      <c r="U13" s="35"/>
      <c r="V13" s="35"/>
      <c r="W13" s="35"/>
      <c r="X13" s="35"/>
      <c r="Y13" s="35"/>
      <c r="Z13" s="35"/>
    </row>
    <row r="14" spans="1:26" ht="15.75">
      <c r="A14" s="35"/>
      <c r="B14" s="35"/>
      <c r="C14" s="54" t="s">
        <v>18</v>
      </c>
      <c r="D14" s="55">
        <f>COUNTIF($H$19:$H$64697,"TO BE EXECUTED")</f>
        <v>34</v>
      </c>
      <c r="E14" s="54" t="s">
        <v>19</v>
      </c>
      <c r="F14" s="58">
        <f>D14/D10</f>
        <v>1</v>
      </c>
      <c r="G14" s="35"/>
      <c r="H14" s="35"/>
      <c r="I14" s="35"/>
      <c r="J14" s="35"/>
      <c r="K14" s="35"/>
      <c r="L14" s="35"/>
      <c r="M14" s="35"/>
      <c r="N14" s="35"/>
      <c r="O14" s="35"/>
      <c r="P14" s="35"/>
      <c r="Q14" s="35"/>
      <c r="R14" s="35"/>
      <c r="S14" s="35"/>
      <c r="T14" s="35"/>
      <c r="U14" s="35"/>
      <c r="V14" s="35"/>
      <c r="W14" s="35"/>
      <c r="X14" s="35"/>
      <c r="Y14" s="35"/>
      <c r="Z14" s="35"/>
    </row>
    <row r="15" spans="1:26" ht="15.75">
      <c r="A15" s="35"/>
      <c r="B15" s="35"/>
      <c r="C15" s="55" t="s">
        <v>20</v>
      </c>
      <c r="D15" s="55">
        <f>COUNTIF($I$19:$I$64697,"BLOCKED")</f>
        <v>0</v>
      </c>
      <c r="E15" s="55" t="s">
        <v>21</v>
      </c>
      <c r="F15" s="58">
        <f>D15/D14</f>
        <v>0</v>
      </c>
      <c r="G15" s="35"/>
      <c r="H15" s="35"/>
      <c r="I15" s="35"/>
      <c r="J15" s="35"/>
      <c r="K15" s="35"/>
      <c r="L15" s="35"/>
      <c r="M15" s="35"/>
      <c r="N15" s="35"/>
      <c r="O15" s="35"/>
      <c r="P15" s="35"/>
      <c r="Q15" s="35"/>
      <c r="R15" s="35"/>
      <c r="S15" s="35"/>
      <c r="T15" s="35"/>
      <c r="U15" s="35"/>
      <c r="V15" s="35"/>
      <c r="W15" s="35"/>
      <c r="X15" s="35"/>
      <c r="Y15" s="35"/>
      <c r="Z15" s="35"/>
    </row>
    <row r="16" spans="1:26" ht="15.75">
      <c r="A16" s="35"/>
      <c r="B16" s="35"/>
      <c r="C16" s="55" t="s">
        <v>22</v>
      </c>
      <c r="D16" s="55">
        <f>D14-D15</f>
        <v>34</v>
      </c>
      <c r="E16" s="55" t="s">
        <v>23</v>
      </c>
      <c r="F16" s="58">
        <f>D16/D14</f>
        <v>1</v>
      </c>
      <c r="G16" s="35"/>
      <c r="H16" s="35"/>
      <c r="I16" s="35"/>
      <c r="J16" s="35"/>
      <c r="K16" s="35"/>
      <c r="L16" s="35"/>
      <c r="M16" s="35"/>
      <c r="N16" s="35"/>
      <c r="O16" s="35"/>
      <c r="P16" s="35"/>
      <c r="Q16" s="35"/>
      <c r="R16" s="35"/>
      <c r="S16" s="35"/>
      <c r="T16" s="35"/>
      <c r="U16" s="35"/>
      <c r="V16" s="35"/>
      <c r="W16" s="35"/>
      <c r="X16" s="35"/>
      <c r="Y16" s="35"/>
      <c r="Z16" s="35"/>
    </row>
    <row r="17" spans="1:26" ht="15.75">
      <c r="A17" s="35"/>
      <c r="B17" s="35"/>
      <c r="C17" s="54" t="s">
        <v>24</v>
      </c>
      <c r="D17" s="55">
        <f>COUNTIF($H$19:$H$64697,"Change Request")</f>
        <v>0</v>
      </c>
      <c r="E17" s="54" t="s">
        <v>25</v>
      </c>
      <c r="F17" s="58">
        <v>0</v>
      </c>
      <c r="G17" s="35"/>
      <c r="H17" s="35"/>
      <c r="I17" s="35"/>
      <c r="J17" s="35"/>
      <c r="K17" s="35"/>
      <c r="L17" s="35"/>
      <c r="M17" s="35"/>
      <c r="N17" s="35"/>
      <c r="O17" s="35"/>
      <c r="P17" s="35"/>
      <c r="Q17" s="35"/>
      <c r="R17" s="35"/>
      <c r="S17" s="35"/>
      <c r="T17" s="35"/>
      <c r="U17" s="35"/>
      <c r="V17" s="35"/>
      <c r="W17" s="35"/>
      <c r="X17" s="35"/>
      <c r="Y17" s="35"/>
      <c r="Z17" s="35"/>
    </row>
    <row r="18" spans="1:26" ht="15.75">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spans="1:26" ht="30">
      <c r="A19" s="62"/>
      <c r="B19" s="51" t="s">
        <v>26</v>
      </c>
      <c r="C19" s="51" t="s">
        <v>27</v>
      </c>
      <c r="D19" s="51" t="s">
        <v>28</v>
      </c>
      <c r="E19" s="51" t="s">
        <v>29</v>
      </c>
      <c r="F19" s="51" t="s">
        <v>30</v>
      </c>
      <c r="G19" s="51" t="s">
        <v>31</v>
      </c>
      <c r="H19" s="51" t="s">
        <v>32</v>
      </c>
      <c r="I19" s="51" t="s">
        <v>33</v>
      </c>
      <c r="J19" s="51" t="s">
        <v>34</v>
      </c>
      <c r="K19" s="51" t="s">
        <v>35</v>
      </c>
      <c r="L19" s="51" t="s">
        <v>36</v>
      </c>
      <c r="M19" s="51" t="s">
        <v>37</v>
      </c>
      <c r="N19" s="35"/>
      <c r="O19" s="35"/>
      <c r="P19" s="35"/>
      <c r="Q19" s="35"/>
      <c r="R19" s="35"/>
      <c r="S19" s="35"/>
      <c r="T19" s="35"/>
      <c r="U19" s="35"/>
      <c r="V19" s="35"/>
      <c r="W19" s="35"/>
      <c r="X19" s="35"/>
      <c r="Y19" s="35"/>
      <c r="Z19" s="35"/>
    </row>
    <row r="20" spans="1:26" ht="15.75">
      <c r="A20" s="62"/>
      <c r="B20" s="63"/>
      <c r="C20" s="63" t="s">
        <v>8980</v>
      </c>
      <c r="D20" s="63"/>
      <c r="E20" s="64"/>
      <c r="F20" s="64"/>
      <c r="G20" s="64"/>
      <c r="H20" s="64"/>
      <c r="I20" s="64"/>
      <c r="J20" s="64"/>
      <c r="K20" s="64"/>
      <c r="L20" s="64"/>
      <c r="M20" s="64"/>
      <c r="N20" s="35"/>
      <c r="O20" s="35"/>
      <c r="P20" s="35"/>
      <c r="Q20" s="35"/>
      <c r="R20" s="35"/>
      <c r="S20" s="35"/>
      <c r="T20" s="35"/>
      <c r="U20" s="35"/>
      <c r="V20" s="35"/>
      <c r="W20" s="35"/>
      <c r="X20" s="35"/>
      <c r="Y20" s="35"/>
      <c r="Z20" s="35"/>
    </row>
    <row r="21" spans="1:26" ht="15.75" customHeight="1">
      <c r="A21" s="62"/>
      <c r="B21" s="65" t="s">
        <v>266</v>
      </c>
      <c r="C21" s="558"/>
      <c r="D21" s="559"/>
      <c r="E21" s="559"/>
      <c r="F21" s="559"/>
      <c r="G21" s="559"/>
      <c r="H21" s="559"/>
      <c r="I21" s="559"/>
      <c r="J21" s="559"/>
      <c r="K21" s="559"/>
      <c r="L21" s="559"/>
      <c r="M21" s="560"/>
      <c r="N21" s="35"/>
      <c r="O21" s="35"/>
      <c r="P21" s="35"/>
      <c r="Q21" s="35"/>
      <c r="R21" s="35"/>
      <c r="S21" s="35"/>
      <c r="T21" s="35"/>
      <c r="U21" s="35"/>
      <c r="V21" s="35"/>
      <c r="W21" s="35"/>
      <c r="X21" s="35"/>
      <c r="Y21" s="35"/>
      <c r="Z21" s="35"/>
    </row>
    <row r="22" spans="1:26" ht="15.75" customHeight="1">
      <c r="A22" s="35"/>
      <c r="B22" s="66" t="s">
        <v>8981</v>
      </c>
      <c r="C22" s="67" t="s">
        <v>739</v>
      </c>
      <c r="D22" s="66" t="s">
        <v>8982</v>
      </c>
      <c r="E22" s="66"/>
      <c r="F22" s="68" t="s">
        <v>8983</v>
      </c>
      <c r="G22" s="66"/>
      <c r="H22" s="52" t="s">
        <v>4</v>
      </c>
      <c r="I22" s="52"/>
      <c r="J22" s="70">
        <v>44927</v>
      </c>
      <c r="K22" s="71"/>
      <c r="L22" s="52" t="s">
        <v>46</v>
      </c>
      <c r="M22" s="52" t="s">
        <v>235</v>
      </c>
      <c r="N22" s="35"/>
      <c r="O22" s="35"/>
      <c r="P22" s="35"/>
      <c r="Q22" s="35"/>
      <c r="R22" s="35"/>
      <c r="S22" s="35"/>
      <c r="T22" s="35"/>
      <c r="U22" s="35"/>
      <c r="V22" s="35"/>
      <c r="W22" s="35"/>
      <c r="X22" s="35"/>
      <c r="Y22" s="35"/>
      <c r="Z22" s="35"/>
    </row>
    <row r="23" spans="1:26" ht="15.75" customHeight="1">
      <c r="A23" s="35"/>
      <c r="B23" s="66" t="s">
        <v>8984</v>
      </c>
      <c r="C23" s="67" t="s">
        <v>8985</v>
      </c>
      <c r="D23" s="66" t="s">
        <v>8982</v>
      </c>
      <c r="E23" s="66"/>
      <c r="F23" s="68" t="s">
        <v>8983</v>
      </c>
      <c r="G23" s="66"/>
      <c r="H23" s="52" t="s">
        <v>4</v>
      </c>
      <c r="I23" s="52"/>
      <c r="J23" s="70">
        <v>44927</v>
      </c>
      <c r="K23" s="71"/>
      <c r="L23" s="52" t="s">
        <v>46</v>
      </c>
      <c r="M23" s="52" t="s">
        <v>235</v>
      </c>
      <c r="N23" s="35"/>
      <c r="O23" s="35"/>
      <c r="P23" s="35"/>
      <c r="Q23" s="35"/>
      <c r="R23" s="35"/>
      <c r="S23" s="35"/>
      <c r="T23" s="35"/>
      <c r="U23" s="35"/>
      <c r="V23" s="35"/>
      <c r="W23" s="35"/>
      <c r="X23" s="35"/>
      <c r="Y23" s="35"/>
      <c r="Z23" s="35"/>
    </row>
    <row r="24" spans="1:26" ht="15.75" customHeight="1">
      <c r="A24" s="35"/>
      <c r="B24" s="66" t="s">
        <v>8986</v>
      </c>
      <c r="C24" s="67" t="s">
        <v>8987</v>
      </c>
      <c r="D24" s="66" t="s">
        <v>8982</v>
      </c>
      <c r="E24" s="66"/>
      <c r="F24" s="68" t="s">
        <v>8983</v>
      </c>
      <c r="G24" s="66"/>
      <c r="H24" s="52" t="s">
        <v>4</v>
      </c>
      <c r="I24" s="52"/>
      <c r="J24" s="70">
        <v>44927</v>
      </c>
      <c r="K24" s="71"/>
      <c r="L24" s="52" t="s">
        <v>46</v>
      </c>
      <c r="M24" s="52" t="s">
        <v>235</v>
      </c>
      <c r="N24" s="35"/>
      <c r="O24" s="35"/>
      <c r="P24" s="35"/>
      <c r="Q24" s="35"/>
      <c r="R24" s="35"/>
      <c r="S24" s="35"/>
      <c r="T24" s="35"/>
      <c r="U24" s="35"/>
      <c r="V24" s="35"/>
      <c r="W24" s="35"/>
      <c r="X24" s="35"/>
      <c r="Y24" s="35"/>
      <c r="Z24" s="35"/>
    </row>
    <row r="25" spans="1:26" ht="15.75" customHeight="1">
      <c r="A25" s="35"/>
      <c r="B25" s="66" t="s">
        <v>8988</v>
      </c>
      <c r="C25" s="67" t="s">
        <v>8989</v>
      </c>
      <c r="D25" s="66" t="s">
        <v>8982</v>
      </c>
      <c r="E25" s="66"/>
      <c r="F25" s="68" t="s">
        <v>8983</v>
      </c>
      <c r="G25" s="66"/>
      <c r="H25" s="52" t="s">
        <v>4</v>
      </c>
      <c r="I25" s="52"/>
      <c r="J25" s="70">
        <v>44927</v>
      </c>
      <c r="K25" s="71"/>
      <c r="L25" s="52" t="s">
        <v>46</v>
      </c>
      <c r="M25" s="52" t="s">
        <v>235</v>
      </c>
      <c r="N25" s="35"/>
      <c r="O25" s="35"/>
      <c r="P25" s="35"/>
      <c r="Q25" s="35"/>
      <c r="R25" s="35"/>
      <c r="S25" s="35"/>
      <c r="T25" s="35"/>
      <c r="U25" s="35"/>
      <c r="V25" s="35"/>
      <c r="W25" s="35"/>
      <c r="X25" s="35"/>
      <c r="Y25" s="35"/>
      <c r="Z25" s="35"/>
    </row>
    <row r="26" spans="1:26" ht="15.75" customHeight="1">
      <c r="A26" s="35"/>
      <c r="B26" s="66" t="s">
        <v>8990</v>
      </c>
      <c r="C26" s="67" t="s">
        <v>8991</v>
      </c>
      <c r="D26" s="66" t="s">
        <v>8982</v>
      </c>
      <c r="E26" s="66"/>
      <c r="F26" s="68" t="s">
        <v>8983</v>
      </c>
      <c r="G26" s="66"/>
      <c r="H26" s="52" t="s">
        <v>4</v>
      </c>
      <c r="I26" s="52"/>
      <c r="J26" s="70">
        <v>44927</v>
      </c>
      <c r="K26" s="71"/>
      <c r="L26" s="52" t="s">
        <v>46</v>
      </c>
      <c r="M26" s="52" t="s">
        <v>235</v>
      </c>
      <c r="N26" s="35"/>
      <c r="O26" s="35"/>
      <c r="P26" s="35"/>
      <c r="Q26" s="35"/>
      <c r="R26" s="35"/>
      <c r="S26" s="35"/>
      <c r="T26" s="35"/>
      <c r="U26" s="35"/>
      <c r="V26" s="35"/>
      <c r="W26" s="35"/>
      <c r="X26" s="35"/>
      <c r="Y26" s="35"/>
      <c r="Z26" s="35"/>
    </row>
    <row r="27" spans="1:26" ht="15.75" customHeight="1">
      <c r="A27" s="35"/>
      <c r="B27" s="66" t="s">
        <v>8992</v>
      </c>
      <c r="C27" s="67" t="s">
        <v>8993</v>
      </c>
      <c r="D27" s="66" t="s">
        <v>8982</v>
      </c>
      <c r="E27" s="66"/>
      <c r="F27" s="68" t="s">
        <v>8983</v>
      </c>
      <c r="G27" s="66"/>
      <c r="H27" s="52" t="s">
        <v>4</v>
      </c>
      <c r="I27" s="52"/>
      <c r="J27" s="70">
        <v>44927</v>
      </c>
      <c r="K27" s="71"/>
      <c r="L27" s="52" t="s">
        <v>46</v>
      </c>
      <c r="M27" s="52" t="s">
        <v>235</v>
      </c>
      <c r="N27" s="35"/>
      <c r="O27" s="35"/>
      <c r="P27" s="35"/>
      <c r="Q27" s="35"/>
      <c r="R27" s="35"/>
      <c r="S27" s="35"/>
      <c r="T27" s="35"/>
      <c r="U27" s="35"/>
      <c r="V27" s="35"/>
      <c r="W27" s="35"/>
      <c r="X27" s="35"/>
      <c r="Y27" s="35"/>
      <c r="Z27" s="35"/>
    </row>
    <row r="28" spans="1:26" ht="15.75" customHeight="1">
      <c r="A28" s="35"/>
      <c r="B28" s="66" t="s">
        <v>8994</v>
      </c>
      <c r="C28" s="67" t="s">
        <v>8995</v>
      </c>
      <c r="D28" s="66" t="s">
        <v>8982</v>
      </c>
      <c r="E28" s="66"/>
      <c r="F28" s="68" t="s">
        <v>8983</v>
      </c>
      <c r="G28" s="66"/>
      <c r="H28" s="52" t="s">
        <v>4</v>
      </c>
      <c r="I28" s="52"/>
      <c r="J28" s="70">
        <v>44927</v>
      </c>
      <c r="K28" s="71"/>
      <c r="L28" s="52" t="s">
        <v>46</v>
      </c>
      <c r="M28" s="52" t="s">
        <v>235</v>
      </c>
      <c r="N28" s="35"/>
      <c r="O28" s="35"/>
      <c r="P28" s="35"/>
      <c r="Q28" s="35"/>
      <c r="R28" s="35"/>
      <c r="S28" s="35"/>
      <c r="T28" s="35"/>
      <c r="U28" s="35"/>
      <c r="V28" s="35"/>
      <c r="W28" s="35"/>
      <c r="X28" s="35"/>
      <c r="Y28" s="35"/>
      <c r="Z28" s="35"/>
    </row>
    <row r="29" spans="1:26" ht="15.75" customHeight="1">
      <c r="A29" s="35"/>
      <c r="B29" s="66" t="s">
        <v>8996</v>
      </c>
      <c r="C29" s="67" t="s">
        <v>8997</v>
      </c>
      <c r="D29" s="66" t="s">
        <v>8982</v>
      </c>
      <c r="E29" s="66"/>
      <c r="F29" s="68" t="s">
        <v>8983</v>
      </c>
      <c r="G29" s="66"/>
      <c r="H29" s="52" t="s">
        <v>4</v>
      </c>
      <c r="I29" s="52"/>
      <c r="J29" s="70">
        <v>44927</v>
      </c>
      <c r="K29" s="71"/>
      <c r="L29" s="52" t="s">
        <v>46</v>
      </c>
      <c r="M29" s="52" t="s">
        <v>235</v>
      </c>
      <c r="N29" s="35"/>
      <c r="O29" s="35"/>
      <c r="P29" s="35"/>
      <c r="Q29" s="35"/>
      <c r="R29" s="35"/>
      <c r="S29" s="35"/>
      <c r="T29" s="35"/>
      <c r="U29" s="35"/>
      <c r="V29" s="35"/>
      <c r="W29" s="35"/>
      <c r="X29" s="35"/>
      <c r="Y29" s="35"/>
      <c r="Z29" s="35"/>
    </row>
    <row r="30" spans="1:26" ht="15.75" customHeight="1">
      <c r="A30" s="35"/>
      <c r="B30" s="66" t="s">
        <v>8998</v>
      </c>
      <c r="C30" s="67" t="s">
        <v>8999</v>
      </c>
      <c r="D30" s="66" t="s">
        <v>8982</v>
      </c>
      <c r="E30" s="66"/>
      <c r="F30" s="68" t="s">
        <v>8983</v>
      </c>
      <c r="G30" s="66"/>
      <c r="H30" s="52" t="s">
        <v>4</v>
      </c>
      <c r="I30" s="52"/>
      <c r="J30" s="70">
        <v>44927</v>
      </c>
      <c r="K30" s="71"/>
      <c r="L30" s="52" t="s">
        <v>46</v>
      </c>
      <c r="M30" s="52" t="s">
        <v>235</v>
      </c>
      <c r="N30" s="35"/>
      <c r="O30" s="35"/>
      <c r="P30" s="35"/>
      <c r="Q30" s="35"/>
      <c r="R30" s="35"/>
      <c r="S30" s="35"/>
      <c r="T30" s="35"/>
      <c r="U30" s="35"/>
      <c r="V30" s="35"/>
      <c r="W30" s="35"/>
      <c r="X30" s="35"/>
      <c r="Y30" s="35"/>
      <c r="Z30" s="35"/>
    </row>
    <row r="31" spans="1:26" ht="15.75" customHeight="1">
      <c r="A31" s="35"/>
      <c r="B31" s="66" t="s">
        <v>9000</v>
      </c>
      <c r="C31" s="67" t="s">
        <v>9001</v>
      </c>
      <c r="D31" s="66" t="s">
        <v>8982</v>
      </c>
      <c r="E31" s="66"/>
      <c r="F31" s="68" t="s">
        <v>8983</v>
      </c>
      <c r="G31" s="66"/>
      <c r="H31" s="52" t="s">
        <v>4</v>
      </c>
      <c r="I31" s="52"/>
      <c r="J31" s="70">
        <v>44927</v>
      </c>
      <c r="K31" s="71"/>
      <c r="L31" s="52" t="s">
        <v>46</v>
      </c>
      <c r="M31" s="52" t="s">
        <v>235</v>
      </c>
      <c r="N31" s="35"/>
      <c r="O31" s="35"/>
      <c r="P31" s="35"/>
      <c r="Q31" s="35"/>
      <c r="R31" s="35"/>
      <c r="S31" s="35"/>
      <c r="T31" s="35"/>
      <c r="U31" s="35"/>
      <c r="V31" s="35"/>
      <c r="W31" s="35"/>
      <c r="X31" s="35"/>
      <c r="Y31" s="35"/>
      <c r="Z31" s="35"/>
    </row>
    <row r="32" spans="1:26" ht="15.75" customHeight="1">
      <c r="A32" s="35"/>
      <c r="B32" s="66" t="s">
        <v>9002</v>
      </c>
      <c r="C32" s="67" t="s">
        <v>9003</v>
      </c>
      <c r="D32" s="66" t="s">
        <v>8982</v>
      </c>
      <c r="E32" s="66"/>
      <c r="F32" s="68" t="s">
        <v>8983</v>
      </c>
      <c r="G32" s="66"/>
      <c r="H32" s="52" t="s">
        <v>4</v>
      </c>
      <c r="I32" s="52"/>
      <c r="J32" s="70">
        <v>44927</v>
      </c>
      <c r="K32" s="71"/>
      <c r="L32" s="52" t="s">
        <v>46</v>
      </c>
      <c r="M32" s="52" t="s">
        <v>235</v>
      </c>
      <c r="N32" s="35"/>
      <c r="O32" s="35"/>
      <c r="P32" s="35"/>
      <c r="Q32" s="35"/>
      <c r="R32" s="35"/>
      <c r="S32" s="35"/>
      <c r="T32" s="35"/>
      <c r="U32" s="35"/>
      <c r="V32" s="35"/>
      <c r="W32" s="35"/>
      <c r="X32" s="35"/>
      <c r="Y32" s="35"/>
      <c r="Z32" s="35"/>
    </row>
    <row r="33" spans="1:26" ht="15.75" customHeight="1">
      <c r="A33" s="35"/>
      <c r="B33" s="66" t="s">
        <v>9004</v>
      </c>
      <c r="C33" s="67" t="s">
        <v>9005</v>
      </c>
      <c r="D33" s="66" t="s">
        <v>8982</v>
      </c>
      <c r="E33" s="66"/>
      <c r="F33" s="68" t="s">
        <v>8983</v>
      </c>
      <c r="G33" s="66"/>
      <c r="H33" s="52" t="s">
        <v>4</v>
      </c>
      <c r="I33" s="52"/>
      <c r="J33" s="70">
        <v>44927</v>
      </c>
      <c r="K33" s="71"/>
      <c r="L33" s="52" t="s">
        <v>46</v>
      </c>
      <c r="M33" s="52" t="s">
        <v>235</v>
      </c>
      <c r="N33" s="35"/>
      <c r="O33" s="35"/>
      <c r="P33" s="35"/>
      <c r="Q33" s="35"/>
      <c r="R33" s="35"/>
      <c r="S33" s="35"/>
      <c r="T33" s="35"/>
      <c r="U33" s="35"/>
      <c r="V33" s="35"/>
      <c r="W33" s="35"/>
      <c r="X33" s="35"/>
      <c r="Y33" s="35"/>
      <c r="Z33" s="35"/>
    </row>
    <row r="34" spans="1:26" ht="15.75" customHeight="1">
      <c r="A34" s="35"/>
      <c r="B34" s="66" t="s">
        <v>9006</v>
      </c>
      <c r="C34" s="67" t="s">
        <v>9007</v>
      </c>
      <c r="D34" s="66" t="s">
        <v>8982</v>
      </c>
      <c r="E34" s="66"/>
      <c r="F34" s="68" t="s">
        <v>8983</v>
      </c>
      <c r="G34" s="66"/>
      <c r="H34" s="52" t="s">
        <v>4</v>
      </c>
      <c r="I34" s="52"/>
      <c r="J34" s="70">
        <v>44927</v>
      </c>
      <c r="K34" s="71"/>
      <c r="L34" s="52" t="s">
        <v>46</v>
      </c>
      <c r="M34" s="52" t="s">
        <v>235</v>
      </c>
      <c r="N34" s="35"/>
      <c r="O34" s="35"/>
      <c r="P34" s="35"/>
      <c r="Q34" s="35"/>
      <c r="R34" s="35"/>
      <c r="S34" s="35"/>
      <c r="T34" s="35"/>
      <c r="U34" s="35"/>
      <c r="V34" s="35"/>
      <c r="W34" s="35"/>
      <c r="X34" s="35"/>
      <c r="Y34" s="35"/>
      <c r="Z34" s="35"/>
    </row>
    <row r="35" spans="1:26" ht="15.75" customHeight="1">
      <c r="A35" s="35"/>
      <c r="B35" s="66" t="s">
        <v>9008</v>
      </c>
      <c r="C35" s="67" t="s">
        <v>9009</v>
      </c>
      <c r="D35" s="66" t="s">
        <v>8982</v>
      </c>
      <c r="E35" s="66"/>
      <c r="F35" s="68" t="s">
        <v>8983</v>
      </c>
      <c r="G35" s="66"/>
      <c r="H35" s="52" t="s">
        <v>4</v>
      </c>
      <c r="I35" s="52"/>
      <c r="J35" s="70">
        <v>44927</v>
      </c>
      <c r="K35" s="71"/>
      <c r="L35" s="52" t="s">
        <v>46</v>
      </c>
      <c r="M35" s="52" t="s">
        <v>235</v>
      </c>
      <c r="N35" s="35"/>
      <c r="O35" s="35"/>
      <c r="P35" s="35"/>
      <c r="Q35" s="35"/>
      <c r="R35" s="35"/>
      <c r="S35" s="35"/>
      <c r="T35" s="35"/>
      <c r="U35" s="35"/>
      <c r="V35" s="35"/>
      <c r="W35" s="35"/>
      <c r="X35" s="35"/>
      <c r="Y35" s="35"/>
      <c r="Z35" s="35"/>
    </row>
    <row r="36" spans="1:26" ht="15.75" customHeight="1">
      <c r="A36" s="35"/>
      <c r="B36" s="66" t="s">
        <v>9010</v>
      </c>
      <c r="C36" s="67" t="s">
        <v>9011</v>
      </c>
      <c r="D36" s="66" t="s">
        <v>8982</v>
      </c>
      <c r="E36" s="66"/>
      <c r="F36" s="68" t="s">
        <v>8983</v>
      </c>
      <c r="G36" s="66"/>
      <c r="H36" s="52" t="s">
        <v>4</v>
      </c>
      <c r="I36" s="52"/>
      <c r="J36" s="70">
        <v>44927</v>
      </c>
      <c r="K36" s="71"/>
      <c r="L36" s="52" t="s">
        <v>46</v>
      </c>
      <c r="M36" s="52" t="s">
        <v>235</v>
      </c>
      <c r="N36" s="35"/>
      <c r="O36" s="35"/>
      <c r="P36" s="35"/>
      <c r="Q36" s="35"/>
      <c r="R36" s="35"/>
      <c r="S36" s="35"/>
      <c r="T36" s="35"/>
      <c r="U36" s="35"/>
      <c r="V36" s="35"/>
      <c r="W36" s="35"/>
      <c r="X36" s="35"/>
      <c r="Y36" s="35"/>
      <c r="Z36" s="35"/>
    </row>
    <row r="37" spans="1:26" ht="15.75" customHeight="1">
      <c r="A37" s="35"/>
      <c r="B37" s="66" t="s">
        <v>9012</v>
      </c>
      <c r="C37" s="67" t="s">
        <v>9013</v>
      </c>
      <c r="D37" s="66" t="s">
        <v>8982</v>
      </c>
      <c r="E37" s="66"/>
      <c r="F37" s="68" t="s">
        <v>8983</v>
      </c>
      <c r="G37" s="66"/>
      <c r="H37" s="52" t="s">
        <v>4</v>
      </c>
      <c r="I37" s="52"/>
      <c r="J37" s="70">
        <v>44927</v>
      </c>
      <c r="K37" s="71"/>
      <c r="L37" s="52" t="s">
        <v>46</v>
      </c>
      <c r="M37" s="52" t="s">
        <v>235</v>
      </c>
      <c r="N37" s="35"/>
      <c r="O37" s="35"/>
      <c r="P37" s="35"/>
      <c r="Q37" s="35"/>
      <c r="R37" s="35"/>
      <c r="S37" s="35"/>
      <c r="T37" s="35"/>
      <c r="U37" s="35"/>
      <c r="V37" s="35"/>
      <c r="W37" s="35"/>
      <c r="X37" s="35"/>
      <c r="Y37" s="35"/>
      <c r="Z37" s="35"/>
    </row>
    <row r="38" spans="1:26" ht="15.75" customHeight="1">
      <c r="A38" s="35"/>
      <c r="B38" s="66" t="s">
        <v>9014</v>
      </c>
      <c r="C38" s="67" t="s">
        <v>9015</v>
      </c>
      <c r="D38" s="66" t="s">
        <v>8982</v>
      </c>
      <c r="E38" s="66"/>
      <c r="F38" s="68" t="s">
        <v>9016</v>
      </c>
      <c r="G38" s="66"/>
      <c r="H38" s="52" t="s">
        <v>4</v>
      </c>
      <c r="I38" s="52"/>
      <c r="J38" s="70">
        <v>44927</v>
      </c>
      <c r="K38" s="71"/>
      <c r="L38" s="52" t="s">
        <v>46</v>
      </c>
      <c r="M38" s="52" t="s">
        <v>235</v>
      </c>
      <c r="N38" s="35"/>
      <c r="O38" s="35"/>
      <c r="P38" s="35"/>
      <c r="Q38" s="35"/>
      <c r="R38" s="35"/>
      <c r="S38" s="35"/>
      <c r="T38" s="35"/>
      <c r="U38" s="35"/>
      <c r="V38" s="35"/>
      <c r="W38" s="35"/>
      <c r="X38" s="35"/>
      <c r="Y38" s="35"/>
      <c r="Z38" s="35"/>
    </row>
    <row r="39" spans="1:26" ht="15.75" customHeight="1">
      <c r="A39" s="35"/>
      <c r="B39" s="66" t="s">
        <v>9017</v>
      </c>
      <c r="C39" s="67" t="s">
        <v>9018</v>
      </c>
      <c r="D39" s="66" t="s">
        <v>8982</v>
      </c>
      <c r="E39" s="66"/>
      <c r="F39" s="68" t="s">
        <v>9016</v>
      </c>
      <c r="G39" s="66"/>
      <c r="H39" s="52" t="s">
        <v>4</v>
      </c>
      <c r="I39" s="52"/>
      <c r="J39" s="70">
        <v>44927</v>
      </c>
      <c r="K39" s="71"/>
      <c r="L39" s="52" t="s">
        <v>46</v>
      </c>
      <c r="M39" s="52" t="s">
        <v>235</v>
      </c>
      <c r="N39" s="35"/>
      <c r="O39" s="35"/>
      <c r="P39" s="35"/>
      <c r="Q39" s="35"/>
      <c r="R39" s="35"/>
      <c r="S39" s="35"/>
      <c r="T39" s="35"/>
      <c r="U39" s="35"/>
      <c r="V39" s="35"/>
      <c r="W39" s="35"/>
      <c r="X39" s="35"/>
      <c r="Y39" s="35"/>
      <c r="Z39" s="35"/>
    </row>
    <row r="40" spans="1:26" ht="15.75" customHeight="1">
      <c r="A40" s="35"/>
      <c r="B40" s="66" t="s">
        <v>9019</v>
      </c>
      <c r="C40" s="67" t="s">
        <v>9020</v>
      </c>
      <c r="D40" s="66" t="s">
        <v>8982</v>
      </c>
      <c r="E40" s="66"/>
      <c r="F40" s="68" t="s">
        <v>9016</v>
      </c>
      <c r="G40" s="66"/>
      <c r="H40" s="52" t="s">
        <v>4</v>
      </c>
      <c r="I40" s="52"/>
      <c r="J40" s="70">
        <v>44927</v>
      </c>
      <c r="K40" s="71"/>
      <c r="L40" s="52" t="s">
        <v>46</v>
      </c>
      <c r="M40" s="52" t="s">
        <v>235</v>
      </c>
      <c r="N40" s="35"/>
      <c r="O40" s="35"/>
      <c r="P40" s="35"/>
      <c r="Q40" s="35"/>
      <c r="R40" s="35"/>
      <c r="S40" s="35"/>
      <c r="T40" s="35"/>
      <c r="U40" s="35"/>
      <c r="V40" s="35"/>
      <c r="W40" s="35"/>
      <c r="X40" s="35"/>
      <c r="Y40" s="35"/>
      <c r="Z40" s="35"/>
    </row>
    <row r="41" spans="1:26" ht="15.75" customHeight="1">
      <c r="A41" s="35"/>
      <c r="B41" s="66" t="s">
        <v>9021</v>
      </c>
      <c r="C41" s="67" t="s">
        <v>9022</v>
      </c>
      <c r="D41" s="66" t="s">
        <v>8982</v>
      </c>
      <c r="E41" s="66"/>
      <c r="F41" s="68" t="s">
        <v>9016</v>
      </c>
      <c r="G41" s="66"/>
      <c r="H41" s="52" t="s">
        <v>4</v>
      </c>
      <c r="I41" s="52"/>
      <c r="J41" s="70">
        <v>44927</v>
      </c>
      <c r="K41" s="71"/>
      <c r="L41" s="52" t="s">
        <v>46</v>
      </c>
      <c r="M41" s="52" t="s">
        <v>235</v>
      </c>
      <c r="N41" s="35"/>
      <c r="O41" s="35"/>
      <c r="P41" s="35"/>
      <c r="Q41" s="35"/>
      <c r="R41" s="35"/>
      <c r="S41" s="35"/>
      <c r="T41" s="35"/>
      <c r="U41" s="35"/>
      <c r="V41" s="35"/>
      <c r="W41" s="35"/>
      <c r="X41" s="35"/>
      <c r="Y41" s="35"/>
      <c r="Z41" s="35"/>
    </row>
    <row r="42" spans="1:26" ht="15.75" customHeight="1">
      <c r="A42" s="35"/>
      <c r="B42" s="66" t="s">
        <v>9023</v>
      </c>
      <c r="C42" s="67" t="s">
        <v>9024</v>
      </c>
      <c r="D42" s="66" t="s">
        <v>8982</v>
      </c>
      <c r="E42" s="66"/>
      <c r="F42" s="68" t="s">
        <v>8983</v>
      </c>
      <c r="G42" s="66"/>
      <c r="H42" s="52" t="s">
        <v>4</v>
      </c>
      <c r="I42" s="52"/>
      <c r="J42" s="70">
        <v>44927</v>
      </c>
      <c r="K42" s="71"/>
      <c r="L42" s="52" t="s">
        <v>46</v>
      </c>
      <c r="M42" s="52" t="s">
        <v>235</v>
      </c>
      <c r="N42" s="35"/>
      <c r="O42" s="35"/>
      <c r="P42" s="35"/>
      <c r="Q42" s="35"/>
      <c r="R42" s="35"/>
      <c r="S42" s="35"/>
      <c r="T42" s="35"/>
      <c r="U42" s="35"/>
      <c r="V42" s="35"/>
      <c r="W42" s="35"/>
      <c r="X42" s="35"/>
      <c r="Y42" s="35"/>
      <c r="Z42" s="35"/>
    </row>
    <row r="43" spans="1:26" ht="15.75" customHeight="1">
      <c r="A43" s="35"/>
      <c r="B43" s="66" t="s">
        <v>9025</v>
      </c>
      <c r="C43" s="67" t="s">
        <v>9026</v>
      </c>
      <c r="D43" s="66" t="s">
        <v>8982</v>
      </c>
      <c r="E43" s="66"/>
      <c r="F43" s="68" t="s">
        <v>9016</v>
      </c>
      <c r="G43" s="66"/>
      <c r="H43" s="52" t="s">
        <v>4</v>
      </c>
      <c r="I43" s="52"/>
      <c r="J43" s="70">
        <v>44927</v>
      </c>
      <c r="K43" s="71"/>
      <c r="L43" s="52" t="s">
        <v>46</v>
      </c>
      <c r="M43" s="52" t="s">
        <v>235</v>
      </c>
      <c r="N43" s="35"/>
      <c r="O43" s="35"/>
      <c r="P43" s="35"/>
      <c r="Q43" s="35"/>
      <c r="R43" s="35"/>
      <c r="S43" s="35"/>
      <c r="T43" s="35"/>
      <c r="U43" s="35"/>
      <c r="V43" s="35"/>
      <c r="W43" s="35"/>
      <c r="X43" s="35"/>
      <c r="Y43" s="35"/>
      <c r="Z43" s="35"/>
    </row>
    <row r="44" spans="1:26" ht="15.75" customHeight="1">
      <c r="A44" s="35"/>
      <c r="B44" s="66" t="s">
        <v>9027</v>
      </c>
      <c r="C44" s="67" t="s">
        <v>9028</v>
      </c>
      <c r="D44" s="66" t="s">
        <v>8982</v>
      </c>
      <c r="E44" s="66"/>
      <c r="F44" s="68" t="s">
        <v>9016</v>
      </c>
      <c r="G44" s="66"/>
      <c r="H44" s="52" t="s">
        <v>4</v>
      </c>
      <c r="I44" s="52"/>
      <c r="J44" s="70">
        <v>44927</v>
      </c>
      <c r="K44" s="71"/>
      <c r="L44" s="52" t="s">
        <v>46</v>
      </c>
      <c r="M44" s="52" t="s">
        <v>235</v>
      </c>
      <c r="N44" s="35"/>
      <c r="O44" s="35"/>
      <c r="P44" s="35"/>
      <c r="Q44" s="35"/>
      <c r="R44" s="35"/>
      <c r="S44" s="35"/>
      <c r="T44" s="35"/>
      <c r="U44" s="35"/>
      <c r="V44" s="35"/>
      <c r="W44" s="35"/>
      <c r="X44" s="35"/>
      <c r="Y44" s="35"/>
      <c r="Z44" s="35"/>
    </row>
    <row r="45" spans="1:26" ht="15.75" customHeight="1">
      <c r="A45" s="35"/>
      <c r="B45" s="66" t="s">
        <v>9029</v>
      </c>
      <c r="C45" s="67" t="s">
        <v>9030</v>
      </c>
      <c r="D45" s="66" t="s">
        <v>8982</v>
      </c>
      <c r="E45" s="66"/>
      <c r="F45" s="68" t="s">
        <v>9016</v>
      </c>
      <c r="G45" s="66"/>
      <c r="H45" s="52" t="s">
        <v>4</v>
      </c>
      <c r="I45" s="52"/>
      <c r="J45" s="70">
        <v>44927</v>
      </c>
      <c r="K45" s="71"/>
      <c r="L45" s="52" t="s">
        <v>46</v>
      </c>
      <c r="M45" s="52" t="s">
        <v>235</v>
      </c>
      <c r="N45" s="35"/>
      <c r="O45" s="35"/>
      <c r="P45" s="35"/>
      <c r="Q45" s="35"/>
      <c r="R45" s="35"/>
      <c r="S45" s="35"/>
      <c r="T45" s="35"/>
      <c r="U45" s="35"/>
      <c r="V45" s="35"/>
      <c r="W45" s="35"/>
      <c r="X45" s="35"/>
      <c r="Y45" s="35"/>
      <c r="Z45" s="35"/>
    </row>
    <row r="46" spans="1:26" ht="15.75" customHeight="1">
      <c r="A46" s="35"/>
      <c r="B46" s="66" t="s">
        <v>9031</v>
      </c>
      <c r="C46" s="67" t="s">
        <v>9032</v>
      </c>
      <c r="D46" s="66" t="s">
        <v>8982</v>
      </c>
      <c r="E46" s="66"/>
      <c r="F46" s="68" t="s">
        <v>9016</v>
      </c>
      <c r="G46" s="66"/>
      <c r="H46" s="52" t="s">
        <v>4</v>
      </c>
      <c r="I46" s="52"/>
      <c r="J46" s="70">
        <v>44927</v>
      </c>
      <c r="K46" s="71"/>
      <c r="L46" s="52" t="s">
        <v>46</v>
      </c>
      <c r="M46" s="52" t="s">
        <v>235</v>
      </c>
      <c r="N46" s="35"/>
      <c r="O46" s="35"/>
      <c r="P46" s="35"/>
      <c r="Q46" s="35"/>
      <c r="R46" s="35"/>
      <c r="S46" s="35"/>
      <c r="T46" s="35"/>
      <c r="U46" s="35"/>
      <c r="V46" s="35"/>
      <c r="W46" s="35"/>
      <c r="X46" s="35"/>
      <c r="Y46" s="35"/>
      <c r="Z46" s="35"/>
    </row>
    <row r="47" spans="1:26" ht="15.75" customHeight="1">
      <c r="A47" s="35"/>
      <c r="B47" s="66" t="s">
        <v>9033</v>
      </c>
      <c r="C47" s="67" t="s">
        <v>9034</v>
      </c>
      <c r="D47" s="66" t="s">
        <v>8982</v>
      </c>
      <c r="E47" s="66"/>
      <c r="F47" s="68" t="s">
        <v>9016</v>
      </c>
      <c r="G47" s="66"/>
      <c r="H47" s="52" t="s">
        <v>4</v>
      </c>
      <c r="I47" s="52"/>
      <c r="J47" s="70">
        <v>44927</v>
      </c>
      <c r="K47" s="71"/>
      <c r="L47" s="52" t="s">
        <v>46</v>
      </c>
      <c r="M47" s="52" t="s">
        <v>235</v>
      </c>
      <c r="N47" s="35"/>
      <c r="O47" s="35"/>
      <c r="P47" s="35"/>
      <c r="Q47" s="35"/>
      <c r="R47" s="35"/>
      <c r="S47" s="35"/>
      <c r="T47" s="35"/>
      <c r="U47" s="35"/>
      <c r="V47" s="35"/>
      <c r="W47" s="35"/>
      <c r="X47" s="35"/>
      <c r="Y47" s="35"/>
      <c r="Z47" s="35"/>
    </row>
    <row r="48" spans="1:26" ht="15.75" customHeight="1">
      <c r="A48" s="35"/>
      <c r="B48" s="66" t="s">
        <v>9035</v>
      </c>
      <c r="C48" s="67" t="s">
        <v>9036</v>
      </c>
      <c r="D48" s="66" t="s">
        <v>8982</v>
      </c>
      <c r="E48" s="66"/>
      <c r="F48" s="68" t="s">
        <v>9016</v>
      </c>
      <c r="G48" s="66"/>
      <c r="H48" s="52" t="s">
        <v>4</v>
      </c>
      <c r="I48" s="52"/>
      <c r="J48" s="70">
        <v>44927</v>
      </c>
      <c r="K48" s="71"/>
      <c r="L48" s="52" t="s">
        <v>46</v>
      </c>
      <c r="M48" s="52" t="s">
        <v>235</v>
      </c>
      <c r="N48" s="35"/>
      <c r="O48" s="35"/>
      <c r="P48" s="35"/>
      <c r="Q48" s="35"/>
      <c r="R48" s="35"/>
      <c r="S48" s="35"/>
      <c r="T48" s="35"/>
      <c r="U48" s="35"/>
      <c r="V48" s="35"/>
      <c r="W48" s="35"/>
      <c r="X48" s="35"/>
      <c r="Y48" s="35"/>
      <c r="Z48" s="35"/>
    </row>
    <row r="49" spans="1:26" ht="15.75" customHeight="1">
      <c r="A49" s="35"/>
      <c r="B49" s="66" t="s">
        <v>9037</v>
      </c>
      <c r="C49" s="67" t="s">
        <v>9038</v>
      </c>
      <c r="D49" s="66" t="s">
        <v>8982</v>
      </c>
      <c r="E49" s="66"/>
      <c r="F49" s="68" t="s">
        <v>9016</v>
      </c>
      <c r="G49" s="66"/>
      <c r="H49" s="52" t="s">
        <v>4</v>
      </c>
      <c r="I49" s="52"/>
      <c r="J49" s="70">
        <v>44927</v>
      </c>
      <c r="K49" s="71"/>
      <c r="L49" s="52" t="s">
        <v>46</v>
      </c>
      <c r="M49" s="52" t="s">
        <v>235</v>
      </c>
      <c r="N49" s="35"/>
      <c r="O49" s="35"/>
      <c r="P49" s="35"/>
      <c r="Q49" s="35"/>
      <c r="R49" s="35"/>
      <c r="S49" s="35"/>
      <c r="T49" s="35"/>
      <c r="U49" s="35"/>
      <c r="V49" s="35"/>
      <c r="W49" s="35"/>
      <c r="X49" s="35"/>
      <c r="Y49" s="35"/>
      <c r="Z49" s="35"/>
    </row>
    <row r="50" spans="1:26" ht="15.75" customHeight="1">
      <c r="A50" s="35"/>
      <c r="B50" s="66" t="s">
        <v>9039</v>
      </c>
      <c r="C50" s="67" t="s">
        <v>9040</v>
      </c>
      <c r="D50" s="66" t="s">
        <v>8982</v>
      </c>
      <c r="E50" s="66"/>
      <c r="F50" s="68" t="s">
        <v>9016</v>
      </c>
      <c r="G50" s="66"/>
      <c r="H50" s="52" t="s">
        <v>4</v>
      </c>
      <c r="I50" s="52"/>
      <c r="J50" s="70">
        <v>44927</v>
      </c>
      <c r="K50" s="71"/>
      <c r="L50" s="52" t="s">
        <v>46</v>
      </c>
      <c r="M50" s="52" t="s">
        <v>235</v>
      </c>
      <c r="N50" s="35"/>
      <c r="O50" s="35"/>
      <c r="P50" s="35"/>
      <c r="Q50" s="35"/>
      <c r="R50" s="35"/>
      <c r="S50" s="35"/>
      <c r="T50" s="35"/>
      <c r="U50" s="35"/>
      <c r="V50" s="35"/>
      <c r="W50" s="35"/>
      <c r="X50" s="35"/>
      <c r="Y50" s="35"/>
      <c r="Z50" s="35"/>
    </row>
    <row r="51" spans="1:26" ht="15.75" customHeight="1">
      <c r="A51" s="35"/>
      <c r="B51" s="66" t="s">
        <v>9041</v>
      </c>
      <c r="C51" s="67" t="s">
        <v>9042</v>
      </c>
      <c r="D51" s="66" t="s">
        <v>8982</v>
      </c>
      <c r="E51" s="66"/>
      <c r="F51" s="68" t="s">
        <v>9016</v>
      </c>
      <c r="G51" s="66"/>
      <c r="H51" s="52" t="s">
        <v>4</v>
      </c>
      <c r="I51" s="52"/>
      <c r="J51" s="70">
        <v>44927</v>
      </c>
      <c r="K51" s="71"/>
      <c r="L51" s="52" t="s">
        <v>46</v>
      </c>
      <c r="M51" s="52" t="s">
        <v>235</v>
      </c>
      <c r="N51" s="35"/>
      <c r="O51" s="35"/>
      <c r="P51" s="35"/>
      <c r="Q51" s="35"/>
      <c r="R51" s="35"/>
      <c r="S51" s="35"/>
      <c r="T51" s="35"/>
      <c r="U51" s="35"/>
      <c r="V51" s="35"/>
      <c r="W51" s="35"/>
      <c r="X51" s="35"/>
      <c r="Y51" s="35"/>
      <c r="Z51" s="35"/>
    </row>
    <row r="52" spans="1:26" ht="15.75" customHeight="1">
      <c r="A52" s="35"/>
      <c r="B52" s="66" t="s">
        <v>9043</v>
      </c>
      <c r="C52" s="67" t="s">
        <v>9044</v>
      </c>
      <c r="D52" s="66" t="s">
        <v>8982</v>
      </c>
      <c r="E52" s="66"/>
      <c r="F52" s="68" t="s">
        <v>9016</v>
      </c>
      <c r="G52" s="66"/>
      <c r="H52" s="52" t="s">
        <v>4</v>
      </c>
      <c r="I52" s="52"/>
      <c r="J52" s="70">
        <v>44927</v>
      </c>
      <c r="K52" s="71"/>
      <c r="L52" s="52" t="s">
        <v>46</v>
      </c>
      <c r="M52" s="52" t="s">
        <v>235</v>
      </c>
      <c r="N52" s="35"/>
      <c r="O52" s="35"/>
      <c r="P52" s="35"/>
      <c r="Q52" s="35"/>
      <c r="R52" s="35"/>
      <c r="S52" s="35"/>
      <c r="T52" s="35"/>
      <c r="U52" s="35"/>
      <c r="V52" s="35"/>
      <c r="W52" s="35"/>
      <c r="X52" s="35"/>
      <c r="Y52" s="35"/>
      <c r="Z52" s="35"/>
    </row>
    <row r="53" spans="1:26" ht="15.75" customHeight="1">
      <c r="A53" s="35"/>
      <c r="B53" s="66" t="s">
        <v>9045</v>
      </c>
      <c r="C53" s="67" t="s">
        <v>9046</v>
      </c>
      <c r="D53" s="66" t="s">
        <v>8982</v>
      </c>
      <c r="E53" s="66"/>
      <c r="F53" s="68" t="s">
        <v>9016</v>
      </c>
      <c r="G53" s="66"/>
      <c r="H53" s="52" t="s">
        <v>4</v>
      </c>
      <c r="I53" s="52"/>
      <c r="J53" s="70">
        <v>44927</v>
      </c>
      <c r="K53" s="71"/>
      <c r="L53" s="52" t="s">
        <v>46</v>
      </c>
      <c r="M53" s="52" t="s">
        <v>235</v>
      </c>
      <c r="N53" s="35"/>
      <c r="O53" s="35"/>
      <c r="P53" s="35"/>
      <c r="Q53" s="35"/>
      <c r="R53" s="35"/>
      <c r="S53" s="35"/>
      <c r="T53" s="35"/>
      <c r="U53" s="35"/>
      <c r="V53" s="35"/>
      <c r="W53" s="35"/>
      <c r="X53" s="35"/>
      <c r="Y53" s="35"/>
      <c r="Z53" s="35"/>
    </row>
    <row r="54" spans="1:26" ht="15.75" customHeight="1">
      <c r="A54" s="35"/>
      <c r="B54" s="66" t="s">
        <v>9047</v>
      </c>
      <c r="C54" s="67" t="s">
        <v>9048</v>
      </c>
      <c r="D54" s="66" t="s">
        <v>8982</v>
      </c>
      <c r="E54" s="66"/>
      <c r="F54" s="68" t="s">
        <v>9016</v>
      </c>
      <c r="G54" s="66"/>
      <c r="H54" s="52" t="s">
        <v>4</v>
      </c>
      <c r="I54" s="52"/>
      <c r="J54" s="70">
        <v>44927</v>
      </c>
      <c r="K54" s="71"/>
      <c r="L54" s="52" t="s">
        <v>46</v>
      </c>
      <c r="M54" s="52" t="s">
        <v>235</v>
      </c>
      <c r="N54" s="35"/>
      <c r="O54" s="35"/>
      <c r="P54" s="35"/>
      <c r="Q54" s="35"/>
      <c r="R54" s="35"/>
      <c r="S54" s="35"/>
      <c r="T54" s="35"/>
      <c r="U54" s="35"/>
      <c r="V54" s="35"/>
      <c r="W54" s="35"/>
      <c r="X54" s="35"/>
      <c r="Y54" s="35"/>
      <c r="Z54" s="35"/>
    </row>
    <row r="55" spans="1:26" ht="15.75" customHeight="1">
      <c r="A55" s="35"/>
      <c r="B55" s="66" t="s">
        <v>9049</v>
      </c>
      <c r="C55" s="67" t="s">
        <v>9050</v>
      </c>
      <c r="D55" s="66" t="s">
        <v>8982</v>
      </c>
      <c r="E55" s="66"/>
      <c r="F55" s="68" t="s">
        <v>9016</v>
      </c>
      <c r="G55" s="66"/>
      <c r="H55" s="52" t="s">
        <v>4</v>
      </c>
      <c r="I55" s="52"/>
      <c r="J55" s="70">
        <v>44927</v>
      </c>
      <c r="K55" s="71"/>
      <c r="L55" s="52" t="s">
        <v>46</v>
      </c>
      <c r="M55" s="52" t="s">
        <v>235</v>
      </c>
      <c r="N55" s="35"/>
      <c r="O55" s="35"/>
      <c r="P55" s="35"/>
      <c r="Q55" s="35"/>
      <c r="R55" s="35"/>
      <c r="S55" s="35"/>
      <c r="T55" s="35"/>
      <c r="U55" s="35"/>
      <c r="V55" s="35"/>
      <c r="W55" s="35"/>
      <c r="X55" s="35"/>
      <c r="Y55" s="35"/>
      <c r="Z55" s="35"/>
    </row>
    <row r="56" spans="1:26" ht="15.75" customHeight="1">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ht="15.75" customHeight="1">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spans="1:26" ht="15.75" customHeight="1">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5.75" customHeight="1">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5.75" customHeight="1">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5.75" customHeight="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5.75" customHeight="1">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5.75" customHeight="1">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5.75" customHeight="1">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5.75" customHeight="1">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5.75" customHeight="1">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5.75" customHeight="1">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5.75" customHeight="1">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5.75" customHeight="1">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5.75" customHeight="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5.75" customHeight="1">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5.75" customHeight="1">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5.75" customHeight="1">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5.75" customHeight="1">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5.75" customHeight="1">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5.75" customHeight="1">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5.75" customHeight="1">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5.75" customHeight="1">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5.75" customHeight="1">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5.75" customHeight="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5.75" customHeight="1">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5.75" customHeight="1">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5.75" customHeight="1">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5.75" customHeight="1">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C21:M21"/>
  </mergeCells>
  <conditionalFormatting sqref="I2:I8 I11:I17 J9:J10">
    <cfRule type="cellIs" dxfId="8" priority="1" stopIfTrue="1" operator="equal">
      <formula>"failed"</formula>
    </cfRule>
  </conditionalFormatting>
  <conditionalFormatting sqref="K9:K10">
    <cfRule type="cellIs" dxfId="7" priority="2" stopIfTrue="1" operator="equal">
      <formula>"To Be Executed"</formula>
    </cfRule>
  </conditionalFormatting>
  <conditionalFormatting sqref="I19:I20">
    <cfRule type="cellIs" dxfId="6" priority="3" stopIfTrue="1" operator="equal">
      <formula>"failed"</formula>
    </cfRule>
  </conditionalFormatting>
  <conditionalFormatting sqref="I22:I55">
    <cfRule type="cellIs" dxfId="5" priority="4" stopIfTrue="1" operator="equal">
      <formula>$J$9</formula>
    </cfRule>
  </conditionalFormatting>
  <conditionalFormatting sqref="I22:I55">
    <cfRule type="cellIs" dxfId="4" priority="5" stopIfTrue="1" operator="equal">
      <formula>$J$10</formula>
    </cfRule>
  </conditionalFormatting>
  <conditionalFormatting sqref="I22:I55">
    <cfRule type="cellIs" dxfId="3" priority="6" stopIfTrue="1" operator="equal">
      <formula>$J$11</formula>
    </cfRule>
  </conditionalFormatting>
  <conditionalFormatting sqref="H22:H55">
    <cfRule type="cellIs" dxfId="2" priority="7" stopIfTrue="1" operator="equal">
      <formula>"To Be Executed"</formula>
    </cfRule>
  </conditionalFormatting>
  <conditionalFormatting sqref="H22:H55">
    <cfRule type="cellIs" dxfId="1" priority="8" stopIfTrue="1" operator="equal">
      <formula>"Completed"</formula>
    </cfRule>
  </conditionalFormatting>
  <conditionalFormatting sqref="H22:H55">
    <cfRule type="cellIs" dxfId="0" priority="9" stopIfTrue="1" operator="equal">
      <formula>"Change Request"</formula>
    </cfRule>
  </conditionalFormatting>
  <dataValidations count="2">
    <dataValidation type="list" allowBlank="1" showErrorMessage="1" sqref="I22:I55">
      <formula1>$J$9:$J$11</formula1>
    </dataValidation>
    <dataValidation type="list" allowBlank="1" showErrorMessage="1" sqref="H22:H55">
      <formula1>$K$9:$K$11</formula1>
    </dataValidation>
  </dataValidation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73</vt:i4>
      </vt:variant>
    </vt:vector>
  </HeadingPairs>
  <TitlesOfParts>
    <vt:vector size="73" baseType="lpstr">
      <vt:lpstr>REPORT</vt:lpstr>
      <vt:lpstr>Login</vt:lpstr>
      <vt:lpstr>Forgot Password</vt:lpstr>
      <vt:lpstr>Account</vt:lpstr>
      <vt:lpstr>Log Out</vt:lpstr>
      <vt:lpstr>Store List</vt:lpstr>
      <vt:lpstr>Create Store</vt:lpstr>
      <vt:lpstr>Edit Store</vt:lpstr>
      <vt:lpstr>Delete Store</vt:lpstr>
      <vt:lpstr>Rack List</vt:lpstr>
      <vt:lpstr>Create Rack</vt:lpstr>
      <vt:lpstr>Edit Rack</vt:lpstr>
      <vt:lpstr>Delete Rack</vt:lpstr>
      <vt:lpstr>Rack Shelf List</vt:lpstr>
      <vt:lpstr>Create Rack Shelf</vt:lpstr>
      <vt:lpstr>Edit Rack Shelf</vt:lpstr>
      <vt:lpstr>Delete Rack Shelf</vt:lpstr>
      <vt:lpstr>Store Item List</vt:lpstr>
      <vt:lpstr>Item Production</vt:lpstr>
      <vt:lpstr>Consumption</vt:lpstr>
      <vt:lpstr>Adjustment</vt:lpstr>
      <vt:lpstr>Stoke Take</vt:lpstr>
      <vt:lpstr>Cycle Count</vt:lpstr>
      <vt:lpstr>Transfer Request List</vt:lpstr>
      <vt:lpstr>Open Transfer Request</vt:lpstr>
      <vt:lpstr>Create Transfer Request</vt:lpstr>
      <vt:lpstr>Edit Transfer Request</vt:lpstr>
      <vt:lpstr>Print Transfer Request</vt:lpstr>
      <vt:lpstr>Delete Item Transfer Request</vt:lpstr>
      <vt:lpstr>Cancel Transfer Request</vt:lpstr>
      <vt:lpstr>Incoming Transfer Request List</vt:lpstr>
      <vt:lpstr>Create Incoming Transfer Reques</vt:lpstr>
      <vt:lpstr>Transfer List</vt:lpstr>
      <vt:lpstr>View Transfer</vt:lpstr>
      <vt:lpstr>Create Transfer</vt:lpstr>
      <vt:lpstr>Print Transfer</vt:lpstr>
      <vt:lpstr>Transfer Receipt List</vt:lpstr>
      <vt:lpstr>View Detail  Transfer Receipt</vt:lpstr>
      <vt:lpstr>QOH</vt:lpstr>
      <vt:lpstr>Store QOH</vt:lpstr>
      <vt:lpstr>Batch QOH</vt:lpstr>
      <vt:lpstr>Item History</vt:lpstr>
      <vt:lpstr>Item History Admission</vt:lpstr>
      <vt:lpstr>Item Batch History</vt:lpstr>
      <vt:lpstr>List Admission</vt:lpstr>
      <vt:lpstr>Edit Admission</vt:lpstr>
      <vt:lpstr>Detail Admission</vt:lpstr>
      <vt:lpstr>Add Admission</vt:lpstr>
      <vt:lpstr>Cancel Admission</vt:lpstr>
      <vt:lpstr>Appointment</vt:lpstr>
      <vt:lpstr>Patient List</vt:lpstr>
      <vt:lpstr>New Patient Registration</vt:lpstr>
      <vt:lpstr>Detail Patient</vt:lpstr>
      <vt:lpstr>Update Patient</vt:lpstr>
      <vt:lpstr>Sales Order List</vt:lpstr>
      <vt:lpstr>Add Sales Order</vt:lpstr>
      <vt:lpstr>Review Transaction</vt:lpstr>
      <vt:lpstr>Catalog Price</vt:lpstr>
      <vt:lpstr>Assign Doctor</vt:lpstr>
      <vt:lpstr>Worklist</vt:lpstr>
      <vt:lpstr>Discount&amp;Coverage List</vt:lpstr>
      <vt:lpstr>Add Discount</vt:lpstr>
      <vt:lpstr>Delete Discount</vt:lpstr>
      <vt:lpstr>Edit Discount</vt:lpstr>
      <vt:lpstr>Add Coverage</vt:lpstr>
      <vt:lpstr>Edit Coverage</vt:lpstr>
      <vt:lpstr>Delete Coverage</vt:lpstr>
      <vt:lpstr>Add Discharge</vt:lpstr>
      <vt:lpstr>Enabled Discharge</vt:lpstr>
      <vt:lpstr>Discharge List</vt:lpstr>
      <vt:lpstr>Cancel Discharge</vt:lpstr>
      <vt:lpstr>Approve Discharge</vt:lpstr>
      <vt:lpstr>List Outstanding Admission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modified xsi:type="dcterms:W3CDTF">2025-06-10T17:59:36Z</dcterms:modified>
</cp:coreProperties>
</file>