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5F3D4CC6-0791-44BF-ACBE-9153D184CA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<sst xmlns="http://schemas.openxmlformats.org/spreadsheetml/2006/main" count="25" uniqueCount="22">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</sst>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9367.77</v>
          </cell>
          <cell r="D3">
            <v>3.7199999999999997E-2</v>
          </cell>
          <cell r="E3">
            <v>3.6600000000000001E-2</v>
          </cell>
          <cell r="F3">
            <v>-1.0200000000000001E-2</v>
          </cell>
          <cell r="G3">
            <v>7.5300000000000006E-2</v>
          </cell>
          <cell r="H3">
            <v>0.1023</v>
          </cell>
        </row>
        <row r="4">
          <cell r="A4" t="str">
            <v>S&amp;P/TSX COMPOSITE INDEX</v>
          </cell>
          <cell r="B4" t="str">
            <v>Canada</v>
          </cell>
          <cell r="C4">
            <v>25390.69</v>
          </cell>
          <cell r="D4">
            <v>1.4200000000000001E-2</v>
          </cell>
          <cell r="E4">
            <v>1.66E-2</v>
          </cell>
          <cell r="F4">
            <v>1.9800000000000002E-2</v>
          </cell>
          <cell r="G4">
            <v>2.1000000000000001E-2</v>
          </cell>
          <cell r="H4">
            <v>0.17730000000000001</v>
          </cell>
        </row>
        <row r="5">
          <cell r="A5" t="str">
            <v>TA-35 Index</v>
          </cell>
          <cell r="B5" t="str">
            <v>Israel</v>
          </cell>
          <cell r="C5">
            <v>2260.15</v>
          </cell>
          <cell r="D5">
            <v>3.3E-3</v>
          </cell>
          <cell r="E5">
            <v>1.0200000000000001E-2</v>
          </cell>
          <cell r="F5">
            <v>3.3E-3</v>
          </cell>
          <cell r="G5">
            <v>5.6000000000000001E-2</v>
          </cell>
          <cell r="H5">
            <v>0.19009999999999999</v>
          </cell>
        </row>
        <row r="6">
          <cell r="A6" t="str">
            <v>HO CHI MINH STOCK INDEX</v>
          </cell>
          <cell r="B6" t="str">
            <v>Vietnam</v>
          </cell>
          <cell r="C6">
            <v>1231.78</v>
          </cell>
          <cell r="D6">
            <v>9.7000000000000003E-3</v>
          </cell>
          <cell r="E6">
            <v>9.4999999999999998E-3</v>
          </cell>
          <cell r="F6">
            <v>-3.5000000000000001E-3</v>
          </cell>
          <cell r="G6">
            <v>-4.41E-2</v>
          </cell>
          <cell r="H6">
            <v>5.5599999999999997E-2</v>
          </cell>
        </row>
        <row r="7">
          <cell r="A7" t="str">
            <v>WIG 20</v>
          </cell>
          <cell r="B7" t="str">
            <v>Poland</v>
          </cell>
          <cell r="C7">
            <v>2178.0300000000002</v>
          </cell>
          <cell r="D7">
            <v>1.5599999999999999E-2</v>
          </cell>
          <cell r="E7">
            <v>9.1999999999999998E-3</v>
          </cell>
          <cell r="F7">
            <v>-4.1700000000000001E-2</v>
          </cell>
          <cell r="G7">
            <v>-7.85E-2</v>
          </cell>
          <cell r="H7">
            <v>-6.83E-2</v>
          </cell>
        </row>
        <row r="8">
          <cell r="A8" t="str">
            <v>S&amp;P 500 INDEX</v>
          </cell>
          <cell r="B8" t="str">
            <v>United States</v>
          </cell>
          <cell r="C8">
            <v>5948.71</v>
          </cell>
          <cell r="D8">
            <v>5.4999999999999997E-3</v>
          </cell>
          <cell r="E8">
            <v>5.4999999999999997E-3</v>
          </cell>
          <cell r="F8">
            <v>4.0000000000000002E-4</v>
          </cell>
          <cell r="G8">
            <v>1.7399999999999999E-2</v>
          </cell>
          <cell r="H8">
            <v>0.26250000000000001</v>
          </cell>
        </row>
        <row r="9">
          <cell r="A9" t="str">
            <v>AEX-Index</v>
          </cell>
          <cell r="B9" t="str">
            <v>Netherlands</v>
          </cell>
          <cell r="C9">
            <v>866.13</v>
          </cell>
          <cell r="D9">
            <v>8.8000000000000005E-3</v>
          </cell>
          <cell r="E9">
            <v>4.5999999999999999E-3</v>
          </cell>
          <cell r="F9">
            <v>-1.6199999999999999E-2</v>
          </cell>
          <cell r="G9">
            <v>-6.2199999999999998E-2</v>
          </cell>
          <cell r="H9">
            <v>7.0800000000000002E-2</v>
          </cell>
        </row>
        <row r="10">
          <cell r="A10" t="str">
            <v>FTSE/JSE AFRICA ALL SHR</v>
          </cell>
          <cell r="B10" t="str">
            <v>South Africa</v>
          </cell>
          <cell r="C10">
            <v>85522.57</v>
          </cell>
          <cell r="D10">
            <v>2.8999999999999998E-3</v>
          </cell>
          <cell r="E10">
            <v>4.4000000000000003E-3</v>
          </cell>
          <cell r="F10">
            <v>2.6499999999999999E-2</v>
          </cell>
          <cell r="G10">
            <v>-4.2700000000000002E-2</v>
          </cell>
          <cell r="H10">
            <v>0.16220000000000001</v>
          </cell>
        </row>
        <row r="11">
          <cell r="A11" t="str">
            <v>FTSE 100 INDEX</v>
          </cell>
          <cell r="B11" t="str">
            <v>United Kingdom</v>
          </cell>
          <cell r="C11">
            <v>8149.27</v>
          </cell>
          <cell r="D11">
            <v>8.6E-3</v>
          </cell>
          <cell r="E11">
            <v>4.3E-3</v>
          </cell>
          <cell r="F11">
            <v>2.0999999999999999E-3</v>
          </cell>
          <cell r="G11">
            <v>-4.5900000000000003E-2</v>
          </cell>
          <cell r="H11">
            <v>7.7200000000000005E-2</v>
          </cell>
        </row>
        <row r="12">
          <cell r="A12" t="str">
            <v>MSCI COLCAP INDEX</v>
          </cell>
          <cell r="B12" t="str">
            <v>Colombia</v>
          </cell>
          <cell r="C12">
            <v>1388.22</v>
          </cell>
          <cell r="D12">
            <v>1.4E-3</v>
          </cell>
          <cell r="E12">
            <v>4.3E-3</v>
          </cell>
          <cell r="F12">
            <v>5.16E-2</v>
          </cell>
          <cell r="G12">
            <v>-1.1999999999999999E-3</v>
          </cell>
          <cell r="H12">
            <v>8.9300000000000004E-2</v>
          </cell>
        </row>
        <row r="13">
          <cell r="A13" t="str">
            <v>DAX INDEX</v>
          </cell>
          <cell r="B13" t="str">
            <v>Germany</v>
          </cell>
          <cell r="C13">
            <v>19146.169999999998</v>
          </cell>
          <cell r="D13">
            <v>7.4000000000000003E-3</v>
          </cell>
          <cell r="E13">
            <v>3.2000000000000002E-3</v>
          </cell>
          <cell r="F13">
            <v>-1.2800000000000001E-2</v>
          </cell>
          <cell r="G13">
            <v>-4.6300000000000001E-2</v>
          </cell>
          <cell r="H13">
            <v>8.3400000000000002E-2</v>
          </cell>
        </row>
        <row r="14">
          <cell r="A14" t="str">
            <v>EGX 30 INDEX</v>
          </cell>
          <cell r="B14" t="str">
            <v>Egypt</v>
          </cell>
          <cell r="C14">
            <v>30631.8</v>
          </cell>
          <cell r="D14">
            <v>1.4E-3</v>
          </cell>
          <cell r="E14">
            <v>3.2000000000000002E-3</v>
          </cell>
          <cell r="F14">
            <v>-3.0599999999999999E-2</v>
          </cell>
          <cell r="G14">
            <v>-0.01</v>
          </cell>
          <cell r="H14">
            <v>-0.20860000000000001</v>
          </cell>
        </row>
        <row r="15">
          <cell r="A15" t="str">
            <v>OMX STOCKHOLM 30 INDEX</v>
          </cell>
          <cell r="B15" t="str">
            <v>Sweden</v>
          </cell>
          <cell r="C15">
            <v>2496.31</v>
          </cell>
          <cell r="D15">
            <v>4.7999999999999996E-3</v>
          </cell>
          <cell r="E15">
            <v>2.7000000000000001E-3</v>
          </cell>
          <cell r="F15">
            <v>-2.29E-2</v>
          </cell>
          <cell r="G15">
            <v>-7.2900000000000006E-2</v>
          </cell>
          <cell r="H15">
            <v>-1.95E-2</v>
          </cell>
        </row>
        <row r="16">
          <cell r="A16" t="str">
            <v>SWISS MARKET INDEX</v>
          </cell>
          <cell r="B16" t="str">
            <v>Switzerland</v>
          </cell>
          <cell r="C16">
            <v>11591.59</v>
          </cell>
          <cell r="D16">
            <v>4.4999999999999997E-3</v>
          </cell>
          <cell r="E16">
            <v>2.5000000000000001E-3</v>
          </cell>
          <cell r="F16">
            <v>-1.43E-2</v>
          </cell>
          <cell r="G16">
            <v>-7.6499999999999999E-2</v>
          </cell>
          <cell r="H16">
            <v>1.78E-2</v>
          </cell>
        </row>
        <row r="17">
          <cell r="A17" t="str">
            <v>S&amp;P/ASX 200 INDEX</v>
          </cell>
          <cell r="B17" t="str">
            <v>Australia</v>
          </cell>
          <cell r="C17">
            <v>8402.1</v>
          </cell>
          <cell r="D17">
            <v>-4.0000000000000002E-4</v>
          </cell>
          <cell r="E17">
            <v>2.5000000000000001E-3</v>
          </cell>
          <cell r="F17">
            <v>1.8200000000000001E-2</v>
          </cell>
          <cell r="G17">
            <v>-1.9099999999999999E-2</v>
          </cell>
          <cell r="H17">
            <v>9.4299999999999995E-2</v>
          </cell>
        </row>
        <row r="18">
          <cell r="A18" t="str">
            <v>SHANGHAI SE COMPOSITE</v>
          </cell>
          <cell r="B18" t="str">
            <v>China</v>
          </cell>
          <cell r="C18">
            <v>3336.93</v>
          </cell>
          <cell r="D18">
            <v>8.0000000000000004E-4</v>
          </cell>
          <cell r="E18">
            <v>1.8E-3</v>
          </cell>
          <cell r="F18">
            <v>-4.1000000000000003E-3</v>
          </cell>
          <cell r="G18">
            <v>1.55E-2</v>
          </cell>
          <cell r="H18">
            <v>0.1449</v>
          </cell>
        </row>
        <row r="19">
          <cell r="A19" t="str">
            <v>S&amp;P/CLX IPSA (CLP) TR</v>
          </cell>
          <cell r="B19" t="str">
            <v>Chile</v>
          </cell>
          <cell r="C19">
            <v>6592.94</v>
          </cell>
          <cell r="D19">
            <v>2.5000000000000001E-3</v>
          </cell>
          <cell r="E19">
            <v>1.6999999999999999E-3</v>
          </cell>
          <cell r="F19">
            <v>1.9199999999999998E-2</v>
          </cell>
          <cell r="G19">
            <v>-3.4099999999999998E-2</v>
          </cell>
          <cell r="H19">
            <v>-3.7699999999999997E-2</v>
          </cell>
        </row>
        <row r="20">
          <cell r="A20" t="str">
            <v>BEL 20 INDEX</v>
          </cell>
          <cell r="B20" t="str">
            <v>Belgium</v>
          </cell>
          <cell r="C20">
            <v>4158.8999999999996</v>
          </cell>
          <cell r="D20">
            <v>5.1999999999999998E-3</v>
          </cell>
          <cell r="E20">
            <v>1.1000000000000001E-3</v>
          </cell>
          <cell r="F20">
            <v>-2.5100000000000001E-2</v>
          </cell>
          <cell r="G20">
            <v>-5.9900000000000002E-2</v>
          </cell>
          <cell r="H20">
            <v>9.2799999999999994E-2</v>
          </cell>
        </row>
        <row r="21">
          <cell r="A21" t="str">
            <v>S&amp;P/NZX 50 Index Gross</v>
          </cell>
          <cell r="B21" t="str">
            <v>New Zealand</v>
          </cell>
          <cell r="C21">
            <v>13041.9</v>
          </cell>
          <cell r="D21">
            <v>2.2000000000000001E-3</v>
          </cell>
          <cell r="E21">
            <v>8.0000000000000004E-4</v>
          </cell>
          <cell r="F21">
            <v>3.5999999999999999E-3</v>
          </cell>
          <cell r="G21">
            <v>-3.9899999999999998E-2</v>
          </cell>
          <cell r="H21">
            <v>2.8E-3</v>
          </cell>
        </row>
        <row r="22">
          <cell r="A22" t="str">
            <v>KOSPI INDEX</v>
          </cell>
          <cell r="B22" t="str">
            <v>South Korea</v>
          </cell>
          <cell r="C22">
            <v>2505.6</v>
          </cell>
          <cell r="D22">
            <v>-6.9999999999999999E-4</v>
          </cell>
          <cell r="E22">
            <v>-8.9999999999999998E-4</v>
          </cell>
          <cell r="F22">
            <v>2.7900000000000001E-2</v>
          </cell>
          <cell r="G22">
            <v>-6.2E-2</v>
          </cell>
          <cell r="H22">
            <v>-0.1295</v>
          </cell>
        </row>
        <row r="23">
          <cell r="A23" t="str">
            <v>CAC 40 INDEX</v>
          </cell>
          <cell r="B23" t="str">
            <v>France</v>
          </cell>
          <cell r="C23">
            <v>7213.32</v>
          </cell>
          <cell r="D23">
            <v>2.0999999999999999E-3</v>
          </cell>
          <cell r="E23">
            <v>-2.0999999999999999E-3</v>
          </cell>
          <cell r="F23">
            <v>-2.01E-2</v>
          </cell>
          <cell r="G23">
            <v>-7.2099999999999997E-2</v>
          </cell>
          <cell r="H23">
            <v>-6.6500000000000004E-2</v>
          </cell>
        </row>
        <row r="24">
          <cell r="A24" t="str">
            <v>FTSE MIB INDEX</v>
          </cell>
          <cell r="B24" t="str">
            <v>Italy</v>
          </cell>
          <cell r="C24">
            <v>33294.959999999999</v>
          </cell>
          <cell r="D24">
            <v>2E-3</v>
          </cell>
          <cell r="E24">
            <v>-2.2000000000000001E-3</v>
          </cell>
          <cell r="F24">
            <v>-2.5600000000000001E-2</v>
          </cell>
          <cell r="G24">
            <v>-6.5199999999999994E-2</v>
          </cell>
          <cell r="H24">
            <v>9.7900000000000001E-2</v>
          </cell>
        </row>
        <row r="25">
          <cell r="A25" t="str">
            <v>IBEX 35 INDEX</v>
          </cell>
          <cell r="B25" t="str">
            <v>Spain</v>
          </cell>
          <cell r="C25">
            <v>11611.7</v>
          </cell>
          <cell r="D25">
            <v>1.9E-3</v>
          </cell>
          <cell r="E25">
            <v>-2.3E-3</v>
          </cell>
          <cell r="F25">
            <v>8.9999999999999998E-4</v>
          </cell>
          <cell r="G25">
            <v>-4.3900000000000002E-2</v>
          </cell>
          <cell r="H25">
            <v>0.13619999999999999</v>
          </cell>
        </row>
        <row r="26">
          <cell r="A26" t="str">
            <v>TADAWUL ALL SHARE INDEX</v>
          </cell>
          <cell r="B26" t="str">
            <v>Saudi Arabia</v>
          </cell>
          <cell r="C26">
            <v>11840.52</v>
          </cell>
          <cell r="D26">
            <v>-2.3E-3</v>
          </cell>
          <cell r="E26">
            <v>-2.3999999999999998E-3</v>
          </cell>
          <cell r="F26">
            <v>4.5999999999999999E-3</v>
          </cell>
          <cell r="G26">
            <v>-1.29E-2</v>
          </cell>
          <cell r="H26">
            <v>1.77E-2</v>
          </cell>
        </row>
        <row r="27">
          <cell r="A27" t="str">
            <v>Straits Times Index STI</v>
          </cell>
          <cell r="B27" t="str">
            <v>Singapore</v>
          </cell>
          <cell r="C27">
            <v>3741.56</v>
          </cell>
          <cell r="D27">
            <v>-1.1999999999999999E-3</v>
          </cell>
          <cell r="E27">
            <v>-2.7000000000000001E-3</v>
          </cell>
          <cell r="F27">
            <v>4.0000000000000002E-4</v>
          </cell>
          <cell r="G27">
            <v>1.7899999999999999E-2</v>
          </cell>
          <cell r="H27">
            <v>0.1946</v>
          </cell>
        </row>
        <row r="28">
          <cell r="A28" t="str">
            <v>NIKKEI 225</v>
          </cell>
          <cell r="B28" t="str">
            <v>Japan</v>
          </cell>
          <cell r="C28">
            <v>38390.92</v>
          </cell>
          <cell r="D28">
            <v>-8.5000000000000006E-3</v>
          </cell>
          <cell r="E28">
            <v>-3.5000000000000001E-3</v>
          </cell>
          <cell r="F28">
            <v>-4.8999999999999998E-3</v>
          </cell>
          <cell r="G28">
            <v>-4.8599999999999997E-2</v>
          </cell>
          <cell r="H28">
            <v>5.3100000000000001E-2</v>
          </cell>
        </row>
        <row r="29">
          <cell r="A29" t="str">
            <v>OMX HELSINKI 25 INDEX</v>
          </cell>
          <cell r="B29" t="str">
            <v>Finland</v>
          </cell>
          <cell r="C29">
            <v>4318.5</v>
          </cell>
          <cell r="D29">
            <v>2.0000000000000001E-4</v>
          </cell>
          <cell r="E29">
            <v>-3.8999999999999998E-3</v>
          </cell>
          <cell r="F29">
            <v>-2.93E-2</v>
          </cell>
          <cell r="G29">
            <v>-9.4399999999999998E-2</v>
          </cell>
          <cell r="H29">
            <v>-4.9399999999999999E-2</v>
          </cell>
        </row>
        <row r="30">
          <cell r="A30" t="str">
            <v>FTSE Bursa Malaysia KLCI</v>
          </cell>
          <cell r="B30" t="str">
            <v>Malaysia</v>
          </cell>
          <cell r="C30">
            <v>1591.59</v>
          </cell>
          <cell r="D30">
            <v>-5.8999999999999999E-3</v>
          </cell>
          <cell r="E30">
            <v>-3.8999999999999998E-3</v>
          </cell>
          <cell r="F30">
            <v>-2.3E-3</v>
          </cell>
          <cell r="G30">
            <v>-6.7000000000000004E-2</v>
          </cell>
          <cell r="H30">
            <v>0.16819999999999999</v>
          </cell>
        </row>
        <row r="31">
          <cell r="A31" t="str">
            <v>S&amp;P/BMV IPC</v>
          </cell>
          <cell r="B31" t="str">
            <v>Mexico</v>
          </cell>
          <cell r="C31">
            <v>50174.64</v>
          </cell>
          <cell r="D31">
            <v>1E-4</v>
          </cell>
          <cell r="E31">
            <v>-5.0000000000000001E-3</v>
          </cell>
          <cell r="F31">
            <v>-5.7999999999999996E-3</v>
          </cell>
          <cell r="G31">
            <v>-6.54E-2</v>
          </cell>
          <cell r="H31">
            <v>-0.25650000000000001</v>
          </cell>
        </row>
        <row r="32">
          <cell r="A32" t="str">
            <v>HANG SENG INDEX</v>
          </cell>
          <cell r="B32" t="str">
            <v>Hong Kong</v>
          </cell>
          <cell r="C32">
            <v>19343.91</v>
          </cell>
          <cell r="D32">
            <v>-5.3E-3</v>
          </cell>
          <cell r="E32">
            <v>-5.1999999999999998E-3</v>
          </cell>
          <cell r="F32">
            <v>8.6E-3</v>
          </cell>
          <cell r="G32">
            <v>-4.2200000000000001E-2</v>
          </cell>
          <cell r="H32">
            <v>0.2049</v>
          </cell>
        </row>
        <row r="33">
          <cell r="A33" t="str">
            <v>BUDAPEST STOCK EXCH INDX</v>
          </cell>
          <cell r="B33" t="str">
            <v>Hungary</v>
          </cell>
          <cell r="C33">
            <v>79229.240000000005</v>
          </cell>
          <cell r="D33">
            <v>1.6999999999999999E-3</v>
          </cell>
          <cell r="E33">
            <v>-6.1999999999999998E-3</v>
          </cell>
          <cell r="F33">
            <v>-2.9999999999999997E-4</v>
          </cell>
          <cell r="G33">
            <v>1.43E-2</v>
          </cell>
          <cell r="H33">
            <v>0.15229999999999999</v>
          </cell>
        </row>
        <row r="34">
          <cell r="A34" t="str">
            <v>DFM GENERAL INDEX</v>
          </cell>
          <cell r="B34" t="str">
            <v>UAE</v>
          </cell>
          <cell r="C34">
            <v>4729.58</v>
          </cell>
          <cell r="D34">
            <v>-6.4999999999999997E-3</v>
          </cell>
          <cell r="E34">
            <v>-6.4999999999999997E-3</v>
          </cell>
          <cell r="F34">
            <v>1E-4</v>
          </cell>
          <cell r="G34">
            <v>5.6599999999999998E-2</v>
          </cell>
          <cell r="H34">
            <v>0.23280000000000001</v>
          </cell>
        </row>
        <row r="35">
          <cell r="A35" t="str">
            <v>S&amp;P BSE SENSEX INDEX</v>
          </cell>
          <cell r="B35" t="str">
            <v>India</v>
          </cell>
          <cell r="C35">
            <v>77744.27</v>
          </cell>
          <cell r="D35">
            <v>-5.4000000000000003E-3</v>
          </cell>
          <cell r="E35">
            <v>-6.7000000000000002E-3</v>
          </cell>
          <cell r="F35">
            <v>-5.8999999999999999E-3</v>
          </cell>
          <cell r="G35">
            <v>-5.2699999999999997E-2</v>
          </cell>
          <cell r="H35">
            <v>6.5600000000000006E-2</v>
          </cell>
        </row>
        <row r="36">
          <cell r="A36" t="str">
            <v>JAKARTA COMPOSITE INDEX</v>
          </cell>
          <cell r="B36" t="str">
            <v>Indonesia</v>
          </cell>
          <cell r="C36">
            <v>7199.45</v>
          </cell>
          <cell r="D36">
            <v>-5.0000000000000001E-3</v>
          </cell>
          <cell r="E36">
            <v>-6.7000000000000002E-3</v>
          </cell>
          <cell r="F36">
            <v>-9.1999999999999998E-3</v>
          </cell>
          <cell r="G36">
            <v>-0.10299999999999999</v>
          </cell>
          <cell r="H36">
            <v>-2.1399999999999999E-2</v>
          </cell>
        </row>
        <row r="37">
          <cell r="A37" t="str">
            <v>TAIWAN TAIEX INDEX</v>
          </cell>
          <cell r="B37" t="str">
            <v>Taiwan</v>
          </cell>
          <cell r="C37">
            <v>22973.06</v>
          </cell>
          <cell r="D37">
            <v>-5.7999999999999996E-3</v>
          </cell>
          <cell r="E37">
            <v>-7.6E-3</v>
          </cell>
          <cell r="F37">
            <v>-7.1000000000000004E-3</v>
          </cell>
          <cell r="G37">
            <v>-5.8900000000000001E-2</v>
          </cell>
          <cell r="H37">
            <v>0.2094</v>
          </cell>
        </row>
        <row r="38">
          <cell r="A38" t="str">
            <v>SRI LANKA COLOMBO ALL SH</v>
          </cell>
          <cell r="B38" t="str">
            <v>Srilanka</v>
          </cell>
          <cell r="C38">
            <v>12999.88</v>
          </cell>
          <cell r="D38">
            <v>-9.7000000000000003E-3</v>
          </cell>
          <cell r="E38">
            <v>-0.01</v>
          </cell>
          <cell r="F38">
            <v>-1.09E-2</v>
          </cell>
          <cell r="G38">
            <v>6.5500000000000003E-2</v>
          </cell>
          <cell r="H38">
            <v>0.40439999999999998</v>
          </cell>
        </row>
        <row r="39">
          <cell r="A39" t="str">
            <v>BRAZIL IBOVESPA INDEX</v>
          </cell>
          <cell r="B39" t="str">
            <v>Brazil</v>
          </cell>
          <cell r="C39">
            <v>126922.11</v>
          </cell>
          <cell r="D39">
            <v>-9.9000000000000008E-3</v>
          </cell>
          <cell r="E39">
            <v>-1.5800000000000002E-2</v>
          </cell>
          <cell r="F39">
            <v>-1.24E-2</v>
          </cell>
          <cell r="G39">
            <v>-4.4299999999999999E-2</v>
          </cell>
          <cell r="H39">
            <v>-0.2094</v>
          </cell>
        </row>
        <row r="40">
          <cell r="A40" t="str">
            <v>PSEi - PHILIPPINE SE IDX</v>
          </cell>
          <cell r="B40" t="str">
            <v>Philippines</v>
          </cell>
          <cell r="C40">
            <v>6799.56</v>
          </cell>
          <cell r="D40">
            <v>-1.61E-2</v>
          </cell>
          <cell r="E40">
            <v>-1.5800000000000002E-2</v>
          </cell>
          <cell r="F40">
            <v>4.48E-2</v>
          </cell>
          <cell r="G40">
            <v>-9.2399999999999996E-2</v>
          </cell>
          <cell r="H40">
            <v>2.41E-2</v>
          </cell>
        </row>
        <row r="41">
          <cell r="A41" t="str">
            <v>STOCK EXCH OF THAI INDEX</v>
          </cell>
          <cell r="B41" t="str">
            <v>Thailand</v>
          </cell>
          <cell r="C41">
            <v>1443.44</v>
          </cell>
          <cell r="D41">
            <v>-1.49E-2</v>
          </cell>
          <cell r="E41">
            <v>-1.7000000000000001E-2</v>
          </cell>
          <cell r="F41">
            <v>-1.8E-3</v>
          </cell>
          <cell r="G41">
            <v>-6.5799999999999997E-2</v>
          </cell>
          <cell r="H41">
            <v>3.5499999999999997E-2</v>
          </cell>
        </row>
        <row r="42">
          <cell r="A42" t="str">
            <v>OMX COPENHAGEN 20 INDEX</v>
          </cell>
          <cell r="B42" t="str">
            <v>Denmark</v>
          </cell>
          <cell r="C42">
            <v>2299.38</v>
          </cell>
          <cell r="D42">
            <v>-1.6E-2</v>
          </cell>
          <cell r="E42">
            <v>-2.0199999999999999E-2</v>
          </cell>
          <cell r="F42">
            <v>-3.49E-2</v>
          </cell>
          <cell r="G42">
            <v>-0.1153</v>
          </cell>
          <cell r="H42">
            <v>-3.3700000000000001E-2</v>
          </cell>
        </row>
      </sheetData>
      <sheetData sheetId="2">
        <row r="3">
          <cell r="A3" t="str">
            <v>US</v>
          </cell>
          <cell r="B3">
            <v>4.4218000000000002</v>
          </cell>
          <cell r="C3">
            <v>1.1800000000000033</v>
          </cell>
          <cell r="D3">
            <v>-1.359999999999939</v>
          </cell>
          <cell r="E3">
            <v>22.62000000000004</v>
          </cell>
          <cell r="F3">
            <v>62.08</v>
          </cell>
          <cell r="G3">
            <v>54.269999999999996</v>
          </cell>
          <cell r="H3">
            <v>0.9800000000000253</v>
          </cell>
          <cell r="I3">
            <v>2.9200000000000337</v>
          </cell>
        </row>
        <row r="4">
          <cell r="A4" t="str">
            <v>UK</v>
          </cell>
          <cell r="B4">
            <v>4.4419000000000004</v>
          </cell>
          <cell r="C4">
            <v>-2.629999999999999</v>
          </cell>
          <cell r="D4">
            <v>-3.9799999999999613</v>
          </cell>
          <cell r="E4">
            <v>30.600000000000005</v>
          </cell>
          <cell r="F4">
            <v>55.160000000000053</v>
          </cell>
          <cell r="G4">
            <v>91.210000000000065</v>
          </cell>
          <cell r="H4">
            <v>31.290000000000084</v>
          </cell>
          <cell r="I4">
            <v>33.970000000000056</v>
          </cell>
        </row>
        <row r="5">
          <cell r="A5" t="str">
            <v>Germany</v>
          </cell>
          <cell r="B5">
            <v>2.3161999999999998</v>
          </cell>
          <cell r="C5">
            <v>-3.2500000000000195</v>
          </cell>
          <cell r="D5">
            <v>-2.3200000000000109</v>
          </cell>
          <cell r="E5">
            <v>3.5499999999999865</v>
          </cell>
          <cell r="F5">
            <v>12.759999999999971</v>
          </cell>
          <cell r="G5">
            <v>29.469999999999974</v>
          </cell>
          <cell r="H5">
            <v>-18.200000000000038</v>
          </cell>
          <cell r="I5">
            <v>-24.880000000000013</v>
          </cell>
        </row>
        <row r="6">
          <cell r="A6" t="str">
            <v>France</v>
          </cell>
          <cell r="B6">
            <v>3.1015999999999999</v>
          </cell>
          <cell r="C6">
            <v>-0.22000000000002018</v>
          </cell>
          <cell r="D6">
            <v>2.1300000000000097</v>
          </cell>
          <cell r="E6">
            <v>8.1900000000000084</v>
          </cell>
          <cell r="F6">
            <v>19.890000000000008</v>
          </cell>
          <cell r="G6">
            <v>54.44</v>
          </cell>
          <cell r="H6">
            <v>13.099999999999978</v>
          </cell>
          <cell r="I6">
            <v>-2.3400000000000087</v>
          </cell>
        </row>
        <row r="7">
          <cell r="A7" t="str">
            <v>Italy</v>
          </cell>
          <cell r="B7">
            <v>3.5693000000000001</v>
          </cell>
          <cell r="C7">
            <v>-0.8699999999999708</v>
          </cell>
          <cell r="D7">
            <v>2.5800000000000267</v>
          </cell>
          <cell r="E7">
            <v>5.9800000000000075</v>
          </cell>
          <cell r="F7">
            <v>1.330000000000009</v>
          </cell>
          <cell r="G7">
            <v>-12.089999999999979</v>
          </cell>
          <cell r="H7">
            <v>-22.37</v>
          </cell>
          <cell r="I7">
            <v>-74.39</v>
          </cell>
        </row>
        <row r="8">
          <cell r="A8" t="str">
            <v>Spain</v>
          </cell>
          <cell r="B8">
            <v>3.0404</v>
          </cell>
          <cell r="C8">
            <v>-1.9200000000000106</v>
          </cell>
          <cell r="D8">
            <v>-0.51999999999998714</v>
          </cell>
          <cell r="E8">
            <v>4.1100000000000136</v>
          </cell>
          <cell r="F8">
            <v>3.860000000000019</v>
          </cell>
          <cell r="G8">
            <v>5.9200000000000141</v>
          </cell>
          <cell r="H8">
            <v>-22.299999999999986</v>
          </cell>
          <cell r="I8">
            <v>-51.670000000000016</v>
          </cell>
        </row>
        <row r="9">
          <cell r="A9" t="str">
            <v>Poland</v>
          </cell>
          <cell r="B9">
            <v>5.5810000000000004</v>
          </cell>
          <cell r="C9">
            <v>-2.6999999999999247</v>
          </cell>
          <cell r="D9">
            <v>-16.699999999999982</v>
          </cell>
          <cell r="E9">
            <v>-8.799999999999919</v>
          </cell>
          <cell r="F9">
            <v>26.6</v>
          </cell>
          <cell r="G9">
            <v>39.000000000000057</v>
          </cell>
          <cell r="H9">
            <v>-8.6999999999999744</v>
          </cell>
          <cell r="I9">
            <v>11.400000000000077</v>
          </cell>
        </row>
        <row r="10">
          <cell r="A10" t="str">
            <v>Hungary</v>
          </cell>
          <cell r="B10">
            <v>6.6539999999999999</v>
          </cell>
          <cell r="C10">
            <v>2.7000000000000135</v>
          </cell>
          <cell r="D10">
            <v>-4.8000000000000043</v>
          </cell>
          <cell r="E10">
            <v>-10.099999999999998</v>
          </cell>
          <cell r="F10">
            <v>33.5</v>
          </cell>
          <cell r="G10">
            <v>78.399999999999977</v>
          </cell>
          <cell r="H10">
            <v>-1.2999999999999901</v>
          </cell>
          <cell r="I10">
            <v>-9.4000000000000306</v>
          </cell>
        </row>
        <row r="11">
          <cell r="A11" t="str">
            <v>Australia</v>
          </cell>
          <cell r="B11">
            <v>4.5773000000000001</v>
          </cell>
          <cell r="C11">
            <v>1.9300000000000317</v>
          </cell>
          <cell r="D11">
            <v>-11.869999999999958</v>
          </cell>
          <cell r="E11">
            <v>30.400000000000027</v>
          </cell>
          <cell r="F11">
            <v>68.740000000000023</v>
          </cell>
          <cell r="G11">
            <v>62.230000000000004</v>
          </cell>
          <cell r="H11">
            <v>32.65000000000002</v>
          </cell>
          <cell r="I11">
            <v>12.990000000000013</v>
          </cell>
        </row>
        <row r="12">
          <cell r="A12" t="str">
            <v>New Zealand</v>
          </cell>
          <cell r="B12">
            <v>4.625</v>
          </cell>
          <cell r="C12">
            <v>2.0999999999999908</v>
          </cell>
          <cell r="D12">
            <v>-8.1000000000000405</v>
          </cell>
          <cell r="E12">
            <v>19.200000000000017</v>
          </cell>
          <cell r="F12">
            <v>45.199999999999996</v>
          </cell>
          <cell r="G12">
            <v>30.400000000000027</v>
          </cell>
          <cell r="H12">
            <v>-1.2999999999999901</v>
          </cell>
          <cell r="I12">
            <v>-26.799999999999979</v>
          </cell>
        </row>
        <row r="13">
          <cell r="A13" t="str">
            <v>Canada</v>
          </cell>
          <cell r="B13">
            <v>3.4546999999999999</v>
          </cell>
          <cell r="C13">
            <v>7.1800000000000086</v>
          </cell>
          <cell r="D13">
            <v>17.309999999999981</v>
          </cell>
          <cell r="E13">
            <v>22.249999999999972</v>
          </cell>
          <cell r="F13">
            <v>44.029999999999973</v>
          </cell>
          <cell r="G13">
            <v>34.72</v>
          </cell>
          <cell r="H13">
            <v>-11.810000000000009</v>
          </cell>
          <cell r="I13">
            <v>-19.030000000000015</v>
          </cell>
        </row>
        <row r="14">
          <cell r="A14" t="str">
            <v>India</v>
          </cell>
          <cell r="B14">
            <v>6.8620000000000001</v>
          </cell>
          <cell r="C14">
            <v>1.6000000000000014</v>
          </cell>
          <cell r="D14">
            <v>-0.19999999999997797</v>
          </cell>
          <cell r="E14">
            <v>3.3000000000000362</v>
          </cell>
          <cell r="F14">
            <v>0.49999999999998934</v>
          </cell>
          <cell r="G14">
            <v>-31.200000000000028</v>
          </cell>
          <cell r="H14">
            <v>-21.699999999999964</v>
          </cell>
          <cell r="I14">
            <v>-40.899999999999977</v>
          </cell>
        </row>
        <row r="15">
          <cell r="A15" t="str">
            <v>China</v>
          </cell>
          <cell r="B15">
            <v>2.0865</v>
          </cell>
          <cell r="C15">
            <v>-0.72999999999998622</v>
          </cell>
          <cell r="D15">
            <v>0.76999999999998181</v>
          </cell>
          <cell r="E15">
            <v>-3.2999999999999918</v>
          </cell>
          <cell r="F15">
            <v>-8.329999999999993</v>
          </cell>
          <cell r="G15">
            <v>-47.420000000000016</v>
          </cell>
          <cell r="H15">
            <v>-22.599999999999998</v>
          </cell>
          <cell r="I15">
            <v>-58.29</v>
          </cell>
        </row>
        <row r="16">
          <cell r="A16" t="str">
            <v>Brazil</v>
          </cell>
          <cell r="B16">
            <v>12.81495</v>
          </cell>
          <cell r="C16">
            <v>-1.7599999999999838</v>
          </cell>
          <cell r="D16">
            <v>-8.5300000000000153</v>
          </cell>
          <cell r="E16">
            <v>4.3499999999999872</v>
          </cell>
          <cell r="F16">
            <v>123.38500000000003</v>
          </cell>
          <cell r="G16">
            <v>244.97999999999996</v>
          </cell>
          <cell r="H16">
            <v>110.74000000000001</v>
          </cell>
          <cell r="I16">
            <v>164.96499999999995</v>
          </cell>
        </row>
        <row r="17">
          <cell r="A17" t="str">
            <v>Mexico</v>
          </cell>
          <cell r="B17">
            <v>9.9204849999999993</v>
          </cell>
          <cell r="C17">
            <v>6.8265999999999494</v>
          </cell>
          <cell r="D17">
            <v>-4.2316000000001353</v>
          </cell>
          <cell r="E17">
            <v>-13.877500000000076</v>
          </cell>
          <cell r="F17">
            <v>39.609499999999898</v>
          </cell>
          <cell r="G17">
            <v>98.202799999999968</v>
          </cell>
          <cell r="H17">
            <v>23.980499999999871</v>
          </cell>
          <cell r="I17">
            <v>40.614799999999995</v>
          </cell>
        </row>
        <row r="18">
          <cell r="A18" t="str">
            <v>South Africa</v>
          </cell>
          <cell r="B18">
            <v>10.196999999999999</v>
          </cell>
          <cell r="C18">
            <v>-11.100000000000065</v>
          </cell>
          <cell r="D18">
            <v>-21.600000000000108</v>
          </cell>
          <cell r="E18">
            <v>-43.50000000000005</v>
          </cell>
          <cell r="F18">
            <v>-39.000000000000057</v>
          </cell>
          <cell r="G18">
            <v>-117.60000000000002</v>
          </cell>
          <cell r="H18">
            <v>-164.50000000000014</v>
          </cell>
          <cell r="I18">
            <v>-125.70000000000014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8.199999999999999E-3</v>
          </cell>
          <cell r="H3">
            <v>7.7000000000000002E-3</v>
          </cell>
          <cell r="I3">
            <v>1.8000000000000002E-2</v>
          </cell>
          <cell r="J3">
            <v>5.0000000000000001E-4</v>
          </cell>
          <cell r="K3">
            <v>-1.1699999999999999E-2</v>
          </cell>
          <cell r="L3">
            <v>-2.5899999999999999E-2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5.7999999999999996E-3</v>
          </cell>
          <cell r="H4">
            <v>1.1200000000000002E-2</v>
          </cell>
          <cell r="I4">
            <v>-2.3900000000000001E-2</v>
          </cell>
          <cell r="J4">
            <v>-6.0400000000000002E-2</v>
          </cell>
          <cell r="K4">
            <v>1.0500000000000001E-2</v>
          </cell>
          <cell r="L4">
            <v>-8.7400000000000005E-2</v>
          </cell>
        </row>
        <row r="5">
          <cell r="B5" t="str">
            <v>Colombian Peso</v>
          </cell>
          <cell r="C5" t="str">
            <v>Colombia</v>
          </cell>
          <cell r="D5" t="str">
            <v>COP</v>
          </cell>
          <cell r="E5" t="str">
            <v>Emerging</v>
          </cell>
          <cell r="F5">
            <v>9.7500000000000003E-2</v>
          </cell>
          <cell r="G5">
            <v>2.2000000000000001E-3</v>
          </cell>
          <cell r="H5">
            <v>2.1299999999999999E-2</v>
          </cell>
          <cell r="I5">
            <v>-2.6499999999999999E-2</v>
          </cell>
          <cell r="J5">
            <v>-8.2599999999999993E-2</v>
          </cell>
          <cell r="K5">
            <v>-0.13170000000000001</v>
          </cell>
          <cell r="L5">
            <v>-0.12240000000000001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3.2500000000000001E-2</v>
          </cell>
          <cell r="G6">
            <v>1.2999999999999999E-3</v>
          </cell>
          <cell r="H6">
            <v>2.0999999999999999E-3</v>
          </cell>
          <cell r="I6">
            <v>-1.46E-2</v>
          </cell>
          <cell r="J6">
            <v>-4.6300000000000001E-2</v>
          </cell>
          <cell r="K6">
            <v>-2.52E-2</v>
          </cell>
          <cell r="L6">
            <v>-7.9000000000000001E-2</v>
          </cell>
        </row>
        <row r="7">
          <cell r="B7" t="str">
            <v>Malaysian Ringgit</v>
          </cell>
          <cell r="C7" t="str">
            <v>Malaysia</v>
          </cell>
          <cell r="D7" t="str">
            <v>MYR</v>
          </cell>
          <cell r="E7" t="str">
            <v>Emerging</v>
          </cell>
          <cell r="F7">
            <v>0.03</v>
          </cell>
          <cell r="G7">
            <v>1E-3</v>
          </cell>
          <cell r="H7">
            <v>4.1999999999999997E-3</v>
          </cell>
          <cell r="I7">
            <v>-3.5699999999999996E-2</v>
          </cell>
          <cell r="J7">
            <v>-1.9699999999999999E-2</v>
          </cell>
          <cell r="K7">
            <v>5.1500000000000004E-2</v>
          </cell>
          <cell r="L7">
            <v>2.8500000000000001E-2</v>
          </cell>
        </row>
        <row r="8">
          <cell r="B8" t="str">
            <v>Australian Dollar</v>
          </cell>
          <cell r="C8" t="str">
            <v>Australia</v>
          </cell>
          <cell r="D8" t="str">
            <v>AUD</v>
          </cell>
          <cell r="E8" t="str">
            <v>Developed</v>
          </cell>
          <cell r="F8">
            <v>4.3499999999999997E-2</v>
          </cell>
          <cell r="G8">
            <v>8.0000000000000004E-4</v>
          </cell>
          <cell r="H8">
            <v>8.8000000000000005E-3</v>
          </cell>
          <cell r="I8">
            <v>-2.2200000000000001E-2</v>
          </cell>
          <cell r="J8">
            <v>-3.4500000000000003E-2</v>
          </cell>
          <cell r="K8">
            <v>-2.3300000000000001E-2</v>
          </cell>
          <cell r="L8">
            <v>-4.4199999999999996E-2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7.7499999999999999E-2</v>
          </cell>
          <cell r="G9">
            <v>5.9999999999999995E-4</v>
          </cell>
          <cell r="H9">
            <v>9.1000000000000004E-3</v>
          </cell>
          <cell r="I9">
            <v>-2.7200000000000002E-2</v>
          </cell>
          <cell r="J9">
            <v>-1.43E-2</v>
          </cell>
          <cell r="K9">
            <v>-1.4000000000000002E-3</v>
          </cell>
          <cell r="L9">
            <v>1.4199999999999999E-2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3.1E-2</v>
          </cell>
          <cell r="G10">
            <v>5.0000000000000001E-4</v>
          </cell>
          <cell r="H10">
            <v>-2.0999999999999999E-3</v>
          </cell>
          <cell r="I10">
            <v>-1.67E-2</v>
          </cell>
          <cell r="J10">
            <v>-1.5300000000000001E-2</v>
          </cell>
          <cell r="K10">
            <v>-5.9999999999999995E-4</v>
          </cell>
          <cell r="L10">
            <v>-1.9599999999999999E-2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0.05</v>
          </cell>
          <cell r="G11">
            <v>1E-4</v>
          </cell>
          <cell r="H11">
            <v>-2.0000000000000001E-4</v>
          </cell>
          <cell r="I11">
            <v>-1.1999999999999999E-3</v>
          </cell>
          <cell r="J11">
            <v>1.4000000000000002E-3</v>
          </cell>
          <cell r="K11">
            <v>2.8000000000000004E-3</v>
          </cell>
          <cell r="L11">
            <v>3.7000000000000002E-3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3.7499999999999999E-2</v>
          </cell>
          <cell r="G12">
            <v>1E-4</v>
          </cell>
          <cell r="H12">
            <v>6.1999999999999998E-3</v>
          </cell>
          <cell r="I12">
            <v>-1.0200000000000001E-2</v>
          </cell>
          <cell r="J12">
            <v>-2.7099999999999999E-2</v>
          </cell>
          <cell r="K12">
            <v>-2.29E-2</v>
          </cell>
          <cell r="L12">
            <v>-5.2300000000000006E-2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0.5</v>
          </cell>
          <cell r="G13">
            <v>-5.9999999999999995E-4</v>
          </cell>
          <cell r="H13">
            <v>-4.3E-3</v>
          </cell>
          <cell r="I13">
            <v>-7.1999999999999998E-3</v>
          </cell>
          <cell r="J13">
            <v>-1.7500000000000002E-2</v>
          </cell>
          <cell r="K13">
            <v>-6.6299999999999998E-2</v>
          </cell>
          <cell r="L13">
            <v>-0.14380000000000001</v>
          </cell>
        </row>
        <row r="14">
          <cell r="B14" t="str">
            <v>Norwegian Krone</v>
          </cell>
          <cell r="C14" t="str">
            <v>Norway</v>
          </cell>
          <cell r="D14" t="str">
            <v>NOK</v>
          </cell>
          <cell r="E14" t="str">
            <v>Developed</v>
          </cell>
          <cell r="F14">
            <v>4.4999999999999998E-2</v>
          </cell>
          <cell r="G14">
            <v>-8.0000000000000004E-4</v>
          </cell>
          <cell r="H14">
            <v>7.4000000000000003E-3</v>
          </cell>
          <cell r="I14">
            <v>-1.04E-2</v>
          </cell>
          <cell r="J14">
            <v>-5.0700000000000002E-2</v>
          </cell>
          <cell r="K14">
            <v>-3.5900000000000001E-2</v>
          </cell>
          <cell r="L14">
            <v>-8.1000000000000003E-2</v>
          </cell>
        </row>
        <row r="15">
          <cell r="B15" t="str">
            <v>Indian Rupee</v>
          </cell>
          <cell r="C15" t="str">
            <v>India</v>
          </cell>
          <cell r="D15" t="str">
            <v>INR</v>
          </cell>
          <cell r="E15" t="str">
            <v>Emerging</v>
          </cell>
          <cell r="F15">
            <v>6.5000000000000002E-2</v>
          </cell>
          <cell r="G15">
            <v>-1E-3</v>
          </cell>
          <cell r="H15">
            <v>-1.1000000000000001E-3</v>
          </cell>
          <cell r="I15">
            <v>-5.1000000000000004E-3</v>
          </cell>
          <cell r="J15">
            <v>-6.7000000000000002E-3</v>
          </cell>
          <cell r="K15">
            <v>-1.41E-2</v>
          </cell>
          <cell r="L15">
            <v>-1.5300000000000001E-2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5.2499999999999998E-2</v>
          </cell>
          <cell r="G16">
            <v>-1.1999999999999999E-3</v>
          </cell>
          <cell r="H16">
            <v>1.5E-3</v>
          </cell>
          <cell r="I16">
            <v>-2.23E-2</v>
          </cell>
          <cell r="J16">
            <v>-5.9699999999999996E-2</v>
          </cell>
          <cell r="K16">
            <v>-8.8200000000000001E-2</v>
          </cell>
          <cell r="L16">
            <v>-9.7599999999999992E-2</v>
          </cell>
        </row>
        <row r="17">
          <cell r="B17" t="str">
            <v>Taiwanese Dollar</v>
          </cell>
          <cell r="C17" t="str">
            <v>Taiwan</v>
          </cell>
          <cell r="D17" t="str">
            <v>TWD</v>
          </cell>
          <cell r="E17" t="str">
            <v>Emerging</v>
          </cell>
          <cell r="F17">
            <v>0.02</v>
          </cell>
          <cell r="G17">
            <v>-1.6000000000000001E-3</v>
          </cell>
          <cell r="H17">
            <v>2.9999999999999997E-4</v>
          </cell>
          <cell r="I17">
            <v>-1.77E-2</v>
          </cell>
          <cell r="J17">
            <v>-1.9E-2</v>
          </cell>
          <cell r="K17">
            <v>-7.7000000000000002E-3</v>
          </cell>
          <cell r="L17">
            <v>-5.6600000000000004E-2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2.9399999999999999E-2</v>
          </cell>
          <cell r="G18">
            <v>-2.5000000000000001E-3</v>
          </cell>
          <cell r="H18">
            <v>-1E-4</v>
          </cell>
          <cell r="I18">
            <v>-2.2400000000000003E-2</v>
          </cell>
          <cell r="J18">
            <v>-3.0200000000000001E-2</v>
          </cell>
          <cell r="K18">
            <v>7.000000000000001E-4</v>
          </cell>
          <cell r="L18">
            <v>-1.9400000000000001E-2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0.01</v>
          </cell>
          <cell r="G19">
            <v>-2.8000000000000004E-3</v>
          </cell>
          <cell r="H19">
            <v>3.9000000000000003E-3</v>
          </cell>
          <cell r="I19">
            <v>-2.3099999999999999E-2</v>
          </cell>
          <cell r="J19">
            <v>-3.95E-2</v>
          </cell>
          <cell r="K19">
            <v>2.7400000000000001E-2</v>
          </cell>
          <cell r="L19">
            <v>-5.1100000000000007E-2</v>
          </cell>
        </row>
        <row r="20">
          <cell r="B20" t="str">
            <v>New Zealand Dollar</v>
          </cell>
          <cell r="C20" t="str">
            <v>New Zealand</v>
          </cell>
          <cell r="D20" t="str">
            <v>NZD</v>
          </cell>
          <cell r="E20" t="str">
            <v>Developed</v>
          </cell>
          <cell r="F20">
            <v>4.7500000000000001E-2</v>
          </cell>
          <cell r="G20">
            <v>-2.8999999999999998E-3</v>
          </cell>
          <cell r="H20">
            <v>1.7000000000000001E-3</v>
          </cell>
          <cell r="I20">
            <v>-2.8399999999999998E-2</v>
          </cell>
          <cell r="J20">
            <v>-4.8399999999999999E-2</v>
          </cell>
          <cell r="K20">
            <v>-3.8100000000000002E-2</v>
          </cell>
          <cell r="L20">
            <v>-7.2599999999999998E-2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2.75E-2</v>
          </cell>
          <cell r="G21">
            <v>-3.2000000000000002E-3</v>
          </cell>
          <cell r="H21">
            <v>-6.0000000000000001E-3</v>
          </cell>
          <cell r="I21">
            <v>-4.4900000000000002E-2</v>
          </cell>
          <cell r="J21">
            <v>-7.9299999999999995E-2</v>
          </cell>
          <cell r="K21">
            <v>-3.3300000000000003E-2</v>
          </cell>
          <cell r="L21">
            <v>-8.9399999999999993E-2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0.06</v>
          </cell>
          <cell r="G22">
            <v>-3.8E-3</v>
          </cell>
          <cell r="H22">
            <v>-4.4000000000000003E-3</v>
          </cell>
          <cell r="I22">
            <v>-2.7000000000000003E-2</v>
          </cell>
          <cell r="J22">
            <v>-2.76E-2</v>
          </cell>
          <cell r="K22">
            <v>4.4000000000000003E-3</v>
          </cell>
          <cell r="L22">
            <v>-3.32E-2</v>
          </cell>
        </row>
        <row r="23">
          <cell r="B23" t="str">
            <v>British Pound</v>
          </cell>
          <cell r="C23" t="str">
            <v>United Kingdom</v>
          </cell>
          <cell r="D23" t="str">
            <v>GBP</v>
          </cell>
          <cell r="E23" t="str">
            <v>Developed</v>
          </cell>
          <cell r="F23">
            <v>4.7500000000000001E-2</v>
          </cell>
          <cell r="G23">
            <v>-5.0000000000000001E-3</v>
          </cell>
          <cell r="H23">
            <v>-6.0999999999999995E-3</v>
          </cell>
          <cell r="I23">
            <v>-3.0499999999999999E-2</v>
          </cell>
          <cell r="J23">
            <v>-3.8300000000000001E-2</v>
          </cell>
          <cell r="K23">
            <v>-9.3999999999999986E-3</v>
          </cell>
          <cell r="L23">
            <v>-1.1200000000000002E-2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2.8500000000000001E-2</v>
          </cell>
          <cell r="G24">
            <v>-6.4000000000000003E-3</v>
          </cell>
          <cell r="H24">
            <v>-5.3E-3</v>
          </cell>
          <cell r="I24">
            <v>-3.1699999999999999E-2</v>
          </cell>
          <cell r="J24">
            <v>-0.06</v>
          </cell>
          <cell r="K24">
            <v>-3.4599999999999999E-2</v>
          </cell>
          <cell r="L24">
            <v>-5.16E-2</v>
          </cell>
        </row>
        <row r="25">
          <cell r="B25" t="str">
            <v>Euro</v>
          </cell>
          <cell r="C25" t="str">
            <v>Euro Area</v>
          </cell>
          <cell r="D25" t="str">
            <v>EUR</v>
          </cell>
          <cell r="E25" t="str">
            <v>Developed</v>
          </cell>
          <cell r="F25">
            <v>3.4000000000000002E-2</v>
          </cell>
          <cell r="G25">
            <v>-6.6E-3</v>
          </cell>
          <cell r="H25">
            <v>-5.3E-3</v>
          </cell>
          <cell r="I25">
            <v>-3.15E-2</v>
          </cell>
          <cell r="J25">
            <v>-6.0599999999999994E-2</v>
          </cell>
          <cell r="K25">
            <v>-3.5000000000000003E-2</v>
          </cell>
          <cell r="L25">
            <v>-5.1200000000000002E-2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0.10249999999999999</v>
          </cell>
          <cell r="G26">
            <v>-6.8999999999999999E-3</v>
          </cell>
          <cell r="H26">
            <v>-7.000000000000001E-4</v>
          </cell>
          <cell r="I26">
            <v>-2.1499999999999998E-2</v>
          </cell>
          <cell r="J26">
            <v>-5.5899999999999998E-2</v>
          </cell>
          <cell r="K26">
            <v>-0.185</v>
          </cell>
          <cell r="L26">
            <v>-0.16879999999999998</v>
          </cell>
        </row>
        <row r="27">
          <cell r="B27" t="str">
            <v>Brazilian Real</v>
          </cell>
          <cell r="C27" t="str">
            <v>Brazil</v>
          </cell>
          <cell r="D27" t="str">
            <v>BRL</v>
          </cell>
          <cell r="E27" t="str">
            <v>Emerging</v>
          </cell>
          <cell r="F27">
            <v>0.1125</v>
          </cell>
          <cell r="G27">
            <v>-7.0999999999999995E-3</v>
          </cell>
          <cell r="H27">
            <v>-3.0999999999999999E-3</v>
          </cell>
          <cell r="I27">
            <v>-2.0400000000000001E-2</v>
          </cell>
          <cell r="J27">
            <v>-5.5999999999999994E-2</v>
          </cell>
          <cell r="K27">
            <v>-0.11890000000000001</v>
          </cell>
          <cell r="L27">
            <v>-0.1646</v>
          </cell>
        </row>
        <row r="28">
          <cell r="B28" t="str">
            <v>Russian Ruble</v>
          </cell>
          <cell r="C28" t="str">
            <v>Russia</v>
          </cell>
          <cell r="D28" t="str">
            <v>RUB</v>
          </cell>
          <cell r="E28" t="str">
            <v>Emerging</v>
          </cell>
          <cell r="F28">
            <v>0.21</v>
          </cell>
          <cell r="G28">
            <v>-7.6E-3</v>
          </cell>
          <cell r="H28">
            <v>-2.3E-2</v>
          </cell>
          <cell r="I28">
            <v>-4.6699999999999998E-2</v>
          </cell>
          <cell r="J28">
            <v>-9.6600000000000005E-2</v>
          </cell>
          <cell r="K28">
            <v>-0.1096</v>
          </cell>
          <cell r="L28">
            <v>-0.1166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5.7500000000000002E-2</v>
          </cell>
          <cell r="G29">
            <v>-8.5000000000000006E-3</v>
          </cell>
          <cell r="H29">
            <v>-1.01E-2</v>
          </cell>
          <cell r="I29">
            <v>-3.6699999999999997E-2</v>
          </cell>
          <cell r="J29">
            <v>-7.400000000000001E-2</v>
          </cell>
          <cell r="K29">
            <v>-5.5199999999999999E-2</v>
          </cell>
          <cell r="L29">
            <v>-5.0900000000000001E-2</v>
          </cell>
        </row>
        <row r="30">
          <cell r="B30" t="str">
            <v>Czech Koruna</v>
          </cell>
          <cell r="C30" t="str">
            <v>Czech Republic</v>
          </cell>
          <cell r="D30" t="str">
            <v>CZK</v>
          </cell>
          <cell r="E30" t="str">
            <v>Emerging</v>
          </cell>
          <cell r="F30">
            <v>0.04</v>
          </cell>
          <cell r="G30">
            <v>-9.1999999999999998E-3</v>
          </cell>
          <cell r="H30">
            <v>-7.8000000000000005E-3</v>
          </cell>
          <cell r="I30">
            <v>-3.4599999999999999E-2</v>
          </cell>
          <cell r="J30">
            <v>-7.1099999999999997E-2</v>
          </cell>
          <cell r="K30">
            <v>-5.8600000000000006E-2</v>
          </cell>
          <cell r="L30">
            <v>-7.6100000000000001E-2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6.5000000000000002E-2</v>
          </cell>
          <cell r="G31">
            <v>-9.7999999999999997E-3</v>
          </cell>
          <cell r="H31">
            <v>-1.6500000000000001E-2</v>
          </cell>
          <cell r="I31">
            <v>-5.4400000000000004E-2</v>
          </cell>
          <cell r="J31">
            <v>-0.10310000000000001</v>
          </cell>
          <cell r="K31">
            <v>-9.5299999999999996E-2</v>
          </cell>
          <cell r="L31">
            <v>-0.11550000000000001</v>
          </cell>
        </row>
      </sheetData>
      <sheetData sheetId="4">
        <row r="3">
          <cell r="A3" t="str">
            <v>RBOB Gasoline</v>
          </cell>
          <cell r="C3">
            <v>6.6477661550492506E-3</v>
          </cell>
          <cell r="D3">
            <v>3.9208760155422073E-2</v>
          </cell>
          <cell r="E3">
            <v>2.218692609321482E-2</v>
          </cell>
          <cell r="F3">
            <v>-6.6031746031745997E-2</v>
          </cell>
          <cell r="G3">
            <v>-2.0545990678207948E-2</v>
          </cell>
          <cell r="H3">
            <v>-7.8073238427791236E-2</v>
          </cell>
        </row>
        <row r="4">
          <cell r="A4" t="str">
            <v>Brent Crude</v>
          </cell>
          <cell r="C4">
            <v>1.9502815547314922E-2</v>
          </cell>
          <cell r="D4">
            <v>2.3015435501653858E-2</v>
          </cell>
          <cell r="E4">
            <v>-8.0764571274738461E-4</v>
          </cell>
          <cell r="F4">
            <v>-2.3931623931623847E-2</v>
          </cell>
          <cell r="G4">
            <v>-3.6474558670820389E-2</v>
          </cell>
          <cell r="H4">
            <v>-9.9696785930867171E-2</v>
          </cell>
        </row>
        <row r="5">
          <cell r="A5" t="str">
            <v>Europe TTF Gas</v>
          </cell>
          <cell r="C5">
            <v>3.2203607145909752E-2</v>
          </cell>
          <cell r="D5">
            <v>4.4976635514018648E-2</v>
          </cell>
          <cell r="E5">
            <v>0.20685088946632013</v>
          </cell>
          <cell r="F5">
            <v>0.30513374763577406</v>
          </cell>
          <cell r="G5">
            <v>0.49313755795981429</v>
          </cell>
          <cell r="H5">
            <v>9.6176103483490261E-2</v>
          </cell>
        </row>
        <row r="6">
          <cell r="A6" t="str">
            <v>WTI Crude</v>
          </cell>
          <cell r="C6">
            <v>1.7859735733991355E-2</v>
          </cell>
          <cell r="D6">
            <v>2.0378457059679667E-2</v>
          </cell>
          <cell r="E6">
            <v>-6.5192743764173056E-3</v>
          </cell>
          <cell r="F6">
            <v>-2.5441401362435889E-2</v>
          </cell>
          <cell r="G6">
            <v>-2.1632937892533288E-2</v>
          </cell>
          <cell r="H6">
            <v>-9.8624148129098699E-2</v>
          </cell>
        </row>
        <row r="7">
          <cell r="A7" t="str">
            <v>Iron Ore</v>
          </cell>
          <cell r="C7">
            <v>3.732809430255557E-3</v>
          </cell>
          <cell r="D7">
            <v>1.5907735136210022E-2</v>
          </cell>
          <cell r="E7">
            <v>-1.947989636311287E-2</v>
          </cell>
          <cell r="F7">
            <v>3.8625736938402211E-2</v>
          </cell>
          <cell r="G7">
            <v>-0.25071496663489035</v>
          </cell>
          <cell r="H7">
            <v>-0.21976175931582165</v>
          </cell>
        </row>
        <row r="8">
          <cell r="A8" t="str">
            <v>Zinc</v>
          </cell>
          <cell r="C8">
            <v>8.0423025112086322E-4</v>
          </cell>
          <cell r="D8">
            <v>1.598846109361074E-2</v>
          </cell>
          <cell r="E8">
            <v>-3.2401032841642863E-2</v>
          </cell>
          <cell r="F8">
            <v>5.9833002721778827E-2</v>
          </cell>
          <cell r="G8">
            <v>0.13001135073779801</v>
          </cell>
          <cell r="H8">
            <v>0.16847417840375578</v>
          </cell>
        </row>
        <row r="9">
          <cell r="A9" t="str">
            <v>ULSD Diesel</v>
          </cell>
          <cell r="C9">
            <v>2.1605354175088687E-2</v>
          </cell>
          <cell r="D9">
            <v>2.8070334041495393E-2</v>
          </cell>
          <cell r="E9">
            <v>4.17258278752346E-2</v>
          </cell>
          <cell r="F9">
            <v>1.0979241676668083E-2</v>
          </cell>
          <cell r="G9">
            <v>-0.10916141161724968</v>
          </cell>
          <cell r="H9">
            <v>-0.22240076583814838</v>
          </cell>
        </row>
        <row r="10">
          <cell r="A10" t="str">
            <v>Nickel</v>
          </cell>
          <cell r="C10">
            <v>-1.244014214037803E-2</v>
          </cell>
          <cell r="D10">
            <v>1.0695041124019644E-2</v>
          </cell>
          <cell r="E10">
            <v>-5.958524771272744E-2</v>
          </cell>
          <cell r="F10">
            <v>-7.212477425545416E-2</v>
          </cell>
          <cell r="G10">
            <v>-5.4239732278673625E-2</v>
          </cell>
          <cell r="H10">
            <v>-7.6272062756284509E-2</v>
          </cell>
        </row>
        <row r="11">
          <cell r="A11" t="str">
            <v>Palladium</v>
          </cell>
          <cell r="C11">
            <v>5.427051464427235E-3</v>
          </cell>
          <cell r="D11">
            <v>9.3576795498140131E-2</v>
          </cell>
          <cell r="E11">
            <v>-2.4281621422290178E-2</v>
          </cell>
          <cell r="F11">
            <v>8.1281304356937811E-2</v>
          </cell>
          <cell r="G11">
            <v>-6.2104631716716319E-2</v>
          </cell>
          <cell r="H11">
            <v>-4.5667674721859841E-2</v>
          </cell>
        </row>
        <row r="12">
          <cell r="A12" t="str">
            <v>Lead</v>
          </cell>
          <cell r="C12">
            <v>-9.9473463770717307E-3</v>
          </cell>
          <cell r="D12">
            <v>3.2311563536543408E-2</v>
          </cell>
          <cell r="E12">
            <v>-2.2367850953206259E-2</v>
          </cell>
          <cell r="F12">
            <v>-4.0063234839109008E-2</v>
          </cell>
          <cell r="G12">
            <v>-2.8685336920631133E-2</v>
          </cell>
          <cell r="H12">
            <v>-0.13064360770577943</v>
          </cell>
        </row>
        <row r="13">
          <cell r="A13" t="str">
            <v>Aluminum</v>
          </cell>
          <cell r="C13">
            <v>-4.741646893935747E-3</v>
          </cell>
          <cell r="D13">
            <v>4.9785280140120181E-2</v>
          </cell>
          <cell r="E13">
            <v>1.6200283096641677E-2</v>
          </cell>
          <cell r="F13">
            <v>5.5317739799050081E-2</v>
          </cell>
          <cell r="G13">
            <v>0.1112991707420794</v>
          </cell>
          <cell r="H13">
            <v>0.16896443748602086</v>
          </cell>
        </row>
        <row r="14">
          <cell r="A14" t="str">
            <v>Arabica Coffee</v>
          </cell>
          <cell r="C14">
            <v>1.1344395529969464E-2</v>
          </cell>
          <cell r="D14">
            <v>7.0621975264384185E-2</v>
          </cell>
          <cell r="E14">
            <v>0.18653158522050051</v>
          </cell>
          <cell r="F14">
            <v>0.19723391461214668</v>
          </cell>
          <cell r="G14">
            <v>0.58603292618162484</v>
          </cell>
          <cell r="H14">
            <v>0.69158878504672883</v>
          </cell>
        </row>
        <row r="15">
          <cell r="A15" t="str">
            <v>Silver</v>
          </cell>
          <cell r="C15">
            <v>-2.1132329871780264E-3</v>
          </cell>
          <cell r="D15">
            <v>1.1110125879729482E-2</v>
          </cell>
          <cell r="E15">
            <v>-8.8802403184515377E-2</v>
          </cell>
          <cell r="F15">
            <v>4.0135135135135114E-2</v>
          </cell>
          <cell r="G15">
            <v>0.2938689573151001</v>
          </cell>
          <cell r="H15">
            <v>0.29623314345378682</v>
          </cell>
        </row>
        <row r="16">
          <cell r="A16" t="str">
            <v>Newcastle Coal</v>
          </cell>
          <cell r="C16">
            <v>0</v>
          </cell>
          <cell r="D16">
            <v>0</v>
          </cell>
          <cell r="E16">
            <v>-2.815934065934067E-2</v>
          </cell>
          <cell r="F16">
            <v>-3.0157642220699166E-2</v>
          </cell>
          <cell r="G16">
            <v>-3.3469945355191322E-2</v>
          </cell>
          <cell r="H16">
            <v>0.15699100572363034</v>
          </cell>
        </row>
        <row r="17">
          <cell r="A17" t="str">
            <v>Copper</v>
          </cell>
          <cell r="C17">
            <v>-7.3396703164481103E-3</v>
          </cell>
          <cell r="D17">
            <v>9.1743119266054496E-3</v>
          </cell>
          <cell r="E17">
            <v>-5.3790572313338614E-2</v>
          </cell>
          <cell r="F17">
            <v>-1.5513126491646823E-2</v>
          </cell>
          <cell r="G17">
            <v>6.0275028916591644E-2</v>
          </cell>
          <cell r="H17">
            <v>8.1967213114754189E-2</v>
          </cell>
        </row>
        <row r="18">
          <cell r="A18" t="str">
            <v>Sugar</v>
          </cell>
          <cell r="C18">
            <v>-1.2471131639722799E-2</v>
          </cell>
          <cell r="D18">
            <v>-8.3487940630797564E-3</v>
          </cell>
          <cell r="E18">
            <v>-2.0613834173156209E-2</v>
          </cell>
          <cell r="F18">
            <v>0.21133144475920673</v>
          </cell>
          <cell r="G18">
            <v>3.8872691933916403E-2</v>
          </cell>
          <cell r="H18">
            <v>-0.22954954954954954</v>
          </cell>
        </row>
        <row r="19">
          <cell r="A19" t="str">
            <v>NY Cocoa</v>
          </cell>
          <cell r="C19">
            <v>1.3069544364508356E-2</v>
          </cell>
          <cell r="D19">
            <v>-2.7285286668201736E-2</v>
          </cell>
          <cell r="E19">
            <v>0.14268325669461723</v>
          </cell>
          <cell r="F19">
            <v>-0.11824253809225627</v>
          </cell>
          <cell r="G19">
            <v>1.0135843660629171</v>
          </cell>
          <cell r="H19">
            <v>0.99881712798675193</v>
          </cell>
        </row>
        <row r="20">
          <cell r="A20" t="str">
            <v>Platinum</v>
          </cell>
          <cell r="C20">
            <v>2.1093538934724432E-3</v>
          </cell>
          <cell r="D20">
            <v>2.494314196441838E-2</v>
          </cell>
          <cell r="E20">
            <v>-4.3272521651141371E-2</v>
          </cell>
          <cell r="F20">
            <v>-4.8908837641231662E-3</v>
          </cell>
          <cell r="G20">
            <v>-2.7714487347514916E-2</v>
          </cell>
          <cell r="H20">
            <v>2.8210458979689657E-2</v>
          </cell>
        </row>
        <row r="21">
          <cell r="A21" t="str">
            <v>Gold</v>
          </cell>
          <cell r="C21">
            <v>7.2134611031464679E-3</v>
          </cell>
          <cell r="D21">
            <v>4.0887381328342798E-2</v>
          </cell>
          <cell r="E21">
            <v>-1.8431163483280333E-2</v>
          </cell>
          <cell r="F21">
            <v>6.2549750055719944E-2</v>
          </cell>
          <cell r="G21">
            <v>0.29410852262261389</v>
          </cell>
          <cell r="H21">
            <v>0.33600228195106818</v>
          </cell>
        </row>
        <row r="22">
          <cell r="A22" t="str">
            <v>Soybeans</v>
          </cell>
          <cell r="C22">
            <v>-1.2872286723876858E-2</v>
          </cell>
          <cell r="D22">
            <v>-8.1156479837687368E-3</v>
          </cell>
          <cell r="E22">
            <v>-3.3129459734964062E-3</v>
          </cell>
          <cell r="F22">
            <v>1.5316718587746525E-2</v>
          </cell>
          <cell r="G22">
            <v>-0.24410514109006576</v>
          </cell>
          <cell r="H22">
            <v>-0.29007079324741336</v>
          </cell>
        </row>
        <row r="23">
          <cell r="A23" t="str">
            <v>Corn</v>
          </cell>
          <cell r="C23">
            <v>-8.1348053457291902E-3</v>
          </cell>
          <cell r="D23">
            <v>1.8496420047732665E-2</v>
          </cell>
          <cell r="E23">
            <v>4.2124542124542197E-2</v>
          </cell>
          <cell r="F23">
            <v>0.13648468708388806</v>
          </cell>
          <cell r="G23">
            <v>-9.4429708222811715E-2</v>
          </cell>
          <cell r="H23">
            <v>-9.2021276595744661E-2</v>
          </cell>
        </row>
        <row r="24">
          <cell r="A24" t="str">
            <v>Wheat</v>
          </cell>
          <cell r="C24">
            <v>-6.7873303167420573E-3</v>
          </cell>
          <cell r="D24">
            <v>3.4889203206034836E-2</v>
          </cell>
          <cell r="E24">
            <v>-4.1065967671472303E-2</v>
          </cell>
          <cell r="F24">
            <v>5.5796055796055732E-2</v>
          </cell>
          <cell r="G24">
            <v>-0.12619426751592355</v>
          </cell>
          <cell r="H24">
            <v>-1.1261261261261257E-2</v>
          </cell>
        </row>
        <row r="25">
          <cell r="A25" t="str">
            <v>US Natural Gas</v>
          </cell>
          <cell r="C25">
            <v>4.5725023488881966E-2</v>
          </cell>
          <cell r="D25">
            <v>0.19892280071813273</v>
          </cell>
          <cell r="E25">
            <v>0.44420415224913512</v>
          </cell>
          <cell r="F25">
            <v>0.5337620578778135</v>
          </cell>
          <cell r="G25">
            <v>0.32816229116945128</v>
          </cell>
          <cell r="H25">
            <v>0.17322557976106823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9367.77</v>
      </c>
      <c r="D2" s="39">
        <f>[1]Equities!$D3</f>
        <v>3.7199999999999997E-2</v>
      </c>
      <c r="E2" s="39">
        <f>[1]Equities!$E3</f>
        <v>3.6600000000000001E-2</v>
      </c>
      <c r="F2" s="39">
        <f>[1]Equities!$F3</f>
        <v>-1.0200000000000001E-2</v>
      </c>
      <c r="G2" s="39">
        <f>[1]Equities!$G3</f>
        <v>7.5300000000000006E-2</v>
      </c>
      <c r="H2" s="39">
        <f>[1]Equities!$H3</f>
        <v>0.1023</v>
      </c>
    </row>
    <row r="3" spans="1:8" ht="15" x14ac:dyDescent="0.35">
      <c r="A3" s="25" t="str">
        <f>[1]Equities!$A4</f>
        <v>S&amp;P/TSX COMPOSITE INDEX</v>
      </c>
      <c r="B3" s="10" t="str">
        <f>[1]Equities!$B4</f>
        <v>Canada</v>
      </c>
      <c r="C3" s="26">
        <f>[1]Equities!$C4</f>
        <v>25390.69</v>
      </c>
      <c r="D3" s="1">
        <f>[1]Equities!$D4</f>
        <v>1.4200000000000001E-2</v>
      </c>
      <c r="E3" s="1">
        <f>[1]Equities!$E4</f>
        <v>1.66E-2</v>
      </c>
      <c r="F3" s="1">
        <f>[1]Equities!$F4</f>
        <v>1.9800000000000002E-2</v>
      </c>
      <c r="G3" s="1">
        <f>[1]Equities!$G4</f>
        <v>2.1000000000000001E-2</v>
      </c>
      <c r="H3" s="1">
        <f>[1]Equities!$H4</f>
        <v>0.17730000000000001</v>
      </c>
    </row>
    <row r="4" spans="1:8" ht="15" x14ac:dyDescent="0.35">
      <c r="A4" s="27" t="str">
        <f>[1]Equities!$A5</f>
        <v>TA-35 Index</v>
      </c>
      <c r="B4" s="28" t="str">
        <f>[1]Equities!$B5</f>
        <v>Israel</v>
      </c>
      <c r="C4" s="29">
        <f>[1]Equities!$C5</f>
        <v>2260.15</v>
      </c>
      <c r="D4" s="34">
        <f>[1]Equities!$D5</f>
        <v>3.3E-3</v>
      </c>
      <c r="E4" s="34">
        <f>[1]Equities!$E5</f>
        <v>1.0200000000000001E-2</v>
      </c>
      <c r="F4" s="34">
        <f>[1]Equities!$F5</f>
        <v>3.3E-3</v>
      </c>
      <c r="G4" s="34">
        <f>[1]Equities!$G5</f>
        <v>5.6000000000000001E-2</v>
      </c>
      <c r="H4" s="34">
        <f>[1]Equities!$H5</f>
        <v>0.19009999999999999</v>
      </c>
    </row>
    <row r="5" spans="1:8" ht="15" x14ac:dyDescent="0.3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1231.78</v>
      </c>
      <c r="D5" s="1">
        <f>[1]Equities!$D6</f>
        <v>9.7000000000000003E-3</v>
      </c>
      <c r="E5" s="1">
        <f>[1]Equities!$E6</f>
        <v>9.4999999999999998E-3</v>
      </c>
      <c r="F5" s="1">
        <f>[1]Equities!$F6</f>
        <v>-3.5000000000000001E-3</v>
      </c>
      <c r="G5" s="1">
        <f>[1]Equities!$G6</f>
        <v>-4.41E-2</v>
      </c>
      <c r="H5" s="1">
        <f>[1]Equities!$H6</f>
        <v>5.5599999999999997E-2</v>
      </c>
    </row>
    <row r="6" spans="1:8" ht="15" x14ac:dyDescent="0.35">
      <c r="A6" s="27" t="str">
        <f>[1]Equities!$A7</f>
        <v>WIG 20</v>
      </c>
      <c r="B6" s="28" t="str">
        <f>[1]Equities!$B7</f>
        <v>Poland</v>
      </c>
      <c r="C6" s="29">
        <f>[1]Equities!$C7</f>
        <v>2178.0300000000002</v>
      </c>
      <c r="D6" s="34">
        <f>[1]Equities!$D7</f>
        <v>1.5599999999999999E-2</v>
      </c>
      <c r="E6" s="34">
        <f>[1]Equities!$E7</f>
        <v>9.1999999999999998E-3</v>
      </c>
      <c r="F6" s="34">
        <f>[1]Equities!$F7</f>
        <v>-4.1700000000000001E-2</v>
      </c>
      <c r="G6" s="34">
        <f>[1]Equities!$G7</f>
        <v>-7.85E-2</v>
      </c>
      <c r="H6" s="34">
        <f>[1]Equities!$H7</f>
        <v>-6.83E-2</v>
      </c>
    </row>
    <row r="7" spans="1:8" ht="15" x14ac:dyDescent="0.35">
      <c r="A7" s="25" t="str">
        <f>[1]Equities!$A8</f>
        <v>S&amp;P 500 INDEX</v>
      </c>
      <c r="B7" s="10" t="str">
        <f>[1]Equities!$B8</f>
        <v>United States</v>
      </c>
      <c r="C7" s="26">
        <f>[1]Equities!$C8</f>
        <v>5948.71</v>
      </c>
      <c r="D7" s="1">
        <f>[1]Equities!$D8</f>
        <v>5.4999999999999997E-3</v>
      </c>
      <c r="E7" s="1">
        <f>[1]Equities!$E8</f>
        <v>5.4999999999999997E-3</v>
      </c>
      <c r="F7" s="1">
        <f>[1]Equities!$F8</f>
        <v>4.0000000000000002E-4</v>
      </c>
      <c r="G7" s="1">
        <f>[1]Equities!$G8</f>
        <v>1.7399999999999999E-2</v>
      </c>
      <c r="H7" s="1">
        <f>[1]Equities!$H8</f>
        <v>0.26250000000000001</v>
      </c>
    </row>
    <row r="8" spans="1:8" ht="15" x14ac:dyDescent="0.35">
      <c r="A8" s="27" t="str">
        <f>[1]Equities!$A9</f>
        <v>AEX-Index</v>
      </c>
      <c r="B8" s="28" t="str">
        <f>[1]Equities!$B9</f>
        <v>Netherlands</v>
      </c>
      <c r="C8" s="29">
        <f>[1]Equities!$C9</f>
        <v>866.13</v>
      </c>
      <c r="D8" s="34">
        <f>[1]Equities!$D9</f>
        <v>8.8000000000000005E-3</v>
      </c>
      <c r="E8" s="34">
        <f>[1]Equities!$E9</f>
        <v>4.5999999999999999E-3</v>
      </c>
      <c r="F8" s="34">
        <f>[1]Equities!$F9</f>
        <v>-1.6199999999999999E-2</v>
      </c>
      <c r="G8" s="34">
        <f>[1]Equities!$G9</f>
        <v>-6.2199999999999998E-2</v>
      </c>
      <c r="H8" s="34">
        <f>[1]Equities!$H9</f>
        <v>7.0800000000000002E-2</v>
      </c>
    </row>
    <row r="9" spans="1:8" ht="15" x14ac:dyDescent="0.35">
      <c r="A9" s="25" t="str">
        <f>[1]Equities!$A10</f>
        <v>FTSE/JSE AFRICA ALL SHR</v>
      </c>
      <c r="B9" s="10" t="str">
        <f>[1]Equities!$B10</f>
        <v>South Africa</v>
      </c>
      <c r="C9" s="26">
        <f>[1]Equities!$C10</f>
        <v>85522.57</v>
      </c>
      <c r="D9" s="1">
        <f>[1]Equities!$D10</f>
        <v>2.8999999999999998E-3</v>
      </c>
      <c r="E9" s="1">
        <f>[1]Equities!$E10</f>
        <v>4.4000000000000003E-3</v>
      </c>
      <c r="F9" s="1">
        <f>[1]Equities!$F10</f>
        <v>2.6499999999999999E-2</v>
      </c>
      <c r="G9" s="1">
        <f>[1]Equities!$G10</f>
        <v>-4.2700000000000002E-2</v>
      </c>
      <c r="H9" s="1">
        <f>[1]Equities!$H10</f>
        <v>0.16220000000000001</v>
      </c>
    </row>
    <row r="10" spans="1:8" ht="15" x14ac:dyDescent="0.35">
      <c r="A10" s="27" t="str">
        <f>[1]Equities!$A11</f>
        <v>FTSE 100 INDEX</v>
      </c>
      <c r="B10" s="28" t="str">
        <f>[1]Equities!$B11</f>
        <v>United Kingdom</v>
      </c>
      <c r="C10" s="29">
        <f>[1]Equities!$C11</f>
        <v>8149.27</v>
      </c>
      <c r="D10" s="34">
        <f>[1]Equities!$D11</f>
        <v>8.6E-3</v>
      </c>
      <c r="E10" s="34">
        <f>[1]Equities!$E11</f>
        <v>4.3E-3</v>
      </c>
      <c r="F10" s="34">
        <f>[1]Equities!$F11</f>
        <v>2.0999999999999999E-3</v>
      </c>
      <c r="G10" s="34">
        <f>[1]Equities!$G11</f>
        <v>-4.5900000000000003E-2</v>
      </c>
      <c r="H10" s="34">
        <f>[1]Equities!$H11</f>
        <v>7.7200000000000005E-2</v>
      </c>
    </row>
    <row r="11" spans="1:8" ht="15" x14ac:dyDescent="0.35">
      <c r="A11" s="25" t="str">
        <f>[1]Equities!$A12</f>
        <v>MSCI COLCAP INDEX</v>
      </c>
      <c r="B11" s="10" t="str">
        <f>[1]Equities!$B12</f>
        <v>Colombia</v>
      </c>
      <c r="C11" s="26">
        <f>[1]Equities!$C12</f>
        <v>1388.22</v>
      </c>
      <c r="D11" s="1">
        <f>[1]Equities!$D12</f>
        <v>1.4E-3</v>
      </c>
      <c r="E11" s="1">
        <f>[1]Equities!$E12</f>
        <v>4.3E-3</v>
      </c>
      <c r="F11" s="1">
        <f>[1]Equities!$F12</f>
        <v>5.16E-2</v>
      </c>
      <c r="G11" s="1">
        <f>[1]Equities!$G12</f>
        <v>-1.1999999999999999E-3</v>
      </c>
      <c r="H11" s="1">
        <f>[1]Equities!$H12</f>
        <v>8.9300000000000004E-2</v>
      </c>
    </row>
    <row r="12" spans="1:8" ht="15" x14ac:dyDescent="0.35">
      <c r="A12" s="27" t="str">
        <f>[1]Equities!$A13</f>
        <v>DAX INDEX</v>
      </c>
      <c r="B12" s="28" t="str">
        <f>[1]Equities!$B13</f>
        <v>Germany</v>
      </c>
      <c r="C12" s="29">
        <f>[1]Equities!$C13</f>
        <v>19146.169999999998</v>
      </c>
      <c r="D12" s="34">
        <f>[1]Equities!$D13</f>
        <v>7.4000000000000003E-3</v>
      </c>
      <c r="E12" s="34">
        <f>[1]Equities!$E13</f>
        <v>3.2000000000000002E-3</v>
      </c>
      <c r="F12" s="34">
        <f>[1]Equities!$F13</f>
        <v>-1.2800000000000001E-2</v>
      </c>
      <c r="G12" s="34">
        <f>[1]Equities!$G13</f>
        <v>-4.6300000000000001E-2</v>
      </c>
      <c r="H12" s="34">
        <f>[1]Equities!$H13</f>
        <v>8.3400000000000002E-2</v>
      </c>
    </row>
    <row r="13" spans="1:8" ht="15" x14ac:dyDescent="0.35">
      <c r="A13" s="25" t="str">
        <f>[1]Equities!$A14</f>
        <v>EGX 30 INDEX</v>
      </c>
      <c r="B13" s="10" t="str">
        <f>[1]Equities!$B14</f>
        <v>Egypt</v>
      </c>
      <c r="C13" s="26">
        <f>[1]Equities!$C14</f>
        <v>30631.8</v>
      </c>
      <c r="D13" s="1">
        <f>[1]Equities!$D14</f>
        <v>1.4E-3</v>
      </c>
      <c r="E13" s="1">
        <f>[1]Equities!$E14</f>
        <v>3.2000000000000002E-3</v>
      </c>
      <c r="F13" s="1">
        <f>[1]Equities!$F14</f>
        <v>-3.0599999999999999E-2</v>
      </c>
      <c r="G13" s="1">
        <f>[1]Equities!$G14</f>
        <v>-0.01</v>
      </c>
      <c r="H13" s="1">
        <f>[1]Equities!$H14</f>
        <v>-0.20860000000000001</v>
      </c>
    </row>
    <row r="14" spans="1:8" ht="15" x14ac:dyDescent="0.35">
      <c r="A14" s="27" t="str">
        <f>[1]Equities!$A15</f>
        <v>OMX STOCKHOLM 30 INDEX</v>
      </c>
      <c r="B14" s="28" t="str">
        <f>[1]Equities!$B15</f>
        <v>Sweden</v>
      </c>
      <c r="C14" s="29">
        <f>[1]Equities!$C15</f>
        <v>2496.31</v>
      </c>
      <c r="D14" s="34">
        <f>[1]Equities!$D15</f>
        <v>4.7999999999999996E-3</v>
      </c>
      <c r="E14" s="34">
        <f>[1]Equities!$E15</f>
        <v>2.7000000000000001E-3</v>
      </c>
      <c r="F14" s="34">
        <f>[1]Equities!$F15</f>
        <v>-2.29E-2</v>
      </c>
      <c r="G14" s="34">
        <f>[1]Equities!$G15</f>
        <v>-7.2900000000000006E-2</v>
      </c>
      <c r="H14" s="34">
        <f>[1]Equities!$H15</f>
        <v>-1.95E-2</v>
      </c>
    </row>
    <row r="15" spans="1:8" ht="15" x14ac:dyDescent="0.35">
      <c r="A15" s="25" t="str">
        <f>[1]Equities!$A16</f>
        <v>SWISS MARKET INDEX</v>
      </c>
      <c r="B15" s="10" t="str">
        <f>[1]Equities!$B16</f>
        <v>Switzerland</v>
      </c>
      <c r="C15" s="26">
        <f>[1]Equities!$C16</f>
        <v>11591.59</v>
      </c>
      <c r="D15" s="1">
        <f>[1]Equities!$D16</f>
        <v>4.4999999999999997E-3</v>
      </c>
      <c r="E15" s="1">
        <f>[1]Equities!$E16</f>
        <v>2.5000000000000001E-3</v>
      </c>
      <c r="F15" s="1">
        <f>[1]Equities!$F16</f>
        <v>-1.43E-2</v>
      </c>
      <c r="G15" s="1">
        <f>[1]Equities!$G16</f>
        <v>-7.6499999999999999E-2</v>
      </c>
      <c r="H15" s="1">
        <f>[1]Equities!$H16</f>
        <v>1.78E-2</v>
      </c>
    </row>
    <row r="16" spans="1:8" ht="15" x14ac:dyDescent="0.35">
      <c r="A16" s="27" t="str">
        <f>[1]Equities!$A17</f>
        <v>S&amp;P/ASX 200 INDEX</v>
      </c>
      <c r="B16" s="28" t="str">
        <f>[1]Equities!$B17</f>
        <v>Australia</v>
      </c>
      <c r="C16" s="29">
        <f>[1]Equities!$C17</f>
        <v>8402.1</v>
      </c>
      <c r="D16" s="34">
        <f>[1]Equities!$D17</f>
        <v>-4.0000000000000002E-4</v>
      </c>
      <c r="E16" s="34">
        <f>[1]Equities!$E17</f>
        <v>2.5000000000000001E-3</v>
      </c>
      <c r="F16" s="34">
        <f>[1]Equities!$F17</f>
        <v>1.8200000000000001E-2</v>
      </c>
      <c r="G16" s="34">
        <f>[1]Equities!$G17</f>
        <v>-1.9099999999999999E-2</v>
      </c>
      <c r="H16" s="34">
        <f>[1]Equities!$H17</f>
        <v>9.4299999999999995E-2</v>
      </c>
    </row>
    <row r="17" spans="1:8" ht="15" x14ac:dyDescent="0.35">
      <c r="A17" s="25" t="str">
        <f>[1]Equities!$A18</f>
        <v>SHANGHAI SE COMPOSITE</v>
      </c>
      <c r="B17" s="10" t="str">
        <f>[1]Equities!$B18</f>
        <v>China</v>
      </c>
      <c r="C17" s="26">
        <f>[1]Equities!$C18</f>
        <v>3336.93</v>
      </c>
      <c r="D17" s="1">
        <f>[1]Equities!$D18</f>
        <v>8.0000000000000004E-4</v>
      </c>
      <c r="E17" s="1">
        <f>[1]Equities!$E18</f>
        <v>1.8E-3</v>
      </c>
      <c r="F17" s="1">
        <f>[1]Equities!$F18</f>
        <v>-4.1000000000000003E-3</v>
      </c>
      <c r="G17" s="1">
        <f>[1]Equities!$G18</f>
        <v>1.55E-2</v>
      </c>
      <c r="H17" s="1">
        <f>[1]Equities!$H18</f>
        <v>0.1449</v>
      </c>
    </row>
    <row r="18" spans="1:8" ht="15" x14ac:dyDescent="0.35">
      <c r="A18" s="27" t="str">
        <f>[1]Equities!$A19</f>
        <v>S&amp;P/CLX IPSA (CLP) TR</v>
      </c>
      <c r="B18" s="28" t="str">
        <f>[1]Equities!$B19</f>
        <v>Chile</v>
      </c>
      <c r="C18" s="29">
        <f>[1]Equities!$C19</f>
        <v>6592.94</v>
      </c>
      <c r="D18" s="34">
        <f>[1]Equities!$D19</f>
        <v>2.5000000000000001E-3</v>
      </c>
      <c r="E18" s="34">
        <f>[1]Equities!$E19</f>
        <v>1.6999999999999999E-3</v>
      </c>
      <c r="F18" s="34">
        <f>[1]Equities!$F19</f>
        <v>1.9199999999999998E-2</v>
      </c>
      <c r="G18" s="34">
        <f>[1]Equities!$G19</f>
        <v>-3.4099999999999998E-2</v>
      </c>
      <c r="H18" s="34">
        <f>[1]Equities!$H19</f>
        <v>-3.7699999999999997E-2</v>
      </c>
    </row>
    <row r="19" spans="1:8" ht="15" x14ac:dyDescent="0.35">
      <c r="A19" s="25" t="str">
        <f>[1]Equities!$A20</f>
        <v>BEL 20 INDEX</v>
      </c>
      <c r="B19" s="10" t="str">
        <f>[1]Equities!$B20</f>
        <v>Belgium</v>
      </c>
      <c r="C19" s="26">
        <f>[1]Equities!$C20</f>
        <v>4158.8999999999996</v>
      </c>
      <c r="D19" s="1">
        <f>[1]Equities!$D20</f>
        <v>5.1999999999999998E-3</v>
      </c>
      <c r="E19" s="1">
        <f>[1]Equities!$E20</f>
        <v>1.1000000000000001E-3</v>
      </c>
      <c r="F19" s="1">
        <f>[1]Equities!$F20</f>
        <v>-2.5100000000000001E-2</v>
      </c>
      <c r="G19" s="1">
        <f>[1]Equities!$G20</f>
        <v>-5.9900000000000002E-2</v>
      </c>
      <c r="H19" s="1">
        <f>[1]Equities!$H20</f>
        <v>9.2799999999999994E-2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13041.9</v>
      </c>
      <c r="D20" s="34">
        <f>[1]Equities!$D21</f>
        <v>2.2000000000000001E-3</v>
      </c>
      <c r="E20" s="34">
        <f>[1]Equities!$E21</f>
        <v>8.0000000000000004E-4</v>
      </c>
      <c r="F20" s="34">
        <f>[1]Equities!$F21</f>
        <v>3.5999999999999999E-3</v>
      </c>
      <c r="G20" s="34">
        <f>[1]Equities!$G21</f>
        <v>-3.9899999999999998E-2</v>
      </c>
      <c r="H20" s="34">
        <f>[1]Equities!$H21</f>
        <v>2.8E-3</v>
      </c>
    </row>
    <row r="21" spans="1:8" ht="15" x14ac:dyDescent="0.35">
      <c r="A21" s="25" t="str">
        <f>[1]Equities!$A22</f>
        <v>KOSPI INDEX</v>
      </c>
      <c r="B21" s="10" t="str">
        <f>[1]Equities!$B22</f>
        <v>South Korea</v>
      </c>
      <c r="C21" s="26">
        <f>[1]Equities!$C22</f>
        <v>2505.6</v>
      </c>
      <c r="D21" s="1">
        <f>[1]Equities!$D22</f>
        <v>-6.9999999999999999E-4</v>
      </c>
      <c r="E21" s="1">
        <f>[1]Equities!$E22</f>
        <v>-8.9999999999999998E-4</v>
      </c>
      <c r="F21" s="1">
        <f>[1]Equities!$F22</f>
        <v>2.7900000000000001E-2</v>
      </c>
      <c r="G21" s="1">
        <f>[1]Equities!$G22</f>
        <v>-6.2E-2</v>
      </c>
      <c r="H21" s="1">
        <f>[1]Equities!$H22</f>
        <v>-0.1295</v>
      </c>
    </row>
    <row r="22" spans="1:8" ht="15" x14ac:dyDescent="0.35">
      <c r="A22" s="27" t="str">
        <f>[1]Equities!$A23</f>
        <v>CAC 40 INDEX</v>
      </c>
      <c r="B22" s="28" t="str">
        <f>[1]Equities!$B23</f>
        <v>France</v>
      </c>
      <c r="C22" s="29">
        <f>[1]Equities!$C23</f>
        <v>7213.32</v>
      </c>
      <c r="D22" s="34">
        <f>[1]Equities!$D23</f>
        <v>2.0999999999999999E-3</v>
      </c>
      <c r="E22" s="34">
        <f>[1]Equities!$E23</f>
        <v>-2.0999999999999999E-3</v>
      </c>
      <c r="F22" s="34">
        <f>[1]Equities!$F23</f>
        <v>-2.01E-2</v>
      </c>
      <c r="G22" s="34">
        <f>[1]Equities!$G23</f>
        <v>-7.2099999999999997E-2</v>
      </c>
      <c r="H22" s="34">
        <f>[1]Equities!$H23</f>
        <v>-6.6500000000000004E-2</v>
      </c>
    </row>
    <row r="23" spans="1:8" ht="15" x14ac:dyDescent="0.35">
      <c r="A23" s="25" t="str">
        <f>[1]Equities!$A24</f>
        <v>FTSE MIB INDEX</v>
      </c>
      <c r="B23" s="10" t="str">
        <f>[1]Equities!$B24</f>
        <v>Italy</v>
      </c>
      <c r="C23" s="26">
        <f>[1]Equities!$C24</f>
        <v>33294.959999999999</v>
      </c>
      <c r="D23" s="1">
        <f>[1]Equities!$D24</f>
        <v>2E-3</v>
      </c>
      <c r="E23" s="1">
        <f>[1]Equities!$E24</f>
        <v>-2.2000000000000001E-3</v>
      </c>
      <c r="F23" s="1">
        <f>[1]Equities!$F24</f>
        <v>-2.5600000000000001E-2</v>
      </c>
      <c r="G23" s="1">
        <f>[1]Equities!$G24</f>
        <v>-6.5199999999999994E-2</v>
      </c>
      <c r="H23" s="1">
        <f>[1]Equities!$H24</f>
        <v>9.7900000000000001E-2</v>
      </c>
    </row>
    <row r="24" spans="1:8" ht="15" x14ac:dyDescent="0.35">
      <c r="A24" s="27" t="str">
        <f>[1]Equities!$A25</f>
        <v>IBEX 35 INDEX</v>
      </c>
      <c r="B24" s="28" t="str">
        <f>[1]Equities!$B25</f>
        <v>Spain</v>
      </c>
      <c r="C24" s="29">
        <f>[1]Equities!$C25</f>
        <v>11611.7</v>
      </c>
      <c r="D24" s="34">
        <f>[1]Equities!$D25</f>
        <v>1.9E-3</v>
      </c>
      <c r="E24" s="34">
        <f>[1]Equities!$E25</f>
        <v>-2.3E-3</v>
      </c>
      <c r="F24" s="34">
        <f>[1]Equities!$F25</f>
        <v>8.9999999999999998E-4</v>
      </c>
      <c r="G24" s="34">
        <f>[1]Equities!$G25</f>
        <v>-4.3900000000000002E-2</v>
      </c>
      <c r="H24" s="34">
        <f>[1]Equities!$H25</f>
        <v>0.13619999999999999</v>
      </c>
    </row>
    <row r="25" spans="1:8" ht="15" x14ac:dyDescent="0.35">
      <c r="A25" s="25" t="str">
        <f>[1]Equities!$A26</f>
        <v>TADAWUL ALL SHARE INDEX</v>
      </c>
      <c r="B25" s="10" t="str">
        <f>[1]Equities!$B26</f>
        <v>Saudi Arabia</v>
      </c>
      <c r="C25" s="26">
        <f>[1]Equities!$C26</f>
        <v>11840.52</v>
      </c>
      <c r="D25" s="1">
        <f>[1]Equities!$D26</f>
        <v>-2.3E-3</v>
      </c>
      <c r="E25" s="1">
        <f>[1]Equities!$E26</f>
        <v>-2.3999999999999998E-3</v>
      </c>
      <c r="F25" s="1">
        <f>[1]Equities!$F26</f>
        <v>4.5999999999999999E-3</v>
      </c>
      <c r="G25" s="1">
        <f>[1]Equities!$G26</f>
        <v>-1.29E-2</v>
      </c>
      <c r="H25" s="1">
        <f>[1]Equities!$H26</f>
        <v>1.77E-2</v>
      </c>
    </row>
    <row r="26" spans="1:8" ht="15" x14ac:dyDescent="0.35">
      <c r="A26" s="27" t="str">
        <f>[1]Equities!$A27</f>
        <v>Straits Times Index STI</v>
      </c>
      <c r="B26" s="28" t="str">
        <f>[1]Equities!$B27</f>
        <v>Singapore</v>
      </c>
      <c r="C26" s="29">
        <f>[1]Equities!$C27</f>
        <v>3741.56</v>
      </c>
      <c r="D26" s="34">
        <f>[1]Equities!$D27</f>
        <v>-1.1999999999999999E-3</v>
      </c>
      <c r="E26" s="34">
        <f>[1]Equities!$E27</f>
        <v>-2.7000000000000001E-3</v>
      </c>
      <c r="F26" s="34">
        <f>[1]Equities!$F27</f>
        <v>4.0000000000000002E-4</v>
      </c>
      <c r="G26" s="34">
        <f>[1]Equities!$G27</f>
        <v>1.7899999999999999E-2</v>
      </c>
      <c r="H26" s="34">
        <f>[1]Equities!$H27</f>
        <v>0.1946</v>
      </c>
    </row>
    <row r="27" spans="1:8" ht="15" x14ac:dyDescent="0.35">
      <c r="A27" s="25" t="str">
        <f>[1]Equities!$A28</f>
        <v>NIKKEI 225</v>
      </c>
      <c r="B27" s="10" t="str">
        <f>[1]Equities!$B28</f>
        <v>Japan</v>
      </c>
      <c r="C27" s="26">
        <f>[1]Equities!$C28</f>
        <v>38390.92</v>
      </c>
      <c r="D27" s="1">
        <f>[1]Equities!$D28</f>
        <v>-8.5000000000000006E-3</v>
      </c>
      <c r="E27" s="1">
        <f>[1]Equities!$E28</f>
        <v>-3.5000000000000001E-3</v>
      </c>
      <c r="F27" s="1">
        <f>[1]Equities!$F28</f>
        <v>-4.8999999999999998E-3</v>
      </c>
      <c r="G27" s="1">
        <f>[1]Equities!$G28</f>
        <v>-4.8599999999999997E-2</v>
      </c>
      <c r="H27" s="1">
        <f>[1]Equities!$H28</f>
        <v>5.3100000000000001E-2</v>
      </c>
    </row>
    <row r="28" spans="1:8" ht="15" x14ac:dyDescent="0.35">
      <c r="A28" s="27" t="str">
        <f>[1]Equities!$A29</f>
        <v>OMX HELSINKI 25 INDEX</v>
      </c>
      <c r="B28" s="28" t="str">
        <f>[1]Equities!$B29</f>
        <v>Finland</v>
      </c>
      <c r="C28" s="29">
        <f>[1]Equities!$C29</f>
        <v>4318.5</v>
      </c>
      <c r="D28" s="34">
        <f>[1]Equities!$D29</f>
        <v>2.0000000000000001E-4</v>
      </c>
      <c r="E28" s="34">
        <f>[1]Equities!$E29</f>
        <v>-3.8999999999999998E-3</v>
      </c>
      <c r="F28" s="34">
        <f>[1]Equities!$F29</f>
        <v>-2.93E-2</v>
      </c>
      <c r="G28" s="34">
        <f>[1]Equities!$G29</f>
        <v>-9.4399999999999998E-2</v>
      </c>
      <c r="H28" s="34">
        <f>[1]Equities!$H29</f>
        <v>-4.9399999999999999E-2</v>
      </c>
    </row>
    <row r="29" spans="1:8" ht="15" x14ac:dyDescent="0.35">
      <c r="A29" s="25" t="str">
        <f>[1]Equities!$A30</f>
        <v>FTSE Bursa Malaysia KLCI</v>
      </c>
      <c r="B29" s="10" t="str">
        <f>[1]Equities!$B30</f>
        <v>Malaysia</v>
      </c>
      <c r="C29" s="26">
        <f>[1]Equities!$C30</f>
        <v>1591.59</v>
      </c>
      <c r="D29" s="1">
        <f>[1]Equities!$D30</f>
        <v>-5.8999999999999999E-3</v>
      </c>
      <c r="E29" s="1">
        <f>[1]Equities!$E30</f>
        <v>-3.8999999999999998E-3</v>
      </c>
      <c r="F29" s="1">
        <f>[1]Equities!$F30</f>
        <v>-2.3E-3</v>
      </c>
      <c r="G29" s="1">
        <f>[1]Equities!$G30</f>
        <v>-6.7000000000000004E-2</v>
      </c>
      <c r="H29" s="1">
        <f>[1]Equities!$H30</f>
        <v>0.16819999999999999</v>
      </c>
    </row>
    <row r="30" spans="1:8" ht="15" x14ac:dyDescent="0.35">
      <c r="A30" s="27" t="str">
        <f>[1]Equities!$A31</f>
        <v>S&amp;P/BMV IPC</v>
      </c>
      <c r="B30" s="28" t="str">
        <f>[1]Equities!$B31</f>
        <v>Mexico</v>
      </c>
      <c r="C30" s="29">
        <f>[1]Equities!$C31</f>
        <v>50174.64</v>
      </c>
      <c r="D30" s="34">
        <f>[1]Equities!$D31</f>
        <v>1E-4</v>
      </c>
      <c r="E30" s="34">
        <f>[1]Equities!$E31</f>
        <v>-5.0000000000000001E-3</v>
      </c>
      <c r="F30" s="34">
        <f>[1]Equities!$F31</f>
        <v>-5.7999999999999996E-3</v>
      </c>
      <c r="G30" s="34">
        <f>[1]Equities!$G31</f>
        <v>-6.54E-2</v>
      </c>
      <c r="H30" s="34">
        <f>[1]Equities!$H31</f>
        <v>-0.25650000000000001</v>
      </c>
    </row>
    <row r="31" spans="1:8" ht="15" x14ac:dyDescent="0.35">
      <c r="A31" s="25" t="str">
        <f>[1]Equities!$A32</f>
        <v>HANG SENG INDEX</v>
      </c>
      <c r="B31" s="10" t="str">
        <f>[1]Equities!$B32</f>
        <v>Hong Kong</v>
      </c>
      <c r="C31" s="26">
        <f>[1]Equities!$C32</f>
        <v>19343.91</v>
      </c>
      <c r="D31" s="1">
        <f>[1]Equities!$D32</f>
        <v>-5.3E-3</v>
      </c>
      <c r="E31" s="1">
        <f>[1]Equities!$E32</f>
        <v>-5.1999999999999998E-3</v>
      </c>
      <c r="F31" s="1">
        <f>[1]Equities!$F32</f>
        <v>8.6E-3</v>
      </c>
      <c r="G31" s="1">
        <f>[1]Equities!$G32</f>
        <v>-4.2200000000000001E-2</v>
      </c>
      <c r="H31" s="1">
        <f>[1]Equities!$H32</f>
        <v>0.2049</v>
      </c>
    </row>
    <row r="32" spans="1:8" ht="15" x14ac:dyDescent="0.35">
      <c r="A32" s="27" t="str">
        <f>[1]Equities!$A33</f>
        <v>BUDAPEST STOCK EXCH INDX</v>
      </c>
      <c r="B32" s="28" t="str">
        <f>[1]Equities!$B33</f>
        <v>Hungary</v>
      </c>
      <c r="C32" s="29">
        <f>[1]Equities!$C33</f>
        <v>79229.240000000005</v>
      </c>
      <c r="D32" s="34">
        <f>[1]Equities!$D33</f>
        <v>1.6999999999999999E-3</v>
      </c>
      <c r="E32" s="34">
        <f>[1]Equities!$E33</f>
        <v>-6.1999999999999998E-3</v>
      </c>
      <c r="F32" s="34">
        <f>[1]Equities!$F33</f>
        <v>-2.9999999999999997E-4</v>
      </c>
      <c r="G32" s="34">
        <f>[1]Equities!$G33</f>
        <v>1.43E-2</v>
      </c>
      <c r="H32" s="34">
        <f>[1]Equities!$H33</f>
        <v>0.15229999999999999</v>
      </c>
    </row>
    <row r="33" spans="1:8" ht="15" x14ac:dyDescent="0.35">
      <c r="A33" s="25" t="str">
        <f>[1]Equities!$A34</f>
        <v>DFM GENERAL INDEX</v>
      </c>
      <c r="B33" s="10" t="str">
        <f>[1]Equities!$B34</f>
        <v>UAE</v>
      </c>
      <c r="C33" s="26">
        <f>[1]Equities!$C34</f>
        <v>4729.58</v>
      </c>
      <c r="D33" s="1">
        <f>[1]Equities!$D34</f>
        <v>-6.4999999999999997E-3</v>
      </c>
      <c r="E33" s="1">
        <f>[1]Equities!$E34</f>
        <v>-6.4999999999999997E-3</v>
      </c>
      <c r="F33" s="1">
        <f>[1]Equities!$F34</f>
        <v>1E-4</v>
      </c>
      <c r="G33" s="1">
        <f>[1]Equities!$G34</f>
        <v>5.6599999999999998E-2</v>
      </c>
      <c r="H33" s="1">
        <f>[1]Equities!$H34</f>
        <v>0.23280000000000001</v>
      </c>
    </row>
    <row r="34" spans="1:8" ht="15" x14ac:dyDescent="0.35">
      <c r="A34" s="27" t="str">
        <f>[1]Equities!$A35</f>
        <v>S&amp;P BSE SENSEX INDEX</v>
      </c>
      <c r="B34" s="28" t="str">
        <f>[1]Equities!$B35</f>
        <v>India</v>
      </c>
      <c r="C34" s="29">
        <f>[1]Equities!$C35</f>
        <v>77744.27</v>
      </c>
      <c r="D34" s="34">
        <f>[1]Equities!$D35</f>
        <v>-5.4000000000000003E-3</v>
      </c>
      <c r="E34" s="34">
        <f>[1]Equities!$E35</f>
        <v>-6.7000000000000002E-3</v>
      </c>
      <c r="F34" s="34">
        <f>[1]Equities!$F35</f>
        <v>-5.8999999999999999E-3</v>
      </c>
      <c r="G34" s="34">
        <f>[1]Equities!$G35</f>
        <v>-5.2699999999999997E-2</v>
      </c>
      <c r="H34" s="34">
        <f>[1]Equities!$H35</f>
        <v>6.5600000000000006E-2</v>
      </c>
    </row>
    <row r="35" spans="1:8" ht="15" x14ac:dyDescent="0.35">
      <c r="A35" s="25" t="str">
        <f>[1]Equities!$A36</f>
        <v>JAKARTA COMPOSITE INDEX</v>
      </c>
      <c r="B35" s="10" t="str">
        <f>[1]Equities!$B36</f>
        <v>Indonesia</v>
      </c>
      <c r="C35" s="26">
        <f>[1]Equities!$C36</f>
        <v>7199.45</v>
      </c>
      <c r="D35" s="1">
        <f>[1]Equities!$D36</f>
        <v>-5.0000000000000001E-3</v>
      </c>
      <c r="E35" s="1">
        <f>[1]Equities!$E36</f>
        <v>-6.7000000000000002E-3</v>
      </c>
      <c r="F35" s="1">
        <f>[1]Equities!$F36</f>
        <v>-9.1999999999999998E-3</v>
      </c>
      <c r="G35" s="1">
        <f>[1]Equities!$G36</f>
        <v>-0.10299999999999999</v>
      </c>
      <c r="H35" s="1">
        <f>[1]Equities!$H36</f>
        <v>-2.1399999999999999E-2</v>
      </c>
    </row>
    <row r="36" spans="1:8" ht="15" x14ac:dyDescent="0.35">
      <c r="A36" s="27" t="str">
        <f>[1]Equities!$A37</f>
        <v>TAIWAN TAIEX INDEX</v>
      </c>
      <c r="B36" s="28" t="str">
        <f>[1]Equities!$B37</f>
        <v>Taiwan</v>
      </c>
      <c r="C36" s="29">
        <f>[1]Equities!$C37</f>
        <v>22973.06</v>
      </c>
      <c r="D36" s="34">
        <f>[1]Equities!$D37</f>
        <v>-5.7999999999999996E-3</v>
      </c>
      <c r="E36" s="34">
        <f>[1]Equities!$E37</f>
        <v>-7.6E-3</v>
      </c>
      <c r="F36" s="34">
        <f>[1]Equities!$F37</f>
        <v>-7.1000000000000004E-3</v>
      </c>
      <c r="G36" s="34">
        <f>[1]Equities!$G37</f>
        <v>-5.8900000000000001E-2</v>
      </c>
      <c r="H36" s="34">
        <f>[1]Equities!$H37</f>
        <v>0.2094</v>
      </c>
    </row>
    <row r="37" spans="1:8" ht="15" x14ac:dyDescent="0.35">
      <c r="A37" s="25" t="str">
        <f>[1]Equities!$A38</f>
        <v>SRI LANKA COLOMBO ALL SH</v>
      </c>
      <c r="B37" s="10" t="str">
        <f>[1]Equities!$B38</f>
        <v>Srilanka</v>
      </c>
      <c r="C37" s="26">
        <f>[1]Equities!$C38</f>
        <v>12999.88</v>
      </c>
      <c r="D37" s="1">
        <f>[1]Equities!$D38</f>
        <v>-9.7000000000000003E-3</v>
      </c>
      <c r="E37" s="1">
        <f>[1]Equities!$E38</f>
        <v>-0.01</v>
      </c>
      <c r="F37" s="1">
        <f>[1]Equities!$F38</f>
        <v>-1.09E-2</v>
      </c>
      <c r="G37" s="1">
        <f>[1]Equities!$G38</f>
        <v>6.5500000000000003E-2</v>
      </c>
      <c r="H37" s="1">
        <f>[1]Equities!$H38</f>
        <v>0.40439999999999998</v>
      </c>
    </row>
    <row r="38" spans="1:8" ht="15" x14ac:dyDescent="0.35">
      <c r="A38" s="27" t="str">
        <f>[1]Equities!$A39</f>
        <v>BRAZIL IBOVESPA INDEX</v>
      </c>
      <c r="B38" s="28" t="str">
        <f>[1]Equities!$B39</f>
        <v>Brazil</v>
      </c>
      <c r="C38" s="29">
        <f>[1]Equities!$C39</f>
        <v>126922.11</v>
      </c>
      <c r="D38" s="34">
        <f>[1]Equities!$D39</f>
        <v>-9.9000000000000008E-3</v>
      </c>
      <c r="E38" s="34">
        <f>[1]Equities!$E39</f>
        <v>-1.5800000000000002E-2</v>
      </c>
      <c r="F38" s="34">
        <f>[1]Equities!$F39</f>
        <v>-1.24E-2</v>
      </c>
      <c r="G38" s="34">
        <f>[1]Equities!$G39</f>
        <v>-4.4299999999999999E-2</v>
      </c>
      <c r="H38" s="34">
        <f>[1]Equities!$H39</f>
        <v>-0.2094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6799.56</v>
      </c>
      <c r="D39" s="1">
        <f>[1]Equities!$D40</f>
        <v>-1.61E-2</v>
      </c>
      <c r="E39" s="1">
        <f>[1]Equities!$E40</f>
        <v>-1.5800000000000002E-2</v>
      </c>
      <c r="F39" s="1">
        <f>[1]Equities!$F40</f>
        <v>4.48E-2</v>
      </c>
      <c r="G39" s="1">
        <f>[1]Equities!$G40</f>
        <v>-9.2399999999999996E-2</v>
      </c>
      <c r="H39" s="1">
        <f>[1]Equities!$H40</f>
        <v>2.41E-2</v>
      </c>
    </row>
    <row r="40" spans="1:8" ht="15" x14ac:dyDescent="0.35">
      <c r="A40" s="27" t="str">
        <f>[1]Equities!$A41</f>
        <v>STOCK EXCH OF THAI INDEX</v>
      </c>
      <c r="B40" s="28" t="str">
        <f>[1]Equities!$B41</f>
        <v>Thailand</v>
      </c>
      <c r="C40" s="29">
        <f>[1]Equities!$C41</f>
        <v>1443.44</v>
      </c>
      <c r="D40" s="34">
        <f>[1]Equities!$D41</f>
        <v>-1.49E-2</v>
      </c>
      <c r="E40" s="34">
        <f>[1]Equities!$E41</f>
        <v>-1.7000000000000001E-2</v>
      </c>
      <c r="F40" s="34">
        <f>[1]Equities!$F41</f>
        <v>-1.8E-3</v>
      </c>
      <c r="G40" s="34">
        <f>[1]Equities!$G41</f>
        <v>-6.5799999999999997E-2</v>
      </c>
      <c r="H40" s="34">
        <f>[1]Equities!$H41</f>
        <v>3.5499999999999997E-2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2299.38</v>
      </c>
      <c r="D41" s="35">
        <f>[1]Equities!$D42</f>
        <v>-1.6E-2</v>
      </c>
      <c r="E41" s="35">
        <f>[1]Equities!$E42</f>
        <v>-2.0199999999999999E-2</v>
      </c>
      <c r="F41" s="35">
        <f>[1]Equities!$F42</f>
        <v>-3.49E-2</v>
      </c>
      <c r="G41" s="35">
        <f>[1]Equities!$G42</f>
        <v>-0.1153</v>
      </c>
      <c r="H41" s="35">
        <f>[1]Equities!$H42</f>
        <v>-3.3700000000000001E-2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8.199999999999999E-3</v>
      </c>
      <c r="G2" s="13">
        <f>[1]FX!$H3</f>
        <v>7.7000000000000002E-3</v>
      </c>
      <c r="H2" s="13">
        <f>[1]FX!$I3</f>
        <v>1.8000000000000002E-2</v>
      </c>
      <c r="I2" s="13">
        <f>[1]FX!$J3</f>
        <v>5.0000000000000001E-4</v>
      </c>
      <c r="J2" s="13">
        <f>[1]FX!$K3</f>
        <v>-1.1699999999999999E-2</v>
      </c>
      <c r="K2" s="13">
        <f>[1]FX!$L3</f>
        <v>-2.5899999999999999E-2</v>
      </c>
    </row>
    <row r="3" spans="1:11" ht="15" x14ac:dyDescent="0.35">
      <c r="A3" s="9" t="str">
        <f>[1]FX!$B4</f>
        <v>Japanese Yen</v>
      </c>
      <c r="B3" s="9" t="str">
        <f>[1]FX!$C4</f>
        <v>Japan</v>
      </c>
      <c r="C3" s="10" t="str">
        <f>[1]FX!$D4</f>
        <v>JPY</v>
      </c>
      <c r="D3" s="11" t="str">
        <f>[1]FX!$E4</f>
        <v>Developed</v>
      </c>
      <c r="E3" s="12">
        <f>[1]FX!$F4</f>
        <v>2.5000000000000001E-3</v>
      </c>
      <c r="F3" s="13">
        <f>[1]FX!$G4</f>
        <v>5.7999999999999996E-3</v>
      </c>
      <c r="G3" s="13">
        <f>[1]FX!$H4</f>
        <v>1.1200000000000002E-2</v>
      </c>
      <c r="H3" s="13">
        <f>[1]FX!$I4</f>
        <v>-2.3900000000000001E-2</v>
      </c>
      <c r="I3" s="13">
        <f>[1]FX!$J4</f>
        <v>-6.0400000000000002E-2</v>
      </c>
      <c r="J3" s="13">
        <f>[1]FX!$K4</f>
        <v>1.0500000000000001E-2</v>
      </c>
      <c r="K3" s="13">
        <f>[1]FX!$L4</f>
        <v>-8.7400000000000005E-2</v>
      </c>
    </row>
    <row r="4" spans="1:11" ht="15" x14ac:dyDescent="0.35">
      <c r="A4" s="9" t="str">
        <f>[1]FX!$B5</f>
        <v>Colombian Peso</v>
      </c>
      <c r="B4" s="9" t="str">
        <f>[1]FX!$C5</f>
        <v>Colombia</v>
      </c>
      <c r="C4" s="10" t="str">
        <f>[1]FX!$D5</f>
        <v>COP</v>
      </c>
      <c r="D4" s="11" t="str">
        <f>[1]FX!$E5</f>
        <v>Emerging</v>
      </c>
      <c r="E4" s="12">
        <f>[1]FX!$F5</f>
        <v>9.7500000000000003E-2</v>
      </c>
      <c r="F4" s="13">
        <f>[1]FX!$G5</f>
        <v>2.2000000000000001E-3</v>
      </c>
      <c r="G4" s="13">
        <f>[1]FX!$H5</f>
        <v>2.1299999999999999E-2</v>
      </c>
      <c r="H4" s="13">
        <f>[1]FX!$I5</f>
        <v>-2.6499999999999999E-2</v>
      </c>
      <c r="I4" s="13">
        <f>[1]FX!$J5</f>
        <v>-8.2599999999999993E-2</v>
      </c>
      <c r="J4" s="13">
        <f>[1]FX!$K5</f>
        <v>-0.13170000000000001</v>
      </c>
      <c r="K4" s="13">
        <f>[1]FX!$L5</f>
        <v>-0.12240000000000001</v>
      </c>
    </row>
    <row r="5" spans="1:11" ht="15" x14ac:dyDescent="0.35">
      <c r="A5" s="9" t="str">
        <f>[1]FX!$B6</f>
        <v>South Korean Won</v>
      </c>
      <c r="B5" s="9" t="str">
        <f>[1]FX!$C6</f>
        <v>South Korea</v>
      </c>
      <c r="C5" s="10" t="str">
        <f>[1]FX!$D6</f>
        <v>KRW</v>
      </c>
      <c r="D5" s="11" t="str">
        <f>[1]FX!$E6</f>
        <v>Emerging</v>
      </c>
      <c r="E5" s="12">
        <f>[1]FX!$F6</f>
        <v>3.2500000000000001E-2</v>
      </c>
      <c r="F5" s="13">
        <f>[1]FX!$G6</f>
        <v>1.2999999999999999E-3</v>
      </c>
      <c r="G5" s="13">
        <f>[1]FX!$H6</f>
        <v>2.0999999999999999E-3</v>
      </c>
      <c r="H5" s="13">
        <f>[1]FX!$I6</f>
        <v>-1.46E-2</v>
      </c>
      <c r="I5" s="13">
        <f>[1]FX!$J6</f>
        <v>-4.6300000000000001E-2</v>
      </c>
      <c r="J5" s="13">
        <f>[1]FX!$K6</f>
        <v>-2.52E-2</v>
      </c>
      <c r="K5" s="13">
        <f>[1]FX!$L6</f>
        <v>-7.9000000000000001E-2</v>
      </c>
    </row>
    <row r="6" spans="1:11" ht="15" x14ac:dyDescent="0.35">
      <c r="A6" s="9" t="str">
        <f>[1]FX!$B7</f>
        <v>Malaysian Ringgit</v>
      </c>
      <c r="B6" s="9" t="str">
        <f>[1]FX!$C7</f>
        <v>Malaysia</v>
      </c>
      <c r="C6" s="10" t="str">
        <f>[1]FX!$D7</f>
        <v>MYR</v>
      </c>
      <c r="D6" s="11" t="str">
        <f>[1]FX!$E7</f>
        <v>Emerging</v>
      </c>
      <c r="E6" s="12">
        <f>[1]FX!$F7</f>
        <v>0.03</v>
      </c>
      <c r="F6" s="13">
        <f>[1]FX!$G7</f>
        <v>1E-3</v>
      </c>
      <c r="G6" s="13">
        <f>[1]FX!$H7</f>
        <v>4.1999999999999997E-3</v>
      </c>
      <c r="H6" s="13">
        <f>[1]FX!$I7</f>
        <v>-3.5699999999999996E-2</v>
      </c>
      <c r="I6" s="13">
        <f>[1]FX!$J7</f>
        <v>-1.9699999999999999E-2</v>
      </c>
      <c r="J6" s="13">
        <f>[1]FX!$K7</f>
        <v>5.1500000000000004E-2</v>
      </c>
      <c r="K6" s="13">
        <f>[1]FX!$L7</f>
        <v>2.8500000000000001E-2</v>
      </c>
    </row>
    <row r="7" spans="1:11" ht="15" x14ac:dyDescent="0.35">
      <c r="A7" s="9" t="str">
        <f>[1]FX!$B8</f>
        <v>Australian Dollar</v>
      </c>
      <c r="B7" s="9" t="str">
        <f>[1]FX!$C8</f>
        <v>Australia</v>
      </c>
      <c r="C7" s="10" t="str">
        <f>[1]FX!$D8</f>
        <v>AUD</v>
      </c>
      <c r="D7" s="11" t="str">
        <f>[1]FX!$E8</f>
        <v>Developed</v>
      </c>
      <c r="E7" s="12">
        <f>[1]FX!$F8</f>
        <v>4.3499999999999997E-2</v>
      </c>
      <c r="F7" s="13">
        <f>[1]FX!$G8</f>
        <v>8.0000000000000004E-4</v>
      </c>
      <c r="G7" s="13">
        <f>[1]FX!$H8</f>
        <v>8.8000000000000005E-3</v>
      </c>
      <c r="H7" s="13">
        <f>[1]FX!$I8</f>
        <v>-2.2200000000000001E-2</v>
      </c>
      <c r="I7" s="13">
        <f>[1]FX!$J8</f>
        <v>-3.4500000000000003E-2</v>
      </c>
      <c r="J7" s="13">
        <f>[1]FX!$K8</f>
        <v>-2.3300000000000001E-2</v>
      </c>
      <c r="K7" s="13">
        <f>[1]FX!$L8</f>
        <v>-4.4199999999999996E-2</v>
      </c>
    </row>
    <row r="8" spans="1:11" ht="15" x14ac:dyDescent="0.35">
      <c r="A8" s="9" t="str">
        <f>[1]FX!$B9</f>
        <v>South African Rand</v>
      </c>
      <c r="B8" s="9" t="str">
        <f>[1]FX!$C9</f>
        <v>South Africa</v>
      </c>
      <c r="C8" s="10" t="str">
        <f>[1]FX!$D9</f>
        <v>ZAR</v>
      </c>
      <c r="D8" s="11" t="str">
        <f>[1]FX!$E9</f>
        <v>Emerging</v>
      </c>
      <c r="E8" s="12">
        <f>[1]FX!$F9</f>
        <v>7.7499999999999999E-2</v>
      </c>
      <c r="F8" s="13">
        <f>[1]FX!$G9</f>
        <v>5.9999999999999995E-4</v>
      </c>
      <c r="G8" s="13">
        <f>[1]FX!$H9</f>
        <v>9.1000000000000004E-3</v>
      </c>
      <c r="H8" s="13">
        <f>[1]FX!$I9</f>
        <v>-2.7200000000000002E-2</v>
      </c>
      <c r="I8" s="13">
        <f>[1]FX!$J9</f>
        <v>-1.43E-2</v>
      </c>
      <c r="J8" s="13">
        <f>[1]FX!$K9</f>
        <v>-1.4000000000000002E-3</v>
      </c>
      <c r="K8" s="13">
        <f>[1]FX!$L9</f>
        <v>1.4199999999999999E-2</v>
      </c>
    </row>
    <row r="9" spans="1:11" ht="15" x14ac:dyDescent="0.35">
      <c r="A9" s="9" t="str">
        <f>[1]FX!$B10</f>
        <v>Chinese Yuan</v>
      </c>
      <c r="B9" s="9" t="str">
        <f>[1]FX!$C10</f>
        <v>China</v>
      </c>
      <c r="C9" s="10" t="str">
        <f>[1]FX!$D10</f>
        <v>CNY</v>
      </c>
      <c r="D9" s="11" t="str">
        <f>[1]FX!$E10</f>
        <v>Emerging</v>
      </c>
      <c r="E9" s="12">
        <f>[1]FX!$F10</f>
        <v>3.1E-2</v>
      </c>
      <c r="F9" s="13">
        <f>[1]FX!$G10</f>
        <v>5.0000000000000001E-4</v>
      </c>
      <c r="G9" s="13">
        <f>[1]FX!$H10</f>
        <v>-2.0999999999999999E-3</v>
      </c>
      <c r="H9" s="13">
        <f>[1]FX!$I10</f>
        <v>-1.67E-2</v>
      </c>
      <c r="I9" s="13">
        <f>[1]FX!$J10</f>
        <v>-1.5300000000000001E-2</v>
      </c>
      <c r="J9" s="13">
        <f>[1]FX!$K10</f>
        <v>-5.9999999999999995E-4</v>
      </c>
      <c r="K9" s="13">
        <f>[1]FX!$L10</f>
        <v>-1.9599999999999999E-2</v>
      </c>
    </row>
    <row r="10" spans="1:11" ht="15" x14ac:dyDescent="0.35">
      <c r="A10" s="9" t="str">
        <f>[1]FX!$B11</f>
        <v>Hong Kong Dollar</v>
      </c>
      <c r="B10" s="9" t="str">
        <f>[1]FX!$C11</f>
        <v>Hong Kong</v>
      </c>
      <c r="C10" s="10" t="str">
        <f>[1]FX!$D11</f>
        <v>HKD</v>
      </c>
      <c r="D10" s="11" t="str">
        <f>[1]FX!$E11</f>
        <v>Developed</v>
      </c>
      <c r="E10" s="12">
        <f>[1]FX!$F11</f>
        <v>0.05</v>
      </c>
      <c r="F10" s="13">
        <f>[1]FX!$G11</f>
        <v>1E-4</v>
      </c>
      <c r="G10" s="13">
        <f>[1]FX!$H11</f>
        <v>-2.0000000000000001E-4</v>
      </c>
      <c r="H10" s="13">
        <f>[1]FX!$I11</f>
        <v>-1.1999999999999999E-3</v>
      </c>
      <c r="I10" s="13">
        <f>[1]FX!$J11</f>
        <v>1.4000000000000002E-3</v>
      </c>
      <c r="J10" s="13">
        <f>[1]FX!$K11</f>
        <v>2.8000000000000004E-3</v>
      </c>
      <c r="K10" s="13">
        <f>[1]FX!$L11</f>
        <v>3.7000000000000002E-3</v>
      </c>
    </row>
    <row r="11" spans="1:11" ht="15" x14ac:dyDescent="0.35">
      <c r="A11" s="9" t="str">
        <f>[1]FX!$B12</f>
        <v>Canadian Dollar</v>
      </c>
      <c r="B11" s="9" t="str">
        <f>[1]FX!$C12</f>
        <v>Canada</v>
      </c>
      <c r="C11" s="10" t="str">
        <f>[1]FX!$D12</f>
        <v>CAD</v>
      </c>
      <c r="D11" s="11" t="str">
        <f>[1]FX!$E12</f>
        <v>Developed</v>
      </c>
      <c r="E11" s="12">
        <f>[1]FX!$F12</f>
        <v>3.7499999999999999E-2</v>
      </c>
      <c r="F11" s="13">
        <f>[1]FX!$G12</f>
        <v>1E-4</v>
      </c>
      <c r="G11" s="13">
        <f>[1]FX!$H12</f>
        <v>6.1999999999999998E-3</v>
      </c>
      <c r="H11" s="13">
        <f>[1]FX!$I12</f>
        <v>-1.0200000000000001E-2</v>
      </c>
      <c r="I11" s="13">
        <f>[1]FX!$J12</f>
        <v>-2.7099999999999999E-2</v>
      </c>
      <c r="J11" s="13">
        <f>[1]FX!$K12</f>
        <v>-2.29E-2</v>
      </c>
      <c r="K11" s="13">
        <f>[1]FX!$L12</f>
        <v>-5.2300000000000006E-2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0.5</v>
      </c>
      <c r="F12" s="13">
        <f>[1]FX!$G13</f>
        <v>-5.9999999999999995E-4</v>
      </c>
      <c r="G12" s="13">
        <f>[1]FX!$H13</f>
        <v>-4.3E-3</v>
      </c>
      <c r="H12" s="13">
        <f>[1]FX!$I13</f>
        <v>-7.1999999999999998E-3</v>
      </c>
      <c r="I12" s="13">
        <f>[1]FX!$J13</f>
        <v>-1.7500000000000002E-2</v>
      </c>
      <c r="J12" s="13">
        <f>[1]FX!$K13</f>
        <v>-6.6299999999999998E-2</v>
      </c>
      <c r="K12" s="13">
        <f>[1]FX!$L13</f>
        <v>-0.14380000000000001</v>
      </c>
    </row>
    <row r="13" spans="1:11" ht="15" x14ac:dyDescent="0.35">
      <c r="A13" s="9" t="str">
        <f>[1]FX!$B14</f>
        <v>Norwegian Krone</v>
      </c>
      <c r="B13" s="9" t="str">
        <f>[1]FX!$C14</f>
        <v>Norway</v>
      </c>
      <c r="C13" s="10" t="str">
        <f>[1]FX!$D14</f>
        <v>NOK</v>
      </c>
      <c r="D13" s="11" t="str">
        <f>[1]FX!$E14</f>
        <v>Developed</v>
      </c>
      <c r="E13" s="12">
        <f>[1]FX!$F14</f>
        <v>4.4999999999999998E-2</v>
      </c>
      <c r="F13" s="13">
        <f>[1]FX!$G14</f>
        <v>-8.0000000000000004E-4</v>
      </c>
      <c r="G13" s="13">
        <f>[1]FX!$H14</f>
        <v>7.4000000000000003E-3</v>
      </c>
      <c r="H13" s="13">
        <f>[1]FX!$I14</f>
        <v>-1.04E-2</v>
      </c>
      <c r="I13" s="13">
        <f>[1]FX!$J14</f>
        <v>-5.0700000000000002E-2</v>
      </c>
      <c r="J13" s="13">
        <f>[1]FX!$K14</f>
        <v>-3.5900000000000001E-2</v>
      </c>
      <c r="K13" s="13">
        <f>[1]FX!$L14</f>
        <v>-8.1000000000000003E-2</v>
      </c>
    </row>
    <row r="14" spans="1:11" ht="15" x14ac:dyDescent="0.35">
      <c r="A14" s="9" t="str">
        <f>[1]FX!$B15</f>
        <v>Indian Rupee</v>
      </c>
      <c r="B14" s="9" t="str">
        <f>[1]FX!$C15</f>
        <v>India</v>
      </c>
      <c r="C14" s="10" t="str">
        <f>[1]FX!$D15</f>
        <v>INR</v>
      </c>
      <c r="D14" s="11" t="str">
        <f>[1]FX!$E15</f>
        <v>Emerging</v>
      </c>
      <c r="E14" s="12">
        <f>[1]FX!$F15</f>
        <v>6.5000000000000002E-2</v>
      </c>
      <c r="F14" s="13">
        <f>[1]FX!$G15</f>
        <v>-1E-3</v>
      </c>
      <c r="G14" s="13">
        <f>[1]FX!$H15</f>
        <v>-1.1000000000000001E-3</v>
      </c>
      <c r="H14" s="13">
        <f>[1]FX!$I15</f>
        <v>-5.1000000000000004E-3</v>
      </c>
      <c r="I14" s="13">
        <f>[1]FX!$J15</f>
        <v>-6.7000000000000002E-3</v>
      </c>
      <c r="J14" s="13">
        <f>[1]FX!$K15</f>
        <v>-1.41E-2</v>
      </c>
      <c r="K14" s="13">
        <f>[1]FX!$L15</f>
        <v>-1.5300000000000001E-2</v>
      </c>
    </row>
    <row r="15" spans="1:11" ht="15" x14ac:dyDescent="0.35">
      <c r="A15" s="9" t="str">
        <f>[1]FX!$B16</f>
        <v>Chilean Peso</v>
      </c>
      <c r="B15" s="9" t="str">
        <f>[1]FX!$C16</f>
        <v>Chile</v>
      </c>
      <c r="C15" s="10" t="str">
        <f>[1]FX!$D16</f>
        <v>CLP</v>
      </c>
      <c r="D15" s="11" t="str">
        <f>[1]FX!$E16</f>
        <v>Emerging</v>
      </c>
      <c r="E15" s="12">
        <f>[1]FX!$F16</f>
        <v>5.2499999999999998E-2</v>
      </c>
      <c r="F15" s="13">
        <f>[1]FX!$G16</f>
        <v>-1.1999999999999999E-3</v>
      </c>
      <c r="G15" s="13">
        <f>[1]FX!$H16</f>
        <v>1.5E-3</v>
      </c>
      <c r="H15" s="13">
        <f>[1]FX!$I16</f>
        <v>-2.23E-2</v>
      </c>
      <c r="I15" s="13">
        <f>[1]FX!$J16</f>
        <v>-5.9699999999999996E-2</v>
      </c>
      <c r="J15" s="13">
        <f>[1]FX!$K16</f>
        <v>-8.8200000000000001E-2</v>
      </c>
      <c r="K15" s="13">
        <f>[1]FX!$L16</f>
        <v>-9.7599999999999992E-2</v>
      </c>
    </row>
    <row r="16" spans="1:11" ht="15" x14ac:dyDescent="0.35">
      <c r="A16" s="9" t="str">
        <f>[1]FX!$B17</f>
        <v>Taiwanese Dollar</v>
      </c>
      <c r="B16" s="9" t="str">
        <f>[1]FX!$C17</f>
        <v>Taiwan</v>
      </c>
      <c r="C16" s="10" t="str">
        <f>[1]FX!$D17</f>
        <v>TWD</v>
      </c>
      <c r="D16" s="11" t="str">
        <f>[1]FX!$E17</f>
        <v>Emerging</v>
      </c>
      <c r="E16" s="12">
        <f>[1]FX!$F17</f>
        <v>0.02</v>
      </c>
      <c r="F16" s="13">
        <f>[1]FX!$G17</f>
        <v>-1.6000000000000001E-3</v>
      </c>
      <c r="G16" s="13">
        <f>[1]FX!$H17</f>
        <v>2.9999999999999997E-4</v>
      </c>
      <c r="H16" s="13">
        <f>[1]FX!$I17</f>
        <v>-1.77E-2</v>
      </c>
      <c r="I16" s="13">
        <f>[1]FX!$J17</f>
        <v>-1.9E-2</v>
      </c>
      <c r="J16" s="13">
        <f>[1]FX!$K17</f>
        <v>-7.7000000000000002E-3</v>
      </c>
      <c r="K16" s="13">
        <f>[1]FX!$L17</f>
        <v>-5.6600000000000004E-2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2.9399999999999999E-2</v>
      </c>
      <c r="F17" s="13">
        <f>[1]FX!$G18</f>
        <v>-2.5000000000000001E-3</v>
      </c>
      <c r="G17" s="13">
        <f>[1]FX!$H18</f>
        <v>-1E-4</v>
      </c>
      <c r="H17" s="13">
        <f>[1]FX!$I18</f>
        <v>-2.2400000000000003E-2</v>
      </c>
      <c r="I17" s="13">
        <f>[1]FX!$J18</f>
        <v>-3.0200000000000001E-2</v>
      </c>
      <c r="J17" s="13">
        <f>[1]FX!$K18</f>
        <v>7.000000000000001E-4</v>
      </c>
      <c r="K17" s="13">
        <f>[1]FX!$L18</f>
        <v>-1.9400000000000001E-2</v>
      </c>
    </row>
    <row r="18" spans="1:11" ht="15" x14ac:dyDescent="0.35">
      <c r="A18" s="9" t="str">
        <f>[1]FX!$B19</f>
        <v>Swiss Franc</v>
      </c>
      <c r="B18" s="9" t="str">
        <f>[1]FX!$C19</f>
        <v>Switzerland</v>
      </c>
      <c r="C18" s="10" t="str">
        <f>[1]FX!$D19</f>
        <v>CHF</v>
      </c>
      <c r="D18" s="11" t="str">
        <f>[1]FX!$E19</f>
        <v>Developed</v>
      </c>
      <c r="E18" s="12">
        <f>[1]FX!$F19</f>
        <v>0.01</v>
      </c>
      <c r="F18" s="13">
        <f>[1]FX!$G19</f>
        <v>-2.8000000000000004E-3</v>
      </c>
      <c r="G18" s="13">
        <f>[1]FX!$H19</f>
        <v>3.9000000000000003E-3</v>
      </c>
      <c r="H18" s="13">
        <f>[1]FX!$I19</f>
        <v>-2.3099999999999999E-2</v>
      </c>
      <c r="I18" s="13">
        <f>[1]FX!$J19</f>
        <v>-3.95E-2</v>
      </c>
      <c r="J18" s="13">
        <f>[1]FX!$K19</f>
        <v>2.7400000000000001E-2</v>
      </c>
      <c r="K18" s="13">
        <f>[1]FX!$L19</f>
        <v>-5.1100000000000007E-2</v>
      </c>
    </row>
    <row r="19" spans="1:11" ht="15" x14ac:dyDescent="0.35">
      <c r="A19" s="9" t="str">
        <f>[1]FX!$B20</f>
        <v>New Zealand Dollar</v>
      </c>
      <c r="B19" s="9" t="str">
        <f>[1]FX!$C20</f>
        <v>New Zealand</v>
      </c>
      <c r="C19" s="10" t="str">
        <f>[1]FX!$D20</f>
        <v>NZD</v>
      </c>
      <c r="D19" s="11" t="str">
        <f>[1]FX!$E20</f>
        <v>Developed</v>
      </c>
      <c r="E19" s="12">
        <f>[1]FX!$F20</f>
        <v>4.7500000000000001E-2</v>
      </c>
      <c r="F19" s="13">
        <f>[1]FX!$G20</f>
        <v>-2.8999999999999998E-3</v>
      </c>
      <c r="G19" s="13">
        <f>[1]FX!$H20</f>
        <v>1.7000000000000001E-3</v>
      </c>
      <c r="H19" s="13">
        <f>[1]FX!$I20</f>
        <v>-2.8399999999999998E-2</v>
      </c>
      <c r="I19" s="13">
        <f>[1]FX!$J20</f>
        <v>-4.8399999999999999E-2</v>
      </c>
      <c r="J19" s="13">
        <f>[1]FX!$K20</f>
        <v>-3.8100000000000002E-2</v>
      </c>
      <c r="K19" s="13">
        <f>[1]FX!$L20</f>
        <v>-7.2599999999999998E-2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2.75E-2</v>
      </c>
      <c r="F20" s="13">
        <f>[1]FX!$G21</f>
        <v>-3.2000000000000002E-3</v>
      </c>
      <c r="G20" s="13">
        <f>[1]FX!$H21</f>
        <v>-6.0000000000000001E-3</v>
      </c>
      <c r="H20" s="13">
        <f>[1]FX!$I21</f>
        <v>-4.4900000000000002E-2</v>
      </c>
      <c r="I20" s="13">
        <f>[1]FX!$J21</f>
        <v>-7.9299999999999995E-2</v>
      </c>
      <c r="J20" s="13">
        <f>[1]FX!$K21</f>
        <v>-3.3300000000000003E-2</v>
      </c>
      <c r="K20" s="13">
        <f>[1]FX!$L21</f>
        <v>-8.9399999999999993E-2</v>
      </c>
    </row>
    <row r="21" spans="1:11" ht="15" x14ac:dyDescent="0.35">
      <c r="A21" s="9" t="str">
        <f>[1]FX!$B22</f>
        <v>Indonesian Rupiah</v>
      </c>
      <c r="B21" s="9" t="str">
        <f>[1]FX!$C22</f>
        <v>Indonesia</v>
      </c>
      <c r="C21" s="10" t="str">
        <f>[1]FX!$D22</f>
        <v>IDR</v>
      </c>
      <c r="D21" s="11" t="str">
        <f>[1]FX!$E22</f>
        <v>Emerging</v>
      </c>
      <c r="E21" s="12">
        <f>[1]FX!$F22</f>
        <v>0.06</v>
      </c>
      <c r="F21" s="13">
        <f>[1]FX!$G22</f>
        <v>-3.8E-3</v>
      </c>
      <c r="G21" s="13">
        <f>[1]FX!$H22</f>
        <v>-4.4000000000000003E-3</v>
      </c>
      <c r="H21" s="13">
        <f>[1]FX!$I22</f>
        <v>-2.7000000000000003E-2</v>
      </c>
      <c r="I21" s="13">
        <f>[1]FX!$J22</f>
        <v>-2.76E-2</v>
      </c>
      <c r="J21" s="13">
        <f>[1]FX!$K22</f>
        <v>4.4000000000000003E-3</v>
      </c>
      <c r="K21" s="13">
        <f>[1]FX!$L22</f>
        <v>-3.32E-2</v>
      </c>
    </row>
    <row r="22" spans="1:11" ht="15" x14ac:dyDescent="0.35">
      <c r="A22" s="9" t="str">
        <f>[1]FX!$B23</f>
        <v>British Pound</v>
      </c>
      <c r="B22" s="9" t="str">
        <f>[1]FX!$C23</f>
        <v>United Kingdom</v>
      </c>
      <c r="C22" s="10" t="str">
        <f>[1]FX!$D23</f>
        <v>GBP</v>
      </c>
      <c r="D22" s="11" t="str">
        <f>[1]FX!$E23</f>
        <v>Developed</v>
      </c>
      <c r="E22" s="12">
        <f>[1]FX!$F23</f>
        <v>4.7500000000000001E-2</v>
      </c>
      <c r="F22" s="13">
        <f>[1]FX!$G23</f>
        <v>-5.0000000000000001E-3</v>
      </c>
      <c r="G22" s="13">
        <f>[1]FX!$H23</f>
        <v>-6.0999999999999995E-3</v>
      </c>
      <c r="H22" s="13">
        <f>[1]FX!$I23</f>
        <v>-3.0499999999999999E-2</v>
      </c>
      <c r="I22" s="13">
        <f>[1]FX!$J23</f>
        <v>-3.8300000000000001E-2</v>
      </c>
      <c r="J22" s="13">
        <f>[1]FX!$K23</f>
        <v>-9.3999999999999986E-3</v>
      </c>
      <c r="K22" s="13">
        <f>[1]FX!$L23</f>
        <v>-1.1200000000000002E-2</v>
      </c>
    </row>
    <row r="23" spans="1:11" ht="15" x14ac:dyDescent="0.35">
      <c r="A23" s="9" t="str">
        <f>[1]FX!$B24</f>
        <v>Danish Krone</v>
      </c>
      <c r="B23" s="9" t="str">
        <f>[1]FX!$C24</f>
        <v>Denmark</v>
      </c>
      <c r="C23" s="10" t="str">
        <f>[1]FX!$D24</f>
        <v>DKK</v>
      </c>
      <c r="D23" s="11" t="str">
        <f>[1]FX!$E24</f>
        <v>Developed</v>
      </c>
      <c r="E23" s="12">
        <f>[1]FX!$F24</f>
        <v>2.8500000000000001E-2</v>
      </c>
      <c r="F23" s="13">
        <f>[1]FX!$G24</f>
        <v>-6.4000000000000003E-3</v>
      </c>
      <c r="G23" s="13">
        <f>[1]FX!$H24</f>
        <v>-5.3E-3</v>
      </c>
      <c r="H23" s="13">
        <f>[1]FX!$I24</f>
        <v>-3.1699999999999999E-2</v>
      </c>
      <c r="I23" s="13">
        <f>[1]FX!$J24</f>
        <v>-0.06</v>
      </c>
      <c r="J23" s="13">
        <f>[1]FX!$K24</f>
        <v>-3.4599999999999999E-2</v>
      </c>
      <c r="K23" s="13">
        <f>[1]FX!$L24</f>
        <v>-5.16E-2</v>
      </c>
    </row>
    <row r="24" spans="1:11" ht="15" x14ac:dyDescent="0.35">
      <c r="A24" s="9" t="str">
        <f>[1]FX!$B25</f>
        <v>Euro</v>
      </c>
      <c r="B24" s="9" t="str">
        <f>[1]FX!$C25</f>
        <v>Euro Area</v>
      </c>
      <c r="C24" s="10" t="str">
        <f>[1]FX!$D25</f>
        <v>EUR</v>
      </c>
      <c r="D24" s="11" t="str">
        <f>[1]FX!$E25</f>
        <v>Developed</v>
      </c>
      <c r="E24" s="12">
        <f>[1]FX!$F25</f>
        <v>3.4000000000000002E-2</v>
      </c>
      <c r="F24" s="13">
        <f>[1]FX!$G25</f>
        <v>-6.6E-3</v>
      </c>
      <c r="G24" s="13">
        <f>[1]FX!$H25</f>
        <v>-5.3E-3</v>
      </c>
      <c r="H24" s="13">
        <f>[1]FX!$I25</f>
        <v>-3.15E-2</v>
      </c>
      <c r="I24" s="13">
        <f>[1]FX!$J25</f>
        <v>-6.0599999999999994E-2</v>
      </c>
      <c r="J24" s="13">
        <f>[1]FX!$K25</f>
        <v>-3.5000000000000003E-2</v>
      </c>
      <c r="K24" s="13">
        <f>[1]FX!$L25</f>
        <v>-5.1200000000000002E-2</v>
      </c>
    </row>
    <row r="25" spans="1:11" ht="15" x14ac:dyDescent="0.35">
      <c r="A25" s="9" t="str">
        <f>[1]FX!$B26</f>
        <v>Mexican Peso</v>
      </c>
      <c r="B25" s="9" t="str">
        <f>[1]FX!$C26</f>
        <v>Mexico</v>
      </c>
      <c r="C25" s="10" t="str">
        <f>[1]FX!$D26</f>
        <v>MXN</v>
      </c>
      <c r="D25" s="11" t="str">
        <f>[1]FX!$E26</f>
        <v>Emerging</v>
      </c>
      <c r="E25" s="12">
        <f>[1]FX!$F26</f>
        <v>0.10249999999999999</v>
      </c>
      <c r="F25" s="13">
        <f>[1]FX!$G26</f>
        <v>-6.8999999999999999E-3</v>
      </c>
      <c r="G25" s="13">
        <f>[1]FX!$H26</f>
        <v>-7.000000000000001E-4</v>
      </c>
      <c r="H25" s="13">
        <f>[1]FX!$I26</f>
        <v>-2.1499999999999998E-2</v>
      </c>
      <c r="I25" s="13">
        <f>[1]FX!$J26</f>
        <v>-5.5899999999999998E-2</v>
      </c>
      <c r="J25" s="13">
        <f>[1]FX!$K26</f>
        <v>-0.185</v>
      </c>
      <c r="K25" s="13">
        <f>[1]FX!$L26</f>
        <v>-0.16879999999999998</v>
      </c>
    </row>
    <row r="26" spans="1:11" ht="15" x14ac:dyDescent="0.35">
      <c r="A26" s="9" t="str">
        <f>[1]FX!$B27</f>
        <v>Brazilian Real</v>
      </c>
      <c r="B26" s="9" t="str">
        <f>[1]FX!$C27</f>
        <v>Brazil</v>
      </c>
      <c r="C26" s="10" t="str">
        <f>[1]FX!$D27</f>
        <v>BRL</v>
      </c>
      <c r="D26" s="11" t="str">
        <f>[1]FX!$E27</f>
        <v>Emerging</v>
      </c>
      <c r="E26" s="12">
        <f>[1]FX!$F27</f>
        <v>0.1125</v>
      </c>
      <c r="F26" s="13">
        <f>[1]FX!$G27</f>
        <v>-7.0999999999999995E-3</v>
      </c>
      <c r="G26" s="13">
        <f>[1]FX!$H27</f>
        <v>-3.0999999999999999E-3</v>
      </c>
      <c r="H26" s="13">
        <f>[1]FX!$I27</f>
        <v>-2.0400000000000001E-2</v>
      </c>
      <c r="I26" s="13">
        <f>[1]FX!$J27</f>
        <v>-5.5999999999999994E-2</v>
      </c>
      <c r="J26" s="13">
        <f>[1]FX!$K27</f>
        <v>-0.11890000000000001</v>
      </c>
      <c r="K26" s="13">
        <f>[1]FX!$L27</f>
        <v>-0.1646</v>
      </c>
    </row>
    <row r="27" spans="1:11" ht="15" x14ac:dyDescent="0.35">
      <c r="A27" s="9" t="str">
        <f>[1]FX!$B28</f>
        <v>Russian Ruble</v>
      </c>
      <c r="B27" s="9" t="str">
        <f>[1]FX!$C28</f>
        <v>Russia</v>
      </c>
      <c r="C27" s="10" t="str">
        <f>[1]FX!$D28</f>
        <v>RUB</v>
      </c>
      <c r="D27" s="11" t="str">
        <f>[1]FX!$E28</f>
        <v>Emerging</v>
      </c>
      <c r="E27" s="12">
        <f>[1]FX!$F28</f>
        <v>0.21</v>
      </c>
      <c r="F27" s="13">
        <f>[1]FX!$G28</f>
        <v>-7.6E-3</v>
      </c>
      <c r="G27" s="13">
        <f>[1]FX!$H28</f>
        <v>-2.3E-2</v>
      </c>
      <c r="H27" s="13">
        <f>[1]FX!$I28</f>
        <v>-4.6699999999999998E-2</v>
      </c>
      <c r="I27" s="13">
        <f>[1]FX!$J28</f>
        <v>-9.6600000000000005E-2</v>
      </c>
      <c r="J27" s="13">
        <f>[1]FX!$K28</f>
        <v>-0.1096</v>
      </c>
      <c r="K27" s="13">
        <f>[1]FX!$L28</f>
        <v>-0.1166</v>
      </c>
    </row>
    <row r="28" spans="1:11" ht="15" x14ac:dyDescent="0.35">
      <c r="A28" s="9" t="str">
        <f>[1]FX!$B29</f>
        <v>Poland Zloty</v>
      </c>
      <c r="B28" s="9" t="str">
        <f>[1]FX!$C29</f>
        <v>Poland</v>
      </c>
      <c r="C28" s="10" t="str">
        <f>[1]FX!$D29</f>
        <v>PLN</v>
      </c>
      <c r="D28" s="11" t="str">
        <f>[1]FX!$E29</f>
        <v>Emerging</v>
      </c>
      <c r="E28" s="12">
        <f>[1]FX!$F29</f>
        <v>5.7500000000000002E-2</v>
      </c>
      <c r="F28" s="13">
        <f>[1]FX!$G29</f>
        <v>-8.5000000000000006E-3</v>
      </c>
      <c r="G28" s="13">
        <f>[1]FX!$H29</f>
        <v>-1.01E-2</v>
      </c>
      <c r="H28" s="13">
        <f>[1]FX!$I29</f>
        <v>-3.6699999999999997E-2</v>
      </c>
      <c r="I28" s="13">
        <f>[1]FX!$J29</f>
        <v>-7.400000000000001E-2</v>
      </c>
      <c r="J28" s="13">
        <f>[1]FX!$K29</f>
        <v>-5.5199999999999999E-2</v>
      </c>
      <c r="K28" s="13">
        <f>[1]FX!$L29</f>
        <v>-5.0900000000000001E-2</v>
      </c>
    </row>
    <row r="29" spans="1:11" ht="15" x14ac:dyDescent="0.35">
      <c r="A29" s="9" t="str">
        <f>[1]FX!$B30</f>
        <v>Czech Koruna</v>
      </c>
      <c r="B29" s="9" t="str">
        <f>[1]FX!$C30</f>
        <v>Czech Republic</v>
      </c>
      <c r="C29" s="10" t="str">
        <f>[1]FX!$D30</f>
        <v>CZK</v>
      </c>
      <c r="D29" s="11" t="str">
        <f>[1]FX!$E30</f>
        <v>Emerging</v>
      </c>
      <c r="E29" s="12">
        <f>[1]FX!$F30</f>
        <v>0.04</v>
      </c>
      <c r="F29" s="13">
        <f>[1]FX!$G30</f>
        <v>-9.1999999999999998E-3</v>
      </c>
      <c r="G29" s="13">
        <f>[1]FX!$H30</f>
        <v>-7.8000000000000005E-3</v>
      </c>
      <c r="H29" s="13">
        <f>[1]FX!$I30</f>
        <v>-3.4599999999999999E-2</v>
      </c>
      <c r="I29" s="13">
        <f>[1]FX!$J30</f>
        <v>-7.1099999999999997E-2</v>
      </c>
      <c r="J29" s="13">
        <f>[1]FX!$K30</f>
        <v>-5.8600000000000006E-2</v>
      </c>
      <c r="K29" s="13">
        <f>[1]FX!$L30</f>
        <v>-7.6100000000000001E-2</v>
      </c>
    </row>
    <row r="30" spans="1:11" ht="15" x14ac:dyDescent="0.35">
      <c r="A30" s="9" t="str">
        <f>[1]FX!$B31</f>
        <v>Hungarian Forint</v>
      </c>
      <c r="B30" s="9" t="str">
        <f>[1]FX!$C31</f>
        <v>Hungary</v>
      </c>
      <c r="C30" s="10" t="str">
        <f>[1]FX!$D31</f>
        <v>HUF</v>
      </c>
      <c r="D30" s="11" t="str">
        <f>[1]FX!$E31</f>
        <v>Emerging</v>
      </c>
      <c r="E30" s="12">
        <f>[1]FX!$F31</f>
        <v>6.5000000000000002E-2</v>
      </c>
      <c r="F30" s="13">
        <f>[1]FX!$G31</f>
        <v>-9.7999999999999997E-3</v>
      </c>
      <c r="G30" s="13">
        <f>[1]FX!$H31</f>
        <v>-1.6500000000000001E-2</v>
      </c>
      <c r="H30" s="13">
        <f>[1]FX!$I31</f>
        <v>-5.4400000000000004E-2</v>
      </c>
      <c r="I30" s="13">
        <f>[1]FX!$J31</f>
        <v>-0.10310000000000001</v>
      </c>
      <c r="J30" s="13">
        <f>[1]FX!$K31</f>
        <v>-9.5299999999999996E-2</v>
      </c>
      <c r="K30" s="13">
        <f>[1]FX!$L31</f>
        <v>-0.11550000000000001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6.6477661550492506E-3</v>
      </c>
      <c r="C2" s="8">
        <f>[1]Commodities!$D3</f>
        <v>3.9208760155422073E-2</v>
      </c>
      <c r="D2" s="8">
        <f>[1]Commodities!$E3</f>
        <v>2.218692609321482E-2</v>
      </c>
      <c r="E2" s="8">
        <f>[1]Commodities!$F3</f>
        <v>-6.6031746031745997E-2</v>
      </c>
      <c r="F2" s="8">
        <f>[1]Commodities!$G3</f>
        <v>-2.0545990678207948E-2</v>
      </c>
      <c r="G2" s="8">
        <f>[1]Commodities!$H3</f>
        <v>-7.8073238427791236E-2</v>
      </c>
    </row>
    <row r="3" spans="1:7" ht="15" x14ac:dyDescent="0.35">
      <c r="A3" s="9" t="str">
        <f>[1]Commodities!$A4</f>
        <v>Brent Crude</v>
      </c>
      <c r="B3" s="8">
        <f>[1]Commodities!$C4</f>
        <v>1.9502815547314922E-2</v>
      </c>
      <c r="C3" s="8">
        <f>[1]Commodities!$D4</f>
        <v>2.3015435501653858E-2</v>
      </c>
      <c r="D3" s="8">
        <f>[1]Commodities!$E4</f>
        <v>-8.0764571274738461E-4</v>
      </c>
      <c r="E3" s="8">
        <f>[1]Commodities!$F4</f>
        <v>-2.3931623931623847E-2</v>
      </c>
      <c r="F3" s="8">
        <f>[1]Commodities!$G4</f>
        <v>-3.6474558670820389E-2</v>
      </c>
      <c r="G3" s="8">
        <f>[1]Commodities!$H4</f>
        <v>-9.9696785930867171E-2</v>
      </c>
    </row>
    <row r="4" spans="1:7" ht="15" x14ac:dyDescent="0.35">
      <c r="A4" s="7" t="str">
        <f>[1]Commodities!$A5</f>
        <v>Europe TTF Gas</v>
      </c>
      <c r="B4" s="8">
        <f>[1]Commodities!$C5</f>
        <v>3.2203607145909752E-2</v>
      </c>
      <c r="C4" s="8">
        <f>[1]Commodities!$D5</f>
        <v>4.4976635514018648E-2</v>
      </c>
      <c r="D4" s="8">
        <f>[1]Commodities!$E5</f>
        <v>0.20685088946632013</v>
      </c>
      <c r="E4" s="8">
        <f>[1]Commodities!$F5</f>
        <v>0.30513374763577406</v>
      </c>
      <c r="F4" s="8">
        <f>[1]Commodities!$G5</f>
        <v>0.49313755795981429</v>
      </c>
      <c r="G4" s="8">
        <f>[1]Commodities!$H5</f>
        <v>9.6176103483490261E-2</v>
      </c>
    </row>
    <row r="5" spans="1:7" ht="15" x14ac:dyDescent="0.35">
      <c r="A5" s="7" t="str">
        <f>[1]Commodities!$A6</f>
        <v>WTI Crude</v>
      </c>
      <c r="B5" s="8">
        <f>[1]Commodities!$C6</f>
        <v>1.7859735733991355E-2</v>
      </c>
      <c r="C5" s="8">
        <f>[1]Commodities!$D6</f>
        <v>2.0378457059679667E-2</v>
      </c>
      <c r="D5" s="8">
        <f>[1]Commodities!$E6</f>
        <v>-6.5192743764173056E-3</v>
      </c>
      <c r="E5" s="8">
        <f>[1]Commodities!$F6</f>
        <v>-2.5441401362435889E-2</v>
      </c>
      <c r="F5" s="8">
        <f>[1]Commodities!$G6</f>
        <v>-2.1632937892533288E-2</v>
      </c>
      <c r="G5" s="8">
        <f>[1]Commodities!$H6</f>
        <v>-9.8624148129098699E-2</v>
      </c>
    </row>
    <row r="6" spans="1:7" ht="15" x14ac:dyDescent="0.35">
      <c r="A6" s="7" t="str">
        <f>[1]Commodities!$A7</f>
        <v>Iron Ore</v>
      </c>
      <c r="B6" s="8">
        <f>[1]Commodities!$C7</f>
        <v>3.732809430255557E-3</v>
      </c>
      <c r="C6" s="8">
        <f>[1]Commodities!$D7</f>
        <v>1.5907735136210022E-2</v>
      </c>
      <c r="D6" s="8">
        <f>[1]Commodities!$E7</f>
        <v>-1.947989636311287E-2</v>
      </c>
      <c r="E6" s="8">
        <f>[1]Commodities!$F7</f>
        <v>3.8625736938402211E-2</v>
      </c>
      <c r="F6" s="8">
        <f>[1]Commodities!$G7</f>
        <v>-0.25071496663489035</v>
      </c>
      <c r="G6" s="8">
        <f>[1]Commodities!$H7</f>
        <v>-0.21976175931582165</v>
      </c>
    </row>
    <row r="7" spans="1:7" ht="15" x14ac:dyDescent="0.35">
      <c r="A7" s="7" t="str">
        <f>[1]Commodities!$A8</f>
        <v>Zinc</v>
      </c>
      <c r="B7" s="8">
        <f>[1]Commodities!$C8</f>
        <v>8.0423025112086322E-4</v>
      </c>
      <c r="C7" s="8">
        <f>[1]Commodities!$D8</f>
        <v>1.598846109361074E-2</v>
      </c>
      <c r="D7" s="8">
        <f>[1]Commodities!$E8</f>
        <v>-3.2401032841642863E-2</v>
      </c>
      <c r="E7" s="8">
        <f>[1]Commodities!$F8</f>
        <v>5.9833002721778827E-2</v>
      </c>
      <c r="F7" s="8">
        <f>[1]Commodities!$G8</f>
        <v>0.13001135073779801</v>
      </c>
      <c r="G7" s="8">
        <f>[1]Commodities!$H8</f>
        <v>0.16847417840375578</v>
      </c>
    </row>
    <row r="8" spans="1:7" ht="15" x14ac:dyDescent="0.35">
      <c r="A8" s="9" t="str">
        <f>[1]Commodities!$A9</f>
        <v>ULSD Diesel</v>
      </c>
      <c r="B8" s="8">
        <f>[1]Commodities!$C9</f>
        <v>2.1605354175088687E-2</v>
      </c>
      <c r="C8" s="8">
        <f>[1]Commodities!$D9</f>
        <v>2.8070334041495393E-2</v>
      </c>
      <c r="D8" s="8">
        <f>[1]Commodities!$E9</f>
        <v>4.17258278752346E-2</v>
      </c>
      <c r="E8" s="8">
        <f>[1]Commodities!$F9</f>
        <v>1.0979241676668083E-2</v>
      </c>
      <c r="F8" s="8">
        <f>[1]Commodities!$G9</f>
        <v>-0.10916141161724968</v>
      </c>
      <c r="G8" s="8">
        <f>[1]Commodities!$H9</f>
        <v>-0.22240076583814838</v>
      </c>
    </row>
    <row r="9" spans="1:7" ht="15" x14ac:dyDescent="0.35">
      <c r="A9" s="9" t="str">
        <f>[1]Commodities!$A10</f>
        <v>Nickel</v>
      </c>
      <c r="B9" s="8">
        <f>[1]Commodities!$C10</f>
        <v>-1.244014214037803E-2</v>
      </c>
      <c r="C9" s="8">
        <f>[1]Commodities!$D10</f>
        <v>1.0695041124019644E-2</v>
      </c>
      <c r="D9" s="8">
        <f>[1]Commodities!$E10</f>
        <v>-5.958524771272744E-2</v>
      </c>
      <c r="E9" s="8">
        <f>[1]Commodities!$F10</f>
        <v>-7.212477425545416E-2</v>
      </c>
      <c r="F9" s="8">
        <f>[1]Commodities!$G10</f>
        <v>-5.4239732278673625E-2</v>
      </c>
      <c r="G9" s="8">
        <f>[1]Commodities!$H10</f>
        <v>-7.6272062756284509E-2</v>
      </c>
    </row>
    <row r="10" spans="1:7" ht="15" x14ac:dyDescent="0.35">
      <c r="A10" s="7" t="str">
        <f>[1]Commodities!$A11</f>
        <v>Palladium</v>
      </c>
      <c r="B10" s="8">
        <f>[1]Commodities!$C11</f>
        <v>5.427051464427235E-3</v>
      </c>
      <c r="C10" s="8">
        <f>[1]Commodities!$D11</f>
        <v>9.3576795498140131E-2</v>
      </c>
      <c r="D10" s="8">
        <f>[1]Commodities!$E11</f>
        <v>-2.4281621422290178E-2</v>
      </c>
      <c r="E10" s="8">
        <f>[1]Commodities!$F11</f>
        <v>8.1281304356937811E-2</v>
      </c>
      <c r="F10" s="8">
        <f>[1]Commodities!$G11</f>
        <v>-6.2104631716716319E-2</v>
      </c>
      <c r="G10" s="8">
        <f>[1]Commodities!$H11</f>
        <v>-4.5667674721859841E-2</v>
      </c>
    </row>
    <row r="11" spans="1:7" ht="15" x14ac:dyDescent="0.35">
      <c r="A11" s="9" t="str">
        <f>[1]Commodities!$A12</f>
        <v>Lead</v>
      </c>
      <c r="B11" s="8">
        <f>[1]Commodities!$C12</f>
        <v>-9.9473463770717307E-3</v>
      </c>
      <c r="C11" s="8">
        <f>[1]Commodities!$D12</f>
        <v>3.2311563536543408E-2</v>
      </c>
      <c r="D11" s="8">
        <f>[1]Commodities!$E12</f>
        <v>-2.2367850953206259E-2</v>
      </c>
      <c r="E11" s="8">
        <f>[1]Commodities!$F12</f>
        <v>-4.0063234839109008E-2</v>
      </c>
      <c r="F11" s="8">
        <f>[1]Commodities!$G12</f>
        <v>-2.8685336920631133E-2</v>
      </c>
      <c r="G11" s="8">
        <f>[1]Commodities!$H12</f>
        <v>-0.13064360770577943</v>
      </c>
    </row>
    <row r="12" spans="1:7" ht="15" x14ac:dyDescent="0.35">
      <c r="A12" s="9" t="str">
        <f>[1]Commodities!$A13</f>
        <v>Aluminum</v>
      </c>
      <c r="B12" s="8">
        <f>[1]Commodities!$C13</f>
        <v>-4.741646893935747E-3</v>
      </c>
      <c r="C12" s="8">
        <f>[1]Commodities!$D13</f>
        <v>4.9785280140120181E-2</v>
      </c>
      <c r="D12" s="8">
        <f>[1]Commodities!$E13</f>
        <v>1.6200283096641677E-2</v>
      </c>
      <c r="E12" s="8">
        <f>[1]Commodities!$F13</f>
        <v>5.5317739799050081E-2</v>
      </c>
      <c r="F12" s="8">
        <f>[1]Commodities!$G13</f>
        <v>0.1112991707420794</v>
      </c>
      <c r="G12" s="8">
        <f>[1]Commodities!$H13</f>
        <v>0.16896443748602086</v>
      </c>
    </row>
    <row r="13" spans="1:7" ht="15" x14ac:dyDescent="0.35">
      <c r="A13" s="9" t="str">
        <f>[1]Commodities!$A14</f>
        <v>Arabica Coffee</v>
      </c>
      <c r="B13" s="8">
        <f>[1]Commodities!$C14</f>
        <v>1.1344395529969464E-2</v>
      </c>
      <c r="C13" s="8">
        <f>[1]Commodities!$D14</f>
        <v>7.0621975264384185E-2</v>
      </c>
      <c r="D13" s="8">
        <f>[1]Commodities!$E14</f>
        <v>0.18653158522050051</v>
      </c>
      <c r="E13" s="8">
        <f>[1]Commodities!$F14</f>
        <v>0.19723391461214668</v>
      </c>
      <c r="F13" s="8">
        <f>[1]Commodities!$G14</f>
        <v>0.58603292618162484</v>
      </c>
      <c r="G13" s="8">
        <f>[1]Commodities!$H14</f>
        <v>0.69158878504672883</v>
      </c>
    </row>
    <row r="14" spans="1:7" ht="15" x14ac:dyDescent="0.35">
      <c r="A14" s="9" t="str">
        <f>[1]Commodities!$A15</f>
        <v>Silver</v>
      </c>
      <c r="B14" s="8">
        <f>[1]Commodities!$C15</f>
        <v>-2.1132329871780264E-3</v>
      </c>
      <c r="C14" s="8">
        <f>[1]Commodities!$D15</f>
        <v>1.1110125879729482E-2</v>
      </c>
      <c r="D14" s="8">
        <f>[1]Commodities!$E15</f>
        <v>-8.8802403184515377E-2</v>
      </c>
      <c r="E14" s="8">
        <f>[1]Commodities!$F15</f>
        <v>4.0135135135135114E-2</v>
      </c>
      <c r="F14" s="8">
        <f>[1]Commodities!$G15</f>
        <v>0.2938689573151001</v>
      </c>
      <c r="G14" s="8">
        <f>[1]Commodities!$H15</f>
        <v>0.29623314345378682</v>
      </c>
    </row>
    <row r="15" spans="1:7" ht="15" x14ac:dyDescent="0.35">
      <c r="A15" s="7" t="str">
        <f>[1]Commodities!$A16</f>
        <v>Newcastle Coal</v>
      </c>
      <c r="B15" s="8">
        <f>[1]Commodities!$C16</f>
        <v>0</v>
      </c>
      <c r="C15" s="8">
        <f>[1]Commodities!$D16</f>
        <v>0</v>
      </c>
      <c r="D15" s="8">
        <f>[1]Commodities!$E16</f>
        <v>-2.815934065934067E-2</v>
      </c>
      <c r="E15" s="8">
        <f>[1]Commodities!$F16</f>
        <v>-3.0157642220699166E-2</v>
      </c>
      <c r="F15" s="8">
        <f>[1]Commodities!$G16</f>
        <v>-3.3469945355191322E-2</v>
      </c>
      <c r="G15" s="8">
        <f>[1]Commodities!$H16</f>
        <v>0.15699100572363034</v>
      </c>
    </row>
    <row r="16" spans="1:7" ht="15" x14ac:dyDescent="0.35">
      <c r="A16" s="7" t="str">
        <f>[1]Commodities!$A17</f>
        <v>Copper</v>
      </c>
      <c r="B16" s="8">
        <f>[1]Commodities!$C17</f>
        <v>-7.3396703164481103E-3</v>
      </c>
      <c r="C16" s="8">
        <f>[1]Commodities!$D17</f>
        <v>9.1743119266054496E-3</v>
      </c>
      <c r="D16" s="8">
        <f>[1]Commodities!$E17</f>
        <v>-5.3790572313338614E-2</v>
      </c>
      <c r="E16" s="8">
        <f>[1]Commodities!$F17</f>
        <v>-1.5513126491646823E-2</v>
      </c>
      <c r="F16" s="8">
        <f>[1]Commodities!$G17</f>
        <v>6.0275028916591644E-2</v>
      </c>
      <c r="G16" s="8">
        <f>[1]Commodities!$H17</f>
        <v>8.1967213114754189E-2</v>
      </c>
    </row>
    <row r="17" spans="1:7" ht="15" x14ac:dyDescent="0.35">
      <c r="A17" s="7" t="str">
        <f>[1]Commodities!$A18</f>
        <v>Sugar</v>
      </c>
      <c r="B17" s="8">
        <f>[1]Commodities!$C18</f>
        <v>-1.2471131639722799E-2</v>
      </c>
      <c r="C17" s="8">
        <f>[1]Commodities!$D18</f>
        <v>-8.3487940630797564E-3</v>
      </c>
      <c r="D17" s="8">
        <f>[1]Commodities!$E18</f>
        <v>-2.0613834173156209E-2</v>
      </c>
      <c r="E17" s="8">
        <f>[1]Commodities!$F18</f>
        <v>0.21133144475920673</v>
      </c>
      <c r="F17" s="8">
        <f>[1]Commodities!$G18</f>
        <v>3.8872691933916403E-2</v>
      </c>
      <c r="G17" s="8">
        <f>[1]Commodities!$H18</f>
        <v>-0.22954954954954954</v>
      </c>
    </row>
    <row r="18" spans="1:7" ht="15" x14ac:dyDescent="0.35">
      <c r="A18" s="9" t="str">
        <f>[1]Commodities!$A19</f>
        <v>NY Cocoa</v>
      </c>
      <c r="B18" s="8">
        <f>[1]Commodities!$C19</f>
        <v>1.3069544364508356E-2</v>
      </c>
      <c r="C18" s="8">
        <f>[1]Commodities!$D19</f>
        <v>-2.7285286668201736E-2</v>
      </c>
      <c r="D18" s="8">
        <f>[1]Commodities!$E19</f>
        <v>0.14268325669461723</v>
      </c>
      <c r="E18" s="8">
        <f>[1]Commodities!$F19</f>
        <v>-0.11824253809225627</v>
      </c>
      <c r="F18" s="8">
        <f>[1]Commodities!$G19</f>
        <v>1.0135843660629171</v>
      </c>
      <c r="G18" s="8">
        <f>[1]Commodities!$H19</f>
        <v>0.99881712798675193</v>
      </c>
    </row>
    <row r="19" spans="1:7" ht="15" x14ac:dyDescent="0.35">
      <c r="A19" s="9" t="str">
        <f>[1]Commodities!$A20</f>
        <v>Platinum</v>
      </c>
      <c r="B19" s="8">
        <f>[1]Commodities!$C20</f>
        <v>2.1093538934724432E-3</v>
      </c>
      <c r="C19" s="8">
        <f>[1]Commodities!$D20</f>
        <v>2.494314196441838E-2</v>
      </c>
      <c r="D19" s="8">
        <f>[1]Commodities!$E20</f>
        <v>-4.3272521651141371E-2</v>
      </c>
      <c r="E19" s="8">
        <f>[1]Commodities!$F20</f>
        <v>-4.8908837641231662E-3</v>
      </c>
      <c r="F19" s="8">
        <f>[1]Commodities!$G20</f>
        <v>-2.7714487347514916E-2</v>
      </c>
      <c r="G19" s="8">
        <f>[1]Commodities!$H20</f>
        <v>2.8210458979689657E-2</v>
      </c>
    </row>
    <row r="20" spans="1:7" ht="15" x14ac:dyDescent="0.35">
      <c r="A20" s="7" t="str">
        <f>[1]Commodities!$A21</f>
        <v>Gold</v>
      </c>
      <c r="B20" s="8">
        <f>[1]Commodities!$C21</f>
        <v>7.2134611031464679E-3</v>
      </c>
      <c r="C20" s="8">
        <f>[1]Commodities!$D21</f>
        <v>4.0887381328342798E-2</v>
      </c>
      <c r="D20" s="8">
        <f>[1]Commodities!$E21</f>
        <v>-1.8431163483280333E-2</v>
      </c>
      <c r="E20" s="8">
        <f>[1]Commodities!$F21</f>
        <v>6.2549750055719944E-2</v>
      </c>
      <c r="F20" s="8">
        <f>[1]Commodities!$G21</f>
        <v>0.29410852262261389</v>
      </c>
      <c r="G20" s="8">
        <f>[1]Commodities!$H21</f>
        <v>0.33600228195106818</v>
      </c>
    </row>
    <row r="21" spans="1:7" ht="15" x14ac:dyDescent="0.35">
      <c r="A21" s="9" t="str">
        <f>[1]Commodities!$A22</f>
        <v>Soybeans</v>
      </c>
      <c r="B21" s="8">
        <f>[1]Commodities!$C22</f>
        <v>-1.2872286723876858E-2</v>
      </c>
      <c r="C21" s="8">
        <f>[1]Commodities!$D22</f>
        <v>-8.1156479837687368E-3</v>
      </c>
      <c r="D21" s="8">
        <f>[1]Commodities!$E22</f>
        <v>-3.3129459734964062E-3</v>
      </c>
      <c r="E21" s="8">
        <f>[1]Commodities!$F22</f>
        <v>1.5316718587746525E-2</v>
      </c>
      <c r="F21" s="8">
        <f>[1]Commodities!$G22</f>
        <v>-0.24410514109006576</v>
      </c>
      <c r="G21" s="8">
        <f>[1]Commodities!$H22</f>
        <v>-0.29007079324741336</v>
      </c>
    </row>
    <row r="22" spans="1:7" ht="15" x14ac:dyDescent="0.35">
      <c r="A22" s="9" t="str">
        <f>[1]Commodities!$A23</f>
        <v>Corn</v>
      </c>
      <c r="B22" s="8">
        <f>[1]Commodities!$C23</f>
        <v>-8.1348053457291902E-3</v>
      </c>
      <c r="C22" s="8">
        <f>[1]Commodities!$D23</f>
        <v>1.8496420047732665E-2</v>
      </c>
      <c r="D22" s="8">
        <f>[1]Commodities!$E23</f>
        <v>4.2124542124542197E-2</v>
      </c>
      <c r="E22" s="8">
        <f>[1]Commodities!$F23</f>
        <v>0.13648468708388806</v>
      </c>
      <c r="F22" s="8">
        <f>[1]Commodities!$G23</f>
        <v>-9.4429708222811715E-2</v>
      </c>
      <c r="G22" s="8">
        <f>[1]Commodities!$H23</f>
        <v>-9.2021276595744661E-2</v>
      </c>
    </row>
    <row r="23" spans="1:7" ht="15" x14ac:dyDescent="0.35">
      <c r="A23" s="9" t="str">
        <f>[1]Commodities!$A24</f>
        <v>Wheat</v>
      </c>
      <c r="B23" s="8">
        <f>[1]Commodities!$C24</f>
        <v>-6.7873303167420573E-3</v>
      </c>
      <c r="C23" s="8">
        <f>[1]Commodities!$D24</f>
        <v>3.4889203206034836E-2</v>
      </c>
      <c r="D23" s="8">
        <f>[1]Commodities!$E24</f>
        <v>-4.1065967671472303E-2</v>
      </c>
      <c r="E23" s="8">
        <f>[1]Commodities!$F24</f>
        <v>5.5796055796055732E-2</v>
      </c>
      <c r="F23" s="8">
        <f>[1]Commodities!$G24</f>
        <v>-0.12619426751592355</v>
      </c>
      <c r="G23" s="8">
        <f>[1]Commodities!$H24</f>
        <v>-1.1261261261261257E-2</v>
      </c>
    </row>
    <row r="24" spans="1:7" ht="15" x14ac:dyDescent="0.35">
      <c r="A24" s="7" t="str">
        <f>[1]Commodities!$A25</f>
        <v>US Natural Gas</v>
      </c>
      <c r="B24" s="8">
        <f>[1]Commodities!$C25</f>
        <v>4.5725023488881966E-2</v>
      </c>
      <c r="C24" s="8">
        <f>[1]Commodities!$D25</f>
        <v>0.19892280071813273</v>
      </c>
      <c r="D24" s="8">
        <f>[1]Commodities!$E25</f>
        <v>0.44420415224913512</v>
      </c>
      <c r="E24" s="8">
        <f>[1]Commodities!$F25</f>
        <v>0.5337620578778135</v>
      </c>
      <c r="F24" s="8">
        <f>[1]Commodities!$G25</f>
        <v>0.32816229116945128</v>
      </c>
      <c r="G24" s="8">
        <f>[1]Commodities!$H25</f>
        <v>0.17322557976106823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4.4218000000000002</v>
      </c>
      <c r="C2" s="14">
        <f>'[1]Fixed Income'!$C3</f>
        <v>1.1800000000000033</v>
      </c>
      <c r="D2" s="14">
        <f>'[1]Fixed Income'!$D3</f>
        <v>-1.359999999999939</v>
      </c>
      <c r="E2" s="14">
        <f>'[1]Fixed Income'!$E3</f>
        <v>22.62000000000004</v>
      </c>
      <c r="F2" s="14">
        <f>'[1]Fixed Income'!$F3</f>
        <v>62.08</v>
      </c>
      <c r="G2" s="14">
        <f>'[1]Fixed Income'!$G3</f>
        <v>54.269999999999996</v>
      </c>
      <c r="H2" s="14">
        <f>'[1]Fixed Income'!$H3</f>
        <v>0.9800000000000253</v>
      </c>
      <c r="I2" s="14">
        <f>'[1]Fixed Income'!$I3</f>
        <v>2.9200000000000337</v>
      </c>
    </row>
    <row r="3" spans="1:9" ht="15" x14ac:dyDescent="0.35">
      <c r="A3" s="9" t="str">
        <f>'[1]Fixed Income'!$A4</f>
        <v>UK</v>
      </c>
      <c r="B3" s="22">
        <f>'[1]Fixed Income'!$B4</f>
        <v>4.4419000000000004</v>
      </c>
      <c r="C3" s="14">
        <f>'[1]Fixed Income'!$C4</f>
        <v>-2.629999999999999</v>
      </c>
      <c r="D3" s="36">
        <f>'[1]Fixed Income'!$D4</f>
        <v>-3.9799999999999613</v>
      </c>
      <c r="E3" s="36">
        <f>'[1]Fixed Income'!$E4</f>
        <v>30.600000000000005</v>
      </c>
      <c r="F3" s="36">
        <f>'[1]Fixed Income'!$F4</f>
        <v>55.160000000000053</v>
      </c>
      <c r="G3" s="36">
        <f>'[1]Fixed Income'!$G4</f>
        <v>91.210000000000065</v>
      </c>
      <c r="H3" s="36">
        <f>'[1]Fixed Income'!$H4</f>
        <v>31.290000000000084</v>
      </c>
      <c r="I3" s="36">
        <f>'[1]Fixed Income'!$I4</f>
        <v>33.970000000000056</v>
      </c>
    </row>
    <row r="4" spans="1:9" ht="15" x14ac:dyDescent="0.35">
      <c r="A4" s="20" t="str">
        <f>'[1]Fixed Income'!$A5</f>
        <v>Germany</v>
      </c>
      <c r="B4" s="21">
        <f>'[1]Fixed Income'!$B5</f>
        <v>2.3161999999999998</v>
      </c>
      <c r="C4" s="14">
        <f>'[1]Fixed Income'!$C5</f>
        <v>-3.2500000000000195</v>
      </c>
      <c r="D4" s="14">
        <f>'[1]Fixed Income'!$D5</f>
        <v>-2.3200000000000109</v>
      </c>
      <c r="E4" s="14">
        <f>'[1]Fixed Income'!$E5</f>
        <v>3.5499999999999865</v>
      </c>
      <c r="F4" s="14">
        <f>'[1]Fixed Income'!$F5</f>
        <v>12.759999999999971</v>
      </c>
      <c r="G4" s="14">
        <f>'[1]Fixed Income'!$G5</f>
        <v>29.469999999999974</v>
      </c>
      <c r="H4" s="14">
        <f>'[1]Fixed Income'!$H5</f>
        <v>-18.200000000000038</v>
      </c>
      <c r="I4" s="14">
        <f>'[1]Fixed Income'!$I5</f>
        <v>-24.880000000000013</v>
      </c>
    </row>
    <row r="5" spans="1:9" ht="15" x14ac:dyDescent="0.35">
      <c r="A5" s="9" t="str">
        <f>'[1]Fixed Income'!$A6</f>
        <v>France</v>
      </c>
      <c r="B5" s="37">
        <f>'[1]Fixed Income'!$B6</f>
        <v>3.1015999999999999</v>
      </c>
      <c r="C5" s="14">
        <f>'[1]Fixed Income'!$C6</f>
        <v>-0.22000000000002018</v>
      </c>
      <c r="D5" s="14">
        <f>'[1]Fixed Income'!$D6</f>
        <v>2.1300000000000097</v>
      </c>
      <c r="E5" s="14">
        <f>'[1]Fixed Income'!$E6</f>
        <v>8.1900000000000084</v>
      </c>
      <c r="F5" s="14">
        <f>'[1]Fixed Income'!$F6</f>
        <v>19.890000000000008</v>
      </c>
      <c r="G5" s="14">
        <f>'[1]Fixed Income'!$G6</f>
        <v>54.44</v>
      </c>
      <c r="H5" s="14">
        <f>'[1]Fixed Income'!$H6</f>
        <v>13.099999999999978</v>
      </c>
      <c r="I5" s="14">
        <f>'[1]Fixed Income'!$I6</f>
        <v>-2.3400000000000087</v>
      </c>
    </row>
    <row r="6" spans="1:9" ht="15" x14ac:dyDescent="0.35">
      <c r="A6" s="20" t="str">
        <f>'[1]Fixed Income'!$A7</f>
        <v>Italy</v>
      </c>
      <c r="B6" s="21">
        <f>'[1]Fixed Income'!$B7</f>
        <v>3.5693000000000001</v>
      </c>
      <c r="C6" s="14">
        <f>'[1]Fixed Income'!$C7</f>
        <v>-0.8699999999999708</v>
      </c>
      <c r="D6" s="14">
        <f>'[1]Fixed Income'!$D7</f>
        <v>2.5800000000000267</v>
      </c>
      <c r="E6" s="14">
        <f>'[1]Fixed Income'!$E7</f>
        <v>5.9800000000000075</v>
      </c>
      <c r="F6" s="14">
        <f>'[1]Fixed Income'!$F7</f>
        <v>1.330000000000009</v>
      </c>
      <c r="G6" s="14">
        <f>'[1]Fixed Income'!$G7</f>
        <v>-12.089999999999979</v>
      </c>
      <c r="H6" s="14">
        <f>'[1]Fixed Income'!$H7</f>
        <v>-22.37</v>
      </c>
      <c r="I6" s="14">
        <f>'[1]Fixed Income'!$I7</f>
        <v>-74.39</v>
      </c>
    </row>
    <row r="7" spans="1:9" ht="15" x14ac:dyDescent="0.35">
      <c r="A7" s="9" t="str">
        <f>'[1]Fixed Income'!$A8</f>
        <v>Spain</v>
      </c>
      <c r="B7" s="22">
        <f>'[1]Fixed Income'!$B8</f>
        <v>3.0404</v>
      </c>
      <c r="C7" s="14">
        <f>'[1]Fixed Income'!$C8</f>
        <v>-1.9200000000000106</v>
      </c>
      <c r="D7" s="14">
        <f>'[1]Fixed Income'!$D8</f>
        <v>-0.51999999999998714</v>
      </c>
      <c r="E7" s="14">
        <f>'[1]Fixed Income'!$E8</f>
        <v>4.1100000000000136</v>
      </c>
      <c r="F7" s="14">
        <f>'[1]Fixed Income'!$F8</f>
        <v>3.860000000000019</v>
      </c>
      <c r="G7" s="14">
        <f>'[1]Fixed Income'!$G8</f>
        <v>5.9200000000000141</v>
      </c>
      <c r="H7" s="14">
        <f>'[1]Fixed Income'!$H8</f>
        <v>-22.299999999999986</v>
      </c>
      <c r="I7" s="14">
        <f>'[1]Fixed Income'!$I8</f>
        <v>-51.670000000000016</v>
      </c>
    </row>
    <row r="8" spans="1:9" ht="15" x14ac:dyDescent="0.35">
      <c r="A8" s="20" t="str">
        <f>'[1]Fixed Income'!$A9</f>
        <v>Poland</v>
      </c>
      <c r="B8" s="21">
        <f>'[1]Fixed Income'!$B9</f>
        <v>5.5810000000000004</v>
      </c>
      <c r="C8" s="14">
        <f>'[1]Fixed Income'!$C9</f>
        <v>-2.6999999999999247</v>
      </c>
      <c r="D8" s="14">
        <f>'[1]Fixed Income'!$D9</f>
        <v>-16.699999999999982</v>
      </c>
      <c r="E8" s="14">
        <f>'[1]Fixed Income'!$E9</f>
        <v>-8.799999999999919</v>
      </c>
      <c r="F8" s="14">
        <f>'[1]Fixed Income'!$F9</f>
        <v>26.6</v>
      </c>
      <c r="G8" s="14">
        <f>'[1]Fixed Income'!$G9</f>
        <v>39.000000000000057</v>
      </c>
      <c r="H8" s="14">
        <f>'[1]Fixed Income'!$H9</f>
        <v>-8.6999999999999744</v>
      </c>
      <c r="I8" s="14">
        <f>'[1]Fixed Income'!$I9</f>
        <v>11.400000000000077</v>
      </c>
    </row>
    <row r="9" spans="1:9" ht="15" x14ac:dyDescent="0.35">
      <c r="A9" s="9" t="str">
        <f>'[1]Fixed Income'!$A10</f>
        <v>Hungary</v>
      </c>
      <c r="B9" s="22">
        <f>'[1]Fixed Income'!$B10</f>
        <v>6.6539999999999999</v>
      </c>
      <c r="C9" s="14">
        <f>'[1]Fixed Income'!$C10</f>
        <v>2.7000000000000135</v>
      </c>
      <c r="D9" s="36">
        <f>'[1]Fixed Income'!$D10</f>
        <v>-4.8000000000000043</v>
      </c>
      <c r="E9" s="36">
        <f>'[1]Fixed Income'!$E10</f>
        <v>-10.099999999999998</v>
      </c>
      <c r="F9" s="36">
        <f>'[1]Fixed Income'!$F10</f>
        <v>33.5</v>
      </c>
      <c r="G9" s="36">
        <f>'[1]Fixed Income'!$G10</f>
        <v>78.399999999999977</v>
      </c>
      <c r="H9" s="36">
        <f>'[1]Fixed Income'!$H10</f>
        <v>-1.2999999999999901</v>
      </c>
      <c r="I9" s="36">
        <f>'[1]Fixed Income'!$I10</f>
        <v>-9.4000000000000306</v>
      </c>
    </row>
    <row r="10" spans="1:9" ht="15" x14ac:dyDescent="0.35">
      <c r="A10" s="20" t="str">
        <f>'[1]Fixed Income'!$A11</f>
        <v>Australia</v>
      </c>
      <c r="B10" s="21">
        <f>'[1]Fixed Income'!$B11</f>
        <v>4.5773000000000001</v>
      </c>
      <c r="C10" s="14">
        <f>'[1]Fixed Income'!$C11</f>
        <v>1.9300000000000317</v>
      </c>
      <c r="D10" s="14">
        <f>'[1]Fixed Income'!$D11</f>
        <v>-11.869999999999958</v>
      </c>
      <c r="E10" s="14">
        <f>'[1]Fixed Income'!$E11</f>
        <v>30.400000000000027</v>
      </c>
      <c r="F10" s="14">
        <f>'[1]Fixed Income'!$F11</f>
        <v>68.740000000000023</v>
      </c>
      <c r="G10" s="14">
        <f>'[1]Fixed Income'!$G11</f>
        <v>62.230000000000004</v>
      </c>
      <c r="H10" s="14">
        <f>'[1]Fixed Income'!$H11</f>
        <v>32.65000000000002</v>
      </c>
      <c r="I10" s="14">
        <f>'[1]Fixed Income'!$I11</f>
        <v>12.990000000000013</v>
      </c>
    </row>
    <row r="11" spans="1:9" ht="15" x14ac:dyDescent="0.35">
      <c r="A11" s="9" t="str">
        <f>'[1]Fixed Income'!$A12</f>
        <v>New Zealand</v>
      </c>
      <c r="B11" s="22">
        <f>'[1]Fixed Income'!$B12</f>
        <v>4.625</v>
      </c>
      <c r="C11" s="14">
        <f>'[1]Fixed Income'!$C12</f>
        <v>2.0999999999999908</v>
      </c>
      <c r="D11" s="14">
        <f>'[1]Fixed Income'!$D12</f>
        <v>-8.1000000000000405</v>
      </c>
      <c r="E11" s="14">
        <f>'[1]Fixed Income'!$E12</f>
        <v>19.200000000000017</v>
      </c>
      <c r="F11" s="14">
        <f>'[1]Fixed Income'!$F12</f>
        <v>45.199999999999996</v>
      </c>
      <c r="G11" s="14">
        <f>'[1]Fixed Income'!$G12</f>
        <v>30.400000000000027</v>
      </c>
      <c r="H11" s="14">
        <f>'[1]Fixed Income'!$H12</f>
        <v>-1.2999999999999901</v>
      </c>
      <c r="I11" s="14">
        <f>'[1]Fixed Income'!$I12</f>
        <v>-26.799999999999979</v>
      </c>
    </row>
    <row r="12" spans="1:9" ht="15" x14ac:dyDescent="0.35">
      <c r="A12" s="20" t="str">
        <f>'[1]Fixed Income'!$A13</f>
        <v>Canada</v>
      </c>
      <c r="B12" s="21">
        <f>'[1]Fixed Income'!$B13</f>
        <v>3.4546999999999999</v>
      </c>
      <c r="C12" s="14">
        <f>'[1]Fixed Income'!$C13</f>
        <v>7.1800000000000086</v>
      </c>
      <c r="D12" s="14">
        <f>'[1]Fixed Income'!$D13</f>
        <v>17.309999999999981</v>
      </c>
      <c r="E12" s="14">
        <f>'[1]Fixed Income'!$E13</f>
        <v>22.249999999999972</v>
      </c>
      <c r="F12" s="14">
        <f>'[1]Fixed Income'!$F13</f>
        <v>44.029999999999973</v>
      </c>
      <c r="G12" s="14">
        <f>'[1]Fixed Income'!$G13</f>
        <v>34.72</v>
      </c>
      <c r="H12" s="14">
        <f>'[1]Fixed Income'!$H13</f>
        <v>-11.810000000000009</v>
      </c>
      <c r="I12" s="14">
        <f>'[1]Fixed Income'!$I13</f>
        <v>-19.030000000000015</v>
      </c>
    </row>
    <row r="13" spans="1:9" ht="15" x14ac:dyDescent="0.35">
      <c r="A13" s="9" t="str">
        <f>'[1]Fixed Income'!$A14</f>
        <v>India</v>
      </c>
      <c r="B13" s="22">
        <f>'[1]Fixed Income'!$B14</f>
        <v>6.8620000000000001</v>
      </c>
      <c r="C13" s="14">
        <f>'[1]Fixed Income'!$C14</f>
        <v>1.6000000000000014</v>
      </c>
      <c r="D13" s="14">
        <f>'[1]Fixed Income'!$D14</f>
        <v>-0.19999999999997797</v>
      </c>
      <c r="E13" s="14">
        <f>'[1]Fixed Income'!$E14</f>
        <v>3.3000000000000362</v>
      </c>
      <c r="F13" s="14">
        <f>'[1]Fixed Income'!$F14</f>
        <v>0.49999999999998934</v>
      </c>
      <c r="G13" s="14">
        <f>'[1]Fixed Income'!$G14</f>
        <v>-31.200000000000028</v>
      </c>
      <c r="H13" s="14">
        <f>'[1]Fixed Income'!$H14</f>
        <v>-21.699999999999964</v>
      </c>
      <c r="I13" s="14">
        <f>'[1]Fixed Income'!$I14</f>
        <v>-40.899999999999977</v>
      </c>
    </row>
    <row r="14" spans="1:9" ht="15" x14ac:dyDescent="0.35">
      <c r="A14" s="20" t="str">
        <f>'[1]Fixed Income'!$A15</f>
        <v>China</v>
      </c>
      <c r="B14" s="21">
        <f>'[1]Fixed Income'!$B15</f>
        <v>2.0865</v>
      </c>
      <c r="C14" s="14">
        <f>'[1]Fixed Income'!$C15</f>
        <v>-0.72999999999998622</v>
      </c>
      <c r="D14" s="14">
        <f>'[1]Fixed Income'!$D15</f>
        <v>0.76999999999998181</v>
      </c>
      <c r="E14" s="14">
        <f>'[1]Fixed Income'!$E15</f>
        <v>-3.2999999999999918</v>
      </c>
      <c r="F14" s="14">
        <f>'[1]Fixed Income'!$F15</f>
        <v>-8.329999999999993</v>
      </c>
      <c r="G14" s="14">
        <f>'[1]Fixed Income'!$G15</f>
        <v>-47.420000000000016</v>
      </c>
      <c r="H14" s="14">
        <f>'[1]Fixed Income'!$H15</f>
        <v>-22.599999999999998</v>
      </c>
      <c r="I14" s="14">
        <f>'[1]Fixed Income'!$I15</f>
        <v>-58.29</v>
      </c>
    </row>
    <row r="15" spans="1:9" ht="15" x14ac:dyDescent="0.35">
      <c r="A15" s="9" t="str">
        <f>'[1]Fixed Income'!$A16</f>
        <v>Brazil</v>
      </c>
      <c r="B15" s="22">
        <f>'[1]Fixed Income'!$B16</f>
        <v>12.81495</v>
      </c>
      <c r="C15" s="14">
        <f>'[1]Fixed Income'!$C16</f>
        <v>-1.7599999999999838</v>
      </c>
      <c r="D15" s="36">
        <f>'[1]Fixed Income'!$D16</f>
        <v>-8.5300000000000153</v>
      </c>
      <c r="E15" s="36">
        <f>'[1]Fixed Income'!$E16</f>
        <v>4.3499999999999872</v>
      </c>
      <c r="F15" s="36">
        <f>'[1]Fixed Income'!$F16</f>
        <v>123.38500000000003</v>
      </c>
      <c r="G15" s="36">
        <f>'[1]Fixed Income'!$G16</f>
        <v>244.97999999999996</v>
      </c>
      <c r="H15" s="36">
        <f>'[1]Fixed Income'!$H16</f>
        <v>110.74000000000001</v>
      </c>
      <c r="I15" s="36">
        <f>'[1]Fixed Income'!$I16</f>
        <v>164.96499999999995</v>
      </c>
    </row>
    <row r="16" spans="1:9" ht="15" x14ac:dyDescent="0.35">
      <c r="A16" s="20" t="str">
        <f>'[1]Fixed Income'!$A17</f>
        <v>Mexico</v>
      </c>
      <c r="B16" s="21">
        <f>'[1]Fixed Income'!$B17</f>
        <v>9.9204849999999993</v>
      </c>
      <c r="C16" s="14">
        <f>'[1]Fixed Income'!$C17</f>
        <v>6.8265999999999494</v>
      </c>
      <c r="D16" s="14">
        <f>'[1]Fixed Income'!$D17</f>
        <v>-4.2316000000001353</v>
      </c>
      <c r="E16" s="14">
        <f>'[1]Fixed Income'!$E17</f>
        <v>-13.877500000000076</v>
      </c>
      <c r="F16" s="14">
        <f>'[1]Fixed Income'!$F17</f>
        <v>39.609499999999898</v>
      </c>
      <c r="G16" s="14">
        <f>'[1]Fixed Income'!$G17</f>
        <v>98.202799999999968</v>
      </c>
      <c r="H16" s="14">
        <f>'[1]Fixed Income'!$H17</f>
        <v>23.980499999999871</v>
      </c>
      <c r="I16" s="14">
        <f>'[1]Fixed Income'!$I17</f>
        <v>40.614799999999995</v>
      </c>
    </row>
    <row r="17" spans="1:9" ht="15" x14ac:dyDescent="0.35">
      <c r="A17" s="23" t="str">
        <f>'[1]Fixed Income'!$A18</f>
        <v>South Africa</v>
      </c>
      <c r="B17" s="24">
        <f>'[1]Fixed Income'!$B18</f>
        <v>10.196999999999999</v>
      </c>
      <c r="C17" s="15">
        <f>'[1]Fixed Income'!$C18</f>
        <v>-11.100000000000065</v>
      </c>
      <c r="D17" s="38">
        <f>'[1]Fixed Income'!$D18</f>
        <v>-21.600000000000108</v>
      </c>
      <c r="E17" s="38">
        <f>'[1]Fixed Income'!$E18</f>
        <v>-43.50000000000005</v>
      </c>
      <c r="F17" s="38">
        <f>'[1]Fixed Income'!$F18</f>
        <v>-39.000000000000057</v>
      </c>
      <c r="G17" s="38">
        <f>'[1]Fixed Income'!$G18</f>
        <v>-117.60000000000002</v>
      </c>
      <c r="H17" s="38">
        <f>'[1]Fixed Income'!$H18</f>
        <v>-164.50000000000014</v>
      </c>
      <c r="I17" s="38">
        <f>'[1]Fixed Income'!$I18</f>
        <v>-125.70000000000014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2024-11-22T05:46:37Z</dcterms:modified>
</cp:coreProperties>
</file>